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AM01\Desktop\School\Excel Homework Week 1\"/>
    </mc:Choice>
  </mc:AlternateContent>
  <xr:revisionPtr revIDLastSave="0" documentId="13_ncr:1_{A9F830E7-FEA6-4ACB-8024-584AAA8880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<sst xmlns="http://schemas.openxmlformats.org/spreadsheetml/2006/main" count="6016" uniqueCount="2031">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</sst>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wrapText="1"/>
    </xf>
    <xf numFmtId="1" fontId="19" fillId="0" borderId="0" xfId="42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BE8A3-812D-41E6-B28D-F9D5098F4094}" name="Table1" displayName="Table1" ref="A1:P1001" totalsRowShown="0" headerRowDxfId="21" dataDxfId="20">
  <autoFilter ref="A1:P1001" xr:uid="{633BE8A3-812D-41E6-B28D-F9D5098F4094}"/>
  <tableColumns count="16">
    <tableColumn id="1" xr3:uid="{378D538F-3A0F-4B72-B0ED-9927B547AA09}" name="id" dataDxfId="19"/>
    <tableColumn id="2" xr3:uid="{EEE09809-650E-4D81-A7EB-C93E8B2A4DD1}" name="name" dataDxfId="18"/>
    <tableColumn id="3" xr3:uid="{19B882C0-F6F4-4337-BCF4-7F3D64158CB5}" name="blurb" dataDxfId="17"/>
    <tableColumn id="4" xr3:uid="{8D35571C-5112-42B5-AD06-EBE2720D3EE5}" name="goal" dataDxfId="16"/>
    <tableColumn id="5" xr3:uid="{F924D8C0-3A6D-4CE2-8584-68273ED6D923}" name="pledged" dataDxfId="15"/>
    <tableColumn id="15" xr3:uid="{54218A4E-C102-4E41-8587-45A53CF3B34E}" name="Percent Funded" dataDxfId="14" dataCellStyle="Percent">
      <calculatedColumnFormula>(Table1[[#This Row],[pledged]]/Table1[[#This Row],[goal]])*100</calculatedColumnFormula>
    </tableColumn>
    <tableColumn id="6" xr3:uid="{AA407A19-17DA-44FB-84F7-BC068D1200B8}" name="outcome" dataDxfId="7"/>
    <tableColumn id="7" xr3:uid="{5B5434EF-21A4-4EAD-B05D-0209EBCCD0D3}" name="backers_count" dataDxfId="6"/>
    <tableColumn id="16" xr3:uid="{C7319DD6-9D3C-41BA-808D-C1B66667D519}" name="Average Donation" dataDxfId="4" dataCellStyle="Percent">
      <calculatedColumnFormula>IFERROR(AVERAGE(Table1[[#This Row],[pledged]]/Table1[[#This Row],[backers_count]]),"0")</calculatedColumnFormula>
    </tableColumn>
    <tableColumn id="8" xr3:uid="{D4C607CE-2A0C-4611-9BC7-5E09DC8ABC9F}" name="country" dataDxfId="5"/>
    <tableColumn id="9" xr3:uid="{FDD7AC4F-F740-492C-9C96-F9235B5D7DDD}" name="currency" dataDxfId="13"/>
    <tableColumn id="10" xr3:uid="{42B5CB65-95C5-4FA7-9938-4F9818026E00}" name="launched_at" dataDxfId="12"/>
    <tableColumn id="11" xr3:uid="{81D32EF4-F683-4DEA-B7B8-C025E799A205}" name="deadline" dataDxfId="11"/>
    <tableColumn id="12" xr3:uid="{BD15D06C-BC7E-498E-8981-9693A347F55C}" name="staff_pick" dataDxfId="10"/>
    <tableColumn id="13" xr3:uid="{D6AB9B40-BB6A-47BE-872B-04813AF50140}" name="spotlight" dataDxfId="9"/>
    <tableColumn id="14" xr3:uid="{8ADF9E1E-C820-4D4A-90A8-068B755CE9F8}" name="category &amp; sub-category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I2" sqref="I2"/>
    </sheetView>
  </sheetViews>
  <sheetFormatPr defaultColWidth="11.1640625" defaultRowHeight="15.5" x14ac:dyDescent="0.35"/>
  <cols>
    <col min="1" max="1" width="4.1640625" bestFit="1" customWidth="1"/>
    <col min="2" max="2" width="30.6640625" bestFit="1" customWidth="1"/>
    <col min="3" max="3" width="22.5" style="2" customWidth="1"/>
    <col min="11" max="11" width="14.83203125" customWidth="1"/>
    <col min="14" max="14" width="13" customWidth="1"/>
    <col min="15" max="15" width="11.1640625" bestFit="1" customWidth="1"/>
    <col min="18" max="18" width="28" bestFit="1" customWidth="1"/>
  </cols>
  <sheetData>
    <row r="1" spans="1:16" s="1" customFormat="1" x14ac:dyDescent="0.35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2028</v>
      </c>
    </row>
    <row r="2" spans="1:16" ht="24.5" x14ac:dyDescent="0.35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7">
        <f>(Table1[[#This Row],[pledged]]/Table1[[#This Row],[goal]])*100</f>
        <v>0</v>
      </c>
      <c r="G2" s="5" t="s">
        <v>14</v>
      </c>
      <c r="H2" s="9">
        <v>0</v>
      </c>
      <c r="I2" s="8" t="str">
        <f>IFERROR(AVERAGE(Table1[[#This Row],[pledged]]/Table1[[#This Row],[backers_count]]),"0")</f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5" t="b">
        <v>0</v>
      </c>
      <c r="O2" s="5" t="b">
        <v>0</v>
      </c>
      <c r="P2" s="5" t="s">
        <v>17</v>
      </c>
    </row>
    <row r="3" spans="1:16" x14ac:dyDescent="0.35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7">
        <f>(Table1[[#This Row],[pledged]]/Table1[[#This Row],[goal]])*100</f>
        <v>1040</v>
      </c>
      <c r="G3" s="5" t="s">
        <v>20</v>
      </c>
      <c r="H3" s="9">
        <v>158</v>
      </c>
      <c r="I3" s="8">
        <f>IFERROR(AVERAGE(Table1[[#This Row],[pledged]]/Table1[[#This Row],[backers_count]]),"0")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5" t="b">
        <v>0</v>
      </c>
      <c r="O3" s="5" t="b">
        <v>1</v>
      </c>
      <c r="P3" s="5" t="s">
        <v>23</v>
      </c>
    </row>
    <row r="4" spans="1:16" ht="24.5" x14ac:dyDescent="0.35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>(Table1[[#This Row],[pledged]]/Table1[[#This Row],[goal]])*100</f>
        <v>131.4787822878229</v>
      </c>
      <c r="G4" s="5" t="s">
        <v>20</v>
      </c>
      <c r="H4" s="9">
        <v>1425</v>
      </c>
      <c r="I4" s="8">
        <f>IFERROR(AVERAGE(Table1[[#This Row],[pledged]]/Table1[[#This Row],[backers_count]]),"0")</f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5" t="b">
        <v>0</v>
      </c>
      <c r="O4" s="5" t="b">
        <v>0</v>
      </c>
      <c r="P4" s="5" t="s">
        <v>28</v>
      </c>
    </row>
    <row r="5" spans="1:16" ht="24.5" x14ac:dyDescent="0.35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>(Table1[[#This Row],[pledged]]/Table1[[#This Row],[goal]])*100</f>
        <v>58.976190476190467</v>
      </c>
      <c r="G5" s="5" t="s">
        <v>14</v>
      </c>
      <c r="H5" s="9">
        <v>24</v>
      </c>
      <c r="I5" s="8">
        <f>IFERROR(AVERAGE(Table1[[#This Row],[pledged]]/Table1[[#This Row],[backers_count]]),"0")</f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5" t="b">
        <v>0</v>
      </c>
      <c r="O5" s="5" t="b">
        <v>0</v>
      </c>
      <c r="P5" s="5" t="s">
        <v>23</v>
      </c>
    </row>
    <row r="6" spans="1:16" x14ac:dyDescent="0.35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>(Table1[[#This Row],[pledged]]/Table1[[#This Row],[goal]])*100</f>
        <v>69.276315789473685</v>
      </c>
      <c r="G6" s="5" t="s">
        <v>14</v>
      </c>
      <c r="H6" s="9">
        <v>53</v>
      </c>
      <c r="I6" s="8">
        <f>IFERROR(AVERAGE(Table1[[#This Row],[pledged]]/Table1[[#This Row],[backers_count]]),"0")</f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5" t="b">
        <v>0</v>
      </c>
      <c r="O6" s="5" t="b">
        <v>0</v>
      </c>
      <c r="P6" s="5" t="s">
        <v>33</v>
      </c>
    </row>
    <row r="7" spans="1:16" x14ac:dyDescent="0.35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>(Table1[[#This Row],[pledged]]/Table1[[#This Row],[goal]])*100</f>
        <v>173.61842105263159</v>
      </c>
      <c r="G7" s="5" t="s">
        <v>20</v>
      </c>
      <c r="H7" s="9">
        <v>174</v>
      </c>
      <c r="I7" s="8">
        <f>IFERROR(AVERAGE(Table1[[#This Row],[pledged]]/Table1[[#This Row],[backers_count]]),"0")</f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5" t="b">
        <v>0</v>
      </c>
      <c r="O7" s="5" t="b">
        <v>0</v>
      </c>
      <c r="P7" s="5" t="s">
        <v>33</v>
      </c>
    </row>
    <row r="8" spans="1:16" ht="24.5" x14ac:dyDescent="0.35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>(Table1[[#This Row],[pledged]]/Table1[[#This Row],[goal]])*100</f>
        <v>20.961538461538463</v>
      </c>
      <c r="G8" s="5" t="s">
        <v>14</v>
      </c>
      <c r="H8" s="9">
        <v>18</v>
      </c>
      <c r="I8" s="8">
        <f>IFERROR(AVERAGE(Table1[[#This Row],[pledged]]/Table1[[#This Row],[backers_count]]),"0")</f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5" t="b">
        <v>0</v>
      </c>
      <c r="O8" s="5" t="b">
        <v>0</v>
      </c>
      <c r="P8" s="5" t="s">
        <v>42</v>
      </c>
    </row>
    <row r="9" spans="1:16" x14ac:dyDescent="0.35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>(Table1[[#This Row],[pledged]]/Table1[[#This Row],[goal]])*100</f>
        <v>327.57777777777778</v>
      </c>
      <c r="G9" s="5" t="s">
        <v>20</v>
      </c>
      <c r="H9" s="9">
        <v>227</v>
      </c>
      <c r="I9" s="8">
        <f>IFERROR(AVERAGE(Table1[[#This Row],[pledged]]/Table1[[#This Row],[backers_count]]),"0")</f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5" t="b">
        <v>0</v>
      </c>
      <c r="O9" s="5" t="b">
        <v>0</v>
      </c>
      <c r="P9" s="5" t="s">
        <v>33</v>
      </c>
    </row>
    <row r="10" spans="1:16" x14ac:dyDescent="0.35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>(Table1[[#This Row],[pledged]]/Table1[[#This Row],[goal]])*100</f>
        <v>19.932788374205266</v>
      </c>
      <c r="G10" s="5" t="s">
        <v>47</v>
      </c>
      <c r="H10" s="9">
        <v>708</v>
      </c>
      <c r="I10" s="8">
        <f>IFERROR(AVERAGE(Table1[[#This Row],[pledged]]/Table1[[#This Row],[backers_count]]),"0")</f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5" t="b">
        <v>0</v>
      </c>
      <c r="O10" s="5" t="b">
        <v>0</v>
      </c>
      <c r="P10" s="5" t="s">
        <v>33</v>
      </c>
    </row>
    <row r="11" spans="1:16" x14ac:dyDescent="0.35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>(Table1[[#This Row],[pledged]]/Table1[[#This Row],[goal]])*100</f>
        <v>51.741935483870968</v>
      </c>
      <c r="G11" s="5" t="s">
        <v>14</v>
      </c>
      <c r="H11" s="9">
        <v>44</v>
      </c>
      <c r="I11" s="8">
        <f>IFERROR(AVERAGE(Table1[[#This Row],[pledged]]/Table1[[#This Row],[backers_count]]),"0")</f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5" t="b">
        <v>0</v>
      </c>
      <c r="O11" s="5" t="b">
        <v>0</v>
      </c>
      <c r="P11" s="5" t="s">
        <v>50</v>
      </c>
    </row>
    <row r="12" spans="1:16" x14ac:dyDescent="0.35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>(Table1[[#This Row],[pledged]]/Table1[[#This Row],[goal]])*100</f>
        <v>266.11538461538464</v>
      </c>
      <c r="G12" s="5" t="s">
        <v>20</v>
      </c>
      <c r="H12" s="9">
        <v>220</v>
      </c>
      <c r="I12" s="8">
        <f>IFERROR(AVERAGE(Table1[[#This Row],[pledged]]/Table1[[#This Row],[backers_count]]),"0")</f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5" t="b">
        <v>0</v>
      </c>
      <c r="O12" s="5" t="b">
        <v>0</v>
      </c>
      <c r="P12" s="5" t="s">
        <v>53</v>
      </c>
    </row>
    <row r="13" spans="1:16" ht="24.5" x14ac:dyDescent="0.35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>(Table1[[#This Row],[pledged]]/Table1[[#This Row],[goal]])*100</f>
        <v>48.095238095238095</v>
      </c>
      <c r="G13" s="5" t="s">
        <v>14</v>
      </c>
      <c r="H13" s="9">
        <v>27</v>
      </c>
      <c r="I13" s="8">
        <f>IFERROR(AVERAGE(Table1[[#This Row],[pledged]]/Table1[[#This Row],[backers_count]]),"0")</f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5" t="b">
        <v>0</v>
      </c>
      <c r="O13" s="5" t="b">
        <v>1</v>
      </c>
      <c r="P13" s="5" t="s">
        <v>33</v>
      </c>
    </row>
    <row r="14" spans="1:16" x14ac:dyDescent="0.35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>(Table1[[#This Row],[pledged]]/Table1[[#This Row],[goal]])*100</f>
        <v>89.349206349206341</v>
      </c>
      <c r="G14" s="5" t="s">
        <v>14</v>
      </c>
      <c r="H14" s="9">
        <v>55</v>
      </c>
      <c r="I14" s="8">
        <f>IFERROR(AVERAGE(Table1[[#This Row],[pledged]]/Table1[[#This Row],[backers_count]]),"0")</f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5" t="b">
        <v>0</v>
      </c>
      <c r="O14" s="5" t="b">
        <v>0</v>
      </c>
      <c r="P14" s="5" t="s">
        <v>53</v>
      </c>
    </row>
    <row r="15" spans="1:16" ht="24.5" x14ac:dyDescent="0.35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>(Table1[[#This Row],[pledged]]/Table1[[#This Row],[goal]])*100</f>
        <v>245.11904761904765</v>
      </c>
      <c r="G15" s="5" t="s">
        <v>20</v>
      </c>
      <c r="H15" s="9">
        <v>98</v>
      </c>
      <c r="I15" s="8">
        <f>IFERROR(AVERAGE(Table1[[#This Row],[pledged]]/Table1[[#This Row],[backers_count]]),"0")</f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5" t="b">
        <v>0</v>
      </c>
      <c r="O15" s="5" t="b">
        <v>0</v>
      </c>
      <c r="P15" s="5" t="s">
        <v>60</v>
      </c>
    </row>
    <row r="16" spans="1:16" x14ac:dyDescent="0.35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>(Table1[[#This Row],[pledged]]/Table1[[#This Row],[goal]])*100</f>
        <v>66.769503546099301</v>
      </c>
      <c r="G16" s="5" t="s">
        <v>14</v>
      </c>
      <c r="H16" s="9">
        <v>200</v>
      </c>
      <c r="I16" s="8">
        <f>IFERROR(AVERAGE(Table1[[#This Row],[pledged]]/Table1[[#This Row],[backers_count]]),"0")</f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5" t="b">
        <v>0</v>
      </c>
      <c r="O16" s="5" t="b">
        <v>0</v>
      </c>
      <c r="P16" s="5" t="s">
        <v>60</v>
      </c>
    </row>
    <row r="17" spans="1:16" ht="24.5" x14ac:dyDescent="0.35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>(Table1[[#This Row],[pledged]]/Table1[[#This Row],[goal]])*100</f>
        <v>47.307881773399011</v>
      </c>
      <c r="G17" s="5" t="s">
        <v>14</v>
      </c>
      <c r="H17" s="9">
        <v>452</v>
      </c>
      <c r="I17" s="8">
        <f>IFERROR(AVERAGE(Table1[[#This Row],[pledged]]/Table1[[#This Row],[backers_count]]),"0")</f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5" t="b">
        <v>0</v>
      </c>
      <c r="O17" s="5" t="b">
        <v>0</v>
      </c>
      <c r="P17" s="5" t="s">
        <v>65</v>
      </c>
    </row>
    <row r="18" spans="1:16" x14ac:dyDescent="0.35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>(Table1[[#This Row],[pledged]]/Table1[[#This Row],[goal]])*100</f>
        <v>649.47058823529414</v>
      </c>
      <c r="G18" s="5" t="s">
        <v>20</v>
      </c>
      <c r="H18" s="9">
        <v>100</v>
      </c>
      <c r="I18" s="8">
        <f>IFERROR(AVERAGE(Table1[[#This Row],[pledged]]/Table1[[#This Row],[backers_count]]),"0")</f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5" t="b">
        <v>0</v>
      </c>
      <c r="O18" s="5" t="b">
        <v>0</v>
      </c>
      <c r="P18" s="5" t="s">
        <v>68</v>
      </c>
    </row>
    <row r="19" spans="1:16" ht="24.5" x14ac:dyDescent="0.35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>(Table1[[#This Row],[pledged]]/Table1[[#This Row],[goal]])*100</f>
        <v>159.39125295508273</v>
      </c>
      <c r="G19" s="5" t="s">
        <v>20</v>
      </c>
      <c r="H19" s="9">
        <v>1249</v>
      </c>
      <c r="I19" s="8">
        <f>IFERROR(AVERAGE(Table1[[#This Row],[pledged]]/Table1[[#This Row],[backers_count]]),"0")</f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5" t="b">
        <v>0</v>
      </c>
      <c r="O19" s="5" t="b">
        <v>0</v>
      </c>
      <c r="P19" s="5" t="s">
        <v>71</v>
      </c>
    </row>
    <row r="20" spans="1:16" x14ac:dyDescent="0.35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>(Table1[[#This Row],[pledged]]/Table1[[#This Row],[goal]])*100</f>
        <v>66.912087912087912</v>
      </c>
      <c r="G20" s="5" t="s">
        <v>74</v>
      </c>
      <c r="H20" s="9">
        <v>135</v>
      </c>
      <c r="I20" s="8">
        <f>IFERROR(AVERAGE(Table1[[#This Row],[pledged]]/Table1[[#This Row],[backers_count]]),"0")</f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5" t="b">
        <v>0</v>
      </c>
      <c r="O20" s="5" t="b">
        <v>0</v>
      </c>
      <c r="P20" s="5" t="s">
        <v>33</v>
      </c>
    </row>
    <row r="21" spans="1:16" x14ac:dyDescent="0.35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>(Table1[[#This Row],[pledged]]/Table1[[#This Row],[goal]])*100</f>
        <v>48.529600000000002</v>
      </c>
      <c r="G21" s="5" t="s">
        <v>14</v>
      </c>
      <c r="H21" s="9">
        <v>674</v>
      </c>
      <c r="I21" s="8">
        <f>IFERROR(AVERAGE(Table1[[#This Row],[pledged]]/Table1[[#This Row],[backers_count]]),"0")</f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5" t="b">
        <v>0</v>
      </c>
      <c r="O21" s="5" t="b">
        <v>1</v>
      </c>
      <c r="P21" s="5" t="s">
        <v>33</v>
      </c>
    </row>
    <row r="22" spans="1:16" x14ac:dyDescent="0.35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>(Table1[[#This Row],[pledged]]/Table1[[#This Row],[goal]])*100</f>
        <v>112.24279210925646</v>
      </c>
      <c r="G22" s="5" t="s">
        <v>20</v>
      </c>
      <c r="H22" s="9">
        <v>1396</v>
      </c>
      <c r="I22" s="8">
        <f>IFERROR(AVERAGE(Table1[[#This Row],[pledged]]/Table1[[#This Row],[backers_count]]),"0")</f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5" t="b">
        <v>0</v>
      </c>
      <c r="O22" s="5" t="b">
        <v>0</v>
      </c>
      <c r="P22" s="5" t="s">
        <v>53</v>
      </c>
    </row>
    <row r="23" spans="1:16" x14ac:dyDescent="0.35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>(Table1[[#This Row],[pledged]]/Table1[[#This Row],[goal]])*100</f>
        <v>40.992553191489364</v>
      </c>
      <c r="G23" s="5" t="s">
        <v>14</v>
      </c>
      <c r="H23" s="9">
        <v>558</v>
      </c>
      <c r="I23" s="8">
        <f>IFERROR(AVERAGE(Table1[[#This Row],[pledged]]/Table1[[#This Row],[backers_count]]),"0")</f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5" t="b">
        <v>0</v>
      </c>
      <c r="O23" s="5" t="b">
        <v>0</v>
      </c>
      <c r="P23" s="5" t="s">
        <v>33</v>
      </c>
    </row>
    <row r="24" spans="1:16" x14ac:dyDescent="0.35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>(Table1[[#This Row],[pledged]]/Table1[[#This Row],[goal]])*100</f>
        <v>128.07106598984771</v>
      </c>
      <c r="G24" s="5" t="s">
        <v>20</v>
      </c>
      <c r="H24" s="9">
        <v>890</v>
      </c>
      <c r="I24" s="8">
        <f>IFERROR(AVERAGE(Table1[[#This Row],[pledged]]/Table1[[#This Row],[backers_count]]),"0")</f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5" t="b">
        <v>0</v>
      </c>
      <c r="O24" s="5" t="b">
        <v>0</v>
      </c>
      <c r="P24" s="5" t="s">
        <v>33</v>
      </c>
    </row>
    <row r="25" spans="1:16" x14ac:dyDescent="0.35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>(Table1[[#This Row],[pledged]]/Table1[[#This Row],[goal]])*100</f>
        <v>332.04444444444448</v>
      </c>
      <c r="G25" s="5" t="s">
        <v>20</v>
      </c>
      <c r="H25" s="9">
        <v>142</v>
      </c>
      <c r="I25" s="8">
        <f>IFERROR(AVERAGE(Table1[[#This Row],[pledged]]/Table1[[#This Row],[backers_count]]),"0")</f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5" t="b">
        <v>0</v>
      </c>
      <c r="O25" s="5" t="b">
        <v>0</v>
      </c>
      <c r="P25" s="5" t="s">
        <v>42</v>
      </c>
    </row>
    <row r="26" spans="1:16" x14ac:dyDescent="0.35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>(Table1[[#This Row],[pledged]]/Table1[[#This Row],[goal]])*100</f>
        <v>112.83225108225108</v>
      </c>
      <c r="G26" s="5" t="s">
        <v>20</v>
      </c>
      <c r="H26" s="9">
        <v>2673</v>
      </c>
      <c r="I26" s="8">
        <f>IFERROR(AVERAGE(Table1[[#This Row],[pledged]]/Table1[[#This Row],[backers_count]]),"0")</f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5" t="b">
        <v>0</v>
      </c>
      <c r="O26" s="5" t="b">
        <v>0</v>
      </c>
      <c r="P26" s="5" t="s">
        <v>65</v>
      </c>
    </row>
    <row r="27" spans="1:16" x14ac:dyDescent="0.35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>(Table1[[#This Row],[pledged]]/Table1[[#This Row],[goal]])*100</f>
        <v>216.43636363636364</v>
      </c>
      <c r="G27" s="5" t="s">
        <v>20</v>
      </c>
      <c r="H27" s="9">
        <v>163</v>
      </c>
      <c r="I27" s="8">
        <f>IFERROR(AVERAGE(Table1[[#This Row],[pledged]]/Table1[[#This Row],[backers_count]]),"0")</f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5" t="b">
        <v>0</v>
      </c>
      <c r="O27" s="5" t="b">
        <v>1</v>
      </c>
      <c r="P27" s="5" t="s">
        <v>89</v>
      </c>
    </row>
    <row r="28" spans="1:16" ht="24.5" x14ac:dyDescent="0.35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>(Table1[[#This Row],[pledged]]/Table1[[#This Row],[goal]])*100</f>
        <v>48.199069767441863</v>
      </c>
      <c r="G28" s="5" t="s">
        <v>74</v>
      </c>
      <c r="H28" s="9">
        <v>1480</v>
      </c>
      <c r="I28" s="8">
        <f>IFERROR(AVERAGE(Table1[[#This Row],[pledged]]/Table1[[#This Row],[backers_count]]),"0")</f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5" t="b">
        <v>0</v>
      </c>
      <c r="O28" s="5" t="b">
        <v>0</v>
      </c>
      <c r="P28" s="5" t="s">
        <v>33</v>
      </c>
    </row>
    <row r="29" spans="1:16" x14ac:dyDescent="0.35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>(Table1[[#This Row],[pledged]]/Table1[[#This Row],[goal]])*100</f>
        <v>79.95</v>
      </c>
      <c r="G29" s="5" t="s">
        <v>14</v>
      </c>
      <c r="H29" s="9">
        <v>15</v>
      </c>
      <c r="I29" s="8">
        <f>IFERROR(AVERAGE(Table1[[#This Row],[pledged]]/Table1[[#This Row],[backers_count]]),"0")</f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5" t="b">
        <v>0</v>
      </c>
      <c r="O29" s="5" t="b">
        <v>0</v>
      </c>
      <c r="P29" s="5" t="s">
        <v>23</v>
      </c>
    </row>
    <row r="30" spans="1:16" x14ac:dyDescent="0.35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>(Table1[[#This Row],[pledged]]/Table1[[#This Row],[goal]])*100</f>
        <v>105.22553516819573</v>
      </c>
      <c r="G30" s="5" t="s">
        <v>20</v>
      </c>
      <c r="H30" s="9">
        <v>2220</v>
      </c>
      <c r="I30" s="8">
        <f>IFERROR(AVERAGE(Table1[[#This Row],[pledged]]/Table1[[#This Row],[backers_count]]),"0")</f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5" t="b">
        <v>0</v>
      </c>
      <c r="O30" s="5" t="b">
        <v>1</v>
      </c>
      <c r="P30" s="5" t="s">
        <v>33</v>
      </c>
    </row>
    <row r="31" spans="1:16" x14ac:dyDescent="0.35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>(Table1[[#This Row],[pledged]]/Table1[[#This Row],[goal]])*100</f>
        <v>328.89978213507629</v>
      </c>
      <c r="G31" s="5" t="s">
        <v>20</v>
      </c>
      <c r="H31" s="9">
        <v>1606</v>
      </c>
      <c r="I31" s="8">
        <f>IFERROR(AVERAGE(Table1[[#This Row],[pledged]]/Table1[[#This Row],[backers_count]]),"0")</f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5" t="b">
        <v>0</v>
      </c>
      <c r="O31" s="5" t="b">
        <v>0</v>
      </c>
      <c r="P31" s="5" t="s">
        <v>100</v>
      </c>
    </row>
    <row r="32" spans="1:16" x14ac:dyDescent="0.35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>(Table1[[#This Row],[pledged]]/Table1[[#This Row],[goal]])*100</f>
        <v>160.61111111111111</v>
      </c>
      <c r="G32" s="5" t="s">
        <v>20</v>
      </c>
      <c r="H32" s="9">
        <v>129</v>
      </c>
      <c r="I32" s="8">
        <f>IFERROR(AVERAGE(Table1[[#This Row],[pledged]]/Table1[[#This Row],[backers_count]]),"0")</f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5" t="b">
        <v>0</v>
      </c>
      <c r="O32" s="5" t="b">
        <v>0</v>
      </c>
      <c r="P32" s="5" t="s">
        <v>71</v>
      </c>
    </row>
    <row r="33" spans="1:16" ht="24.5" x14ac:dyDescent="0.35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>(Table1[[#This Row],[pledged]]/Table1[[#This Row],[goal]])*100</f>
        <v>310</v>
      </c>
      <c r="G33" s="5" t="s">
        <v>20</v>
      </c>
      <c r="H33" s="9">
        <v>226</v>
      </c>
      <c r="I33" s="8">
        <f>IFERROR(AVERAGE(Table1[[#This Row],[pledged]]/Table1[[#This Row],[backers_count]]),"0")</f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5" t="b">
        <v>0</v>
      </c>
      <c r="O33" s="5" t="b">
        <v>0</v>
      </c>
      <c r="P33" s="5" t="s">
        <v>89</v>
      </c>
    </row>
    <row r="34" spans="1:16" x14ac:dyDescent="0.35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>(Table1[[#This Row],[pledged]]/Table1[[#This Row],[goal]])*100</f>
        <v>86.807920792079202</v>
      </c>
      <c r="G34" s="5" t="s">
        <v>14</v>
      </c>
      <c r="H34" s="9">
        <v>2307</v>
      </c>
      <c r="I34" s="8">
        <f>IFERROR(AVERAGE(Table1[[#This Row],[pledged]]/Table1[[#This Row],[backers_count]]),"0")</f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5" t="b">
        <v>0</v>
      </c>
      <c r="O34" s="5" t="b">
        <v>0</v>
      </c>
      <c r="P34" s="5" t="s">
        <v>42</v>
      </c>
    </row>
    <row r="35" spans="1:16" x14ac:dyDescent="0.35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>(Table1[[#This Row],[pledged]]/Table1[[#This Row],[goal]])*100</f>
        <v>377.82071713147411</v>
      </c>
      <c r="G35" s="5" t="s">
        <v>20</v>
      </c>
      <c r="H35" s="9">
        <v>5419</v>
      </c>
      <c r="I35" s="8">
        <f>IFERROR(AVERAGE(Table1[[#This Row],[pledged]]/Table1[[#This Row],[backers_count]]),"0")</f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5" t="b">
        <v>0</v>
      </c>
      <c r="O35" s="5" t="b">
        <v>0</v>
      </c>
      <c r="P35" s="5" t="s">
        <v>33</v>
      </c>
    </row>
    <row r="36" spans="1:16" ht="24.5" x14ac:dyDescent="0.35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>(Table1[[#This Row],[pledged]]/Table1[[#This Row],[goal]])*100</f>
        <v>150.80645161290323</v>
      </c>
      <c r="G36" s="5" t="s">
        <v>20</v>
      </c>
      <c r="H36" s="9">
        <v>165</v>
      </c>
      <c r="I36" s="8">
        <f>IFERROR(AVERAGE(Table1[[#This Row],[pledged]]/Table1[[#This Row],[backers_count]]),"0")</f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5" t="b">
        <v>0</v>
      </c>
      <c r="O36" s="5" t="b">
        <v>0</v>
      </c>
      <c r="P36" s="5" t="s">
        <v>42</v>
      </c>
    </row>
    <row r="37" spans="1:16" x14ac:dyDescent="0.35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>(Table1[[#This Row],[pledged]]/Table1[[#This Row],[goal]])*100</f>
        <v>150.30119521912351</v>
      </c>
      <c r="G37" s="5" t="s">
        <v>20</v>
      </c>
      <c r="H37" s="9">
        <v>1965</v>
      </c>
      <c r="I37" s="8">
        <f>IFERROR(AVERAGE(Table1[[#This Row],[pledged]]/Table1[[#This Row],[backers_count]]),"0")</f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5" t="b">
        <v>0</v>
      </c>
      <c r="O37" s="5" t="b">
        <v>1</v>
      </c>
      <c r="P37" s="5" t="s">
        <v>53</v>
      </c>
    </row>
    <row r="38" spans="1:16" x14ac:dyDescent="0.35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>(Table1[[#This Row],[pledged]]/Table1[[#This Row],[goal]])*100</f>
        <v>157.28571428571431</v>
      </c>
      <c r="G38" s="5" t="s">
        <v>20</v>
      </c>
      <c r="H38" s="9">
        <v>16</v>
      </c>
      <c r="I38" s="8">
        <f>IFERROR(AVERAGE(Table1[[#This Row],[pledged]]/Table1[[#This Row],[backers_count]]),"0")</f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5" t="b">
        <v>0</v>
      </c>
      <c r="O38" s="5" t="b">
        <v>0</v>
      </c>
      <c r="P38" s="5" t="s">
        <v>33</v>
      </c>
    </row>
    <row r="39" spans="1:16" ht="24.5" x14ac:dyDescent="0.35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>(Table1[[#This Row],[pledged]]/Table1[[#This Row],[goal]])*100</f>
        <v>139.98765432098764</v>
      </c>
      <c r="G39" s="5" t="s">
        <v>20</v>
      </c>
      <c r="H39" s="9">
        <v>107</v>
      </c>
      <c r="I39" s="8">
        <f>IFERROR(AVERAGE(Table1[[#This Row],[pledged]]/Table1[[#This Row],[backers_count]]),"0")</f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5" t="b">
        <v>0</v>
      </c>
      <c r="O39" s="5" t="b">
        <v>1</v>
      </c>
      <c r="P39" s="5" t="s">
        <v>119</v>
      </c>
    </row>
    <row r="40" spans="1:16" x14ac:dyDescent="0.35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>(Table1[[#This Row],[pledged]]/Table1[[#This Row],[goal]])*100</f>
        <v>325.32258064516128</v>
      </c>
      <c r="G40" s="5" t="s">
        <v>20</v>
      </c>
      <c r="H40" s="9">
        <v>134</v>
      </c>
      <c r="I40" s="8">
        <f>IFERROR(AVERAGE(Table1[[#This Row],[pledged]]/Table1[[#This Row],[backers_count]]),"0")</f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5" t="b">
        <v>0</v>
      </c>
      <c r="O40" s="5" t="b">
        <v>0</v>
      </c>
      <c r="P40" s="5" t="s">
        <v>122</v>
      </c>
    </row>
    <row r="41" spans="1:16" x14ac:dyDescent="0.35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>(Table1[[#This Row],[pledged]]/Table1[[#This Row],[goal]])*100</f>
        <v>50.777777777777779</v>
      </c>
      <c r="G41" s="5" t="s">
        <v>14</v>
      </c>
      <c r="H41" s="9">
        <v>88</v>
      </c>
      <c r="I41" s="8">
        <f>IFERROR(AVERAGE(Table1[[#This Row],[pledged]]/Table1[[#This Row],[backers_count]]),"0")</f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5" t="b">
        <v>0</v>
      </c>
      <c r="O41" s="5" t="b">
        <v>0</v>
      </c>
      <c r="P41" s="5" t="s">
        <v>33</v>
      </c>
    </row>
    <row r="42" spans="1:16" x14ac:dyDescent="0.35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>(Table1[[#This Row],[pledged]]/Table1[[#This Row],[goal]])*100</f>
        <v>169.06818181818181</v>
      </c>
      <c r="G42" s="5" t="s">
        <v>20</v>
      </c>
      <c r="H42" s="9">
        <v>198</v>
      </c>
      <c r="I42" s="8">
        <f>IFERROR(AVERAGE(Table1[[#This Row],[pledged]]/Table1[[#This Row],[backers_count]]),"0")</f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5" t="b">
        <v>0</v>
      </c>
      <c r="O42" s="5" t="b">
        <v>1</v>
      </c>
      <c r="P42" s="5" t="s">
        <v>65</v>
      </c>
    </row>
    <row r="43" spans="1:16" x14ac:dyDescent="0.35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>(Table1[[#This Row],[pledged]]/Table1[[#This Row],[goal]])*100</f>
        <v>212.92857142857144</v>
      </c>
      <c r="G43" s="5" t="s">
        <v>20</v>
      </c>
      <c r="H43" s="9">
        <v>111</v>
      </c>
      <c r="I43" s="8">
        <f>IFERROR(AVERAGE(Table1[[#This Row],[pledged]]/Table1[[#This Row],[backers_count]]),"0")</f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5" t="b">
        <v>0</v>
      </c>
      <c r="O43" s="5" t="b">
        <v>1</v>
      </c>
      <c r="P43" s="5" t="s">
        <v>23</v>
      </c>
    </row>
    <row r="44" spans="1:16" x14ac:dyDescent="0.35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>(Table1[[#This Row],[pledged]]/Table1[[#This Row],[goal]])*100</f>
        <v>443.94444444444446</v>
      </c>
      <c r="G44" s="5" t="s">
        <v>20</v>
      </c>
      <c r="H44" s="9">
        <v>222</v>
      </c>
      <c r="I44" s="8">
        <f>IFERROR(AVERAGE(Table1[[#This Row],[pledged]]/Table1[[#This Row],[backers_count]]),"0")</f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5" t="b">
        <v>0</v>
      </c>
      <c r="O44" s="5" t="b">
        <v>0</v>
      </c>
      <c r="P44" s="5" t="s">
        <v>17</v>
      </c>
    </row>
    <row r="45" spans="1:16" x14ac:dyDescent="0.35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>(Table1[[#This Row],[pledged]]/Table1[[#This Row],[goal]])*100</f>
        <v>185.9390243902439</v>
      </c>
      <c r="G45" s="5" t="s">
        <v>20</v>
      </c>
      <c r="H45" s="9">
        <v>6212</v>
      </c>
      <c r="I45" s="8">
        <f>IFERROR(AVERAGE(Table1[[#This Row],[pledged]]/Table1[[#This Row],[backers_count]]),"0")</f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5" t="b">
        <v>0</v>
      </c>
      <c r="O45" s="5" t="b">
        <v>0</v>
      </c>
      <c r="P45" s="5" t="s">
        <v>133</v>
      </c>
    </row>
    <row r="46" spans="1:16" x14ac:dyDescent="0.35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>(Table1[[#This Row],[pledged]]/Table1[[#This Row],[goal]])*100</f>
        <v>658.8125</v>
      </c>
      <c r="G46" s="5" t="s">
        <v>20</v>
      </c>
      <c r="H46" s="9">
        <v>98</v>
      </c>
      <c r="I46" s="8">
        <f>IFERROR(AVERAGE(Table1[[#This Row],[pledged]]/Table1[[#This Row],[backers_count]]),"0")</f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5" t="b">
        <v>0</v>
      </c>
      <c r="O46" s="5" t="b">
        <v>0</v>
      </c>
      <c r="P46" s="5" t="s">
        <v>119</v>
      </c>
    </row>
    <row r="47" spans="1:16" ht="24.5" x14ac:dyDescent="0.35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>(Table1[[#This Row],[pledged]]/Table1[[#This Row],[goal]])*100</f>
        <v>47.684210526315788</v>
      </c>
      <c r="G47" s="5" t="s">
        <v>14</v>
      </c>
      <c r="H47" s="9">
        <v>48</v>
      </c>
      <c r="I47" s="8">
        <f>IFERROR(AVERAGE(Table1[[#This Row],[pledged]]/Table1[[#This Row],[backers_count]]),"0")</f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5" t="b">
        <v>0</v>
      </c>
      <c r="O47" s="5" t="b">
        <v>1</v>
      </c>
      <c r="P47" s="5" t="s">
        <v>33</v>
      </c>
    </row>
    <row r="48" spans="1:16" x14ac:dyDescent="0.35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>(Table1[[#This Row],[pledged]]/Table1[[#This Row],[goal]])*100</f>
        <v>114.78378378378378</v>
      </c>
      <c r="G48" s="5" t="s">
        <v>20</v>
      </c>
      <c r="H48" s="9">
        <v>92</v>
      </c>
      <c r="I48" s="8">
        <f>IFERROR(AVERAGE(Table1[[#This Row],[pledged]]/Table1[[#This Row],[backers_count]]),"0")</f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5" t="b">
        <v>0</v>
      </c>
      <c r="O48" s="5" t="b">
        <v>0</v>
      </c>
      <c r="P48" s="5" t="s">
        <v>23</v>
      </c>
    </row>
    <row r="49" spans="1:16" ht="24.5" x14ac:dyDescent="0.35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>(Table1[[#This Row],[pledged]]/Table1[[#This Row],[goal]])*100</f>
        <v>475.26666666666665</v>
      </c>
      <c r="G49" s="5" t="s">
        <v>20</v>
      </c>
      <c r="H49" s="9">
        <v>149</v>
      </c>
      <c r="I49" s="8">
        <f>IFERROR(AVERAGE(Table1[[#This Row],[pledged]]/Table1[[#This Row],[backers_count]]),"0")</f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5" t="b">
        <v>0</v>
      </c>
      <c r="O49" s="5" t="b">
        <v>0</v>
      </c>
      <c r="P49" s="5" t="s">
        <v>33</v>
      </c>
    </row>
    <row r="50" spans="1:16" x14ac:dyDescent="0.35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>(Table1[[#This Row],[pledged]]/Table1[[#This Row],[goal]])*100</f>
        <v>386.97297297297297</v>
      </c>
      <c r="G50" s="5" t="s">
        <v>20</v>
      </c>
      <c r="H50" s="9">
        <v>2431</v>
      </c>
      <c r="I50" s="8">
        <f>IFERROR(AVERAGE(Table1[[#This Row],[pledged]]/Table1[[#This Row],[backers_count]]),"0")</f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5" t="b">
        <v>0</v>
      </c>
      <c r="O50" s="5" t="b">
        <v>0</v>
      </c>
      <c r="P50" s="5" t="s">
        <v>33</v>
      </c>
    </row>
    <row r="51" spans="1:16" x14ac:dyDescent="0.35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>(Table1[[#This Row],[pledged]]/Table1[[#This Row],[goal]])*100</f>
        <v>189.625</v>
      </c>
      <c r="G51" s="5" t="s">
        <v>20</v>
      </c>
      <c r="H51" s="9">
        <v>303</v>
      </c>
      <c r="I51" s="8">
        <f>IFERROR(AVERAGE(Table1[[#This Row],[pledged]]/Table1[[#This Row],[backers_count]]),"0")</f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5" t="b">
        <v>0</v>
      </c>
      <c r="O51" s="5" t="b">
        <v>0</v>
      </c>
      <c r="P51" s="5" t="s">
        <v>23</v>
      </c>
    </row>
    <row r="52" spans="1:16" ht="24.5" x14ac:dyDescent="0.35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>(Table1[[#This Row],[pledged]]/Table1[[#This Row],[goal]])*100</f>
        <v>2</v>
      </c>
      <c r="G52" s="5" t="s">
        <v>14</v>
      </c>
      <c r="H52" s="9">
        <v>1</v>
      </c>
      <c r="I52" s="8">
        <f>IFERROR(AVERAGE(Table1[[#This Row],[pledged]]/Table1[[#This Row],[backers_count]]),"0")</f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5" t="b">
        <v>0</v>
      </c>
      <c r="O52" s="5" t="b">
        <v>0</v>
      </c>
      <c r="P52" s="5" t="s">
        <v>148</v>
      </c>
    </row>
    <row r="53" spans="1:16" x14ac:dyDescent="0.35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>(Table1[[#This Row],[pledged]]/Table1[[#This Row],[goal]])*100</f>
        <v>91.867805186590772</v>
      </c>
      <c r="G53" s="5" t="s">
        <v>14</v>
      </c>
      <c r="H53" s="9">
        <v>1467</v>
      </c>
      <c r="I53" s="8">
        <f>IFERROR(AVERAGE(Table1[[#This Row],[pledged]]/Table1[[#This Row],[backers_count]]),"0")</f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5" t="b">
        <v>0</v>
      </c>
      <c r="O53" s="5" t="b">
        <v>1</v>
      </c>
      <c r="P53" s="5" t="s">
        <v>65</v>
      </c>
    </row>
    <row r="54" spans="1:16" x14ac:dyDescent="0.35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>(Table1[[#This Row],[pledged]]/Table1[[#This Row],[goal]])*100</f>
        <v>34.152777777777779</v>
      </c>
      <c r="G54" s="5" t="s">
        <v>14</v>
      </c>
      <c r="H54" s="9">
        <v>75</v>
      </c>
      <c r="I54" s="8">
        <f>IFERROR(AVERAGE(Table1[[#This Row],[pledged]]/Table1[[#This Row],[backers_count]]),"0")</f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5" t="b">
        <v>0</v>
      </c>
      <c r="O54" s="5" t="b">
        <v>0</v>
      </c>
      <c r="P54" s="5" t="s">
        <v>33</v>
      </c>
    </row>
    <row r="55" spans="1:16" x14ac:dyDescent="0.35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>(Table1[[#This Row],[pledged]]/Table1[[#This Row],[goal]])*100</f>
        <v>140.40909090909091</v>
      </c>
      <c r="G55" s="5" t="s">
        <v>20</v>
      </c>
      <c r="H55" s="9">
        <v>209</v>
      </c>
      <c r="I55" s="8">
        <f>IFERROR(AVERAGE(Table1[[#This Row],[pledged]]/Table1[[#This Row],[backers_count]]),"0")</f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5" t="b">
        <v>0</v>
      </c>
      <c r="O55" s="5" t="b">
        <v>0</v>
      </c>
      <c r="P55" s="5" t="s">
        <v>53</v>
      </c>
    </row>
    <row r="56" spans="1:16" ht="24.5" x14ac:dyDescent="0.35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>(Table1[[#This Row],[pledged]]/Table1[[#This Row],[goal]])*100</f>
        <v>89.86666666666666</v>
      </c>
      <c r="G56" s="5" t="s">
        <v>14</v>
      </c>
      <c r="H56" s="9">
        <v>120</v>
      </c>
      <c r="I56" s="8">
        <f>IFERROR(AVERAGE(Table1[[#This Row],[pledged]]/Table1[[#This Row],[backers_count]]),"0")</f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5" t="b">
        <v>0</v>
      </c>
      <c r="O56" s="5" t="b">
        <v>0</v>
      </c>
      <c r="P56" s="5" t="s">
        <v>65</v>
      </c>
    </row>
    <row r="57" spans="1:16" ht="24.5" x14ac:dyDescent="0.35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>(Table1[[#This Row],[pledged]]/Table1[[#This Row],[goal]])*100</f>
        <v>177.96969696969697</v>
      </c>
      <c r="G57" s="5" t="s">
        <v>20</v>
      </c>
      <c r="H57" s="9">
        <v>131</v>
      </c>
      <c r="I57" s="8">
        <f>IFERROR(AVERAGE(Table1[[#This Row],[pledged]]/Table1[[#This Row],[backers_count]]),"0")</f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5" t="b">
        <v>0</v>
      </c>
      <c r="O57" s="5" t="b">
        <v>0</v>
      </c>
      <c r="P57" s="5" t="s">
        <v>159</v>
      </c>
    </row>
    <row r="58" spans="1:16" ht="24.5" x14ac:dyDescent="0.35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>(Table1[[#This Row],[pledged]]/Table1[[#This Row],[goal]])*100</f>
        <v>143.66249999999999</v>
      </c>
      <c r="G58" s="5" t="s">
        <v>20</v>
      </c>
      <c r="H58" s="9">
        <v>164</v>
      </c>
      <c r="I58" s="8">
        <f>IFERROR(AVERAGE(Table1[[#This Row],[pledged]]/Table1[[#This Row],[backers_count]]),"0")</f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5" t="b">
        <v>0</v>
      </c>
      <c r="O58" s="5" t="b">
        <v>0</v>
      </c>
      <c r="P58" s="5" t="s">
        <v>65</v>
      </c>
    </row>
    <row r="59" spans="1:16" x14ac:dyDescent="0.35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>(Table1[[#This Row],[pledged]]/Table1[[#This Row],[goal]])*100</f>
        <v>215.27586206896552</v>
      </c>
      <c r="G59" s="5" t="s">
        <v>20</v>
      </c>
      <c r="H59" s="9">
        <v>201</v>
      </c>
      <c r="I59" s="8">
        <f>IFERROR(AVERAGE(Table1[[#This Row],[pledged]]/Table1[[#This Row],[backers_count]]),"0")</f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5" t="b">
        <v>0</v>
      </c>
      <c r="O59" s="5" t="b">
        <v>0</v>
      </c>
      <c r="P59" s="5" t="s">
        <v>89</v>
      </c>
    </row>
    <row r="60" spans="1:16" x14ac:dyDescent="0.35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>(Table1[[#This Row],[pledged]]/Table1[[#This Row],[goal]])*100</f>
        <v>227.11111111111114</v>
      </c>
      <c r="G60" s="5" t="s">
        <v>20</v>
      </c>
      <c r="H60" s="9">
        <v>211</v>
      </c>
      <c r="I60" s="8">
        <f>IFERROR(AVERAGE(Table1[[#This Row],[pledged]]/Table1[[#This Row],[backers_count]]),"0")</f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5" t="b">
        <v>0</v>
      </c>
      <c r="O60" s="5" t="b">
        <v>0</v>
      </c>
      <c r="P60" s="5" t="s">
        <v>33</v>
      </c>
    </row>
    <row r="61" spans="1:16" x14ac:dyDescent="0.35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>(Table1[[#This Row],[pledged]]/Table1[[#This Row],[goal]])*100</f>
        <v>275.07142857142861</v>
      </c>
      <c r="G61" s="5" t="s">
        <v>20</v>
      </c>
      <c r="H61" s="9">
        <v>128</v>
      </c>
      <c r="I61" s="8">
        <f>IFERROR(AVERAGE(Table1[[#This Row],[pledged]]/Table1[[#This Row],[backers_count]]),"0")</f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5" t="b">
        <v>0</v>
      </c>
      <c r="O61" s="5" t="b">
        <v>1</v>
      </c>
      <c r="P61" s="5" t="s">
        <v>33</v>
      </c>
    </row>
    <row r="62" spans="1:16" x14ac:dyDescent="0.35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>(Table1[[#This Row],[pledged]]/Table1[[#This Row],[goal]])*100</f>
        <v>144.37048832271762</v>
      </c>
      <c r="G62" s="5" t="s">
        <v>20</v>
      </c>
      <c r="H62" s="9">
        <v>1600</v>
      </c>
      <c r="I62" s="8">
        <f>IFERROR(AVERAGE(Table1[[#This Row],[pledged]]/Table1[[#This Row],[backers_count]]),"0")</f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5" t="b">
        <v>0</v>
      </c>
      <c r="O62" s="5" t="b">
        <v>0</v>
      </c>
      <c r="P62" s="5" t="s">
        <v>33</v>
      </c>
    </row>
    <row r="63" spans="1:16" ht="24.5" x14ac:dyDescent="0.35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>(Table1[[#This Row],[pledged]]/Table1[[#This Row],[goal]])*100</f>
        <v>92.74598393574297</v>
      </c>
      <c r="G63" s="5" t="s">
        <v>14</v>
      </c>
      <c r="H63" s="9">
        <v>2253</v>
      </c>
      <c r="I63" s="8">
        <f>IFERROR(AVERAGE(Table1[[#This Row],[pledged]]/Table1[[#This Row],[backers_count]]),"0")</f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5" t="b">
        <v>0</v>
      </c>
      <c r="O63" s="5" t="b">
        <v>0</v>
      </c>
      <c r="P63" s="5" t="s">
        <v>33</v>
      </c>
    </row>
    <row r="64" spans="1:16" ht="24.5" x14ac:dyDescent="0.35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>(Table1[[#This Row],[pledged]]/Table1[[#This Row],[goal]])*100</f>
        <v>722.6</v>
      </c>
      <c r="G64" s="5" t="s">
        <v>20</v>
      </c>
      <c r="H64" s="9">
        <v>249</v>
      </c>
      <c r="I64" s="8">
        <f>IFERROR(AVERAGE(Table1[[#This Row],[pledged]]/Table1[[#This Row],[backers_count]]),"0")</f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5" t="b">
        <v>0</v>
      </c>
      <c r="O64" s="5" t="b">
        <v>0</v>
      </c>
      <c r="P64" s="5" t="s">
        <v>28</v>
      </c>
    </row>
    <row r="65" spans="1:16" x14ac:dyDescent="0.35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>(Table1[[#This Row],[pledged]]/Table1[[#This Row],[goal]])*100</f>
        <v>11.851063829787234</v>
      </c>
      <c r="G65" s="5" t="s">
        <v>14</v>
      </c>
      <c r="H65" s="9">
        <v>5</v>
      </c>
      <c r="I65" s="8">
        <f>IFERROR(AVERAGE(Table1[[#This Row],[pledged]]/Table1[[#This Row],[backers_count]]),"0")</f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5" t="b">
        <v>0</v>
      </c>
      <c r="O65" s="5" t="b">
        <v>0</v>
      </c>
      <c r="P65" s="5" t="s">
        <v>33</v>
      </c>
    </row>
    <row r="66" spans="1:16" x14ac:dyDescent="0.35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>(Table1[[#This Row],[pledged]]/Table1[[#This Row],[goal]])*100</f>
        <v>97.642857142857139</v>
      </c>
      <c r="G66" s="5" t="s">
        <v>14</v>
      </c>
      <c r="H66" s="9">
        <v>38</v>
      </c>
      <c r="I66" s="8">
        <f>IFERROR(AVERAGE(Table1[[#This Row],[pledged]]/Table1[[#This Row],[backers_count]]),"0")</f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5" t="b">
        <v>0</v>
      </c>
      <c r="O66" s="5" t="b">
        <v>1</v>
      </c>
      <c r="P66" s="5" t="s">
        <v>28</v>
      </c>
    </row>
    <row r="67" spans="1:16" x14ac:dyDescent="0.35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>(Table1[[#This Row],[pledged]]/Table1[[#This Row],[goal]])*100</f>
        <v>236.14754098360655</v>
      </c>
      <c r="G67" s="5" t="s">
        <v>20</v>
      </c>
      <c r="H67" s="9">
        <v>236</v>
      </c>
      <c r="I67" s="8">
        <f>IFERROR(AVERAGE(Table1[[#This Row],[pledged]]/Table1[[#This Row],[backers_count]]),"0")</f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5" t="b">
        <v>0</v>
      </c>
      <c r="O67" s="5" t="b">
        <v>0</v>
      </c>
      <c r="P67" s="5" t="s">
        <v>33</v>
      </c>
    </row>
    <row r="68" spans="1:16" ht="24.5" x14ac:dyDescent="0.35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>(Table1[[#This Row],[pledged]]/Table1[[#This Row],[goal]])*100</f>
        <v>45.068965517241381</v>
      </c>
      <c r="G68" s="5" t="s">
        <v>14</v>
      </c>
      <c r="H68" s="9">
        <v>12</v>
      </c>
      <c r="I68" s="8">
        <f>IFERROR(AVERAGE(Table1[[#This Row],[pledged]]/Table1[[#This Row],[backers_count]]),"0")</f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5" t="b">
        <v>0</v>
      </c>
      <c r="O68" s="5" t="b">
        <v>1</v>
      </c>
      <c r="P68" s="5" t="s">
        <v>33</v>
      </c>
    </row>
    <row r="69" spans="1:16" ht="24.5" x14ac:dyDescent="0.35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>(Table1[[#This Row],[pledged]]/Table1[[#This Row],[goal]])*100</f>
        <v>162.38567493112947</v>
      </c>
      <c r="G69" s="5" t="s">
        <v>20</v>
      </c>
      <c r="H69" s="9">
        <v>4065</v>
      </c>
      <c r="I69" s="8">
        <f>IFERROR(AVERAGE(Table1[[#This Row],[pledged]]/Table1[[#This Row],[backers_count]]),"0")</f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5" t="b">
        <v>0</v>
      </c>
      <c r="O69" s="5" t="b">
        <v>1</v>
      </c>
      <c r="P69" s="5" t="s">
        <v>65</v>
      </c>
    </row>
    <row r="70" spans="1:16" x14ac:dyDescent="0.35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>(Table1[[#This Row],[pledged]]/Table1[[#This Row],[goal]])*100</f>
        <v>254.52631578947367</v>
      </c>
      <c r="G70" s="5" t="s">
        <v>20</v>
      </c>
      <c r="H70" s="9">
        <v>246</v>
      </c>
      <c r="I70" s="8">
        <f>IFERROR(AVERAGE(Table1[[#This Row],[pledged]]/Table1[[#This Row],[backers_count]]),"0")</f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5" t="b">
        <v>0</v>
      </c>
      <c r="O70" s="5" t="b">
        <v>1</v>
      </c>
      <c r="P70" s="5" t="s">
        <v>33</v>
      </c>
    </row>
    <row r="71" spans="1:16" ht="24.5" x14ac:dyDescent="0.35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>(Table1[[#This Row],[pledged]]/Table1[[#This Row],[goal]])*100</f>
        <v>24.063291139240505</v>
      </c>
      <c r="G71" s="5" t="s">
        <v>74</v>
      </c>
      <c r="H71" s="9">
        <v>17</v>
      </c>
      <c r="I71" s="8">
        <f>IFERROR(AVERAGE(Table1[[#This Row],[pledged]]/Table1[[#This Row],[backers_count]]),"0")</f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5" t="b">
        <v>0</v>
      </c>
      <c r="O71" s="5" t="b">
        <v>0</v>
      </c>
      <c r="P71" s="5" t="s">
        <v>33</v>
      </c>
    </row>
    <row r="72" spans="1:16" x14ac:dyDescent="0.35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>(Table1[[#This Row],[pledged]]/Table1[[#This Row],[goal]])*100</f>
        <v>123.74140625000001</v>
      </c>
      <c r="G72" s="5" t="s">
        <v>20</v>
      </c>
      <c r="H72" s="9">
        <v>2475</v>
      </c>
      <c r="I72" s="8">
        <f>IFERROR(AVERAGE(Table1[[#This Row],[pledged]]/Table1[[#This Row],[backers_count]]),"0")</f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5" t="b">
        <v>0</v>
      </c>
      <c r="O72" s="5" t="b">
        <v>1</v>
      </c>
      <c r="P72" s="5" t="s">
        <v>33</v>
      </c>
    </row>
    <row r="73" spans="1:16" ht="24.5" x14ac:dyDescent="0.35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>(Table1[[#This Row],[pledged]]/Table1[[#This Row],[goal]])*100</f>
        <v>108.06666666666666</v>
      </c>
      <c r="G73" s="5" t="s">
        <v>20</v>
      </c>
      <c r="H73" s="9">
        <v>76</v>
      </c>
      <c r="I73" s="8">
        <f>IFERROR(AVERAGE(Table1[[#This Row],[pledged]]/Table1[[#This Row],[backers_count]]),"0")</f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5" t="b">
        <v>0</v>
      </c>
      <c r="O73" s="5" t="b">
        <v>0</v>
      </c>
      <c r="P73" s="5" t="s">
        <v>33</v>
      </c>
    </row>
    <row r="74" spans="1:16" x14ac:dyDescent="0.35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>(Table1[[#This Row],[pledged]]/Table1[[#This Row],[goal]])*100</f>
        <v>670.33333333333326</v>
      </c>
      <c r="G74" s="5" t="s">
        <v>20</v>
      </c>
      <c r="H74" s="9">
        <v>54</v>
      </c>
      <c r="I74" s="8">
        <f>IFERROR(AVERAGE(Table1[[#This Row],[pledged]]/Table1[[#This Row],[backers_count]]),"0")</f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5" t="b">
        <v>0</v>
      </c>
      <c r="O74" s="5" t="b">
        <v>0</v>
      </c>
      <c r="P74" s="5" t="s">
        <v>71</v>
      </c>
    </row>
    <row r="75" spans="1:16" ht="24.5" x14ac:dyDescent="0.35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>(Table1[[#This Row],[pledged]]/Table1[[#This Row],[goal]])*100</f>
        <v>660.92857142857144</v>
      </c>
      <c r="G75" s="5" t="s">
        <v>20</v>
      </c>
      <c r="H75" s="9">
        <v>88</v>
      </c>
      <c r="I75" s="8">
        <f>IFERROR(AVERAGE(Table1[[#This Row],[pledged]]/Table1[[#This Row],[backers_count]]),"0")</f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5" t="b">
        <v>0</v>
      </c>
      <c r="O75" s="5" t="b">
        <v>0</v>
      </c>
      <c r="P75" s="5" t="s">
        <v>159</v>
      </c>
    </row>
    <row r="76" spans="1:16" x14ac:dyDescent="0.35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>(Table1[[#This Row],[pledged]]/Table1[[#This Row],[goal]])*100</f>
        <v>122.46153846153847</v>
      </c>
      <c r="G76" s="5" t="s">
        <v>20</v>
      </c>
      <c r="H76" s="9">
        <v>85</v>
      </c>
      <c r="I76" s="8">
        <f>IFERROR(AVERAGE(Table1[[#This Row],[pledged]]/Table1[[#This Row],[backers_count]]),"0")</f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5" t="b">
        <v>0</v>
      </c>
      <c r="O76" s="5" t="b">
        <v>0</v>
      </c>
      <c r="P76" s="5" t="s">
        <v>148</v>
      </c>
    </row>
    <row r="77" spans="1:16" x14ac:dyDescent="0.35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>(Table1[[#This Row],[pledged]]/Table1[[#This Row],[goal]])*100</f>
        <v>150.57731958762886</v>
      </c>
      <c r="G77" s="5" t="s">
        <v>20</v>
      </c>
      <c r="H77" s="9">
        <v>170</v>
      </c>
      <c r="I77" s="8">
        <f>IFERROR(AVERAGE(Table1[[#This Row],[pledged]]/Table1[[#This Row],[backers_count]]),"0")</f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5" t="b">
        <v>0</v>
      </c>
      <c r="O77" s="5" t="b">
        <v>0</v>
      </c>
      <c r="P77" s="5" t="s">
        <v>122</v>
      </c>
    </row>
    <row r="78" spans="1:16" ht="24.5" x14ac:dyDescent="0.35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>(Table1[[#This Row],[pledged]]/Table1[[#This Row],[goal]])*100</f>
        <v>78.106590724165997</v>
      </c>
      <c r="G78" s="5" t="s">
        <v>14</v>
      </c>
      <c r="H78" s="9">
        <v>1684</v>
      </c>
      <c r="I78" s="8">
        <f>IFERROR(AVERAGE(Table1[[#This Row],[pledged]]/Table1[[#This Row],[backers_count]]),"0")</f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5" t="b">
        <v>1</v>
      </c>
      <c r="O78" s="5" t="b">
        <v>1</v>
      </c>
      <c r="P78" s="5" t="s">
        <v>33</v>
      </c>
    </row>
    <row r="79" spans="1:16" x14ac:dyDescent="0.35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>(Table1[[#This Row],[pledged]]/Table1[[#This Row],[goal]])*100</f>
        <v>46.94736842105263</v>
      </c>
      <c r="G79" s="5" t="s">
        <v>14</v>
      </c>
      <c r="H79" s="9">
        <v>56</v>
      </c>
      <c r="I79" s="8">
        <f>IFERROR(AVERAGE(Table1[[#This Row],[pledged]]/Table1[[#This Row],[backers_count]]),"0")</f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5" t="b">
        <v>0</v>
      </c>
      <c r="O79" s="5" t="b">
        <v>1</v>
      </c>
      <c r="P79" s="5" t="s">
        <v>71</v>
      </c>
    </row>
    <row r="80" spans="1:16" ht="24.5" x14ac:dyDescent="0.35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>(Table1[[#This Row],[pledged]]/Table1[[#This Row],[goal]])*100</f>
        <v>300.8</v>
      </c>
      <c r="G80" s="5" t="s">
        <v>20</v>
      </c>
      <c r="H80" s="9">
        <v>330</v>
      </c>
      <c r="I80" s="8">
        <f>IFERROR(AVERAGE(Table1[[#This Row],[pledged]]/Table1[[#This Row],[backers_count]]),"0")</f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5" t="b">
        <v>0</v>
      </c>
      <c r="O80" s="5" t="b">
        <v>0</v>
      </c>
      <c r="P80" s="5" t="s">
        <v>206</v>
      </c>
    </row>
    <row r="81" spans="1:16" x14ac:dyDescent="0.35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>(Table1[[#This Row],[pledged]]/Table1[[#This Row],[goal]])*100</f>
        <v>69.598615916955026</v>
      </c>
      <c r="G81" s="5" t="s">
        <v>14</v>
      </c>
      <c r="H81" s="9">
        <v>838</v>
      </c>
      <c r="I81" s="8">
        <f>IFERROR(AVERAGE(Table1[[#This Row],[pledged]]/Table1[[#This Row],[backers_count]]),"0")</f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5" t="b">
        <v>0</v>
      </c>
      <c r="O81" s="5" t="b">
        <v>0</v>
      </c>
      <c r="P81" s="5" t="s">
        <v>33</v>
      </c>
    </row>
    <row r="82" spans="1:16" ht="24.5" x14ac:dyDescent="0.35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>(Table1[[#This Row],[pledged]]/Table1[[#This Row],[goal]])*100</f>
        <v>637.4545454545455</v>
      </c>
      <c r="G82" s="5" t="s">
        <v>20</v>
      </c>
      <c r="H82" s="9">
        <v>127</v>
      </c>
      <c r="I82" s="8">
        <f>IFERROR(AVERAGE(Table1[[#This Row],[pledged]]/Table1[[#This Row],[backers_count]]),"0")</f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5" t="b">
        <v>0</v>
      </c>
      <c r="O82" s="5" t="b">
        <v>0</v>
      </c>
      <c r="P82" s="5" t="s">
        <v>89</v>
      </c>
    </row>
    <row r="83" spans="1:16" x14ac:dyDescent="0.35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>(Table1[[#This Row],[pledged]]/Table1[[#This Row],[goal]])*100</f>
        <v>225.33928571428569</v>
      </c>
      <c r="G83" s="5" t="s">
        <v>20</v>
      </c>
      <c r="H83" s="9">
        <v>411</v>
      </c>
      <c r="I83" s="8">
        <f>IFERROR(AVERAGE(Table1[[#This Row],[pledged]]/Table1[[#This Row],[backers_count]]),"0")</f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5" t="b">
        <v>0</v>
      </c>
      <c r="O83" s="5" t="b">
        <v>0</v>
      </c>
      <c r="P83" s="5" t="s">
        <v>23</v>
      </c>
    </row>
    <row r="84" spans="1:16" x14ac:dyDescent="0.35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>(Table1[[#This Row],[pledged]]/Table1[[#This Row],[goal]])*100</f>
        <v>1497.3000000000002</v>
      </c>
      <c r="G84" s="5" t="s">
        <v>20</v>
      </c>
      <c r="H84" s="9">
        <v>180</v>
      </c>
      <c r="I84" s="8">
        <f>IFERROR(AVERAGE(Table1[[#This Row],[pledged]]/Table1[[#This Row],[backers_count]]),"0")</f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5" t="b">
        <v>0</v>
      </c>
      <c r="O84" s="5" t="b">
        <v>1</v>
      </c>
      <c r="P84" s="5" t="s">
        <v>89</v>
      </c>
    </row>
    <row r="85" spans="1:16" x14ac:dyDescent="0.35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>(Table1[[#This Row],[pledged]]/Table1[[#This Row],[goal]])*100</f>
        <v>37.590225563909776</v>
      </c>
      <c r="G85" s="5" t="s">
        <v>14</v>
      </c>
      <c r="H85" s="9">
        <v>1000</v>
      </c>
      <c r="I85" s="8">
        <f>IFERROR(AVERAGE(Table1[[#This Row],[pledged]]/Table1[[#This Row],[backers_count]]),"0")</f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5" t="b">
        <v>0</v>
      </c>
      <c r="O85" s="5" t="b">
        <v>0</v>
      </c>
      <c r="P85" s="5" t="s">
        <v>50</v>
      </c>
    </row>
    <row r="86" spans="1:16" ht="24.5" x14ac:dyDescent="0.35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>(Table1[[#This Row],[pledged]]/Table1[[#This Row],[goal]])*100</f>
        <v>132.36942675159236</v>
      </c>
      <c r="G86" s="5" t="s">
        <v>20</v>
      </c>
      <c r="H86" s="9">
        <v>374</v>
      </c>
      <c r="I86" s="8">
        <f>IFERROR(AVERAGE(Table1[[#This Row],[pledged]]/Table1[[#This Row],[backers_count]]),"0")</f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5" t="b">
        <v>0</v>
      </c>
      <c r="O86" s="5" t="b">
        <v>0</v>
      </c>
      <c r="P86" s="5" t="s">
        <v>65</v>
      </c>
    </row>
    <row r="87" spans="1:16" ht="24.5" x14ac:dyDescent="0.35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>(Table1[[#This Row],[pledged]]/Table1[[#This Row],[goal]])*100</f>
        <v>131.22448979591837</v>
      </c>
      <c r="G87" s="5" t="s">
        <v>20</v>
      </c>
      <c r="H87" s="9">
        <v>71</v>
      </c>
      <c r="I87" s="8">
        <f>IFERROR(AVERAGE(Table1[[#This Row],[pledged]]/Table1[[#This Row],[backers_count]]),"0")</f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5" t="b">
        <v>0</v>
      </c>
      <c r="O87" s="5" t="b">
        <v>0</v>
      </c>
      <c r="P87" s="5" t="s">
        <v>60</v>
      </c>
    </row>
    <row r="88" spans="1:16" x14ac:dyDescent="0.35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>(Table1[[#This Row],[pledged]]/Table1[[#This Row],[goal]])*100</f>
        <v>167.63513513513513</v>
      </c>
      <c r="G88" s="5" t="s">
        <v>20</v>
      </c>
      <c r="H88" s="9">
        <v>203</v>
      </c>
      <c r="I88" s="8">
        <f>IFERROR(AVERAGE(Table1[[#This Row],[pledged]]/Table1[[#This Row],[backers_count]]),"0")</f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5" t="b">
        <v>1</v>
      </c>
      <c r="O88" s="5" t="b">
        <v>0</v>
      </c>
      <c r="P88" s="5" t="s">
        <v>33</v>
      </c>
    </row>
    <row r="89" spans="1:16" ht="24.5" x14ac:dyDescent="0.35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>(Table1[[#This Row],[pledged]]/Table1[[#This Row],[goal]])*100</f>
        <v>61.984886649874063</v>
      </c>
      <c r="G89" s="5" t="s">
        <v>14</v>
      </c>
      <c r="H89" s="9">
        <v>1482</v>
      </c>
      <c r="I89" s="8">
        <f>IFERROR(AVERAGE(Table1[[#This Row],[pledged]]/Table1[[#This Row],[backers_count]]),"0")</f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5" t="b">
        <v>0</v>
      </c>
      <c r="O89" s="5" t="b">
        <v>1</v>
      </c>
      <c r="P89" s="5" t="s">
        <v>23</v>
      </c>
    </row>
    <row r="90" spans="1:16" x14ac:dyDescent="0.35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>(Table1[[#This Row],[pledged]]/Table1[[#This Row],[goal]])*100</f>
        <v>260.75</v>
      </c>
      <c r="G90" s="5" t="s">
        <v>20</v>
      </c>
      <c r="H90" s="9">
        <v>113</v>
      </c>
      <c r="I90" s="8">
        <f>IFERROR(AVERAGE(Table1[[#This Row],[pledged]]/Table1[[#This Row],[backers_count]]),"0")</f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5" t="b">
        <v>0</v>
      </c>
      <c r="O90" s="5" t="b">
        <v>0</v>
      </c>
      <c r="P90" s="5" t="s">
        <v>206</v>
      </c>
    </row>
    <row r="91" spans="1:16" x14ac:dyDescent="0.35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>(Table1[[#This Row],[pledged]]/Table1[[#This Row],[goal]])*100</f>
        <v>252.58823529411765</v>
      </c>
      <c r="G91" s="5" t="s">
        <v>20</v>
      </c>
      <c r="H91" s="9">
        <v>96</v>
      </c>
      <c r="I91" s="8">
        <f>IFERROR(AVERAGE(Table1[[#This Row],[pledged]]/Table1[[#This Row],[backers_count]]),"0")</f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5" t="b">
        <v>0</v>
      </c>
      <c r="O91" s="5" t="b">
        <v>0</v>
      </c>
      <c r="P91" s="5" t="s">
        <v>33</v>
      </c>
    </row>
    <row r="92" spans="1:16" x14ac:dyDescent="0.35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>(Table1[[#This Row],[pledged]]/Table1[[#This Row],[goal]])*100</f>
        <v>78.615384615384613</v>
      </c>
      <c r="G92" s="5" t="s">
        <v>14</v>
      </c>
      <c r="H92" s="9">
        <v>106</v>
      </c>
      <c r="I92" s="8">
        <f>IFERROR(AVERAGE(Table1[[#This Row],[pledged]]/Table1[[#This Row],[backers_count]]),"0")</f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5" t="b">
        <v>0</v>
      </c>
      <c r="O92" s="5" t="b">
        <v>1</v>
      </c>
      <c r="P92" s="5" t="s">
        <v>33</v>
      </c>
    </row>
    <row r="93" spans="1:16" x14ac:dyDescent="0.35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>(Table1[[#This Row],[pledged]]/Table1[[#This Row],[goal]])*100</f>
        <v>48.404406999351913</v>
      </c>
      <c r="G93" s="5" t="s">
        <v>14</v>
      </c>
      <c r="H93" s="9">
        <v>679</v>
      </c>
      <c r="I93" s="8">
        <f>IFERROR(AVERAGE(Table1[[#This Row],[pledged]]/Table1[[#This Row],[backers_count]]),"0")</f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5" t="b">
        <v>0</v>
      </c>
      <c r="O93" s="5" t="b">
        <v>0</v>
      </c>
      <c r="P93" s="5" t="s">
        <v>206</v>
      </c>
    </row>
    <row r="94" spans="1:16" ht="24.5" x14ac:dyDescent="0.35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>(Table1[[#This Row],[pledged]]/Table1[[#This Row],[goal]])*100</f>
        <v>258.875</v>
      </c>
      <c r="G94" s="5" t="s">
        <v>20</v>
      </c>
      <c r="H94" s="9">
        <v>498</v>
      </c>
      <c r="I94" s="8">
        <f>IFERROR(AVERAGE(Table1[[#This Row],[pledged]]/Table1[[#This Row],[backers_count]]),"0")</f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5" t="b">
        <v>0</v>
      </c>
      <c r="O94" s="5" t="b">
        <v>1</v>
      </c>
      <c r="P94" s="5" t="s">
        <v>89</v>
      </c>
    </row>
    <row r="95" spans="1:16" x14ac:dyDescent="0.35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>(Table1[[#This Row],[pledged]]/Table1[[#This Row],[goal]])*100</f>
        <v>60.548713235294116</v>
      </c>
      <c r="G95" s="5" t="s">
        <v>74</v>
      </c>
      <c r="H95" s="9">
        <v>610</v>
      </c>
      <c r="I95" s="8">
        <f>IFERROR(AVERAGE(Table1[[#This Row],[pledged]]/Table1[[#This Row],[backers_count]]),"0")</f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5" t="b">
        <v>0</v>
      </c>
      <c r="O95" s="5" t="b">
        <v>1</v>
      </c>
      <c r="P95" s="5" t="s">
        <v>33</v>
      </c>
    </row>
    <row r="96" spans="1:16" ht="24.5" x14ac:dyDescent="0.35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>(Table1[[#This Row],[pledged]]/Table1[[#This Row],[goal]])*100</f>
        <v>303.68965517241378</v>
      </c>
      <c r="G96" s="5" t="s">
        <v>20</v>
      </c>
      <c r="H96" s="9">
        <v>180</v>
      </c>
      <c r="I96" s="8">
        <f>IFERROR(AVERAGE(Table1[[#This Row],[pledged]]/Table1[[#This Row],[backers_count]]),"0")</f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5" t="b">
        <v>0</v>
      </c>
      <c r="O96" s="5" t="b">
        <v>0</v>
      </c>
      <c r="P96" s="5" t="s">
        <v>28</v>
      </c>
    </row>
    <row r="97" spans="1:16" ht="24.5" x14ac:dyDescent="0.35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>(Table1[[#This Row],[pledged]]/Table1[[#This Row],[goal]])*100</f>
        <v>112.99999999999999</v>
      </c>
      <c r="G97" s="5" t="s">
        <v>20</v>
      </c>
      <c r="H97" s="9">
        <v>27</v>
      </c>
      <c r="I97" s="8">
        <f>IFERROR(AVERAGE(Table1[[#This Row],[pledged]]/Table1[[#This Row],[backers_count]]),"0")</f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5" t="b">
        <v>0</v>
      </c>
      <c r="O97" s="5" t="b">
        <v>0</v>
      </c>
      <c r="P97" s="5" t="s">
        <v>42</v>
      </c>
    </row>
    <row r="98" spans="1:16" x14ac:dyDescent="0.35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>(Table1[[#This Row],[pledged]]/Table1[[#This Row],[goal]])*100</f>
        <v>217.37876614060258</v>
      </c>
      <c r="G98" s="5" t="s">
        <v>20</v>
      </c>
      <c r="H98" s="9">
        <v>2331</v>
      </c>
      <c r="I98" s="8">
        <f>IFERROR(AVERAGE(Table1[[#This Row],[pledged]]/Table1[[#This Row],[backers_count]]),"0")</f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5" t="b">
        <v>0</v>
      </c>
      <c r="O98" s="5" t="b">
        <v>0</v>
      </c>
      <c r="P98" s="5" t="s">
        <v>33</v>
      </c>
    </row>
    <row r="99" spans="1:16" x14ac:dyDescent="0.35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>(Table1[[#This Row],[pledged]]/Table1[[#This Row],[goal]])*100</f>
        <v>926.69230769230762</v>
      </c>
      <c r="G99" s="5" t="s">
        <v>20</v>
      </c>
      <c r="H99" s="9">
        <v>113</v>
      </c>
      <c r="I99" s="8">
        <f>IFERROR(AVERAGE(Table1[[#This Row],[pledged]]/Table1[[#This Row],[backers_count]]),"0")</f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5" t="b">
        <v>0</v>
      </c>
      <c r="O99" s="5" t="b">
        <v>0</v>
      </c>
      <c r="P99" s="5" t="s">
        <v>17</v>
      </c>
    </row>
    <row r="100" spans="1:16" x14ac:dyDescent="0.35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>(Table1[[#This Row],[pledged]]/Table1[[#This Row],[goal]])*100</f>
        <v>33.692229038854805</v>
      </c>
      <c r="G100" s="5" t="s">
        <v>14</v>
      </c>
      <c r="H100" s="9">
        <v>1220</v>
      </c>
      <c r="I100" s="8">
        <f>IFERROR(AVERAGE(Table1[[#This Row],[pledged]]/Table1[[#This Row],[backers_count]]),"0")</f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5" t="b">
        <v>0</v>
      </c>
      <c r="O100" s="5" t="b">
        <v>0</v>
      </c>
      <c r="P100" s="5" t="s">
        <v>89</v>
      </c>
    </row>
    <row r="101" spans="1:16" ht="24.5" x14ac:dyDescent="0.35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>(Table1[[#This Row],[pledged]]/Table1[[#This Row],[goal]])*100</f>
        <v>196.7236842105263</v>
      </c>
      <c r="G101" s="5" t="s">
        <v>20</v>
      </c>
      <c r="H101" s="9">
        <v>164</v>
      </c>
      <c r="I101" s="8">
        <f>IFERROR(AVERAGE(Table1[[#This Row],[pledged]]/Table1[[#This Row],[backers_count]]),"0")</f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5" t="b">
        <v>0</v>
      </c>
      <c r="O101" s="5" t="b">
        <v>0</v>
      </c>
      <c r="P101" s="5" t="s">
        <v>33</v>
      </c>
    </row>
    <row r="102" spans="1:16" ht="24.5" x14ac:dyDescent="0.35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>(Table1[[#This Row],[pledged]]/Table1[[#This Row],[goal]])*100</f>
        <v>1</v>
      </c>
      <c r="G102" s="5" t="s">
        <v>14</v>
      </c>
      <c r="H102" s="9">
        <v>1</v>
      </c>
      <c r="I102" s="8">
        <f>IFERROR(AVERAGE(Table1[[#This Row],[pledged]]/Table1[[#This Row],[backers_count]]),"0")</f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5" t="b">
        <v>0</v>
      </c>
      <c r="O102" s="5" t="b">
        <v>0</v>
      </c>
      <c r="P102" s="5" t="s">
        <v>33</v>
      </c>
    </row>
    <row r="103" spans="1:16" x14ac:dyDescent="0.35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>(Table1[[#This Row],[pledged]]/Table1[[#This Row],[goal]])*100</f>
        <v>1021.4444444444445</v>
      </c>
      <c r="G103" s="5" t="s">
        <v>20</v>
      </c>
      <c r="H103" s="9">
        <v>164</v>
      </c>
      <c r="I103" s="8">
        <f>IFERROR(AVERAGE(Table1[[#This Row],[pledged]]/Table1[[#This Row],[backers_count]]),"0")</f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5" t="b">
        <v>0</v>
      </c>
      <c r="O103" s="5" t="b">
        <v>1</v>
      </c>
      <c r="P103" s="5" t="s">
        <v>50</v>
      </c>
    </row>
    <row r="104" spans="1:16" x14ac:dyDescent="0.35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>(Table1[[#This Row],[pledged]]/Table1[[#This Row],[goal]])*100</f>
        <v>281.67567567567568</v>
      </c>
      <c r="G104" s="5" t="s">
        <v>20</v>
      </c>
      <c r="H104" s="9">
        <v>336</v>
      </c>
      <c r="I104" s="8">
        <f>IFERROR(AVERAGE(Table1[[#This Row],[pledged]]/Table1[[#This Row],[backers_count]]),"0")</f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5" t="b">
        <v>0</v>
      </c>
      <c r="O104" s="5" t="b">
        <v>1</v>
      </c>
      <c r="P104" s="5" t="s">
        <v>65</v>
      </c>
    </row>
    <row r="105" spans="1:16" x14ac:dyDescent="0.35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>(Table1[[#This Row],[pledged]]/Table1[[#This Row],[goal]])*100</f>
        <v>24.610000000000003</v>
      </c>
      <c r="G105" s="5" t="s">
        <v>14</v>
      </c>
      <c r="H105" s="9">
        <v>37</v>
      </c>
      <c r="I105" s="8">
        <f>IFERROR(AVERAGE(Table1[[#This Row],[pledged]]/Table1[[#This Row],[backers_count]]),"0")</f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5" t="b">
        <v>0</v>
      </c>
      <c r="O105" s="5" t="b">
        <v>0</v>
      </c>
      <c r="P105" s="5" t="s">
        <v>50</v>
      </c>
    </row>
    <row r="106" spans="1:16" x14ac:dyDescent="0.35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>(Table1[[#This Row],[pledged]]/Table1[[#This Row],[goal]])*100</f>
        <v>143.14010067114094</v>
      </c>
      <c r="G106" s="5" t="s">
        <v>20</v>
      </c>
      <c r="H106" s="9">
        <v>1917</v>
      </c>
      <c r="I106" s="8">
        <f>IFERROR(AVERAGE(Table1[[#This Row],[pledged]]/Table1[[#This Row],[backers_count]]),"0")</f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5" t="b">
        <v>0</v>
      </c>
      <c r="O106" s="5" t="b">
        <v>0</v>
      </c>
      <c r="P106" s="5" t="s">
        <v>60</v>
      </c>
    </row>
    <row r="107" spans="1:16" x14ac:dyDescent="0.35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>(Table1[[#This Row],[pledged]]/Table1[[#This Row],[goal]])*100</f>
        <v>144.54411764705884</v>
      </c>
      <c r="G107" s="5" t="s">
        <v>20</v>
      </c>
      <c r="H107" s="9">
        <v>95</v>
      </c>
      <c r="I107" s="8">
        <f>IFERROR(AVERAGE(Table1[[#This Row],[pledged]]/Table1[[#This Row],[backers_count]]),"0")</f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5" t="b">
        <v>0</v>
      </c>
      <c r="O107" s="5" t="b">
        <v>0</v>
      </c>
      <c r="P107" s="5" t="s">
        <v>28</v>
      </c>
    </row>
    <row r="108" spans="1:16" x14ac:dyDescent="0.35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>(Table1[[#This Row],[pledged]]/Table1[[#This Row],[goal]])*100</f>
        <v>359.12820512820514</v>
      </c>
      <c r="G108" s="5" t="s">
        <v>20</v>
      </c>
      <c r="H108" s="9">
        <v>147</v>
      </c>
      <c r="I108" s="8">
        <f>IFERROR(AVERAGE(Table1[[#This Row],[pledged]]/Table1[[#This Row],[backers_count]]),"0")</f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5" t="b">
        <v>0</v>
      </c>
      <c r="O108" s="5" t="b">
        <v>0</v>
      </c>
      <c r="P108" s="5" t="s">
        <v>33</v>
      </c>
    </row>
    <row r="109" spans="1:16" ht="24.5" x14ac:dyDescent="0.35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>(Table1[[#This Row],[pledged]]/Table1[[#This Row],[goal]])*100</f>
        <v>186.48571428571427</v>
      </c>
      <c r="G109" s="5" t="s">
        <v>20</v>
      </c>
      <c r="H109" s="9">
        <v>86</v>
      </c>
      <c r="I109" s="8">
        <f>IFERROR(AVERAGE(Table1[[#This Row],[pledged]]/Table1[[#This Row],[backers_count]]),"0")</f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5" t="b">
        <v>0</v>
      </c>
      <c r="O109" s="5" t="b">
        <v>1</v>
      </c>
      <c r="P109" s="5" t="s">
        <v>33</v>
      </c>
    </row>
    <row r="110" spans="1:16" ht="24.5" x14ac:dyDescent="0.35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>(Table1[[#This Row],[pledged]]/Table1[[#This Row],[goal]])*100</f>
        <v>595.26666666666665</v>
      </c>
      <c r="G110" s="5" t="s">
        <v>20</v>
      </c>
      <c r="H110" s="9">
        <v>83</v>
      </c>
      <c r="I110" s="8">
        <f>IFERROR(AVERAGE(Table1[[#This Row],[pledged]]/Table1[[#This Row],[backers_count]]),"0")</f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5" t="b">
        <v>0</v>
      </c>
      <c r="O110" s="5" t="b">
        <v>0</v>
      </c>
      <c r="P110" s="5" t="s">
        <v>42</v>
      </c>
    </row>
    <row r="111" spans="1:16" ht="24.5" x14ac:dyDescent="0.35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>(Table1[[#This Row],[pledged]]/Table1[[#This Row],[goal]])*100</f>
        <v>59.21153846153846</v>
      </c>
      <c r="G111" s="5" t="s">
        <v>14</v>
      </c>
      <c r="H111" s="9">
        <v>60</v>
      </c>
      <c r="I111" s="8">
        <f>IFERROR(AVERAGE(Table1[[#This Row],[pledged]]/Table1[[#This Row],[backers_count]]),"0")</f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5" t="b">
        <v>0</v>
      </c>
      <c r="O111" s="5" t="b">
        <v>0</v>
      </c>
      <c r="P111" s="5" t="s">
        <v>269</v>
      </c>
    </row>
    <row r="112" spans="1:16" ht="24.5" x14ac:dyDescent="0.35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>(Table1[[#This Row],[pledged]]/Table1[[#This Row],[goal]])*100</f>
        <v>14.962780898876405</v>
      </c>
      <c r="G112" s="5" t="s">
        <v>14</v>
      </c>
      <c r="H112" s="9">
        <v>296</v>
      </c>
      <c r="I112" s="8">
        <f>IFERROR(AVERAGE(Table1[[#This Row],[pledged]]/Table1[[#This Row],[backers_count]]),"0")</f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5" t="b">
        <v>0</v>
      </c>
      <c r="O112" s="5" t="b">
        <v>0</v>
      </c>
      <c r="P112" s="5" t="s">
        <v>17</v>
      </c>
    </row>
    <row r="113" spans="1:16" ht="24.5" x14ac:dyDescent="0.35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>(Table1[[#This Row],[pledged]]/Table1[[#This Row],[goal]])*100</f>
        <v>119.95602605863192</v>
      </c>
      <c r="G113" s="5" t="s">
        <v>20</v>
      </c>
      <c r="H113" s="9">
        <v>676</v>
      </c>
      <c r="I113" s="8">
        <f>IFERROR(AVERAGE(Table1[[#This Row],[pledged]]/Table1[[#This Row],[backers_count]]),"0")</f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5" t="b">
        <v>0</v>
      </c>
      <c r="O113" s="5" t="b">
        <v>0</v>
      </c>
      <c r="P113" s="5" t="s">
        <v>133</v>
      </c>
    </row>
    <row r="114" spans="1:16" x14ac:dyDescent="0.35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>(Table1[[#This Row],[pledged]]/Table1[[#This Row],[goal]])*100</f>
        <v>268.82978723404256</v>
      </c>
      <c r="G114" s="5" t="s">
        <v>20</v>
      </c>
      <c r="H114" s="9">
        <v>361</v>
      </c>
      <c r="I114" s="8">
        <f>IFERROR(AVERAGE(Table1[[#This Row],[pledged]]/Table1[[#This Row],[backers_count]]),"0")</f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5" t="b">
        <v>0</v>
      </c>
      <c r="O114" s="5" t="b">
        <v>0</v>
      </c>
      <c r="P114" s="5" t="s">
        <v>28</v>
      </c>
    </row>
    <row r="115" spans="1:16" x14ac:dyDescent="0.35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>(Table1[[#This Row],[pledged]]/Table1[[#This Row],[goal]])*100</f>
        <v>376.87878787878788</v>
      </c>
      <c r="G115" s="5" t="s">
        <v>20</v>
      </c>
      <c r="H115" s="9">
        <v>131</v>
      </c>
      <c r="I115" s="8">
        <f>IFERROR(AVERAGE(Table1[[#This Row],[pledged]]/Table1[[#This Row],[backers_count]]),"0")</f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5" t="b">
        <v>0</v>
      </c>
      <c r="O115" s="5" t="b">
        <v>0</v>
      </c>
      <c r="P115" s="5" t="s">
        <v>17</v>
      </c>
    </row>
    <row r="116" spans="1:16" x14ac:dyDescent="0.35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>(Table1[[#This Row],[pledged]]/Table1[[#This Row],[goal]])*100</f>
        <v>727.15789473684208</v>
      </c>
      <c r="G116" s="5" t="s">
        <v>20</v>
      </c>
      <c r="H116" s="9">
        <v>126</v>
      </c>
      <c r="I116" s="8">
        <f>IFERROR(AVERAGE(Table1[[#This Row],[pledged]]/Table1[[#This Row],[backers_count]]),"0")</f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5" t="b">
        <v>0</v>
      </c>
      <c r="O116" s="5" t="b">
        <v>1</v>
      </c>
      <c r="P116" s="5" t="s">
        <v>65</v>
      </c>
    </row>
    <row r="117" spans="1:16" ht="24.5" x14ac:dyDescent="0.35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>(Table1[[#This Row],[pledged]]/Table1[[#This Row],[goal]])*100</f>
        <v>87.211757648470297</v>
      </c>
      <c r="G117" s="5" t="s">
        <v>14</v>
      </c>
      <c r="H117" s="9">
        <v>3304</v>
      </c>
      <c r="I117" s="8">
        <f>IFERROR(AVERAGE(Table1[[#This Row],[pledged]]/Table1[[#This Row],[backers_count]]),"0")</f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5" t="b">
        <v>0</v>
      </c>
      <c r="O117" s="5" t="b">
        <v>0</v>
      </c>
      <c r="P117" s="5" t="s">
        <v>119</v>
      </c>
    </row>
    <row r="118" spans="1:16" ht="24.5" x14ac:dyDescent="0.35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>(Table1[[#This Row],[pledged]]/Table1[[#This Row],[goal]])*100</f>
        <v>88</v>
      </c>
      <c r="G118" s="5" t="s">
        <v>14</v>
      </c>
      <c r="H118" s="9">
        <v>73</v>
      </c>
      <c r="I118" s="8">
        <f>IFERROR(AVERAGE(Table1[[#This Row],[pledged]]/Table1[[#This Row],[backers_count]]),"0")</f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5" t="b">
        <v>0</v>
      </c>
      <c r="O118" s="5" t="b">
        <v>0</v>
      </c>
      <c r="P118" s="5" t="s">
        <v>33</v>
      </c>
    </row>
    <row r="119" spans="1:16" ht="24.5" x14ac:dyDescent="0.35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>(Table1[[#This Row],[pledged]]/Table1[[#This Row],[goal]])*100</f>
        <v>173.9387755102041</v>
      </c>
      <c r="G119" s="5" t="s">
        <v>20</v>
      </c>
      <c r="H119" s="9">
        <v>275</v>
      </c>
      <c r="I119" s="8">
        <f>IFERROR(AVERAGE(Table1[[#This Row],[pledged]]/Table1[[#This Row],[backers_count]]),"0")</f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5" t="b">
        <v>0</v>
      </c>
      <c r="O119" s="5" t="b">
        <v>0</v>
      </c>
      <c r="P119" s="5" t="s">
        <v>269</v>
      </c>
    </row>
    <row r="120" spans="1:16" x14ac:dyDescent="0.35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>(Table1[[#This Row],[pledged]]/Table1[[#This Row],[goal]])*100</f>
        <v>117.61111111111111</v>
      </c>
      <c r="G120" s="5" t="s">
        <v>20</v>
      </c>
      <c r="H120" s="9">
        <v>67</v>
      </c>
      <c r="I120" s="8">
        <f>IFERROR(AVERAGE(Table1[[#This Row],[pledged]]/Table1[[#This Row],[backers_count]]),"0")</f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5" t="b">
        <v>0</v>
      </c>
      <c r="O120" s="5" t="b">
        <v>0</v>
      </c>
      <c r="P120" s="5" t="s">
        <v>122</v>
      </c>
    </row>
    <row r="121" spans="1:16" ht="24.5" x14ac:dyDescent="0.35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>(Table1[[#This Row],[pledged]]/Table1[[#This Row],[goal]])*100</f>
        <v>214.96</v>
      </c>
      <c r="G121" s="5" t="s">
        <v>20</v>
      </c>
      <c r="H121" s="9">
        <v>154</v>
      </c>
      <c r="I121" s="8">
        <f>IFERROR(AVERAGE(Table1[[#This Row],[pledged]]/Table1[[#This Row],[backers_count]]),"0")</f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5" t="b">
        <v>0</v>
      </c>
      <c r="O121" s="5" t="b">
        <v>1</v>
      </c>
      <c r="P121" s="5" t="s">
        <v>42</v>
      </c>
    </row>
    <row r="122" spans="1:16" x14ac:dyDescent="0.35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>(Table1[[#This Row],[pledged]]/Table1[[#This Row],[goal]])*100</f>
        <v>149.49667110519306</v>
      </c>
      <c r="G122" s="5" t="s">
        <v>20</v>
      </c>
      <c r="H122" s="9">
        <v>1782</v>
      </c>
      <c r="I122" s="8">
        <f>IFERROR(AVERAGE(Table1[[#This Row],[pledged]]/Table1[[#This Row],[backers_count]]),"0")</f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5" t="b">
        <v>0</v>
      </c>
      <c r="O122" s="5" t="b">
        <v>1</v>
      </c>
      <c r="P122" s="5" t="s">
        <v>292</v>
      </c>
    </row>
    <row r="123" spans="1:16" x14ac:dyDescent="0.35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>(Table1[[#This Row],[pledged]]/Table1[[#This Row],[goal]])*100</f>
        <v>219.33995584988963</v>
      </c>
      <c r="G123" s="5" t="s">
        <v>20</v>
      </c>
      <c r="H123" s="9">
        <v>903</v>
      </c>
      <c r="I123" s="8">
        <f>IFERROR(AVERAGE(Table1[[#This Row],[pledged]]/Table1[[#This Row],[backers_count]]),"0")</f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5" t="b">
        <v>0</v>
      </c>
      <c r="O123" s="5" t="b">
        <v>0</v>
      </c>
      <c r="P123" s="5" t="s">
        <v>89</v>
      </c>
    </row>
    <row r="124" spans="1:16" x14ac:dyDescent="0.35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>(Table1[[#This Row],[pledged]]/Table1[[#This Row],[goal]])*100</f>
        <v>64.367690058479525</v>
      </c>
      <c r="G124" s="5" t="s">
        <v>14</v>
      </c>
      <c r="H124" s="9">
        <v>3387</v>
      </c>
      <c r="I124" s="8">
        <f>IFERROR(AVERAGE(Table1[[#This Row],[pledged]]/Table1[[#This Row],[backers_count]]),"0")</f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5" t="b">
        <v>0</v>
      </c>
      <c r="O124" s="5" t="b">
        <v>0</v>
      </c>
      <c r="P124" s="5" t="s">
        <v>119</v>
      </c>
    </row>
    <row r="125" spans="1:16" x14ac:dyDescent="0.35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>(Table1[[#This Row],[pledged]]/Table1[[#This Row],[goal]])*100</f>
        <v>18.622397298818232</v>
      </c>
      <c r="G125" s="5" t="s">
        <v>14</v>
      </c>
      <c r="H125" s="9">
        <v>662</v>
      </c>
      <c r="I125" s="8">
        <f>IFERROR(AVERAGE(Table1[[#This Row],[pledged]]/Table1[[#This Row],[backers_count]]),"0")</f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5" t="b">
        <v>1</v>
      </c>
      <c r="O125" s="5" t="b">
        <v>0</v>
      </c>
      <c r="P125" s="5" t="s">
        <v>33</v>
      </c>
    </row>
    <row r="126" spans="1:16" x14ac:dyDescent="0.35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>(Table1[[#This Row],[pledged]]/Table1[[#This Row],[goal]])*100</f>
        <v>367.76923076923077</v>
      </c>
      <c r="G126" s="5" t="s">
        <v>20</v>
      </c>
      <c r="H126" s="9">
        <v>94</v>
      </c>
      <c r="I126" s="8">
        <f>IFERROR(AVERAGE(Table1[[#This Row],[pledged]]/Table1[[#This Row],[backers_count]]),"0")</f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5" t="b">
        <v>0</v>
      </c>
      <c r="O126" s="5" t="b">
        <v>0</v>
      </c>
      <c r="P126" s="5" t="s">
        <v>122</v>
      </c>
    </row>
    <row r="127" spans="1:16" ht="24.5" x14ac:dyDescent="0.35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>(Table1[[#This Row],[pledged]]/Table1[[#This Row],[goal]])*100</f>
        <v>159.90566037735849</v>
      </c>
      <c r="G127" s="5" t="s">
        <v>20</v>
      </c>
      <c r="H127" s="9">
        <v>180</v>
      </c>
      <c r="I127" s="8">
        <f>IFERROR(AVERAGE(Table1[[#This Row],[pledged]]/Table1[[#This Row],[backers_count]]),"0")</f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5" t="b">
        <v>0</v>
      </c>
      <c r="O127" s="5" t="b">
        <v>0</v>
      </c>
      <c r="P127" s="5" t="s">
        <v>33</v>
      </c>
    </row>
    <row r="128" spans="1:16" x14ac:dyDescent="0.35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>(Table1[[#This Row],[pledged]]/Table1[[#This Row],[goal]])*100</f>
        <v>38.633185349611544</v>
      </c>
      <c r="G128" s="5" t="s">
        <v>14</v>
      </c>
      <c r="H128" s="9">
        <v>774</v>
      </c>
      <c r="I128" s="8">
        <f>IFERROR(AVERAGE(Table1[[#This Row],[pledged]]/Table1[[#This Row],[backers_count]]),"0")</f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5" t="b">
        <v>0</v>
      </c>
      <c r="O128" s="5" t="b">
        <v>1</v>
      </c>
      <c r="P128" s="5" t="s">
        <v>33</v>
      </c>
    </row>
    <row r="129" spans="1:16" ht="24.5" x14ac:dyDescent="0.35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>(Table1[[#This Row],[pledged]]/Table1[[#This Row],[goal]])*100</f>
        <v>51.42151162790698</v>
      </c>
      <c r="G129" s="5" t="s">
        <v>14</v>
      </c>
      <c r="H129" s="9">
        <v>672</v>
      </c>
      <c r="I129" s="8">
        <f>IFERROR(AVERAGE(Table1[[#This Row],[pledged]]/Table1[[#This Row],[backers_count]]),"0")</f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5" t="b">
        <v>0</v>
      </c>
      <c r="O129" s="5" t="b">
        <v>0</v>
      </c>
      <c r="P129" s="5" t="s">
        <v>33</v>
      </c>
    </row>
    <row r="130" spans="1:16" x14ac:dyDescent="0.35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>(Table1[[#This Row],[pledged]]/Table1[[#This Row],[goal]])*100</f>
        <v>60.334277620396605</v>
      </c>
      <c r="G130" s="5" t="s">
        <v>74</v>
      </c>
      <c r="H130" s="9">
        <v>532</v>
      </c>
      <c r="I130" s="8">
        <f>IFERROR(AVERAGE(Table1[[#This Row],[pledged]]/Table1[[#This Row],[backers_count]]),"0")</f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5" t="b">
        <v>0</v>
      </c>
      <c r="O130" s="5" t="b">
        <v>0</v>
      </c>
      <c r="P130" s="5" t="s">
        <v>23</v>
      </c>
    </row>
    <row r="131" spans="1:16" ht="24.5" x14ac:dyDescent="0.35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>(Table1[[#This Row],[pledged]]/Table1[[#This Row],[goal]])*100</f>
        <v>3.202693602693603</v>
      </c>
      <c r="G131" s="5" t="s">
        <v>74</v>
      </c>
      <c r="H131" s="9">
        <v>55</v>
      </c>
      <c r="I131" s="8">
        <f>IFERROR(AVERAGE(Table1[[#This Row],[pledged]]/Table1[[#This Row],[backers_count]]),"0")</f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5" t="b">
        <v>0</v>
      </c>
      <c r="O131" s="5" t="b">
        <v>0</v>
      </c>
      <c r="P131" s="5" t="s">
        <v>17</v>
      </c>
    </row>
    <row r="132" spans="1:16" x14ac:dyDescent="0.35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>(Table1[[#This Row],[pledged]]/Table1[[#This Row],[goal]])*100</f>
        <v>155.46875</v>
      </c>
      <c r="G132" s="5" t="s">
        <v>20</v>
      </c>
      <c r="H132" s="9">
        <v>533</v>
      </c>
      <c r="I132" s="8">
        <f>IFERROR(AVERAGE(Table1[[#This Row],[pledged]]/Table1[[#This Row],[backers_count]]),"0")</f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5" t="b">
        <v>0</v>
      </c>
      <c r="O132" s="5" t="b">
        <v>0</v>
      </c>
      <c r="P132" s="5" t="s">
        <v>53</v>
      </c>
    </row>
    <row r="133" spans="1:16" ht="24.5" x14ac:dyDescent="0.35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>(Table1[[#This Row],[pledged]]/Table1[[#This Row],[goal]])*100</f>
        <v>100.85974499089254</v>
      </c>
      <c r="G133" s="5" t="s">
        <v>20</v>
      </c>
      <c r="H133" s="9">
        <v>2443</v>
      </c>
      <c r="I133" s="8">
        <f>IFERROR(AVERAGE(Table1[[#This Row],[pledged]]/Table1[[#This Row],[backers_count]]),"0")</f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5" t="b">
        <v>0</v>
      </c>
      <c r="O133" s="5" t="b">
        <v>0</v>
      </c>
      <c r="P133" s="5" t="s">
        <v>28</v>
      </c>
    </row>
    <row r="134" spans="1:16" x14ac:dyDescent="0.35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>(Table1[[#This Row],[pledged]]/Table1[[#This Row],[goal]])*100</f>
        <v>116.18181818181819</v>
      </c>
      <c r="G134" s="5" t="s">
        <v>20</v>
      </c>
      <c r="H134" s="9">
        <v>89</v>
      </c>
      <c r="I134" s="8">
        <f>IFERROR(AVERAGE(Table1[[#This Row],[pledged]]/Table1[[#This Row],[backers_count]]),"0")</f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5" t="b">
        <v>0</v>
      </c>
      <c r="O134" s="5" t="b">
        <v>1</v>
      </c>
      <c r="P134" s="5" t="s">
        <v>33</v>
      </c>
    </row>
    <row r="135" spans="1:16" x14ac:dyDescent="0.35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>(Table1[[#This Row],[pledged]]/Table1[[#This Row],[goal]])*100</f>
        <v>310.77777777777777</v>
      </c>
      <c r="G135" s="5" t="s">
        <v>20</v>
      </c>
      <c r="H135" s="9">
        <v>159</v>
      </c>
      <c r="I135" s="8">
        <f>IFERROR(AVERAGE(Table1[[#This Row],[pledged]]/Table1[[#This Row],[backers_count]]),"0")</f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5" t="b">
        <v>0</v>
      </c>
      <c r="O135" s="5" t="b">
        <v>0</v>
      </c>
      <c r="P135" s="5" t="s">
        <v>319</v>
      </c>
    </row>
    <row r="136" spans="1:16" x14ac:dyDescent="0.35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>(Table1[[#This Row],[pledged]]/Table1[[#This Row],[goal]])*100</f>
        <v>89.73668341708543</v>
      </c>
      <c r="G136" s="5" t="s">
        <v>14</v>
      </c>
      <c r="H136" s="9">
        <v>940</v>
      </c>
      <c r="I136" s="8">
        <f>IFERROR(AVERAGE(Table1[[#This Row],[pledged]]/Table1[[#This Row],[backers_count]]),"0")</f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5" t="b">
        <v>0</v>
      </c>
      <c r="O136" s="5" t="b">
        <v>1</v>
      </c>
      <c r="P136" s="5" t="s">
        <v>42</v>
      </c>
    </row>
    <row r="137" spans="1:16" x14ac:dyDescent="0.35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>(Table1[[#This Row],[pledged]]/Table1[[#This Row],[goal]])*100</f>
        <v>71.27272727272728</v>
      </c>
      <c r="G137" s="5" t="s">
        <v>14</v>
      </c>
      <c r="H137" s="9">
        <v>117</v>
      </c>
      <c r="I137" s="8">
        <f>IFERROR(AVERAGE(Table1[[#This Row],[pledged]]/Table1[[#This Row],[backers_count]]),"0")</f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5" t="b">
        <v>0</v>
      </c>
      <c r="O137" s="5" t="b">
        <v>1</v>
      </c>
      <c r="P137" s="5" t="s">
        <v>33</v>
      </c>
    </row>
    <row r="138" spans="1:16" ht="24.5" x14ac:dyDescent="0.35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>(Table1[[#This Row],[pledged]]/Table1[[#This Row],[goal]])*100</f>
        <v>3.2862318840579712</v>
      </c>
      <c r="G138" s="5" t="s">
        <v>74</v>
      </c>
      <c r="H138" s="9">
        <v>58</v>
      </c>
      <c r="I138" s="8">
        <f>IFERROR(AVERAGE(Table1[[#This Row],[pledged]]/Table1[[#This Row],[backers_count]]),"0")</f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5" t="b">
        <v>0</v>
      </c>
      <c r="O138" s="5" t="b">
        <v>1</v>
      </c>
      <c r="P138" s="5" t="s">
        <v>53</v>
      </c>
    </row>
    <row r="139" spans="1:16" ht="24.5" x14ac:dyDescent="0.35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>(Table1[[#This Row],[pledged]]/Table1[[#This Row],[goal]])*100</f>
        <v>261.77777777777777</v>
      </c>
      <c r="G139" s="5" t="s">
        <v>20</v>
      </c>
      <c r="H139" s="9">
        <v>50</v>
      </c>
      <c r="I139" s="8">
        <f>IFERROR(AVERAGE(Table1[[#This Row],[pledged]]/Table1[[#This Row],[backers_count]]),"0")</f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5" t="b">
        <v>0</v>
      </c>
      <c r="O139" s="5" t="b">
        <v>0</v>
      </c>
      <c r="P139" s="5" t="s">
        <v>68</v>
      </c>
    </row>
    <row r="140" spans="1:16" ht="24.5" x14ac:dyDescent="0.35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>(Table1[[#This Row],[pledged]]/Table1[[#This Row],[goal]])*100</f>
        <v>96</v>
      </c>
      <c r="G140" s="5" t="s">
        <v>14</v>
      </c>
      <c r="H140" s="9">
        <v>115</v>
      </c>
      <c r="I140" s="8">
        <f>IFERROR(AVERAGE(Table1[[#This Row],[pledged]]/Table1[[#This Row],[backers_count]]),"0")</f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5" t="b">
        <v>0</v>
      </c>
      <c r="O140" s="5" t="b">
        <v>0</v>
      </c>
      <c r="P140" s="5" t="s">
        <v>292</v>
      </c>
    </row>
    <row r="141" spans="1:16" x14ac:dyDescent="0.35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>(Table1[[#This Row],[pledged]]/Table1[[#This Row],[goal]])*100</f>
        <v>20.896851248642779</v>
      </c>
      <c r="G141" s="5" t="s">
        <v>14</v>
      </c>
      <c r="H141" s="9">
        <v>326</v>
      </c>
      <c r="I141" s="8">
        <f>IFERROR(AVERAGE(Table1[[#This Row],[pledged]]/Table1[[#This Row],[backers_count]]),"0")</f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5" t="b">
        <v>0</v>
      </c>
      <c r="O141" s="5" t="b">
        <v>1</v>
      </c>
      <c r="P141" s="5" t="s">
        <v>65</v>
      </c>
    </row>
    <row r="142" spans="1:16" ht="24.5" x14ac:dyDescent="0.35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>(Table1[[#This Row],[pledged]]/Table1[[#This Row],[goal]])*100</f>
        <v>223.16363636363636</v>
      </c>
      <c r="G142" s="5" t="s">
        <v>20</v>
      </c>
      <c r="H142" s="9">
        <v>186</v>
      </c>
      <c r="I142" s="8">
        <f>IFERROR(AVERAGE(Table1[[#This Row],[pledged]]/Table1[[#This Row],[backers_count]]),"0")</f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5" t="b">
        <v>0</v>
      </c>
      <c r="O142" s="5" t="b">
        <v>0</v>
      </c>
      <c r="P142" s="5" t="s">
        <v>42</v>
      </c>
    </row>
    <row r="143" spans="1:16" x14ac:dyDescent="0.35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>(Table1[[#This Row],[pledged]]/Table1[[#This Row],[goal]])*100</f>
        <v>101.59097978227061</v>
      </c>
      <c r="G143" s="5" t="s">
        <v>20</v>
      </c>
      <c r="H143" s="9">
        <v>1071</v>
      </c>
      <c r="I143" s="8">
        <f>IFERROR(AVERAGE(Table1[[#This Row],[pledged]]/Table1[[#This Row],[backers_count]]),"0")</f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5" t="b">
        <v>0</v>
      </c>
      <c r="O143" s="5" t="b">
        <v>0</v>
      </c>
      <c r="P143" s="5" t="s">
        <v>28</v>
      </c>
    </row>
    <row r="144" spans="1:16" ht="24.5" x14ac:dyDescent="0.35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>(Table1[[#This Row],[pledged]]/Table1[[#This Row],[goal]])*100</f>
        <v>230.03999999999996</v>
      </c>
      <c r="G144" s="5" t="s">
        <v>20</v>
      </c>
      <c r="H144" s="9">
        <v>117</v>
      </c>
      <c r="I144" s="8">
        <f>IFERROR(AVERAGE(Table1[[#This Row],[pledged]]/Table1[[#This Row],[backers_count]]),"0")</f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5" t="b">
        <v>0</v>
      </c>
      <c r="O144" s="5" t="b">
        <v>0</v>
      </c>
      <c r="P144" s="5" t="s">
        <v>28</v>
      </c>
    </row>
    <row r="145" spans="1:16" x14ac:dyDescent="0.35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>(Table1[[#This Row],[pledged]]/Table1[[#This Row],[goal]])*100</f>
        <v>135.59259259259261</v>
      </c>
      <c r="G145" s="5" t="s">
        <v>20</v>
      </c>
      <c r="H145" s="9">
        <v>70</v>
      </c>
      <c r="I145" s="8">
        <f>IFERROR(AVERAGE(Table1[[#This Row],[pledged]]/Table1[[#This Row],[backers_count]]),"0")</f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5" t="b">
        <v>0</v>
      </c>
      <c r="O145" s="5" t="b">
        <v>0</v>
      </c>
      <c r="P145" s="5" t="s">
        <v>60</v>
      </c>
    </row>
    <row r="146" spans="1:16" x14ac:dyDescent="0.35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>(Table1[[#This Row],[pledged]]/Table1[[#This Row],[goal]])*100</f>
        <v>129.1</v>
      </c>
      <c r="G146" s="5" t="s">
        <v>20</v>
      </c>
      <c r="H146" s="9">
        <v>135</v>
      </c>
      <c r="I146" s="8">
        <f>IFERROR(AVERAGE(Table1[[#This Row],[pledged]]/Table1[[#This Row],[backers_count]]),"0")</f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5" t="b">
        <v>0</v>
      </c>
      <c r="O146" s="5" t="b">
        <v>0</v>
      </c>
      <c r="P146" s="5" t="s">
        <v>33</v>
      </c>
    </row>
    <row r="147" spans="1:16" x14ac:dyDescent="0.35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>(Table1[[#This Row],[pledged]]/Table1[[#This Row],[goal]])*100</f>
        <v>236.512</v>
      </c>
      <c r="G147" s="5" t="s">
        <v>20</v>
      </c>
      <c r="H147" s="9">
        <v>768</v>
      </c>
      <c r="I147" s="8">
        <f>IFERROR(AVERAGE(Table1[[#This Row],[pledged]]/Table1[[#This Row],[backers_count]]),"0")</f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5" t="b">
        <v>0</v>
      </c>
      <c r="O147" s="5" t="b">
        <v>0</v>
      </c>
      <c r="P147" s="5" t="s">
        <v>65</v>
      </c>
    </row>
    <row r="148" spans="1:16" ht="24.5" x14ac:dyDescent="0.35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>(Table1[[#This Row],[pledged]]/Table1[[#This Row],[goal]])*100</f>
        <v>17.25</v>
      </c>
      <c r="G148" s="5" t="s">
        <v>74</v>
      </c>
      <c r="H148" s="9">
        <v>51</v>
      </c>
      <c r="I148" s="8">
        <f>IFERROR(AVERAGE(Table1[[#This Row],[pledged]]/Table1[[#This Row],[backers_count]]),"0")</f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5" t="b">
        <v>0</v>
      </c>
      <c r="O148" s="5" t="b">
        <v>0</v>
      </c>
      <c r="P148" s="5" t="s">
        <v>33</v>
      </c>
    </row>
    <row r="149" spans="1:16" ht="24.5" x14ac:dyDescent="0.35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>(Table1[[#This Row],[pledged]]/Table1[[#This Row],[goal]])*100</f>
        <v>112.49397590361446</v>
      </c>
      <c r="G149" s="5" t="s">
        <v>20</v>
      </c>
      <c r="H149" s="9">
        <v>199</v>
      </c>
      <c r="I149" s="8">
        <f>IFERROR(AVERAGE(Table1[[#This Row],[pledged]]/Table1[[#This Row],[backers_count]]),"0")</f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5" t="b">
        <v>0</v>
      </c>
      <c r="O149" s="5" t="b">
        <v>1</v>
      </c>
      <c r="P149" s="5" t="s">
        <v>33</v>
      </c>
    </row>
    <row r="150" spans="1:16" x14ac:dyDescent="0.35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>(Table1[[#This Row],[pledged]]/Table1[[#This Row],[goal]])*100</f>
        <v>121.02150537634408</v>
      </c>
      <c r="G150" s="5" t="s">
        <v>20</v>
      </c>
      <c r="H150" s="9">
        <v>107</v>
      </c>
      <c r="I150" s="8">
        <f>IFERROR(AVERAGE(Table1[[#This Row],[pledged]]/Table1[[#This Row],[backers_count]]),"0")</f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5" t="b">
        <v>0</v>
      </c>
      <c r="O150" s="5" t="b">
        <v>0</v>
      </c>
      <c r="P150" s="5" t="s">
        <v>65</v>
      </c>
    </row>
    <row r="151" spans="1:16" x14ac:dyDescent="0.35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>(Table1[[#This Row],[pledged]]/Table1[[#This Row],[goal]])*100</f>
        <v>219.87096774193549</v>
      </c>
      <c r="G151" s="5" t="s">
        <v>20</v>
      </c>
      <c r="H151" s="9">
        <v>195</v>
      </c>
      <c r="I151" s="8">
        <f>IFERROR(AVERAGE(Table1[[#This Row],[pledged]]/Table1[[#This Row],[backers_count]]),"0")</f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5" t="b">
        <v>0</v>
      </c>
      <c r="O151" s="5" t="b">
        <v>0</v>
      </c>
      <c r="P151" s="5" t="s">
        <v>60</v>
      </c>
    </row>
    <row r="152" spans="1:16" x14ac:dyDescent="0.35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>(Table1[[#This Row],[pledged]]/Table1[[#This Row],[goal]])*100</f>
        <v>1</v>
      </c>
      <c r="G152" s="5" t="s">
        <v>14</v>
      </c>
      <c r="H152" s="9">
        <v>1</v>
      </c>
      <c r="I152" s="8">
        <f>IFERROR(AVERAGE(Table1[[#This Row],[pledged]]/Table1[[#This Row],[backers_count]]),"0")</f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5" t="b">
        <v>0</v>
      </c>
      <c r="O152" s="5" t="b">
        <v>0</v>
      </c>
      <c r="P152" s="5" t="s">
        <v>23</v>
      </c>
    </row>
    <row r="153" spans="1:16" ht="24.5" x14ac:dyDescent="0.35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>(Table1[[#This Row],[pledged]]/Table1[[#This Row],[goal]])*100</f>
        <v>64.166909620991248</v>
      </c>
      <c r="G153" s="5" t="s">
        <v>14</v>
      </c>
      <c r="H153" s="9">
        <v>1467</v>
      </c>
      <c r="I153" s="8">
        <f>IFERROR(AVERAGE(Table1[[#This Row],[pledged]]/Table1[[#This Row],[backers_count]]),"0")</f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5" t="b">
        <v>0</v>
      </c>
      <c r="O153" s="5" t="b">
        <v>0</v>
      </c>
      <c r="P153" s="5" t="s">
        <v>50</v>
      </c>
    </row>
    <row r="154" spans="1:16" ht="24.5" x14ac:dyDescent="0.35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>(Table1[[#This Row],[pledged]]/Table1[[#This Row],[goal]])*100</f>
        <v>423.06746987951806</v>
      </c>
      <c r="G154" s="5" t="s">
        <v>20</v>
      </c>
      <c r="H154" s="9">
        <v>3376</v>
      </c>
      <c r="I154" s="8">
        <f>IFERROR(AVERAGE(Table1[[#This Row],[pledged]]/Table1[[#This Row],[backers_count]]),"0")</f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5" t="b">
        <v>0</v>
      </c>
      <c r="O154" s="5" t="b">
        <v>0</v>
      </c>
      <c r="P154" s="5" t="s">
        <v>60</v>
      </c>
    </row>
    <row r="155" spans="1:16" x14ac:dyDescent="0.35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>(Table1[[#This Row],[pledged]]/Table1[[#This Row],[goal]])*100</f>
        <v>92.984160506863773</v>
      </c>
      <c r="G155" s="5" t="s">
        <v>14</v>
      </c>
      <c r="H155" s="9">
        <v>5681</v>
      </c>
      <c r="I155" s="8">
        <f>IFERROR(AVERAGE(Table1[[#This Row],[pledged]]/Table1[[#This Row],[backers_count]]),"0")</f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5" t="b">
        <v>0</v>
      </c>
      <c r="O155" s="5" t="b">
        <v>0</v>
      </c>
      <c r="P155" s="5" t="s">
        <v>33</v>
      </c>
    </row>
    <row r="156" spans="1:16" x14ac:dyDescent="0.35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>(Table1[[#This Row],[pledged]]/Table1[[#This Row],[goal]])*100</f>
        <v>58.756567425569173</v>
      </c>
      <c r="G156" s="5" t="s">
        <v>14</v>
      </c>
      <c r="H156" s="9">
        <v>1059</v>
      </c>
      <c r="I156" s="8">
        <f>IFERROR(AVERAGE(Table1[[#This Row],[pledged]]/Table1[[#This Row],[backers_count]]),"0")</f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5" t="b">
        <v>0</v>
      </c>
      <c r="O156" s="5" t="b">
        <v>1</v>
      </c>
      <c r="P156" s="5" t="s">
        <v>60</v>
      </c>
    </row>
    <row r="157" spans="1:16" ht="24.5" x14ac:dyDescent="0.35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>(Table1[[#This Row],[pledged]]/Table1[[#This Row],[goal]])*100</f>
        <v>65.022222222222226</v>
      </c>
      <c r="G157" s="5" t="s">
        <v>14</v>
      </c>
      <c r="H157" s="9">
        <v>1194</v>
      </c>
      <c r="I157" s="8">
        <f>IFERROR(AVERAGE(Table1[[#This Row],[pledged]]/Table1[[#This Row],[backers_count]]),"0")</f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5" t="b">
        <v>0</v>
      </c>
      <c r="O157" s="5" t="b">
        <v>0</v>
      </c>
      <c r="P157" s="5" t="s">
        <v>33</v>
      </c>
    </row>
    <row r="158" spans="1:16" ht="24.5" x14ac:dyDescent="0.35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>(Table1[[#This Row],[pledged]]/Table1[[#This Row],[goal]])*100</f>
        <v>73.939560439560438</v>
      </c>
      <c r="G158" s="5" t="s">
        <v>74</v>
      </c>
      <c r="H158" s="9">
        <v>379</v>
      </c>
      <c r="I158" s="8">
        <f>IFERROR(AVERAGE(Table1[[#This Row],[pledged]]/Table1[[#This Row],[backers_count]]),"0")</f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5" t="b">
        <v>0</v>
      </c>
      <c r="O158" s="5" t="b">
        <v>0</v>
      </c>
      <c r="P158" s="5" t="s">
        <v>23</v>
      </c>
    </row>
    <row r="159" spans="1:16" x14ac:dyDescent="0.35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>(Table1[[#This Row],[pledged]]/Table1[[#This Row],[goal]])*100</f>
        <v>52.666666666666664</v>
      </c>
      <c r="G159" s="5" t="s">
        <v>14</v>
      </c>
      <c r="H159" s="9">
        <v>30</v>
      </c>
      <c r="I159" s="8">
        <f>IFERROR(AVERAGE(Table1[[#This Row],[pledged]]/Table1[[#This Row],[backers_count]]),"0")</f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5" t="b">
        <v>0</v>
      </c>
      <c r="O159" s="5" t="b">
        <v>0</v>
      </c>
      <c r="P159" s="5" t="s">
        <v>122</v>
      </c>
    </row>
    <row r="160" spans="1:16" ht="24.5" x14ac:dyDescent="0.35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>(Table1[[#This Row],[pledged]]/Table1[[#This Row],[goal]])*100</f>
        <v>220.95238095238096</v>
      </c>
      <c r="G160" s="5" t="s">
        <v>20</v>
      </c>
      <c r="H160" s="9">
        <v>41</v>
      </c>
      <c r="I160" s="8">
        <f>IFERROR(AVERAGE(Table1[[#This Row],[pledged]]/Table1[[#This Row],[backers_count]]),"0")</f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5" t="b">
        <v>0</v>
      </c>
      <c r="O160" s="5" t="b">
        <v>0</v>
      </c>
      <c r="P160" s="5" t="s">
        <v>23</v>
      </c>
    </row>
    <row r="161" spans="1:16" x14ac:dyDescent="0.35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>(Table1[[#This Row],[pledged]]/Table1[[#This Row],[goal]])*100</f>
        <v>100.01150627615063</v>
      </c>
      <c r="G161" s="5" t="s">
        <v>20</v>
      </c>
      <c r="H161" s="9">
        <v>1821</v>
      </c>
      <c r="I161" s="8">
        <f>IFERROR(AVERAGE(Table1[[#This Row],[pledged]]/Table1[[#This Row],[backers_count]]),"0")</f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5" t="b">
        <v>0</v>
      </c>
      <c r="O161" s="5" t="b">
        <v>1</v>
      </c>
      <c r="P161" s="5" t="s">
        <v>33</v>
      </c>
    </row>
    <row r="162" spans="1:16" x14ac:dyDescent="0.35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>(Table1[[#This Row],[pledged]]/Table1[[#This Row],[goal]])*100</f>
        <v>162.3125</v>
      </c>
      <c r="G162" s="5" t="s">
        <v>20</v>
      </c>
      <c r="H162" s="9">
        <v>164</v>
      </c>
      <c r="I162" s="8">
        <f>IFERROR(AVERAGE(Table1[[#This Row],[pledged]]/Table1[[#This Row],[backers_count]]),"0")</f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5" t="b">
        <v>0</v>
      </c>
      <c r="O162" s="5" t="b">
        <v>0</v>
      </c>
      <c r="P162" s="5" t="s">
        <v>65</v>
      </c>
    </row>
    <row r="163" spans="1:16" ht="24.5" x14ac:dyDescent="0.35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>(Table1[[#This Row],[pledged]]/Table1[[#This Row],[goal]])*100</f>
        <v>78.181818181818187</v>
      </c>
      <c r="G163" s="5" t="s">
        <v>14</v>
      </c>
      <c r="H163" s="9">
        <v>75</v>
      </c>
      <c r="I163" s="8">
        <f>IFERROR(AVERAGE(Table1[[#This Row],[pledged]]/Table1[[#This Row],[backers_count]]),"0")</f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5" t="b">
        <v>0</v>
      </c>
      <c r="O163" s="5" t="b">
        <v>1</v>
      </c>
      <c r="P163" s="5" t="s">
        <v>28</v>
      </c>
    </row>
    <row r="164" spans="1:16" ht="24.5" x14ac:dyDescent="0.35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>(Table1[[#This Row],[pledged]]/Table1[[#This Row],[goal]])*100</f>
        <v>149.73770491803279</v>
      </c>
      <c r="G164" s="5" t="s">
        <v>20</v>
      </c>
      <c r="H164" s="9">
        <v>157</v>
      </c>
      <c r="I164" s="8">
        <f>IFERROR(AVERAGE(Table1[[#This Row],[pledged]]/Table1[[#This Row],[backers_count]]),"0")</f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5" t="b">
        <v>0</v>
      </c>
      <c r="O164" s="5" t="b">
        <v>0</v>
      </c>
      <c r="P164" s="5" t="s">
        <v>23</v>
      </c>
    </row>
    <row r="165" spans="1:16" x14ac:dyDescent="0.35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>(Table1[[#This Row],[pledged]]/Table1[[#This Row],[goal]])*100</f>
        <v>253.25714285714284</v>
      </c>
      <c r="G165" s="5" t="s">
        <v>20</v>
      </c>
      <c r="H165" s="9">
        <v>246</v>
      </c>
      <c r="I165" s="8">
        <f>IFERROR(AVERAGE(Table1[[#This Row],[pledged]]/Table1[[#This Row],[backers_count]]),"0")</f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5" t="b">
        <v>0</v>
      </c>
      <c r="O165" s="5" t="b">
        <v>1</v>
      </c>
      <c r="P165" s="5" t="s">
        <v>122</v>
      </c>
    </row>
    <row r="166" spans="1:16" x14ac:dyDescent="0.35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>(Table1[[#This Row],[pledged]]/Table1[[#This Row],[goal]])*100</f>
        <v>100.16943521594683</v>
      </c>
      <c r="G166" s="5" t="s">
        <v>20</v>
      </c>
      <c r="H166" s="9">
        <v>1396</v>
      </c>
      <c r="I166" s="8">
        <f>IFERROR(AVERAGE(Table1[[#This Row],[pledged]]/Table1[[#This Row],[backers_count]]),"0")</f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5" t="b">
        <v>0</v>
      </c>
      <c r="O166" s="5" t="b">
        <v>0</v>
      </c>
      <c r="P166" s="5" t="s">
        <v>33</v>
      </c>
    </row>
    <row r="167" spans="1:16" x14ac:dyDescent="0.35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>(Table1[[#This Row],[pledged]]/Table1[[#This Row],[goal]])*100</f>
        <v>121.99004424778761</v>
      </c>
      <c r="G167" s="5" t="s">
        <v>20</v>
      </c>
      <c r="H167" s="9">
        <v>2506</v>
      </c>
      <c r="I167" s="8">
        <f>IFERROR(AVERAGE(Table1[[#This Row],[pledged]]/Table1[[#This Row],[backers_count]]),"0")</f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5" t="b">
        <v>0</v>
      </c>
      <c r="O167" s="5" t="b">
        <v>0</v>
      </c>
      <c r="P167" s="5" t="s">
        <v>28</v>
      </c>
    </row>
    <row r="168" spans="1:16" ht="24.5" x14ac:dyDescent="0.35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>(Table1[[#This Row],[pledged]]/Table1[[#This Row],[goal]])*100</f>
        <v>137.13265306122449</v>
      </c>
      <c r="G168" s="5" t="s">
        <v>20</v>
      </c>
      <c r="H168" s="9">
        <v>244</v>
      </c>
      <c r="I168" s="8">
        <f>IFERROR(AVERAGE(Table1[[#This Row],[pledged]]/Table1[[#This Row],[backers_count]]),"0")</f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5" t="b">
        <v>0</v>
      </c>
      <c r="O168" s="5" t="b">
        <v>0</v>
      </c>
      <c r="P168" s="5" t="s">
        <v>122</v>
      </c>
    </row>
    <row r="169" spans="1:16" x14ac:dyDescent="0.35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>(Table1[[#This Row],[pledged]]/Table1[[#This Row],[goal]])*100</f>
        <v>415.53846153846149</v>
      </c>
      <c r="G169" s="5" t="s">
        <v>20</v>
      </c>
      <c r="H169" s="9">
        <v>146</v>
      </c>
      <c r="I169" s="8">
        <f>IFERROR(AVERAGE(Table1[[#This Row],[pledged]]/Table1[[#This Row],[backers_count]]),"0")</f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5" t="b">
        <v>0</v>
      </c>
      <c r="O169" s="5" t="b">
        <v>0</v>
      </c>
      <c r="P169" s="5" t="s">
        <v>33</v>
      </c>
    </row>
    <row r="170" spans="1:16" x14ac:dyDescent="0.35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>(Table1[[#This Row],[pledged]]/Table1[[#This Row],[goal]])*100</f>
        <v>31.30913348946136</v>
      </c>
      <c r="G170" s="5" t="s">
        <v>14</v>
      </c>
      <c r="H170" s="9">
        <v>955</v>
      </c>
      <c r="I170" s="8">
        <f>IFERROR(AVERAGE(Table1[[#This Row],[pledged]]/Table1[[#This Row],[backers_count]]),"0")</f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5" t="b">
        <v>0</v>
      </c>
      <c r="O170" s="5" t="b">
        <v>1</v>
      </c>
      <c r="P170" s="5" t="s">
        <v>60</v>
      </c>
    </row>
    <row r="171" spans="1:16" x14ac:dyDescent="0.35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>(Table1[[#This Row],[pledged]]/Table1[[#This Row],[goal]])*100</f>
        <v>424.08154506437768</v>
      </c>
      <c r="G171" s="5" t="s">
        <v>20</v>
      </c>
      <c r="H171" s="9">
        <v>1267</v>
      </c>
      <c r="I171" s="8">
        <f>IFERROR(AVERAGE(Table1[[#This Row],[pledged]]/Table1[[#This Row],[backers_count]]),"0")</f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5" t="b">
        <v>0</v>
      </c>
      <c r="O171" s="5" t="b">
        <v>1</v>
      </c>
      <c r="P171" s="5" t="s">
        <v>100</v>
      </c>
    </row>
    <row r="172" spans="1:16" x14ac:dyDescent="0.35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>(Table1[[#This Row],[pledged]]/Table1[[#This Row],[goal]])*100</f>
        <v>2.93886230728336</v>
      </c>
      <c r="G172" s="5" t="s">
        <v>14</v>
      </c>
      <c r="H172" s="9">
        <v>67</v>
      </c>
      <c r="I172" s="8">
        <f>IFERROR(AVERAGE(Table1[[#This Row],[pledged]]/Table1[[#This Row],[backers_count]]),"0")</f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5" t="b">
        <v>0</v>
      </c>
      <c r="O172" s="5" t="b">
        <v>0</v>
      </c>
      <c r="P172" s="5" t="s">
        <v>60</v>
      </c>
    </row>
    <row r="173" spans="1:16" ht="24.5" x14ac:dyDescent="0.35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>(Table1[[#This Row],[pledged]]/Table1[[#This Row],[goal]])*100</f>
        <v>10.63265306122449</v>
      </c>
      <c r="G173" s="5" t="s">
        <v>14</v>
      </c>
      <c r="H173" s="9">
        <v>5</v>
      </c>
      <c r="I173" s="8">
        <f>IFERROR(AVERAGE(Table1[[#This Row],[pledged]]/Table1[[#This Row],[backers_count]]),"0")</f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5" t="b">
        <v>0</v>
      </c>
      <c r="O173" s="5" t="b">
        <v>0</v>
      </c>
      <c r="P173" s="5" t="s">
        <v>206</v>
      </c>
    </row>
    <row r="174" spans="1:16" x14ac:dyDescent="0.35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>(Table1[[#This Row],[pledged]]/Table1[[#This Row],[goal]])*100</f>
        <v>82.875</v>
      </c>
      <c r="G174" s="5" t="s">
        <v>14</v>
      </c>
      <c r="H174" s="9">
        <v>26</v>
      </c>
      <c r="I174" s="8">
        <f>IFERROR(AVERAGE(Table1[[#This Row],[pledged]]/Table1[[#This Row],[backers_count]]),"0")</f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5" t="b">
        <v>0</v>
      </c>
      <c r="O174" s="5" t="b">
        <v>1</v>
      </c>
      <c r="P174" s="5" t="s">
        <v>42</v>
      </c>
    </row>
    <row r="175" spans="1:16" ht="24.5" x14ac:dyDescent="0.35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>(Table1[[#This Row],[pledged]]/Table1[[#This Row],[goal]])*100</f>
        <v>163.01447776628748</v>
      </c>
      <c r="G175" s="5" t="s">
        <v>20</v>
      </c>
      <c r="H175" s="9">
        <v>1561</v>
      </c>
      <c r="I175" s="8">
        <f>IFERROR(AVERAGE(Table1[[#This Row],[pledged]]/Table1[[#This Row],[backers_count]]),"0")</f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5" t="b">
        <v>0</v>
      </c>
      <c r="O175" s="5" t="b">
        <v>0</v>
      </c>
      <c r="P175" s="5" t="s">
        <v>33</v>
      </c>
    </row>
    <row r="176" spans="1:16" x14ac:dyDescent="0.35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>(Table1[[#This Row],[pledged]]/Table1[[#This Row],[goal]])*100</f>
        <v>894.66666666666674</v>
      </c>
      <c r="G176" s="5" t="s">
        <v>20</v>
      </c>
      <c r="H176" s="9">
        <v>48</v>
      </c>
      <c r="I176" s="8">
        <f>IFERROR(AVERAGE(Table1[[#This Row],[pledged]]/Table1[[#This Row],[backers_count]]),"0")</f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5" t="b">
        <v>0</v>
      </c>
      <c r="O176" s="5" t="b">
        <v>1</v>
      </c>
      <c r="P176" s="5" t="s">
        <v>65</v>
      </c>
    </row>
    <row r="177" spans="1:16" x14ac:dyDescent="0.35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>(Table1[[#This Row],[pledged]]/Table1[[#This Row],[goal]])*100</f>
        <v>26.191501103752756</v>
      </c>
      <c r="G177" s="5" t="s">
        <v>14</v>
      </c>
      <c r="H177" s="9">
        <v>1130</v>
      </c>
      <c r="I177" s="8">
        <f>IFERROR(AVERAGE(Table1[[#This Row],[pledged]]/Table1[[#This Row],[backers_count]]),"0")</f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5" t="b">
        <v>0</v>
      </c>
      <c r="O177" s="5" t="b">
        <v>0</v>
      </c>
      <c r="P177" s="5" t="s">
        <v>33</v>
      </c>
    </row>
    <row r="178" spans="1:16" ht="24.5" x14ac:dyDescent="0.35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>(Table1[[#This Row],[pledged]]/Table1[[#This Row],[goal]])*100</f>
        <v>74.834782608695647</v>
      </c>
      <c r="G178" s="5" t="s">
        <v>14</v>
      </c>
      <c r="H178" s="9">
        <v>782</v>
      </c>
      <c r="I178" s="8">
        <f>IFERROR(AVERAGE(Table1[[#This Row],[pledged]]/Table1[[#This Row],[backers_count]]),"0")</f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5" t="b">
        <v>0</v>
      </c>
      <c r="O178" s="5" t="b">
        <v>0</v>
      </c>
      <c r="P178" s="5" t="s">
        <v>33</v>
      </c>
    </row>
    <row r="179" spans="1:16" x14ac:dyDescent="0.35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>(Table1[[#This Row],[pledged]]/Table1[[#This Row],[goal]])*100</f>
        <v>416.47680412371136</v>
      </c>
      <c r="G179" s="5" t="s">
        <v>20</v>
      </c>
      <c r="H179" s="9">
        <v>2739</v>
      </c>
      <c r="I179" s="8">
        <f>IFERROR(AVERAGE(Table1[[#This Row],[pledged]]/Table1[[#This Row],[backers_count]]),"0")</f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5" t="b">
        <v>0</v>
      </c>
      <c r="O179" s="5" t="b">
        <v>0</v>
      </c>
      <c r="P179" s="5" t="s">
        <v>33</v>
      </c>
    </row>
    <row r="180" spans="1:16" x14ac:dyDescent="0.35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>(Table1[[#This Row],[pledged]]/Table1[[#This Row],[goal]])*100</f>
        <v>96.208333333333329</v>
      </c>
      <c r="G180" s="5" t="s">
        <v>14</v>
      </c>
      <c r="H180" s="9">
        <v>210</v>
      </c>
      <c r="I180" s="8">
        <f>IFERROR(AVERAGE(Table1[[#This Row],[pledged]]/Table1[[#This Row],[backers_count]]),"0")</f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5" t="b">
        <v>0</v>
      </c>
      <c r="O180" s="5" t="b">
        <v>0</v>
      </c>
      <c r="P180" s="5" t="s">
        <v>17</v>
      </c>
    </row>
    <row r="181" spans="1:16" ht="24.5" x14ac:dyDescent="0.35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>(Table1[[#This Row],[pledged]]/Table1[[#This Row],[goal]])*100</f>
        <v>357.71910112359546</v>
      </c>
      <c r="G181" s="5" t="s">
        <v>20</v>
      </c>
      <c r="H181" s="9">
        <v>3537</v>
      </c>
      <c r="I181" s="8">
        <f>IFERROR(AVERAGE(Table1[[#This Row],[pledged]]/Table1[[#This Row],[backers_count]]),"0")</f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5" t="b">
        <v>0</v>
      </c>
      <c r="O181" s="5" t="b">
        <v>1</v>
      </c>
      <c r="P181" s="5" t="s">
        <v>33</v>
      </c>
    </row>
    <row r="182" spans="1:16" x14ac:dyDescent="0.35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>(Table1[[#This Row],[pledged]]/Table1[[#This Row],[goal]])*100</f>
        <v>308.45714285714286</v>
      </c>
      <c r="G182" s="5" t="s">
        <v>20</v>
      </c>
      <c r="H182" s="9">
        <v>2107</v>
      </c>
      <c r="I182" s="8">
        <f>IFERROR(AVERAGE(Table1[[#This Row],[pledged]]/Table1[[#This Row],[backers_count]]),"0")</f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5" t="b">
        <v>0</v>
      </c>
      <c r="O182" s="5" t="b">
        <v>0</v>
      </c>
      <c r="P182" s="5" t="s">
        <v>65</v>
      </c>
    </row>
    <row r="183" spans="1:16" x14ac:dyDescent="0.35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>(Table1[[#This Row],[pledged]]/Table1[[#This Row],[goal]])*100</f>
        <v>61.802325581395344</v>
      </c>
      <c r="G183" s="5" t="s">
        <v>14</v>
      </c>
      <c r="H183" s="9">
        <v>136</v>
      </c>
      <c r="I183" s="8">
        <f>IFERROR(AVERAGE(Table1[[#This Row],[pledged]]/Table1[[#This Row],[backers_count]]),"0")</f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5" t="b">
        <v>0</v>
      </c>
      <c r="O183" s="5" t="b">
        <v>0</v>
      </c>
      <c r="P183" s="5" t="s">
        <v>28</v>
      </c>
    </row>
    <row r="184" spans="1:16" ht="24.5" x14ac:dyDescent="0.35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>(Table1[[#This Row],[pledged]]/Table1[[#This Row],[goal]])*100</f>
        <v>722.32472324723244</v>
      </c>
      <c r="G184" s="5" t="s">
        <v>20</v>
      </c>
      <c r="H184" s="9">
        <v>3318</v>
      </c>
      <c r="I184" s="8">
        <f>IFERROR(AVERAGE(Table1[[#This Row],[pledged]]/Table1[[#This Row],[backers_count]]),"0")</f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5" t="b">
        <v>0</v>
      </c>
      <c r="O184" s="5" t="b">
        <v>0</v>
      </c>
      <c r="P184" s="5" t="s">
        <v>33</v>
      </c>
    </row>
    <row r="185" spans="1:16" ht="24.5" x14ac:dyDescent="0.35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>(Table1[[#This Row],[pledged]]/Table1[[#This Row],[goal]])*100</f>
        <v>69.117647058823522</v>
      </c>
      <c r="G185" s="5" t="s">
        <v>14</v>
      </c>
      <c r="H185" s="9">
        <v>86</v>
      </c>
      <c r="I185" s="8">
        <f>IFERROR(AVERAGE(Table1[[#This Row],[pledged]]/Table1[[#This Row],[backers_count]]),"0")</f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5" t="b">
        <v>0</v>
      </c>
      <c r="O185" s="5" t="b">
        <v>0</v>
      </c>
      <c r="P185" s="5" t="s">
        <v>23</v>
      </c>
    </row>
    <row r="186" spans="1:16" x14ac:dyDescent="0.35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>(Table1[[#This Row],[pledged]]/Table1[[#This Row],[goal]])*100</f>
        <v>293.05555555555554</v>
      </c>
      <c r="G186" s="5" t="s">
        <v>20</v>
      </c>
      <c r="H186" s="9">
        <v>340</v>
      </c>
      <c r="I186" s="8">
        <f>IFERROR(AVERAGE(Table1[[#This Row],[pledged]]/Table1[[#This Row],[backers_count]]),"0")</f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5" t="b">
        <v>0</v>
      </c>
      <c r="O186" s="5" t="b">
        <v>0</v>
      </c>
      <c r="P186" s="5" t="s">
        <v>33</v>
      </c>
    </row>
    <row r="187" spans="1:16" ht="24.5" x14ac:dyDescent="0.35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>(Table1[[#This Row],[pledged]]/Table1[[#This Row],[goal]])*100</f>
        <v>71.8</v>
      </c>
      <c r="G187" s="5" t="s">
        <v>14</v>
      </c>
      <c r="H187" s="9">
        <v>19</v>
      </c>
      <c r="I187" s="8">
        <f>IFERROR(AVERAGE(Table1[[#This Row],[pledged]]/Table1[[#This Row],[backers_count]]),"0")</f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5" t="b">
        <v>0</v>
      </c>
      <c r="O187" s="5" t="b">
        <v>0</v>
      </c>
      <c r="P187" s="5" t="s">
        <v>269</v>
      </c>
    </row>
    <row r="188" spans="1:16" x14ac:dyDescent="0.35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>(Table1[[#This Row],[pledged]]/Table1[[#This Row],[goal]])*100</f>
        <v>31.934684684684683</v>
      </c>
      <c r="G188" s="5" t="s">
        <v>14</v>
      </c>
      <c r="H188" s="9">
        <v>886</v>
      </c>
      <c r="I188" s="8">
        <f>IFERROR(AVERAGE(Table1[[#This Row],[pledged]]/Table1[[#This Row],[backers_count]]),"0")</f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5" t="b">
        <v>0</v>
      </c>
      <c r="O188" s="5" t="b">
        <v>0</v>
      </c>
      <c r="P188" s="5" t="s">
        <v>33</v>
      </c>
    </row>
    <row r="189" spans="1:16" x14ac:dyDescent="0.35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>(Table1[[#This Row],[pledged]]/Table1[[#This Row],[goal]])*100</f>
        <v>229.87375415282392</v>
      </c>
      <c r="G189" s="5" t="s">
        <v>20</v>
      </c>
      <c r="H189" s="9">
        <v>1442</v>
      </c>
      <c r="I189" s="8">
        <f>IFERROR(AVERAGE(Table1[[#This Row],[pledged]]/Table1[[#This Row],[backers_count]]),"0")</f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5" t="b">
        <v>0</v>
      </c>
      <c r="O189" s="5" t="b">
        <v>1</v>
      </c>
      <c r="P189" s="5" t="s">
        <v>100</v>
      </c>
    </row>
    <row r="190" spans="1:16" x14ac:dyDescent="0.35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>(Table1[[#This Row],[pledged]]/Table1[[#This Row],[goal]])*100</f>
        <v>32.012195121951223</v>
      </c>
      <c r="G190" s="5" t="s">
        <v>14</v>
      </c>
      <c r="H190" s="9">
        <v>35</v>
      </c>
      <c r="I190" s="8">
        <f>IFERROR(AVERAGE(Table1[[#This Row],[pledged]]/Table1[[#This Row],[backers_count]]),"0")</f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5" t="b">
        <v>0</v>
      </c>
      <c r="O190" s="5" t="b">
        <v>0</v>
      </c>
      <c r="P190" s="5" t="s">
        <v>33</v>
      </c>
    </row>
    <row r="191" spans="1:16" ht="24.5" x14ac:dyDescent="0.35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>(Table1[[#This Row],[pledged]]/Table1[[#This Row],[goal]])*100</f>
        <v>23.525352848928385</v>
      </c>
      <c r="G191" s="5" t="s">
        <v>74</v>
      </c>
      <c r="H191" s="9">
        <v>441</v>
      </c>
      <c r="I191" s="8">
        <f>IFERROR(AVERAGE(Table1[[#This Row],[pledged]]/Table1[[#This Row],[backers_count]]),"0")</f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5" t="b">
        <v>0</v>
      </c>
      <c r="O191" s="5" t="b">
        <v>0</v>
      </c>
      <c r="P191" s="5" t="s">
        <v>33</v>
      </c>
    </row>
    <row r="192" spans="1:16" x14ac:dyDescent="0.35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>(Table1[[#This Row],[pledged]]/Table1[[#This Row],[goal]])*100</f>
        <v>68.594594594594597</v>
      </c>
      <c r="G192" s="5" t="s">
        <v>14</v>
      </c>
      <c r="H192" s="9">
        <v>24</v>
      </c>
      <c r="I192" s="8">
        <f>IFERROR(AVERAGE(Table1[[#This Row],[pledged]]/Table1[[#This Row],[backers_count]]),"0")</f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5" t="b">
        <v>0</v>
      </c>
      <c r="O192" s="5" t="b">
        <v>1</v>
      </c>
      <c r="P192" s="5" t="s">
        <v>33</v>
      </c>
    </row>
    <row r="193" spans="1:16" ht="24.5" x14ac:dyDescent="0.35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>(Table1[[#This Row],[pledged]]/Table1[[#This Row],[goal]])*100</f>
        <v>37.952380952380956</v>
      </c>
      <c r="G193" s="5" t="s">
        <v>14</v>
      </c>
      <c r="H193" s="9">
        <v>86</v>
      </c>
      <c r="I193" s="8">
        <f>IFERROR(AVERAGE(Table1[[#This Row],[pledged]]/Table1[[#This Row],[backers_count]]),"0")</f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5" t="b">
        <v>0</v>
      </c>
      <c r="O193" s="5" t="b">
        <v>0</v>
      </c>
      <c r="P193" s="5" t="s">
        <v>33</v>
      </c>
    </row>
    <row r="194" spans="1:16" ht="24.5" x14ac:dyDescent="0.35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>(Table1[[#This Row],[pledged]]/Table1[[#This Row],[goal]])*100</f>
        <v>19.992957746478872</v>
      </c>
      <c r="G194" s="5" t="s">
        <v>14</v>
      </c>
      <c r="H194" s="9">
        <v>243</v>
      </c>
      <c r="I194" s="8">
        <f>IFERROR(AVERAGE(Table1[[#This Row],[pledged]]/Table1[[#This Row],[backers_count]]),"0")</f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5" t="b">
        <v>0</v>
      </c>
      <c r="O194" s="5" t="b">
        <v>0</v>
      </c>
      <c r="P194" s="5" t="s">
        <v>23</v>
      </c>
    </row>
    <row r="195" spans="1:16" x14ac:dyDescent="0.35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>(Table1[[#This Row],[pledged]]/Table1[[#This Row],[goal]])*100</f>
        <v>45.636363636363633</v>
      </c>
      <c r="G195" s="5" t="s">
        <v>14</v>
      </c>
      <c r="H195" s="9">
        <v>65</v>
      </c>
      <c r="I195" s="8">
        <f>IFERROR(AVERAGE(Table1[[#This Row],[pledged]]/Table1[[#This Row],[backers_count]]),"0")</f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5" t="b">
        <v>1</v>
      </c>
      <c r="O195" s="5" t="b">
        <v>0</v>
      </c>
      <c r="P195" s="5" t="s">
        <v>60</v>
      </c>
    </row>
    <row r="196" spans="1:16" x14ac:dyDescent="0.35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>(Table1[[#This Row],[pledged]]/Table1[[#This Row],[goal]])*100</f>
        <v>122.7605633802817</v>
      </c>
      <c r="G196" s="5" t="s">
        <v>20</v>
      </c>
      <c r="H196" s="9">
        <v>126</v>
      </c>
      <c r="I196" s="8">
        <f>IFERROR(AVERAGE(Table1[[#This Row],[pledged]]/Table1[[#This Row],[backers_count]]),"0")</f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5" t="b">
        <v>0</v>
      </c>
      <c r="O196" s="5" t="b">
        <v>0</v>
      </c>
      <c r="P196" s="5" t="s">
        <v>148</v>
      </c>
    </row>
    <row r="197" spans="1:16" x14ac:dyDescent="0.35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>(Table1[[#This Row],[pledged]]/Table1[[#This Row],[goal]])*100</f>
        <v>361.75316455696202</v>
      </c>
      <c r="G197" s="5" t="s">
        <v>20</v>
      </c>
      <c r="H197" s="9">
        <v>524</v>
      </c>
      <c r="I197" s="8">
        <f>IFERROR(AVERAGE(Table1[[#This Row],[pledged]]/Table1[[#This Row],[backers_count]]),"0")</f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5" t="b">
        <v>0</v>
      </c>
      <c r="O197" s="5" t="b">
        <v>0</v>
      </c>
      <c r="P197" s="5" t="s">
        <v>50</v>
      </c>
    </row>
    <row r="198" spans="1:16" ht="24.5" x14ac:dyDescent="0.35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>(Table1[[#This Row],[pledged]]/Table1[[#This Row],[goal]])*100</f>
        <v>63.146341463414636</v>
      </c>
      <c r="G198" s="5" t="s">
        <v>14</v>
      </c>
      <c r="H198" s="9">
        <v>100</v>
      </c>
      <c r="I198" s="8">
        <f>IFERROR(AVERAGE(Table1[[#This Row],[pledged]]/Table1[[#This Row],[backers_count]]),"0")</f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5" t="b">
        <v>0</v>
      </c>
      <c r="O198" s="5" t="b">
        <v>0</v>
      </c>
      <c r="P198" s="5" t="s">
        <v>65</v>
      </c>
    </row>
    <row r="199" spans="1:16" ht="24.5" x14ac:dyDescent="0.35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>(Table1[[#This Row],[pledged]]/Table1[[#This Row],[goal]])*100</f>
        <v>298.20475319926874</v>
      </c>
      <c r="G199" s="5" t="s">
        <v>20</v>
      </c>
      <c r="H199" s="9">
        <v>1989</v>
      </c>
      <c r="I199" s="8">
        <f>IFERROR(AVERAGE(Table1[[#This Row],[pledged]]/Table1[[#This Row],[backers_count]]),"0")</f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5" t="b">
        <v>0</v>
      </c>
      <c r="O199" s="5" t="b">
        <v>0</v>
      </c>
      <c r="P199" s="5" t="s">
        <v>53</v>
      </c>
    </row>
    <row r="200" spans="1:16" x14ac:dyDescent="0.35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>(Table1[[#This Row],[pledged]]/Table1[[#This Row],[goal]])*100</f>
        <v>9.5585443037974684</v>
      </c>
      <c r="G200" s="5" t="s">
        <v>14</v>
      </c>
      <c r="H200" s="9">
        <v>168</v>
      </c>
      <c r="I200" s="8">
        <f>IFERROR(AVERAGE(Table1[[#This Row],[pledged]]/Table1[[#This Row],[backers_count]]),"0")</f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5" t="b">
        <v>0</v>
      </c>
      <c r="O200" s="5" t="b">
        <v>0</v>
      </c>
      <c r="P200" s="5" t="s">
        <v>50</v>
      </c>
    </row>
    <row r="201" spans="1:16" x14ac:dyDescent="0.35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>(Table1[[#This Row],[pledged]]/Table1[[#This Row],[goal]])*100</f>
        <v>53.777777777777779</v>
      </c>
      <c r="G201" s="5" t="s">
        <v>14</v>
      </c>
      <c r="H201" s="9">
        <v>13</v>
      </c>
      <c r="I201" s="8">
        <f>IFERROR(AVERAGE(Table1[[#This Row],[pledged]]/Table1[[#This Row],[backers_count]]),"0")</f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5" t="b">
        <v>0</v>
      </c>
      <c r="O201" s="5" t="b">
        <v>0</v>
      </c>
      <c r="P201" s="5" t="s">
        <v>23</v>
      </c>
    </row>
    <row r="202" spans="1:16" x14ac:dyDescent="0.35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>(Table1[[#This Row],[pledged]]/Table1[[#This Row],[goal]])*100</f>
        <v>2</v>
      </c>
      <c r="G202" s="5" t="s">
        <v>14</v>
      </c>
      <c r="H202" s="9">
        <v>1</v>
      </c>
      <c r="I202" s="8">
        <f>IFERROR(AVERAGE(Table1[[#This Row],[pledged]]/Table1[[#This Row],[backers_count]]),"0")</f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5" t="b">
        <v>0</v>
      </c>
      <c r="O202" s="5" t="b">
        <v>0</v>
      </c>
      <c r="P202" s="5" t="s">
        <v>33</v>
      </c>
    </row>
    <row r="203" spans="1:16" ht="24.5" x14ac:dyDescent="0.35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>(Table1[[#This Row],[pledged]]/Table1[[#This Row],[goal]])*100</f>
        <v>681.19047619047615</v>
      </c>
      <c r="G203" s="5" t="s">
        <v>20</v>
      </c>
      <c r="H203" s="9">
        <v>157</v>
      </c>
      <c r="I203" s="8">
        <f>IFERROR(AVERAGE(Table1[[#This Row],[pledged]]/Table1[[#This Row],[backers_count]]),"0")</f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5" t="b">
        <v>0</v>
      </c>
      <c r="O203" s="5" t="b">
        <v>0</v>
      </c>
      <c r="P203" s="5" t="s">
        <v>28</v>
      </c>
    </row>
    <row r="204" spans="1:16" x14ac:dyDescent="0.35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>(Table1[[#This Row],[pledged]]/Table1[[#This Row],[goal]])*100</f>
        <v>78.831325301204828</v>
      </c>
      <c r="G204" s="5" t="s">
        <v>74</v>
      </c>
      <c r="H204" s="9">
        <v>82</v>
      </c>
      <c r="I204" s="8">
        <f>IFERROR(AVERAGE(Table1[[#This Row],[pledged]]/Table1[[#This Row],[backers_count]]),"0")</f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5" t="b">
        <v>0</v>
      </c>
      <c r="O204" s="5" t="b">
        <v>0</v>
      </c>
      <c r="P204" s="5" t="s">
        <v>17</v>
      </c>
    </row>
    <row r="205" spans="1:16" ht="24.5" x14ac:dyDescent="0.35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>(Table1[[#This Row],[pledged]]/Table1[[#This Row],[goal]])*100</f>
        <v>134.40792216817235</v>
      </c>
      <c r="G205" s="5" t="s">
        <v>20</v>
      </c>
      <c r="H205" s="9">
        <v>4498</v>
      </c>
      <c r="I205" s="8">
        <f>IFERROR(AVERAGE(Table1[[#This Row],[pledged]]/Table1[[#This Row],[backers_count]]),"0")</f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5" t="b">
        <v>0</v>
      </c>
      <c r="O205" s="5" t="b">
        <v>0</v>
      </c>
      <c r="P205" s="5" t="s">
        <v>33</v>
      </c>
    </row>
    <row r="206" spans="1:16" x14ac:dyDescent="0.35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>(Table1[[#This Row],[pledged]]/Table1[[#This Row],[goal]])*100</f>
        <v>3.3719999999999999</v>
      </c>
      <c r="G206" s="5" t="s">
        <v>14</v>
      </c>
      <c r="H206" s="9">
        <v>40</v>
      </c>
      <c r="I206" s="8">
        <f>IFERROR(AVERAGE(Table1[[#This Row],[pledged]]/Table1[[#This Row],[backers_count]]),"0")</f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5" t="b">
        <v>0</v>
      </c>
      <c r="O206" s="5" t="b">
        <v>0</v>
      </c>
      <c r="P206" s="5" t="s">
        <v>159</v>
      </c>
    </row>
    <row r="207" spans="1:16" x14ac:dyDescent="0.35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>(Table1[[#This Row],[pledged]]/Table1[[#This Row],[goal]])*100</f>
        <v>431.84615384615387</v>
      </c>
      <c r="G207" s="5" t="s">
        <v>20</v>
      </c>
      <c r="H207" s="9">
        <v>80</v>
      </c>
      <c r="I207" s="8">
        <f>IFERROR(AVERAGE(Table1[[#This Row],[pledged]]/Table1[[#This Row],[backers_count]]),"0")</f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5" t="b">
        <v>1</v>
      </c>
      <c r="O207" s="5" t="b">
        <v>0</v>
      </c>
      <c r="P207" s="5" t="s">
        <v>33</v>
      </c>
    </row>
    <row r="208" spans="1:16" x14ac:dyDescent="0.35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>(Table1[[#This Row],[pledged]]/Table1[[#This Row],[goal]])*100</f>
        <v>38.844444444444441</v>
      </c>
      <c r="G208" s="5" t="s">
        <v>74</v>
      </c>
      <c r="H208" s="9">
        <v>57</v>
      </c>
      <c r="I208" s="8">
        <f>IFERROR(AVERAGE(Table1[[#This Row],[pledged]]/Table1[[#This Row],[backers_count]]),"0")</f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5" t="b">
        <v>0</v>
      </c>
      <c r="O208" s="5" t="b">
        <v>0</v>
      </c>
      <c r="P208" s="5" t="s">
        <v>119</v>
      </c>
    </row>
    <row r="209" spans="1:16" ht="24.5" x14ac:dyDescent="0.35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>(Table1[[#This Row],[pledged]]/Table1[[#This Row],[goal]])*100</f>
        <v>425.7</v>
      </c>
      <c r="G209" s="5" t="s">
        <v>20</v>
      </c>
      <c r="H209" s="9">
        <v>43</v>
      </c>
      <c r="I209" s="8">
        <f>IFERROR(AVERAGE(Table1[[#This Row],[pledged]]/Table1[[#This Row],[backers_count]]),"0")</f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5" t="b">
        <v>0</v>
      </c>
      <c r="O209" s="5" t="b">
        <v>1</v>
      </c>
      <c r="P209" s="5" t="s">
        <v>23</v>
      </c>
    </row>
    <row r="210" spans="1:16" ht="24.5" x14ac:dyDescent="0.35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>(Table1[[#This Row],[pledged]]/Table1[[#This Row],[goal]])*100</f>
        <v>101.12239715591672</v>
      </c>
      <c r="G210" s="5" t="s">
        <v>20</v>
      </c>
      <c r="H210" s="9">
        <v>2053</v>
      </c>
      <c r="I210" s="8">
        <f>IFERROR(AVERAGE(Table1[[#This Row],[pledged]]/Table1[[#This Row],[backers_count]]),"0")</f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5" t="b">
        <v>0</v>
      </c>
      <c r="O210" s="5" t="b">
        <v>0</v>
      </c>
      <c r="P210" s="5" t="s">
        <v>42</v>
      </c>
    </row>
    <row r="211" spans="1:16" ht="24.5" x14ac:dyDescent="0.35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>(Table1[[#This Row],[pledged]]/Table1[[#This Row],[goal]])*100</f>
        <v>21.188688946015425</v>
      </c>
      <c r="G211" s="5" t="s">
        <v>47</v>
      </c>
      <c r="H211" s="9">
        <v>808</v>
      </c>
      <c r="I211" s="8">
        <f>IFERROR(AVERAGE(Table1[[#This Row],[pledged]]/Table1[[#This Row],[backers_count]]),"0")</f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5" t="b">
        <v>0</v>
      </c>
      <c r="O211" s="5" t="b">
        <v>0</v>
      </c>
      <c r="P211" s="5" t="s">
        <v>42</v>
      </c>
    </row>
    <row r="212" spans="1:16" x14ac:dyDescent="0.35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>(Table1[[#This Row],[pledged]]/Table1[[#This Row],[goal]])*100</f>
        <v>67.425531914893625</v>
      </c>
      <c r="G212" s="5" t="s">
        <v>14</v>
      </c>
      <c r="H212" s="9">
        <v>226</v>
      </c>
      <c r="I212" s="8">
        <f>IFERROR(AVERAGE(Table1[[#This Row],[pledged]]/Table1[[#This Row],[backers_count]]),"0")</f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5" t="b">
        <v>0</v>
      </c>
      <c r="O212" s="5" t="b">
        <v>0</v>
      </c>
      <c r="P212" s="5" t="s">
        <v>474</v>
      </c>
    </row>
    <row r="213" spans="1:16" ht="24.5" x14ac:dyDescent="0.35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>(Table1[[#This Row],[pledged]]/Table1[[#This Row],[goal]])*100</f>
        <v>94.923371647509583</v>
      </c>
      <c r="G213" s="5" t="s">
        <v>14</v>
      </c>
      <c r="H213" s="9">
        <v>1625</v>
      </c>
      <c r="I213" s="8">
        <f>IFERROR(AVERAGE(Table1[[#This Row],[pledged]]/Table1[[#This Row],[backers_count]]),"0")</f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5" t="b">
        <v>0</v>
      </c>
      <c r="O213" s="5" t="b">
        <v>0</v>
      </c>
      <c r="P213" s="5" t="s">
        <v>33</v>
      </c>
    </row>
    <row r="214" spans="1:16" ht="24.5" x14ac:dyDescent="0.35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>(Table1[[#This Row],[pledged]]/Table1[[#This Row],[goal]])*100</f>
        <v>151.85185185185185</v>
      </c>
      <c r="G214" s="5" t="s">
        <v>20</v>
      </c>
      <c r="H214" s="9">
        <v>168</v>
      </c>
      <c r="I214" s="8">
        <f>IFERROR(AVERAGE(Table1[[#This Row],[pledged]]/Table1[[#This Row],[backers_count]]),"0")</f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5" t="b">
        <v>0</v>
      </c>
      <c r="O214" s="5" t="b">
        <v>0</v>
      </c>
      <c r="P214" s="5" t="s">
        <v>33</v>
      </c>
    </row>
    <row r="215" spans="1:16" ht="24.5" x14ac:dyDescent="0.35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>(Table1[[#This Row],[pledged]]/Table1[[#This Row],[goal]])*100</f>
        <v>195.16382252559728</v>
      </c>
      <c r="G215" s="5" t="s">
        <v>20</v>
      </c>
      <c r="H215" s="9">
        <v>4289</v>
      </c>
      <c r="I215" s="8">
        <f>IFERROR(AVERAGE(Table1[[#This Row],[pledged]]/Table1[[#This Row],[backers_count]]),"0")</f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5" t="b">
        <v>0</v>
      </c>
      <c r="O215" s="5" t="b">
        <v>1</v>
      </c>
      <c r="P215" s="5" t="s">
        <v>60</v>
      </c>
    </row>
    <row r="216" spans="1:16" x14ac:dyDescent="0.35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>(Table1[[#This Row],[pledged]]/Table1[[#This Row],[goal]])*100</f>
        <v>1023.1428571428571</v>
      </c>
      <c r="G216" s="5" t="s">
        <v>20</v>
      </c>
      <c r="H216" s="9">
        <v>165</v>
      </c>
      <c r="I216" s="8">
        <f>IFERROR(AVERAGE(Table1[[#This Row],[pledged]]/Table1[[#This Row],[backers_count]]),"0")</f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5" t="b">
        <v>0</v>
      </c>
      <c r="O216" s="5" t="b">
        <v>0</v>
      </c>
      <c r="P216" s="5" t="s">
        <v>23</v>
      </c>
    </row>
    <row r="217" spans="1:16" x14ac:dyDescent="0.35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>(Table1[[#This Row],[pledged]]/Table1[[#This Row],[goal]])*100</f>
        <v>3.841836734693878</v>
      </c>
      <c r="G217" s="5" t="s">
        <v>14</v>
      </c>
      <c r="H217" s="9">
        <v>143</v>
      </c>
      <c r="I217" s="8">
        <f>IFERROR(AVERAGE(Table1[[#This Row],[pledged]]/Table1[[#This Row],[backers_count]]),"0")</f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5" t="b">
        <v>0</v>
      </c>
      <c r="O217" s="5" t="b">
        <v>0</v>
      </c>
      <c r="P217" s="5" t="s">
        <v>33</v>
      </c>
    </row>
    <row r="218" spans="1:16" x14ac:dyDescent="0.35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>(Table1[[#This Row],[pledged]]/Table1[[#This Row],[goal]])*100</f>
        <v>155.07066557107643</v>
      </c>
      <c r="G218" s="5" t="s">
        <v>20</v>
      </c>
      <c r="H218" s="9">
        <v>1815</v>
      </c>
      <c r="I218" s="8">
        <f>IFERROR(AVERAGE(Table1[[#This Row],[pledged]]/Table1[[#This Row],[backers_count]]),"0")</f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5" t="b">
        <v>0</v>
      </c>
      <c r="O218" s="5" t="b">
        <v>0</v>
      </c>
      <c r="P218" s="5" t="s">
        <v>33</v>
      </c>
    </row>
    <row r="219" spans="1:16" x14ac:dyDescent="0.35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>(Table1[[#This Row],[pledged]]/Table1[[#This Row],[goal]])*100</f>
        <v>44.753477588871718</v>
      </c>
      <c r="G219" s="5" t="s">
        <v>14</v>
      </c>
      <c r="H219" s="9">
        <v>934</v>
      </c>
      <c r="I219" s="8">
        <f>IFERROR(AVERAGE(Table1[[#This Row],[pledged]]/Table1[[#This Row],[backers_count]]),"0")</f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5" t="b">
        <v>0</v>
      </c>
      <c r="O219" s="5" t="b">
        <v>0</v>
      </c>
      <c r="P219" s="5" t="s">
        <v>474</v>
      </c>
    </row>
    <row r="220" spans="1:16" x14ac:dyDescent="0.35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>(Table1[[#This Row],[pledged]]/Table1[[#This Row],[goal]])*100</f>
        <v>215.94736842105263</v>
      </c>
      <c r="G220" s="5" t="s">
        <v>20</v>
      </c>
      <c r="H220" s="9">
        <v>397</v>
      </c>
      <c r="I220" s="8">
        <f>IFERROR(AVERAGE(Table1[[#This Row],[pledged]]/Table1[[#This Row],[backers_count]]),"0")</f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5" t="b">
        <v>0</v>
      </c>
      <c r="O220" s="5" t="b">
        <v>1</v>
      </c>
      <c r="P220" s="5" t="s">
        <v>100</v>
      </c>
    </row>
    <row r="221" spans="1:16" ht="24.5" x14ac:dyDescent="0.35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>(Table1[[#This Row],[pledged]]/Table1[[#This Row],[goal]])*100</f>
        <v>332.12709832134288</v>
      </c>
      <c r="G221" s="5" t="s">
        <v>20</v>
      </c>
      <c r="H221" s="9">
        <v>1539</v>
      </c>
      <c r="I221" s="8">
        <f>IFERROR(AVERAGE(Table1[[#This Row],[pledged]]/Table1[[#This Row],[backers_count]]),"0")</f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5" t="b">
        <v>0</v>
      </c>
      <c r="O221" s="5" t="b">
        <v>0</v>
      </c>
      <c r="P221" s="5" t="s">
        <v>71</v>
      </c>
    </row>
    <row r="222" spans="1:16" x14ac:dyDescent="0.35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>(Table1[[#This Row],[pledged]]/Table1[[#This Row],[goal]])*100</f>
        <v>8.4430379746835449</v>
      </c>
      <c r="G222" s="5" t="s">
        <v>14</v>
      </c>
      <c r="H222" s="9">
        <v>17</v>
      </c>
      <c r="I222" s="8">
        <f>IFERROR(AVERAGE(Table1[[#This Row],[pledged]]/Table1[[#This Row],[backers_count]]),"0")</f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5" t="b">
        <v>1</v>
      </c>
      <c r="O222" s="5" t="b">
        <v>0</v>
      </c>
      <c r="P222" s="5" t="s">
        <v>33</v>
      </c>
    </row>
    <row r="223" spans="1:16" ht="24.5" x14ac:dyDescent="0.35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>(Table1[[#This Row],[pledged]]/Table1[[#This Row],[goal]])*100</f>
        <v>98.625514403292186</v>
      </c>
      <c r="G223" s="5" t="s">
        <v>14</v>
      </c>
      <c r="H223" s="9">
        <v>2179</v>
      </c>
      <c r="I223" s="8">
        <f>IFERROR(AVERAGE(Table1[[#This Row],[pledged]]/Table1[[#This Row],[backers_count]]),"0")</f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5" t="b">
        <v>1</v>
      </c>
      <c r="O223" s="5" t="b">
        <v>0</v>
      </c>
      <c r="P223" s="5" t="s">
        <v>17</v>
      </c>
    </row>
    <row r="224" spans="1:16" x14ac:dyDescent="0.35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>(Table1[[#This Row],[pledged]]/Table1[[#This Row],[goal]])*100</f>
        <v>137.97916666666669</v>
      </c>
      <c r="G224" s="5" t="s">
        <v>20</v>
      </c>
      <c r="H224" s="9">
        <v>138</v>
      </c>
      <c r="I224" s="8">
        <f>IFERROR(AVERAGE(Table1[[#This Row],[pledged]]/Table1[[#This Row],[backers_count]]),"0")</f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5" t="b">
        <v>0</v>
      </c>
      <c r="O224" s="5" t="b">
        <v>0</v>
      </c>
      <c r="P224" s="5" t="s">
        <v>122</v>
      </c>
    </row>
    <row r="225" spans="1:16" x14ac:dyDescent="0.35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>(Table1[[#This Row],[pledged]]/Table1[[#This Row],[goal]])*100</f>
        <v>93.81099656357388</v>
      </c>
      <c r="G225" s="5" t="s">
        <v>14</v>
      </c>
      <c r="H225" s="9">
        <v>931</v>
      </c>
      <c r="I225" s="8">
        <f>IFERROR(AVERAGE(Table1[[#This Row],[pledged]]/Table1[[#This Row],[backers_count]]),"0")</f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5" t="b">
        <v>0</v>
      </c>
      <c r="O225" s="5" t="b">
        <v>0</v>
      </c>
      <c r="P225" s="5" t="s">
        <v>33</v>
      </c>
    </row>
    <row r="226" spans="1:16" x14ac:dyDescent="0.35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>(Table1[[#This Row],[pledged]]/Table1[[#This Row],[goal]])*100</f>
        <v>403.63930885529157</v>
      </c>
      <c r="G226" s="5" t="s">
        <v>20</v>
      </c>
      <c r="H226" s="9">
        <v>3594</v>
      </c>
      <c r="I226" s="8">
        <f>IFERROR(AVERAGE(Table1[[#This Row],[pledged]]/Table1[[#This Row],[backers_count]]),"0")</f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5" t="b">
        <v>0</v>
      </c>
      <c r="O226" s="5" t="b">
        <v>0</v>
      </c>
      <c r="P226" s="5" t="s">
        <v>474</v>
      </c>
    </row>
    <row r="227" spans="1:16" x14ac:dyDescent="0.35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>(Table1[[#This Row],[pledged]]/Table1[[#This Row],[goal]])*100</f>
        <v>260.1740412979351</v>
      </c>
      <c r="G227" s="5" t="s">
        <v>20</v>
      </c>
      <c r="H227" s="9">
        <v>5880</v>
      </c>
      <c r="I227" s="8">
        <f>IFERROR(AVERAGE(Table1[[#This Row],[pledged]]/Table1[[#This Row],[backers_count]]),"0")</f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5" t="b">
        <v>1</v>
      </c>
      <c r="O227" s="5" t="b">
        <v>0</v>
      </c>
      <c r="P227" s="5" t="s">
        <v>23</v>
      </c>
    </row>
    <row r="228" spans="1:16" x14ac:dyDescent="0.35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>(Table1[[#This Row],[pledged]]/Table1[[#This Row],[goal]])*100</f>
        <v>366.63333333333333</v>
      </c>
      <c r="G228" s="5" t="s">
        <v>20</v>
      </c>
      <c r="H228" s="9">
        <v>112</v>
      </c>
      <c r="I228" s="8">
        <f>IFERROR(AVERAGE(Table1[[#This Row],[pledged]]/Table1[[#This Row],[backers_count]]),"0")</f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5" t="b">
        <v>0</v>
      </c>
      <c r="O228" s="5" t="b">
        <v>0</v>
      </c>
      <c r="P228" s="5" t="s">
        <v>122</v>
      </c>
    </row>
    <row r="229" spans="1:16" ht="24.5" x14ac:dyDescent="0.35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>(Table1[[#This Row],[pledged]]/Table1[[#This Row],[goal]])*100</f>
        <v>168.72085385878489</v>
      </c>
      <c r="G229" s="5" t="s">
        <v>20</v>
      </c>
      <c r="H229" s="9">
        <v>943</v>
      </c>
      <c r="I229" s="8">
        <f>IFERROR(AVERAGE(Table1[[#This Row],[pledged]]/Table1[[#This Row],[backers_count]]),"0")</f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5" t="b">
        <v>0</v>
      </c>
      <c r="O229" s="5" t="b">
        <v>0</v>
      </c>
      <c r="P229" s="5" t="s">
        <v>292</v>
      </c>
    </row>
    <row r="230" spans="1:16" x14ac:dyDescent="0.35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>(Table1[[#This Row],[pledged]]/Table1[[#This Row],[goal]])*100</f>
        <v>119.90717911530093</v>
      </c>
      <c r="G230" s="5" t="s">
        <v>20</v>
      </c>
      <c r="H230" s="9">
        <v>2468</v>
      </c>
      <c r="I230" s="8">
        <f>IFERROR(AVERAGE(Table1[[#This Row],[pledged]]/Table1[[#This Row],[backers_count]]),"0")</f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5" t="b">
        <v>0</v>
      </c>
      <c r="O230" s="5" t="b">
        <v>0</v>
      </c>
      <c r="P230" s="5" t="s">
        <v>71</v>
      </c>
    </row>
    <row r="231" spans="1:16" ht="24.5" x14ac:dyDescent="0.35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>(Table1[[#This Row],[pledged]]/Table1[[#This Row],[goal]])*100</f>
        <v>193.68925233644859</v>
      </c>
      <c r="G231" s="5" t="s">
        <v>20</v>
      </c>
      <c r="H231" s="9">
        <v>2551</v>
      </c>
      <c r="I231" s="8">
        <f>IFERROR(AVERAGE(Table1[[#This Row],[pledged]]/Table1[[#This Row],[backers_count]]),"0")</f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5" t="b">
        <v>0</v>
      </c>
      <c r="O231" s="5" t="b">
        <v>1</v>
      </c>
      <c r="P231" s="5" t="s">
        <v>292</v>
      </c>
    </row>
    <row r="232" spans="1:16" x14ac:dyDescent="0.35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>(Table1[[#This Row],[pledged]]/Table1[[#This Row],[goal]])*100</f>
        <v>420.16666666666669</v>
      </c>
      <c r="G232" s="5" t="s">
        <v>20</v>
      </c>
      <c r="H232" s="9">
        <v>101</v>
      </c>
      <c r="I232" s="8">
        <f>IFERROR(AVERAGE(Table1[[#This Row],[pledged]]/Table1[[#This Row],[backers_count]]),"0")</f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5" t="b">
        <v>0</v>
      </c>
      <c r="O232" s="5" t="b">
        <v>0</v>
      </c>
      <c r="P232" s="5" t="s">
        <v>89</v>
      </c>
    </row>
    <row r="233" spans="1:16" x14ac:dyDescent="0.35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>(Table1[[#This Row],[pledged]]/Table1[[#This Row],[goal]])*100</f>
        <v>76.708333333333329</v>
      </c>
      <c r="G233" s="5" t="s">
        <v>74</v>
      </c>
      <c r="H233" s="9">
        <v>67</v>
      </c>
      <c r="I233" s="8">
        <f>IFERROR(AVERAGE(Table1[[#This Row],[pledged]]/Table1[[#This Row],[backers_count]]),"0")</f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5" t="b">
        <v>0</v>
      </c>
      <c r="O233" s="5" t="b">
        <v>0</v>
      </c>
      <c r="P233" s="5" t="s">
        <v>33</v>
      </c>
    </row>
    <row r="234" spans="1:16" x14ac:dyDescent="0.35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>(Table1[[#This Row],[pledged]]/Table1[[#This Row],[goal]])*100</f>
        <v>171.26470588235293</v>
      </c>
      <c r="G234" s="5" t="s">
        <v>20</v>
      </c>
      <c r="H234" s="9">
        <v>92</v>
      </c>
      <c r="I234" s="8">
        <f>IFERROR(AVERAGE(Table1[[#This Row],[pledged]]/Table1[[#This Row],[backers_count]]),"0")</f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5" t="b">
        <v>0</v>
      </c>
      <c r="O234" s="5" t="b">
        <v>0</v>
      </c>
      <c r="P234" s="5" t="s">
        <v>33</v>
      </c>
    </row>
    <row r="235" spans="1:16" x14ac:dyDescent="0.35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>(Table1[[#This Row],[pledged]]/Table1[[#This Row],[goal]])*100</f>
        <v>157.89473684210526</v>
      </c>
      <c r="G235" s="5" t="s">
        <v>20</v>
      </c>
      <c r="H235" s="9">
        <v>62</v>
      </c>
      <c r="I235" s="8">
        <f>IFERROR(AVERAGE(Table1[[#This Row],[pledged]]/Table1[[#This Row],[backers_count]]),"0")</f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5" t="b">
        <v>0</v>
      </c>
      <c r="O235" s="5" t="b">
        <v>0</v>
      </c>
      <c r="P235" s="5" t="s">
        <v>71</v>
      </c>
    </row>
    <row r="236" spans="1:16" ht="24.5" x14ac:dyDescent="0.35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>(Table1[[#This Row],[pledged]]/Table1[[#This Row],[goal]])*100</f>
        <v>109.08</v>
      </c>
      <c r="G236" s="5" t="s">
        <v>20</v>
      </c>
      <c r="H236" s="9">
        <v>149</v>
      </c>
      <c r="I236" s="8">
        <f>IFERROR(AVERAGE(Table1[[#This Row],[pledged]]/Table1[[#This Row],[backers_count]]),"0")</f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5" t="b">
        <v>0</v>
      </c>
      <c r="O236" s="5" t="b">
        <v>1</v>
      </c>
      <c r="P236" s="5" t="s">
        <v>89</v>
      </c>
    </row>
    <row r="237" spans="1:16" ht="24.5" x14ac:dyDescent="0.35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>(Table1[[#This Row],[pledged]]/Table1[[#This Row],[goal]])*100</f>
        <v>41.732558139534881</v>
      </c>
      <c r="G237" s="5" t="s">
        <v>14</v>
      </c>
      <c r="H237" s="9">
        <v>92</v>
      </c>
      <c r="I237" s="8">
        <f>IFERROR(AVERAGE(Table1[[#This Row],[pledged]]/Table1[[#This Row],[backers_count]]),"0")</f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5" t="b">
        <v>0</v>
      </c>
      <c r="O237" s="5" t="b">
        <v>0</v>
      </c>
      <c r="P237" s="5" t="s">
        <v>71</v>
      </c>
    </row>
    <row r="238" spans="1:16" x14ac:dyDescent="0.35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>(Table1[[#This Row],[pledged]]/Table1[[#This Row],[goal]])*100</f>
        <v>10.944303797468354</v>
      </c>
      <c r="G238" s="5" t="s">
        <v>14</v>
      </c>
      <c r="H238" s="9">
        <v>57</v>
      </c>
      <c r="I238" s="8">
        <f>IFERROR(AVERAGE(Table1[[#This Row],[pledged]]/Table1[[#This Row],[backers_count]]),"0")</f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5" t="b">
        <v>0</v>
      </c>
      <c r="O238" s="5" t="b">
        <v>1</v>
      </c>
      <c r="P238" s="5" t="s">
        <v>23</v>
      </c>
    </row>
    <row r="239" spans="1:16" ht="24.5" x14ac:dyDescent="0.35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>(Table1[[#This Row],[pledged]]/Table1[[#This Row],[goal]])*100</f>
        <v>159.3763440860215</v>
      </c>
      <c r="G239" s="5" t="s">
        <v>20</v>
      </c>
      <c r="H239" s="9">
        <v>329</v>
      </c>
      <c r="I239" s="8">
        <f>IFERROR(AVERAGE(Table1[[#This Row],[pledged]]/Table1[[#This Row],[backers_count]]),"0")</f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5" t="b">
        <v>0</v>
      </c>
      <c r="O239" s="5" t="b">
        <v>0</v>
      </c>
      <c r="P239" s="5" t="s">
        <v>71</v>
      </c>
    </row>
    <row r="240" spans="1:16" x14ac:dyDescent="0.35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>(Table1[[#This Row],[pledged]]/Table1[[#This Row],[goal]])*100</f>
        <v>422.41666666666669</v>
      </c>
      <c r="G240" s="5" t="s">
        <v>20</v>
      </c>
      <c r="H240" s="9">
        <v>97</v>
      </c>
      <c r="I240" s="8">
        <f>IFERROR(AVERAGE(Table1[[#This Row],[pledged]]/Table1[[#This Row],[backers_count]]),"0")</f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5" t="b">
        <v>0</v>
      </c>
      <c r="O240" s="5" t="b">
        <v>1</v>
      </c>
      <c r="P240" s="5" t="s">
        <v>33</v>
      </c>
    </row>
    <row r="241" spans="1:16" ht="24.5" x14ac:dyDescent="0.35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>(Table1[[#This Row],[pledged]]/Table1[[#This Row],[goal]])*100</f>
        <v>97.71875</v>
      </c>
      <c r="G241" s="5" t="s">
        <v>14</v>
      </c>
      <c r="H241" s="9">
        <v>41</v>
      </c>
      <c r="I241" s="8">
        <f>IFERROR(AVERAGE(Table1[[#This Row],[pledged]]/Table1[[#This Row],[backers_count]]),"0")</f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5" t="b">
        <v>0</v>
      </c>
      <c r="O241" s="5" t="b">
        <v>0</v>
      </c>
      <c r="P241" s="5" t="s">
        <v>65</v>
      </c>
    </row>
    <row r="242" spans="1:16" ht="24.5" x14ac:dyDescent="0.35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>(Table1[[#This Row],[pledged]]/Table1[[#This Row],[goal]])*100</f>
        <v>418.78911564625849</v>
      </c>
      <c r="G242" s="5" t="s">
        <v>20</v>
      </c>
      <c r="H242" s="9">
        <v>1784</v>
      </c>
      <c r="I242" s="8">
        <f>IFERROR(AVERAGE(Table1[[#This Row],[pledged]]/Table1[[#This Row],[backers_count]]),"0")</f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5" t="b">
        <v>0</v>
      </c>
      <c r="O242" s="5" t="b">
        <v>0</v>
      </c>
      <c r="P242" s="5" t="s">
        <v>33</v>
      </c>
    </row>
    <row r="243" spans="1:16" ht="24.5" x14ac:dyDescent="0.35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>(Table1[[#This Row],[pledged]]/Table1[[#This Row],[goal]])*100</f>
        <v>101.91632047477745</v>
      </c>
      <c r="G243" s="5" t="s">
        <v>20</v>
      </c>
      <c r="H243" s="9">
        <v>1684</v>
      </c>
      <c r="I243" s="8">
        <f>IFERROR(AVERAGE(Table1[[#This Row],[pledged]]/Table1[[#This Row],[backers_count]]),"0")</f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5" t="b">
        <v>0</v>
      </c>
      <c r="O243" s="5" t="b">
        <v>1</v>
      </c>
      <c r="P243" s="5" t="s">
        <v>68</v>
      </c>
    </row>
    <row r="244" spans="1:16" x14ac:dyDescent="0.35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>(Table1[[#This Row],[pledged]]/Table1[[#This Row],[goal]])*100</f>
        <v>127.72619047619047</v>
      </c>
      <c r="G244" s="5" t="s">
        <v>20</v>
      </c>
      <c r="H244" s="9">
        <v>250</v>
      </c>
      <c r="I244" s="8">
        <f>IFERROR(AVERAGE(Table1[[#This Row],[pledged]]/Table1[[#This Row],[backers_count]]),"0")</f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5" t="b">
        <v>0</v>
      </c>
      <c r="O244" s="5" t="b">
        <v>1</v>
      </c>
      <c r="P244" s="5" t="s">
        <v>23</v>
      </c>
    </row>
    <row r="245" spans="1:16" ht="24.5" x14ac:dyDescent="0.35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>(Table1[[#This Row],[pledged]]/Table1[[#This Row],[goal]])*100</f>
        <v>445.21739130434781</v>
      </c>
      <c r="G245" s="5" t="s">
        <v>20</v>
      </c>
      <c r="H245" s="9">
        <v>238</v>
      </c>
      <c r="I245" s="8">
        <f>IFERROR(AVERAGE(Table1[[#This Row],[pledged]]/Table1[[#This Row],[backers_count]]),"0")</f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5" t="b">
        <v>0</v>
      </c>
      <c r="O245" s="5" t="b">
        <v>0</v>
      </c>
      <c r="P245" s="5" t="s">
        <v>33</v>
      </c>
    </row>
    <row r="246" spans="1:16" ht="24.5" x14ac:dyDescent="0.35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>(Table1[[#This Row],[pledged]]/Table1[[#This Row],[goal]])*100</f>
        <v>569.71428571428578</v>
      </c>
      <c r="G246" s="5" t="s">
        <v>20</v>
      </c>
      <c r="H246" s="9">
        <v>53</v>
      </c>
      <c r="I246" s="8">
        <f>IFERROR(AVERAGE(Table1[[#This Row],[pledged]]/Table1[[#This Row],[backers_count]]),"0")</f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5" t="b">
        <v>0</v>
      </c>
      <c r="O246" s="5" t="b">
        <v>0</v>
      </c>
      <c r="P246" s="5" t="s">
        <v>33</v>
      </c>
    </row>
    <row r="247" spans="1:16" ht="24.5" x14ac:dyDescent="0.35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>(Table1[[#This Row],[pledged]]/Table1[[#This Row],[goal]])*100</f>
        <v>509.34482758620686</v>
      </c>
      <c r="G247" s="5" t="s">
        <v>20</v>
      </c>
      <c r="H247" s="9">
        <v>214</v>
      </c>
      <c r="I247" s="8">
        <f>IFERROR(AVERAGE(Table1[[#This Row],[pledged]]/Table1[[#This Row],[backers_count]]),"0")</f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5" t="b">
        <v>0</v>
      </c>
      <c r="O247" s="5" t="b">
        <v>0</v>
      </c>
      <c r="P247" s="5" t="s">
        <v>33</v>
      </c>
    </row>
    <row r="248" spans="1:16" ht="24.5" x14ac:dyDescent="0.35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>(Table1[[#This Row],[pledged]]/Table1[[#This Row],[goal]])*100</f>
        <v>325.5333333333333</v>
      </c>
      <c r="G248" s="5" t="s">
        <v>20</v>
      </c>
      <c r="H248" s="9">
        <v>222</v>
      </c>
      <c r="I248" s="8">
        <f>IFERROR(AVERAGE(Table1[[#This Row],[pledged]]/Table1[[#This Row],[backers_count]]),"0")</f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5" t="b">
        <v>0</v>
      </c>
      <c r="O248" s="5" t="b">
        <v>0</v>
      </c>
      <c r="P248" s="5" t="s">
        <v>28</v>
      </c>
    </row>
    <row r="249" spans="1:16" ht="24.5" x14ac:dyDescent="0.35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>(Table1[[#This Row],[pledged]]/Table1[[#This Row],[goal]])*100</f>
        <v>932.61616161616166</v>
      </c>
      <c r="G249" s="5" t="s">
        <v>20</v>
      </c>
      <c r="H249" s="9">
        <v>1884</v>
      </c>
      <c r="I249" s="8">
        <f>IFERROR(AVERAGE(Table1[[#This Row],[pledged]]/Table1[[#This Row],[backers_count]]),"0")</f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5" t="b">
        <v>0</v>
      </c>
      <c r="O249" s="5" t="b">
        <v>1</v>
      </c>
      <c r="P249" s="5" t="s">
        <v>119</v>
      </c>
    </row>
    <row r="250" spans="1:16" ht="24.5" x14ac:dyDescent="0.35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>(Table1[[#This Row],[pledged]]/Table1[[#This Row],[goal]])*100</f>
        <v>211.33870967741933</v>
      </c>
      <c r="G250" s="5" t="s">
        <v>20</v>
      </c>
      <c r="H250" s="9">
        <v>218</v>
      </c>
      <c r="I250" s="8">
        <f>IFERROR(AVERAGE(Table1[[#This Row],[pledged]]/Table1[[#This Row],[backers_count]]),"0")</f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5" t="b">
        <v>0</v>
      </c>
      <c r="O250" s="5" t="b">
        <v>0</v>
      </c>
      <c r="P250" s="5" t="s">
        <v>292</v>
      </c>
    </row>
    <row r="251" spans="1:16" x14ac:dyDescent="0.35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>(Table1[[#This Row],[pledged]]/Table1[[#This Row],[goal]])*100</f>
        <v>273.32520325203251</v>
      </c>
      <c r="G251" s="5" t="s">
        <v>20</v>
      </c>
      <c r="H251" s="9">
        <v>6465</v>
      </c>
      <c r="I251" s="8">
        <f>IFERROR(AVERAGE(Table1[[#This Row],[pledged]]/Table1[[#This Row],[backers_count]]),"0")</f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5" t="b">
        <v>0</v>
      </c>
      <c r="O251" s="5" t="b">
        <v>0</v>
      </c>
      <c r="P251" s="5" t="s">
        <v>206</v>
      </c>
    </row>
    <row r="252" spans="1:16" x14ac:dyDescent="0.35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>(Table1[[#This Row],[pledged]]/Table1[[#This Row],[goal]])*100</f>
        <v>3</v>
      </c>
      <c r="G252" s="5" t="s">
        <v>14</v>
      </c>
      <c r="H252" s="9">
        <v>1</v>
      </c>
      <c r="I252" s="8">
        <f>IFERROR(AVERAGE(Table1[[#This Row],[pledged]]/Table1[[#This Row],[backers_count]]),"0")</f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5" t="b">
        <v>0</v>
      </c>
      <c r="O252" s="5" t="b">
        <v>0</v>
      </c>
      <c r="P252" s="5" t="s">
        <v>23</v>
      </c>
    </row>
    <row r="253" spans="1:16" x14ac:dyDescent="0.35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>(Table1[[#This Row],[pledged]]/Table1[[#This Row],[goal]])*100</f>
        <v>54.084507042253513</v>
      </c>
      <c r="G253" s="5" t="s">
        <v>14</v>
      </c>
      <c r="H253" s="9">
        <v>101</v>
      </c>
      <c r="I253" s="8">
        <f>IFERROR(AVERAGE(Table1[[#This Row],[pledged]]/Table1[[#This Row],[backers_count]]),"0")</f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5" t="b">
        <v>0</v>
      </c>
      <c r="O253" s="5" t="b">
        <v>0</v>
      </c>
      <c r="P253" s="5" t="s">
        <v>33</v>
      </c>
    </row>
    <row r="254" spans="1:16" ht="24.5" x14ac:dyDescent="0.35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>(Table1[[#This Row],[pledged]]/Table1[[#This Row],[goal]])*100</f>
        <v>626.29999999999995</v>
      </c>
      <c r="G254" s="5" t="s">
        <v>20</v>
      </c>
      <c r="H254" s="9">
        <v>59</v>
      </c>
      <c r="I254" s="8">
        <f>IFERROR(AVERAGE(Table1[[#This Row],[pledged]]/Table1[[#This Row],[backers_count]]),"0")</f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5" t="b">
        <v>0</v>
      </c>
      <c r="O254" s="5" t="b">
        <v>0</v>
      </c>
      <c r="P254" s="5" t="s">
        <v>33</v>
      </c>
    </row>
    <row r="255" spans="1:16" ht="24.5" x14ac:dyDescent="0.35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>(Table1[[#This Row],[pledged]]/Table1[[#This Row],[goal]])*100</f>
        <v>89.021399176954731</v>
      </c>
      <c r="G255" s="5" t="s">
        <v>14</v>
      </c>
      <c r="H255" s="9">
        <v>1335</v>
      </c>
      <c r="I255" s="8">
        <f>IFERROR(AVERAGE(Table1[[#This Row],[pledged]]/Table1[[#This Row],[backers_count]]),"0")</f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5" t="b">
        <v>0</v>
      </c>
      <c r="O255" s="5" t="b">
        <v>0</v>
      </c>
      <c r="P255" s="5" t="s">
        <v>53</v>
      </c>
    </row>
    <row r="256" spans="1:16" ht="24.5" x14ac:dyDescent="0.35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>(Table1[[#This Row],[pledged]]/Table1[[#This Row],[goal]])*100</f>
        <v>184.89130434782609</v>
      </c>
      <c r="G256" s="5" t="s">
        <v>20</v>
      </c>
      <c r="H256" s="9">
        <v>88</v>
      </c>
      <c r="I256" s="8">
        <f>IFERROR(AVERAGE(Table1[[#This Row],[pledged]]/Table1[[#This Row],[backers_count]]),"0")</f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5" t="b">
        <v>0</v>
      </c>
      <c r="O256" s="5" t="b">
        <v>0</v>
      </c>
      <c r="P256" s="5" t="s">
        <v>68</v>
      </c>
    </row>
    <row r="257" spans="1:16" ht="24.5" x14ac:dyDescent="0.35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>(Table1[[#This Row],[pledged]]/Table1[[#This Row],[goal]])*100</f>
        <v>120.16770186335404</v>
      </c>
      <c r="G257" s="5" t="s">
        <v>20</v>
      </c>
      <c r="H257" s="9">
        <v>1697</v>
      </c>
      <c r="I257" s="8">
        <f>IFERROR(AVERAGE(Table1[[#This Row],[pledged]]/Table1[[#This Row],[backers_count]]),"0")</f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5" t="b">
        <v>0</v>
      </c>
      <c r="O257" s="5" t="b">
        <v>1</v>
      </c>
      <c r="P257" s="5" t="s">
        <v>23</v>
      </c>
    </row>
    <row r="258" spans="1:16" x14ac:dyDescent="0.35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>(Table1[[#This Row],[pledged]]/Table1[[#This Row],[goal]])*100</f>
        <v>23.390243902439025</v>
      </c>
      <c r="G258" s="5" t="s">
        <v>14</v>
      </c>
      <c r="H258" s="9">
        <v>15</v>
      </c>
      <c r="I258" s="8">
        <f>IFERROR(AVERAGE(Table1[[#This Row],[pledged]]/Table1[[#This Row],[backers_count]]),"0")</f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5" t="b">
        <v>0</v>
      </c>
      <c r="O258" s="5" t="b">
        <v>0</v>
      </c>
      <c r="P258" s="5" t="s">
        <v>23</v>
      </c>
    </row>
    <row r="259" spans="1:16" x14ac:dyDescent="0.35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>(Table1[[#This Row],[pledged]]/Table1[[#This Row],[goal]])*100</f>
        <v>146</v>
      </c>
      <c r="G259" s="5" t="s">
        <v>20</v>
      </c>
      <c r="H259" s="9">
        <v>92</v>
      </c>
      <c r="I259" s="8">
        <f>IFERROR(AVERAGE(Table1[[#This Row],[pledged]]/Table1[[#This Row],[backers_count]]),"0")</f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5" t="b">
        <v>0</v>
      </c>
      <c r="O259" s="5" t="b">
        <v>0</v>
      </c>
      <c r="P259" s="5" t="s">
        <v>33</v>
      </c>
    </row>
    <row r="260" spans="1:16" x14ac:dyDescent="0.35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>(Table1[[#This Row],[pledged]]/Table1[[#This Row],[goal]])*100</f>
        <v>268.48</v>
      </c>
      <c r="G260" s="5" t="s">
        <v>20</v>
      </c>
      <c r="H260" s="9">
        <v>186</v>
      </c>
      <c r="I260" s="8">
        <f>IFERROR(AVERAGE(Table1[[#This Row],[pledged]]/Table1[[#This Row],[backers_count]]),"0")</f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5" t="b">
        <v>0</v>
      </c>
      <c r="O260" s="5" t="b">
        <v>1</v>
      </c>
      <c r="P260" s="5" t="s">
        <v>33</v>
      </c>
    </row>
    <row r="261" spans="1:16" ht="24.5" x14ac:dyDescent="0.35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>(Table1[[#This Row],[pledged]]/Table1[[#This Row],[goal]])*100</f>
        <v>597.5</v>
      </c>
      <c r="G261" s="5" t="s">
        <v>20</v>
      </c>
      <c r="H261" s="9">
        <v>138</v>
      </c>
      <c r="I261" s="8">
        <f>IFERROR(AVERAGE(Table1[[#This Row],[pledged]]/Table1[[#This Row],[backers_count]]),"0")</f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5" t="b">
        <v>1</v>
      </c>
      <c r="O261" s="5" t="b">
        <v>0</v>
      </c>
      <c r="P261" s="5" t="s">
        <v>122</v>
      </c>
    </row>
    <row r="262" spans="1:16" x14ac:dyDescent="0.35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>(Table1[[#This Row],[pledged]]/Table1[[#This Row],[goal]])*100</f>
        <v>157.69841269841268</v>
      </c>
      <c r="G262" s="5" t="s">
        <v>20</v>
      </c>
      <c r="H262" s="9">
        <v>261</v>
      </c>
      <c r="I262" s="8">
        <f>IFERROR(AVERAGE(Table1[[#This Row],[pledged]]/Table1[[#This Row],[backers_count]]),"0")</f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5" t="b">
        <v>0</v>
      </c>
      <c r="O262" s="5" t="b">
        <v>0</v>
      </c>
      <c r="P262" s="5" t="s">
        <v>23</v>
      </c>
    </row>
    <row r="263" spans="1:16" ht="24.5" x14ac:dyDescent="0.35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>(Table1[[#This Row],[pledged]]/Table1[[#This Row],[goal]])*100</f>
        <v>31.201660735468568</v>
      </c>
      <c r="G263" s="5" t="s">
        <v>14</v>
      </c>
      <c r="H263" s="9">
        <v>454</v>
      </c>
      <c r="I263" s="8">
        <f>IFERROR(AVERAGE(Table1[[#This Row],[pledged]]/Table1[[#This Row],[backers_count]]),"0")</f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5" t="b">
        <v>0</v>
      </c>
      <c r="O263" s="5" t="b">
        <v>1</v>
      </c>
      <c r="P263" s="5" t="s">
        <v>23</v>
      </c>
    </row>
    <row r="264" spans="1:16" x14ac:dyDescent="0.35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>(Table1[[#This Row],[pledged]]/Table1[[#This Row],[goal]])*100</f>
        <v>313.41176470588238</v>
      </c>
      <c r="G264" s="5" t="s">
        <v>20</v>
      </c>
      <c r="H264" s="9">
        <v>107</v>
      </c>
      <c r="I264" s="8">
        <f>IFERROR(AVERAGE(Table1[[#This Row],[pledged]]/Table1[[#This Row],[backers_count]]),"0")</f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5" t="b">
        <v>0</v>
      </c>
      <c r="O264" s="5" t="b">
        <v>1</v>
      </c>
      <c r="P264" s="5" t="s">
        <v>60</v>
      </c>
    </row>
    <row r="265" spans="1:16" x14ac:dyDescent="0.35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>(Table1[[#This Row],[pledged]]/Table1[[#This Row],[goal]])*100</f>
        <v>370.89655172413791</v>
      </c>
      <c r="G265" s="5" t="s">
        <v>20</v>
      </c>
      <c r="H265" s="9">
        <v>199</v>
      </c>
      <c r="I265" s="8">
        <f>IFERROR(AVERAGE(Table1[[#This Row],[pledged]]/Table1[[#This Row],[backers_count]]),"0")</f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5" t="b">
        <v>0</v>
      </c>
      <c r="O265" s="5" t="b">
        <v>0</v>
      </c>
      <c r="P265" s="5" t="s">
        <v>122</v>
      </c>
    </row>
    <row r="266" spans="1:16" x14ac:dyDescent="0.35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>(Table1[[#This Row],[pledged]]/Table1[[#This Row],[goal]])*100</f>
        <v>362.66447368421052</v>
      </c>
      <c r="G266" s="5" t="s">
        <v>20</v>
      </c>
      <c r="H266" s="9">
        <v>5512</v>
      </c>
      <c r="I266" s="8">
        <f>IFERROR(AVERAGE(Table1[[#This Row],[pledged]]/Table1[[#This Row],[backers_count]]),"0")</f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5" t="b">
        <v>0</v>
      </c>
      <c r="O266" s="5" t="b">
        <v>0</v>
      </c>
      <c r="P266" s="5" t="s">
        <v>33</v>
      </c>
    </row>
    <row r="267" spans="1:16" x14ac:dyDescent="0.35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>(Table1[[#This Row],[pledged]]/Table1[[#This Row],[goal]])*100</f>
        <v>123.08163265306122</v>
      </c>
      <c r="G267" s="5" t="s">
        <v>20</v>
      </c>
      <c r="H267" s="9">
        <v>86</v>
      </c>
      <c r="I267" s="8">
        <f>IFERROR(AVERAGE(Table1[[#This Row],[pledged]]/Table1[[#This Row],[backers_count]]),"0")</f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5" t="b">
        <v>0</v>
      </c>
      <c r="O267" s="5" t="b">
        <v>0</v>
      </c>
      <c r="P267" s="5" t="s">
        <v>33</v>
      </c>
    </row>
    <row r="268" spans="1:16" x14ac:dyDescent="0.35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>(Table1[[#This Row],[pledged]]/Table1[[#This Row],[goal]])*100</f>
        <v>76.766756032171585</v>
      </c>
      <c r="G268" s="5" t="s">
        <v>14</v>
      </c>
      <c r="H268" s="9">
        <v>3182</v>
      </c>
      <c r="I268" s="8">
        <f>IFERROR(AVERAGE(Table1[[#This Row],[pledged]]/Table1[[#This Row],[backers_count]]),"0")</f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5" t="b">
        <v>0</v>
      </c>
      <c r="O268" s="5" t="b">
        <v>1</v>
      </c>
      <c r="P268" s="5" t="s">
        <v>159</v>
      </c>
    </row>
    <row r="269" spans="1:16" x14ac:dyDescent="0.35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>(Table1[[#This Row],[pledged]]/Table1[[#This Row],[goal]])*100</f>
        <v>233.62012987012989</v>
      </c>
      <c r="G269" s="5" t="s">
        <v>20</v>
      </c>
      <c r="H269" s="9">
        <v>2768</v>
      </c>
      <c r="I269" s="8">
        <f>IFERROR(AVERAGE(Table1[[#This Row],[pledged]]/Table1[[#This Row],[backers_count]]),"0")</f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5" t="b">
        <v>0</v>
      </c>
      <c r="O269" s="5" t="b">
        <v>0</v>
      </c>
      <c r="P269" s="5" t="s">
        <v>33</v>
      </c>
    </row>
    <row r="270" spans="1:16" x14ac:dyDescent="0.35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>(Table1[[#This Row],[pledged]]/Table1[[#This Row],[goal]])*100</f>
        <v>180.53333333333333</v>
      </c>
      <c r="G270" s="5" t="s">
        <v>20</v>
      </c>
      <c r="H270" s="9">
        <v>48</v>
      </c>
      <c r="I270" s="8">
        <f>IFERROR(AVERAGE(Table1[[#This Row],[pledged]]/Table1[[#This Row],[backers_count]]),"0")</f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5" t="b">
        <v>0</v>
      </c>
      <c r="O270" s="5" t="b">
        <v>0</v>
      </c>
      <c r="P270" s="5" t="s">
        <v>42</v>
      </c>
    </row>
    <row r="271" spans="1:16" ht="24.5" x14ac:dyDescent="0.35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>(Table1[[#This Row],[pledged]]/Table1[[#This Row],[goal]])*100</f>
        <v>252.62857142857143</v>
      </c>
      <c r="G271" s="5" t="s">
        <v>20</v>
      </c>
      <c r="H271" s="9">
        <v>87</v>
      </c>
      <c r="I271" s="8">
        <f>IFERROR(AVERAGE(Table1[[#This Row],[pledged]]/Table1[[#This Row],[backers_count]]),"0")</f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5" t="b">
        <v>0</v>
      </c>
      <c r="O271" s="5" t="b">
        <v>0</v>
      </c>
      <c r="P271" s="5" t="s">
        <v>269</v>
      </c>
    </row>
    <row r="272" spans="1:16" ht="24.5" x14ac:dyDescent="0.35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>(Table1[[#This Row],[pledged]]/Table1[[#This Row],[goal]])*100</f>
        <v>27.176538240368025</v>
      </c>
      <c r="G272" s="5" t="s">
        <v>74</v>
      </c>
      <c r="H272" s="9">
        <v>1890</v>
      </c>
      <c r="I272" s="8">
        <f>IFERROR(AVERAGE(Table1[[#This Row],[pledged]]/Table1[[#This Row],[backers_count]]),"0")</f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5" t="b">
        <v>0</v>
      </c>
      <c r="O272" s="5" t="b">
        <v>0</v>
      </c>
      <c r="P272" s="5" t="s">
        <v>89</v>
      </c>
    </row>
    <row r="273" spans="1:16" ht="24.5" x14ac:dyDescent="0.35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>(Table1[[#This Row],[pledged]]/Table1[[#This Row],[goal]])*100</f>
        <v>1.2706571242680547</v>
      </c>
      <c r="G273" s="5" t="s">
        <v>47</v>
      </c>
      <c r="H273" s="9">
        <v>61</v>
      </c>
      <c r="I273" s="8">
        <f>IFERROR(AVERAGE(Table1[[#This Row],[pledged]]/Table1[[#This Row],[backers_count]]),"0")</f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5" t="b">
        <v>0</v>
      </c>
      <c r="O273" s="5" t="b">
        <v>0</v>
      </c>
      <c r="P273" s="5" t="s">
        <v>122</v>
      </c>
    </row>
    <row r="274" spans="1:16" x14ac:dyDescent="0.35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>(Table1[[#This Row],[pledged]]/Table1[[#This Row],[goal]])*100</f>
        <v>304.0097847358121</v>
      </c>
      <c r="G274" s="5" t="s">
        <v>20</v>
      </c>
      <c r="H274" s="9">
        <v>1894</v>
      </c>
      <c r="I274" s="8">
        <f>IFERROR(AVERAGE(Table1[[#This Row],[pledged]]/Table1[[#This Row],[backers_count]]),"0")</f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5" t="b">
        <v>0</v>
      </c>
      <c r="O274" s="5" t="b">
        <v>1</v>
      </c>
      <c r="P274" s="5" t="s">
        <v>33</v>
      </c>
    </row>
    <row r="275" spans="1:16" x14ac:dyDescent="0.35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>(Table1[[#This Row],[pledged]]/Table1[[#This Row],[goal]])*100</f>
        <v>137.23076923076923</v>
      </c>
      <c r="G275" s="5" t="s">
        <v>20</v>
      </c>
      <c r="H275" s="9">
        <v>282</v>
      </c>
      <c r="I275" s="8">
        <f>IFERROR(AVERAGE(Table1[[#This Row],[pledged]]/Table1[[#This Row],[backers_count]]),"0")</f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5" t="b">
        <v>0</v>
      </c>
      <c r="O275" s="5" t="b">
        <v>0</v>
      </c>
      <c r="P275" s="5" t="s">
        <v>33</v>
      </c>
    </row>
    <row r="276" spans="1:16" ht="24.5" x14ac:dyDescent="0.35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>(Table1[[#This Row],[pledged]]/Table1[[#This Row],[goal]])*100</f>
        <v>32.208333333333336</v>
      </c>
      <c r="G276" s="5" t="s">
        <v>14</v>
      </c>
      <c r="H276" s="9">
        <v>15</v>
      </c>
      <c r="I276" s="8">
        <f>IFERROR(AVERAGE(Table1[[#This Row],[pledged]]/Table1[[#This Row],[backers_count]]),"0")</f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5" t="b">
        <v>0</v>
      </c>
      <c r="O276" s="5" t="b">
        <v>0</v>
      </c>
      <c r="P276" s="5" t="s">
        <v>33</v>
      </c>
    </row>
    <row r="277" spans="1:16" ht="24.5" x14ac:dyDescent="0.35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>(Table1[[#This Row],[pledged]]/Table1[[#This Row],[goal]])*100</f>
        <v>241.51282051282053</v>
      </c>
      <c r="G277" s="5" t="s">
        <v>20</v>
      </c>
      <c r="H277" s="9">
        <v>116</v>
      </c>
      <c r="I277" s="8">
        <f>IFERROR(AVERAGE(Table1[[#This Row],[pledged]]/Table1[[#This Row],[backers_count]]),"0")</f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5" t="b">
        <v>0</v>
      </c>
      <c r="O277" s="5" t="b">
        <v>0</v>
      </c>
      <c r="P277" s="5" t="s">
        <v>206</v>
      </c>
    </row>
    <row r="278" spans="1:16" x14ac:dyDescent="0.35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>(Table1[[#This Row],[pledged]]/Table1[[#This Row],[goal]])*100</f>
        <v>96.8</v>
      </c>
      <c r="G278" s="5" t="s">
        <v>14</v>
      </c>
      <c r="H278" s="9">
        <v>133</v>
      </c>
      <c r="I278" s="8">
        <f>IFERROR(AVERAGE(Table1[[#This Row],[pledged]]/Table1[[#This Row],[backers_count]]),"0")</f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5" t="b">
        <v>0</v>
      </c>
      <c r="O278" s="5" t="b">
        <v>1</v>
      </c>
      <c r="P278" s="5" t="s">
        <v>89</v>
      </c>
    </row>
    <row r="279" spans="1:16" ht="24.5" x14ac:dyDescent="0.35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>(Table1[[#This Row],[pledged]]/Table1[[#This Row],[goal]])*100</f>
        <v>1066.4285714285716</v>
      </c>
      <c r="G279" s="5" t="s">
        <v>20</v>
      </c>
      <c r="H279" s="9">
        <v>83</v>
      </c>
      <c r="I279" s="8">
        <f>IFERROR(AVERAGE(Table1[[#This Row],[pledged]]/Table1[[#This Row],[backers_count]]),"0")</f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5" t="b">
        <v>0</v>
      </c>
      <c r="O279" s="5" t="b">
        <v>0</v>
      </c>
      <c r="P279" s="5" t="s">
        <v>33</v>
      </c>
    </row>
    <row r="280" spans="1:16" x14ac:dyDescent="0.35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>(Table1[[#This Row],[pledged]]/Table1[[#This Row],[goal]])*100</f>
        <v>325.88888888888891</v>
      </c>
      <c r="G280" s="5" t="s">
        <v>20</v>
      </c>
      <c r="H280" s="9">
        <v>91</v>
      </c>
      <c r="I280" s="8">
        <f>IFERROR(AVERAGE(Table1[[#This Row],[pledged]]/Table1[[#This Row],[backers_count]]),"0")</f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5" t="b">
        <v>0</v>
      </c>
      <c r="O280" s="5" t="b">
        <v>0</v>
      </c>
      <c r="P280" s="5" t="s">
        <v>28</v>
      </c>
    </row>
    <row r="281" spans="1:16" ht="24.5" x14ac:dyDescent="0.35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>(Table1[[#This Row],[pledged]]/Table1[[#This Row],[goal]])*100</f>
        <v>170.70000000000002</v>
      </c>
      <c r="G281" s="5" t="s">
        <v>20</v>
      </c>
      <c r="H281" s="9">
        <v>546</v>
      </c>
      <c r="I281" s="8">
        <f>IFERROR(AVERAGE(Table1[[#This Row],[pledged]]/Table1[[#This Row],[backers_count]]),"0")</f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5" t="b">
        <v>0</v>
      </c>
      <c r="O281" s="5" t="b">
        <v>0</v>
      </c>
      <c r="P281" s="5" t="s">
        <v>33</v>
      </c>
    </row>
    <row r="282" spans="1:16" ht="24.5" x14ac:dyDescent="0.35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>(Table1[[#This Row],[pledged]]/Table1[[#This Row],[goal]])*100</f>
        <v>581.44000000000005</v>
      </c>
      <c r="G282" s="5" t="s">
        <v>20</v>
      </c>
      <c r="H282" s="9">
        <v>393</v>
      </c>
      <c r="I282" s="8">
        <f>IFERROR(AVERAGE(Table1[[#This Row],[pledged]]/Table1[[#This Row],[backers_count]]),"0")</f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5" t="b">
        <v>0</v>
      </c>
      <c r="O282" s="5" t="b">
        <v>0</v>
      </c>
      <c r="P282" s="5" t="s">
        <v>71</v>
      </c>
    </row>
    <row r="283" spans="1:16" x14ac:dyDescent="0.35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>(Table1[[#This Row],[pledged]]/Table1[[#This Row],[goal]])*100</f>
        <v>91.520972644376897</v>
      </c>
      <c r="G283" s="5" t="s">
        <v>14</v>
      </c>
      <c r="H283" s="9">
        <v>2062</v>
      </c>
      <c r="I283" s="8">
        <f>IFERROR(AVERAGE(Table1[[#This Row],[pledged]]/Table1[[#This Row],[backers_count]]),"0")</f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5" t="b">
        <v>0</v>
      </c>
      <c r="O283" s="5" t="b">
        <v>1</v>
      </c>
      <c r="P283" s="5" t="s">
        <v>33</v>
      </c>
    </row>
    <row r="284" spans="1:16" x14ac:dyDescent="0.35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>(Table1[[#This Row],[pledged]]/Table1[[#This Row],[goal]])*100</f>
        <v>108.04761904761904</v>
      </c>
      <c r="G284" s="5" t="s">
        <v>20</v>
      </c>
      <c r="H284" s="9">
        <v>133</v>
      </c>
      <c r="I284" s="8">
        <f>IFERROR(AVERAGE(Table1[[#This Row],[pledged]]/Table1[[#This Row],[backers_count]]),"0")</f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5" t="b">
        <v>0</v>
      </c>
      <c r="O284" s="5" t="b">
        <v>1</v>
      </c>
      <c r="P284" s="5" t="s">
        <v>269</v>
      </c>
    </row>
    <row r="285" spans="1:16" ht="24.5" x14ac:dyDescent="0.35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>(Table1[[#This Row],[pledged]]/Table1[[#This Row],[goal]])*100</f>
        <v>18.728395061728396</v>
      </c>
      <c r="G285" s="5" t="s">
        <v>14</v>
      </c>
      <c r="H285" s="9">
        <v>29</v>
      </c>
      <c r="I285" s="8">
        <f>IFERROR(AVERAGE(Table1[[#This Row],[pledged]]/Table1[[#This Row],[backers_count]]),"0")</f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5" t="b">
        <v>0</v>
      </c>
      <c r="O285" s="5" t="b">
        <v>0</v>
      </c>
      <c r="P285" s="5" t="s">
        <v>23</v>
      </c>
    </row>
    <row r="286" spans="1:16" ht="24.5" x14ac:dyDescent="0.35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>(Table1[[#This Row],[pledged]]/Table1[[#This Row],[goal]])*100</f>
        <v>83.193877551020407</v>
      </c>
      <c r="G286" s="5" t="s">
        <v>14</v>
      </c>
      <c r="H286" s="9">
        <v>132</v>
      </c>
      <c r="I286" s="8">
        <f>IFERROR(AVERAGE(Table1[[#This Row],[pledged]]/Table1[[#This Row],[backers_count]]),"0")</f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5" t="b">
        <v>0</v>
      </c>
      <c r="O286" s="5" t="b">
        <v>0</v>
      </c>
      <c r="P286" s="5" t="s">
        <v>28</v>
      </c>
    </row>
    <row r="287" spans="1:16" x14ac:dyDescent="0.35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>(Table1[[#This Row],[pledged]]/Table1[[#This Row],[goal]])*100</f>
        <v>706.33333333333337</v>
      </c>
      <c r="G287" s="5" t="s">
        <v>20</v>
      </c>
      <c r="H287" s="9">
        <v>254</v>
      </c>
      <c r="I287" s="8">
        <f>IFERROR(AVERAGE(Table1[[#This Row],[pledged]]/Table1[[#This Row],[backers_count]]),"0")</f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5" t="b">
        <v>0</v>
      </c>
      <c r="O287" s="5" t="b">
        <v>0</v>
      </c>
      <c r="P287" s="5" t="s">
        <v>33</v>
      </c>
    </row>
    <row r="288" spans="1:16" x14ac:dyDescent="0.35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>(Table1[[#This Row],[pledged]]/Table1[[#This Row],[goal]])*100</f>
        <v>17.446030330062445</v>
      </c>
      <c r="G288" s="5" t="s">
        <v>74</v>
      </c>
      <c r="H288" s="9">
        <v>184</v>
      </c>
      <c r="I288" s="8">
        <f>IFERROR(AVERAGE(Table1[[#This Row],[pledged]]/Table1[[#This Row],[backers_count]]),"0")</f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5" t="b">
        <v>0</v>
      </c>
      <c r="O288" s="5" t="b">
        <v>0</v>
      </c>
      <c r="P288" s="5" t="s">
        <v>33</v>
      </c>
    </row>
    <row r="289" spans="1:16" ht="24.5" x14ac:dyDescent="0.35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>(Table1[[#This Row],[pledged]]/Table1[[#This Row],[goal]])*100</f>
        <v>209.73015873015873</v>
      </c>
      <c r="G289" s="5" t="s">
        <v>20</v>
      </c>
      <c r="H289" s="9">
        <v>176</v>
      </c>
      <c r="I289" s="8">
        <f>IFERROR(AVERAGE(Table1[[#This Row],[pledged]]/Table1[[#This Row],[backers_count]]),"0")</f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5" t="b">
        <v>0</v>
      </c>
      <c r="O289" s="5" t="b">
        <v>0</v>
      </c>
      <c r="P289" s="5" t="s">
        <v>50</v>
      </c>
    </row>
    <row r="290" spans="1:16" x14ac:dyDescent="0.35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>(Table1[[#This Row],[pledged]]/Table1[[#This Row],[goal]])*100</f>
        <v>97.785714285714292</v>
      </c>
      <c r="G290" s="5" t="s">
        <v>14</v>
      </c>
      <c r="H290" s="9">
        <v>137</v>
      </c>
      <c r="I290" s="8">
        <f>IFERROR(AVERAGE(Table1[[#This Row],[pledged]]/Table1[[#This Row],[backers_count]]),"0")</f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5" t="b">
        <v>0</v>
      </c>
      <c r="O290" s="5" t="b">
        <v>1</v>
      </c>
      <c r="P290" s="5" t="s">
        <v>148</v>
      </c>
    </row>
    <row r="291" spans="1:16" ht="24.5" x14ac:dyDescent="0.35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>(Table1[[#This Row],[pledged]]/Table1[[#This Row],[goal]])*100</f>
        <v>1684.25</v>
      </c>
      <c r="G291" s="5" t="s">
        <v>20</v>
      </c>
      <c r="H291" s="9">
        <v>337</v>
      </c>
      <c r="I291" s="8">
        <f>IFERROR(AVERAGE(Table1[[#This Row],[pledged]]/Table1[[#This Row],[backers_count]]),"0")</f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5" t="b">
        <v>0</v>
      </c>
      <c r="O291" s="5" t="b">
        <v>0</v>
      </c>
      <c r="P291" s="5" t="s">
        <v>33</v>
      </c>
    </row>
    <row r="292" spans="1:16" x14ac:dyDescent="0.35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>(Table1[[#This Row],[pledged]]/Table1[[#This Row],[goal]])*100</f>
        <v>54.402135231316727</v>
      </c>
      <c r="G292" s="5" t="s">
        <v>14</v>
      </c>
      <c r="H292" s="9">
        <v>908</v>
      </c>
      <c r="I292" s="8">
        <f>IFERROR(AVERAGE(Table1[[#This Row],[pledged]]/Table1[[#This Row],[backers_count]]),"0")</f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5" t="b">
        <v>0</v>
      </c>
      <c r="O292" s="5" t="b">
        <v>1</v>
      </c>
      <c r="P292" s="5" t="s">
        <v>42</v>
      </c>
    </row>
    <row r="293" spans="1:16" x14ac:dyDescent="0.35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>(Table1[[#This Row],[pledged]]/Table1[[#This Row],[goal]])*100</f>
        <v>456.61111111111109</v>
      </c>
      <c r="G293" s="5" t="s">
        <v>20</v>
      </c>
      <c r="H293" s="9">
        <v>107</v>
      </c>
      <c r="I293" s="8">
        <f>IFERROR(AVERAGE(Table1[[#This Row],[pledged]]/Table1[[#This Row],[backers_count]]),"0")</f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5" t="b">
        <v>1</v>
      </c>
      <c r="O293" s="5" t="b">
        <v>0</v>
      </c>
      <c r="P293" s="5" t="s">
        <v>28</v>
      </c>
    </row>
    <row r="294" spans="1:16" x14ac:dyDescent="0.35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>(Table1[[#This Row],[pledged]]/Table1[[#This Row],[goal]])*100</f>
        <v>9.8219178082191778</v>
      </c>
      <c r="G294" s="5" t="s">
        <v>14</v>
      </c>
      <c r="H294" s="9">
        <v>10</v>
      </c>
      <c r="I294" s="8">
        <f>IFERROR(AVERAGE(Table1[[#This Row],[pledged]]/Table1[[#This Row],[backers_count]]),"0")</f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5" t="b">
        <v>0</v>
      </c>
      <c r="O294" s="5" t="b">
        <v>0</v>
      </c>
      <c r="P294" s="5" t="s">
        <v>17</v>
      </c>
    </row>
    <row r="295" spans="1:16" x14ac:dyDescent="0.35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>(Table1[[#This Row],[pledged]]/Table1[[#This Row],[goal]])*100</f>
        <v>16.384615384615383</v>
      </c>
      <c r="G295" s="5" t="s">
        <v>74</v>
      </c>
      <c r="H295" s="9">
        <v>32</v>
      </c>
      <c r="I295" s="8">
        <f>IFERROR(AVERAGE(Table1[[#This Row],[pledged]]/Table1[[#This Row],[backers_count]]),"0")</f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5" t="b">
        <v>0</v>
      </c>
      <c r="O295" s="5" t="b">
        <v>0</v>
      </c>
      <c r="P295" s="5" t="s">
        <v>33</v>
      </c>
    </row>
    <row r="296" spans="1:16" x14ac:dyDescent="0.35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>(Table1[[#This Row],[pledged]]/Table1[[#This Row],[goal]])*100</f>
        <v>1339.6666666666667</v>
      </c>
      <c r="G296" s="5" t="s">
        <v>20</v>
      </c>
      <c r="H296" s="9">
        <v>183</v>
      </c>
      <c r="I296" s="8">
        <f>IFERROR(AVERAGE(Table1[[#This Row],[pledged]]/Table1[[#This Row],[backers_count]]),"0")</f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5" t="b">
        <v>0</v>
      </c>
      <c r="O296" s="5" t="b">
        <v>0</v>
      </c>
      <c r="P296" s="5" t="s">
        <v>33</v>
      </c>
    </row>
    <row r="297" spans="1:16" ht="24.5" x14ac:dyDescent="0.35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>(Table1[[#This Row],[pledged]]/Table1[[#This Row],[goal]])*100</f>
        <v>35.650077760497666</v>
      </c>
      <c r="G297" s="5" t="s">
        <v>14</v>
      </c>
      <c r="H297" s="9">
        <v>1910</v>
      </c>
      <c r="I297" s="8">
        <f>IFERROR(AVERAGE(Table1[[#This Row],[pledged]]/Table1[[#This Row],[backers_count]]),"0")</f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5" t="b">
        <v>0</v>
      </c>
      <c r="O297" s="5" t="b">
        <v>0</v>
      </c>
      <c r="P297" s="5" t="s">
        <v>33</v>
      </c>
    </row>
    <row r="298" spans="1:16" ht="24.5" x14ac:dyDescent="0.35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>(Table1[[#This Row],[pledged]]/Table1[[#This Row],[goal]])*100</f>
        <v>54.950819672131146</v>
      </c>
      <c r="G298" s="5" t="s">
        <v>14</v>
      </c>
      <c r="H298" s="9">
        <v>38</v>
      </c>
      <c r="I298" s="8">
        <f>IFERROR(AVERAGE(Table1[[#This Row],[pledged]]/Table1[[#This Row],[backers_count]]),"0")</f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5" t="b">
        <v>0</v>
      </c>
      <c r="O298" s="5" t="b">
        <v>0</v>
      </c>
      <c r="P298" s="5" t="s">
        <v>33</v>
      </c>
    </row>
    <row r="299" spans="1:16" x14ac:dyDescent="0.35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>(Table1[[#This Row],[pledged]]/Table1[[#This Row],[goal]])*100</f>
        <v>94.236111111111114</v>
      </c>
      <c r="G299" s="5" t="s">
        <v>14</v>
      </c>
      <c r="H299" s="9">
        <v>104</v>
      </c>
      <c r="I299" s="8">
        <f>IFERROR(AVERAGE(Table1[[#This Row],[pledged]]/Table1[[#This Row],[backers_count]]),"0")</f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5" t="b">
        <v>0</v>
      </c>
      <c r="O299" s="5" t="b">
        <v>1</v>
      </c>
      <c r="P299" s="5" t="s">
        <v>33</v>
      </c>
    </row>
    <row r="300" spans="1:16" x14ac:dyDescent="0.35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>(Table1[[#This Row],[pledged]]/Table1[[#This Row],[goal]])*100</f>
        <v>143.91428571428571</v>
      </c>
      <c r="G300" s="5" t="s">
        <v>20</v>
      </c>
      <c r="H300" s="9">
        <v>72</v>
      </c>
      <c r="I300" s="8">
        <f>IFERROR(AVERAGE(Table1[[#This Row],[pledged]]/Table1[[#This Row],[backers_count]]),"0")</f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5" t="b">
        <v>0</v>
      </c>
      <c r="O300" s="5" t="b">
        <v>1</v>
      </c>
      <c r="P300" s="5" t="s">
        <v>23</v>
      </c>
    </row>
    <row r="301" spans="1:16" ht="24.5" x14ac:dyDescent="0.35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>(Table1[[#This Row],[pledged]]/Table1[[#This Row],[goal]])*100</f>
        <v>51.421052631578945</v>
      </c>
      <c r="G301" s="5" t="s">
        <v>14</v>
      </c>
      <c r="H301" s="9">
        <v>49</v>
      </c>
      <c r="I301" s="8">
        <f>IFERROR(AVERAGE(Table1[[#This Row],[pledged]]/Table1[[#This Row],[backers_count]]),"0")</f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5" t="b">
        <v>0</v>
      </c>
      <c r="O301" s="5" t="b">
        <v>0</v>
      </c>
      <c r="P301" s="5" t="s">
        <v>17</v>
      </c>
    </row>
    <row r="302" spans="1:16" x14ac:dyDescent="0.35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>(Table1[[#This Row],[pledged]]/Table1[[#This Row],[goal]])*100</f>
        <v>5</v>
      </c>
      <c r="G302" s="5" t="s">
        <v>14</v>
      </c>
      <c r="H302" s="9">
        <v>1</v>
      </c>
      <c r="I302" s="8">
        <f>IFERROR(AVERAGE(Table1[[#This Row],[pledged]]/Table1[[#This Row],[backers_count]]),"0")</f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5" t="b">
        <v>0</v>
      </c>
      <c r="O302" s="5" t="b">
        <v>1</v>
      </c>
      <c r="P302" s="5" t="s">
        <v>68</v>
      </c>
    </row>
    <row r="303" spans="1:16" ht="24.5" x14ac:dyDescent="0.35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>(Table1[[#This Row],[pledged]]/Table1[[#This Row],[goal]])*100</f>
        <v>1344.6666666666667</v>
      </c>
      <c r="G303" s="5" t="s">
        <v>20</v>
      </c>
      <c r="H303" s="9">
        <v>295</v>
      </c>
      <c r="I303" s="8">
        <f>IFERROR(AVERAGE(Table1[[#This Row],[pledged]]/Table1[[#This Row],[backers_count]]),"0")</f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5" t="b">
        <v>0</v>
      </c>
      <c r="O303" s="5" t="b">
        <v>0</v>
      </c>
      <c r="P303" s="5" t="s">
        <v>42</v>
      </c>
    </row>
    <row r="304" spans="1:16" ht="24.5" x14ac:dyDescent="0.35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>(Table1[[#This Row],[pledged]]/Table1[[#This Row],[goal]])*100</f>
        <v>31.844940867279899</v>
      </c>
      <c r="G304" s="5" t="s">
        <v>14</v>
      </c>
      <c r="H304" s="9">
        <v>245</v>
      </c>
      <c r="I304" s="8">
        <f>IFERROR(AVERAGE(Table1[[#This Row],[pledged]]/Table1[[#This Row],[backers_count]]),"0")</f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5" t="b">
        <v>0</v>
      </c>
      <c r="O304" s="5" t="b">
        <v>0</v>
      </c>
      <c r="P304" s="5" t="s">
        <v>33</v>
      </c>
    </row>
    <row r="305" spans="1:16" x14ac:dyDescent="0.35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>(Table1[[#This Row],[pledged]]/Table1[[#This Row],[goal]])*100</f>
        <v>82.617647058823536</v>
      </c>
      <c r="G305" s="5" t="s">
        <v>14</v>
      </c>
      <c r="H305" s="9">
        <v>32</v>
      </c>
      <c r="I305" s="8">
        <f>IFERROR(AVERAGE(Table1[[#This Row],[pledged]]/Table1[[#This Row],[backers_count]]),"0")</f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5" t="b">
        <v>0</v>
      </c>
      <c r="O305" s="5" t="b">
        <v>0</v>
      </c>
      <c r="P305" s="5" t="s">
        <v>60</v>
      </c>
    </row>
    <row r="306" spans="1:16" x14ac:dyDescent="0.35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>(Table1[[#This Row],[pledged]]/Table1[[#This Row],[goal]])*100</f>
        <v>546.14285714285722</v>
      </c>
      <c r="G306" s="5" t="s">
        <v>20</v>
      </c>
      <c r="H306" s="9">
        <v>142</v>
      </c>
      <c r="I306" s="8">
        <f>IFERROR(AVERAGE(Table1[[#This Row],[pledged]]/Table1[[#This Row],[backers_count]]),"0")</f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5" t="b">
        <v>0</v>
      </c>
      <c r="O306" s="5" t="b">
        <v>0</v>
      </c>
      <c r="P306" s="5" t="s">
        <v>42</v>
      </c>
    </row>
    <row r="307" spans="1:16" x14ac:dyDescent="0.35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>(Table1[[#This Row],[pledged]]/Table1[[#This Row],[goal]])*100</f>
        <v>286.21428571428572</v>
      </c>
      <c r="G307" s="5" t="s">
        <v>20</v>
      </c>
      <c r="H307" s="9">
        <v>85</v>
      </c>
      <c r="I307" s="8">
        <f>IFERROR(AVERAGE(Table1[[#This Row],[pledged]]/Table1[[#This Row],[backers_count]]),"0")</f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5" t="b">
        <v>0</v>
      </c>
      <c r="O307" s="5" t="b">
        <v>0</v>
      </c>
      <c r="P307" s="5" t="s">
        <v>33</v>
      </c>
    </row>
    <row r="308" spans="1:16" ht="24.5" x14ac:dyDescent="0.35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>(Table1[[#This Row],[pledged]]/Table1[[#This Row],[goal]])*100</f>
        <v>7.9076923076923071</v>
      </c>
      <c r="G308" s="5" t="s">
        <v>14</v>
      </c>
      <c r="H308" s="9">
        <v>7</v>
      </c>
      <c r="I308" s="8">
        <f>IFERROR(AVERAGE(Table1[[#This Row],[pledged]]/Table1[[#This Row],[backers_count]]),"0")</f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5" t="b">
        <v>0</v>
      </c>
      <c r="O308" s="5" t="b">
        <v>1</v>
      </c>
      <c r="P308" s="5" t="s">
        <v>33</v>
      </c>
    </row>
    <row r="309" spans="1:16" ht="24.5" x14ac:dyDescent="0.35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>(Table1[[#This Row],[pledged]]/Table1[[#This Row],[goal]])*100</f>
        <v>132.13677811550153</v>
      </c>
      <c r="G309" s="5" t="s">
        <v>20</v>
      </c>
      <c r="H309" s="9">
        <v>659</v>
      </c>
      <c r="I309" s="8">
        <f>IFERROR(AVERAGE(Table1[[#This Row],[pledged]]/Table1[[#This Row],[backers_count]]),"0")</f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5" t="b">
        <v>0</v>
      </c>
      <c r="O309" s="5" t="b">
        <v>1</v>
      </c>
      <c r="P309" s="5" t="s">
        <v>119</v>
      </c>
    </row>
    <row r="310" spans="1:16" x14ac:dyDescent="0.35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>(Table1[[#This Row],[pledged]]/Table1[[#This Row],[goal]])*100</f>
        <v>74.077834179357026</v>
      </c>
      <c r="G310" s="5" t="s">
        <v>14</v>
      </c>
      <c r="H310" s="9">
        <v>803</v>
      </c>
      <c r="I310" s="8">
        <f>IFERROR(AVERAGE(Table1[[#This Row],[pledged]]/Table1[[#This Row],[backers_count]]),"0")</f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5" t="b">
        <v>0</v>
      </c>
      <c r="O310" s="5" t="b">
        <v>0</v>
      </c>
      <c r="P310" s="5" t="s">
        <v>33</v>
      </c>
    </row>
    <row r="311" spans="1:16" ht="24.5" x14ac:dyDescent="0.35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>(Table1[[#This Row],[pledged]]/Table1[[#This Row],[goal]])*100</f>
        <v>75.292682926829272</v>
      </c>
      <c r="G311" s="5" t="s">
        <v>74</v>
      </c>
      <c r="H311" s="9">
        <v>75</v>
      </c>
      <c r="I311" s="8">
        <f>IFERROR(AVERAGE(Table1[[#This Row],[pledged]]/Table1[[#This Row],[backers_count]]),"0")</f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5" t="b">
        <v>0</v>
      </c>
      <c r="O311" s="5" t="b">
        <v>1</v>
      </c>
      <c r="P311" s="5" t="s">
        <v>60</v>
      </c>
    </row>
    <row r="312" spans="1:16" x14ac:dyDescent="0.35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>(Table1[[#This Row],[pledged]]/Table1[[#This Row],[goal]])*100</f>
        <v>20.333333333333332</v>
      </c>
      <c r="G312" s="5" t="s">
        <v>14</v>
      </c>
      <c r="H312" s="9">
        <v>16</v>
      </c>
      <c r="I312" s="8">
        <f>IFERROR(AVERAGE(Table1[[#This Row],[pledged]]/Table1[[#This Row],[backers_count]]),"0")</f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5" t="b">
        <v>0</v>
      </c>
      <c r="O312" s="5" t="b">
        <v>0</v>
      </c>
      <c r="P312" s="5" t="s">
        <v>89</v>
      </c>
    </row>
    <row r="313" spans="1:16" x14ac:dyDescent="0.35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>(Table1[[#This Row],[pledged]]/Table1[[#This Row],[goal]])*100</f>
        <v>203.36507936507937</v>
      </c>
      <c r="G313" s="5" t="s">
        <v>20</v>
      </c>
      <c r="H313" s="9">
        <v>121</v>
      </c>
      <c r="I313" s="8">
        <f>IFERROR(AVERAGE(Table1[[#This Row],[pledged]]/Table1[[#This Row],[backers_count]]),"0")</f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5" t="b">
        <v>0</v>
      </c>
      <c r="O313" s="5" t="b">
        <v>0</v>
      </c>
      <c r="P313" s="5" t="s">
        <v>33</v>
      </c>
    </row>
    <row r="314" spans="1:16" x14ac:dyDescent="0.35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>(Table1[[#This Row],[pledged]]/Table1[[#This Row],[goal]])*100</f>
        <v>310.2284263959391</v>
      </c>
      <c r="G314" s="5" t="s">
        <v>20</v>
      </c>
      <c r="H314" s="9">
        <v>3742</v>
      </c>
      <c r="I314" s="8">
        <f>IFERROR(AVERAGE(Table1[[#This Row],[pledged]]/Table1[[#This Row],[backers_count]]),"0")</f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5" t="b">
        <v>0</v>
      </c>
      <c r="O314" s="5" t="b">
        <v>0</v>
      </c>
      <c r="P314" s="5" t="s">
        <v>33</v>
      </c>
    </row>
    <row r="315" spans="1:16" x14ac:dyDescent="0.35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>(Table1[[#This Row],[pledged]]/Table1[[#This Row],[goal]])*100</f>
        <v>395.31818181818181</v>
      </c>
      <c r="G315" s="5" t="s">
        <v>20</v>
      </c>
      <c r="H315" s="9">
        <v>223</v>
      </c>
      <c r="I315" s="8">
        <f>IFERROR(AVERAGE(Table1[[#This Row],[pledged]]/Table1[[#This Row],[backers_count]]),"0")</f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5" t="b">
        <v>0</v>
      </c>
      <c r="O315" s="5" t="b">
        <v>0</v>
      </c>
      <c r="P315" s="5" t="s">
        <v>23</v>
      </c>
    </row>
    <row r="316" spans="1:16" ht="24.5" x14ac:dyDescent="0.35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>(Table1[[#This Row],[pledged]]/Table1[[#This Row],[goal]])*100</f>
        <v>294.71428571428572</v>
      </c>
      <c r="G316" s="5" t="s">
        <v>20</v>
      </c>
      <c r="H316" s="9">
        <v>133</v>
      </c>
      <c r="I316" s="8">
        <f>IFERROR(AVERAGE(Table1[[#This Row],[pledged]]/Table1[[#This Row],[backers_count]]),"0")</f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5" t="b">
        <v>0</v>
      </c>
      <c r="O316" s="5" t="b">
        <v>1</v>
      </c>
      <c r="P316" s="5" t="s">
        <v>42</v>
      </c>
    </row>
    <row r="317" spans="1:16" ht="24.5" x14ac:dyDescent="0.35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>(Table1[[#This Row],[pledged]]/Table1[[#This Row],[goal]])*100</f>
        <v>33.89473684210526</v>
      </c>
      <c r="G317" s="5" t="s">
        <v>14</v>
      </c>
      <c r="H317" s="9">
        <v>31</v>
      </c>
      <c r="I317" s="8">
        <f>IFERROR(AVERAGE(Table1[[#This Row],[pledged]]/Table1[[#This Row],[backers_count]]),"0")</f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5" t="b">
        <v>0</v>
      </c>
      <c r="O317" s="5" t="b">
        <v>0</v>
      </c>
      <c r="P317" s="5" t="s">
        <v>33</v>
      </c>
    </row>
    <row r="318" spans="1:16" x14ac:dyDescent="0.35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>(Table1[[#This Row],[pledged]]/Table1[[#This Row],[goal]])*100</f>
        <v>66.677083333333329</v>
      </c>
      <c r="G318" s="5" t="s">
        <v>14</v>
      </c>
      <c r="H318" s="9">
        <v>108</v>
      </c>
      <c r="I318" s="8">
        <f>IFERROR(AVERAGE(Table1[[#This Row],[pledged]]/Table1[[#This Row],[backers_count]]),"0")</f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5" t="b">
        <v>0</v>
      </c>
      <c r="O318" s="5" t="b">
        <v>1</v>
      </c>
      <c r="P318" s="5" t="s">
        <v>17</v>
      </c>
    </row>
    <row r="319" spans="1:16" x14ac:dyDescent="0.35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>(Table1[[#This Row],[pledged]]/Table1[[#This Row],[goal]])*100</f>
        <v>19.227272727272727</v>
      </c>
      <c r="G319" s="5" t="s">
        <v>14</v>
      </c>
      <c r="H319" s="9">
        <v>30</v>
      </c>
      <c r="I319" s="8">
        <f>IFERROR(AVERAGE(Table1[[#This Row],[pledged]]/Table1[[#This Row],[backers_count]]),"0")</f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5" t="b">
        <v>0</v>
      </c>
      <c r="O319" s="5" t="b">
        <v>0</v>
      </c>
      <c r="P319" s="5" t="s">
        <v>33</v>
      </c>
    </row>
    <row r="320" spans="1:16" ht="24.5" x14ac:dyDescent="0.35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>(Table1[[#This Row],[pledged]]/Table1[[#This Row],[goal]])*100</f>
        <v>15.842105263157894</v>
      </c>
      <c r="G320" s="5" t="s">
        <v>14</v>
      </c>
      <c r="H320" s="9">
        <v>17</v>
      </c>
      <c r="I320" s="8">
        <f>IFERROR(AVERAGE(Table1[[#This Row],[pledged]]/Table1[[#This Row],[backers_count]]),"0")</f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5" t="b">
        <v>0</v>
      </c>
      <c r="O320" s="5" t="b">
        <v>0</v>
      </c>
      <c r="P320" s="5" t="s">
        <v>23</v>
      </c>
    </row>
    <row r="321" spans="1:16" x14ac:dyDescent="0.35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>(Table1[[#This Row],[pledged]]/Table1[[#This Row],[goal]])*100</f>
        <v>38.702380952380956</v>
      </c>
      <c r="G321" s="5" t="s">
        <v>74</v>
      </c>
      <c r="H321" s="9">
        <v>64</v>
      </c>
      <c r="I321" s="8">
        <f>IFERROR(AVERAGE(Table1[[#This Row],[pledged]]/Table1[[#This Row],[backers_count]]),"0")</f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5" t="b">
        <v>0</v>
      </c>
      <c r="O321" s="5" t="b">
        <v>0</v>
      </c>
      <c r="P321" s="5" t="s">
        <v>28</v>
      </c>
    </row>
    <row r="322" spans="1:16" x14ac:dyDescent="0.35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>(Table1[[#This Row],[pledged]]/Table1[[#This Row],[goal]])*100</f>
        <v>9.5876777251184837</v>
      </c>
      <c r="G322" s="5" t="s">
        <v>14</v>
      </c>
      <c r="H322" s="9">
        <v>80</v>
      </c>
      <c r="I322" s="8">
        <f>IFERROR(AVERAGE(Table1[[#This Row],[pledged]]/Table1[[#This Row],[backers_count]]),"0")</f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5" t="b">
        <v>0</v>
      </c>
      <c r="O322" s="5" t="b">
        <v>0</v>
      </c>
      <c r="P322" s="5" t="s">
        <v>119</v>
      </c>
    </row>
    <row r="323" spans="1:16" ht="24.5" x14ac:dyDescent="0.35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>(Table1[[#This Row],[pledged]]/Table1[[#This Row],[goal]])*100</f>
        <v>94.144366197183089</v>
      </c>
      <c r="G323" s="5" t="s">
        <v>14</v>
      </c>
      <c r="H323" s="9">
        <v>2468</v>
      </c>
      <c r="I323" s="8">
        <f>IFERROR(AVERAGE(Table1[[#This Row],[pledged]]/Table1[[#This Row],[backers_count]]),"0")</f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5" t="b">
        <v>0</v>
      </c>
      <c r="O323" s="5" t="b">
        <v>0</v>
      </c>
      <c r="P323" s="5" t="s">
        <v>100</v>
      </c>
    </row>
    <row r="324" spans="1:16" ht="24.5" x14ac:dyDescent="0.35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>(Table1[[#This Row],[pledged]]/Table1[[#This Row],[goal]])*100</f>
        <v>166.56234096692114</v>
      </c>
      <c r="G324" s="5" t="s">
        <v>20</v>
      </c>
      <c r="H324" s="9">
        <v>5168</v>
      </c>
      <c r="I324" s="8">
        <f>IFERROR(AVERAGE(Table1[[#This Row],[pledged]]/Table1[[#This Row],[backers_count]]),"0")</f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5" t="b">
        <v>0</v>
      </c>
      <c r="O324" s="5" t="b">
        <v>0</v>
      </c>
      <c r="P324" s="5" t="s">
        <v>33</v>
      </c>
    </row>
    <row r="325" spans="1:16" x14ac:dyDescent="0.35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>(Table1[[#This Row],[pledged]]/Table1[[#This Row],[goal]])*100</f>
        <v>24.134831460674157</v>
      </c>
      <c r="G325" s="5" t="s">
        <v>14</v>
      </c>
      <c r="H325" s="9">
        <v>26</v>
      </c>
      <c r="I325" s="8">
        <f>IFERROR(AVERAGE(Table1[[#This Row],[pledged]]/Table1[[#This Row],[backers_count]]),"0")</f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5" t="b">
        <v>0</v>
      </c>
      <c r="O325" s="5" t="b">
        <v>0</v>
      </c>
      <c r="P325" s="5" t="s">
        <v>42</v>
      </c>
    </row>
    <row r="326" spans="1:16" x14ac:dyDescent="0.35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>(Table1[[#This Row],[pledged]]/Table1[[#This Row],[goal]])*100</f>
        <v>164.05633802816902</v>
      </c>
      <c r="G326" s="5" t="s">
        <v>20</v>
      </c>
      <c r="H326" s="9">
        <v>307</v>
      </c>
      <c r="I326" s="8">
        <f>IFERROR(AVERAGE(Table1[[#This Row],[pledged]]/Table1[[#This Row],[backers_count]]),"0")</f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5" t="b">
        <v>0</v>
      </c>
      <c r="O326" s="5" t="b">
        <v>1</v>
      </c>
      <c r="P326" s="5" t="s">
        <v>33</v>
      </c>
    </row>
    <row r="327" spans="1:16" ht="24.5" x14ac:dyDescent="0.35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>(Table1[[#This Row],[pledged]]/Table1[[#This Row],[goal]])*100</f>
        <v>90.723076923076931</v>
      </c>
      <c r="G327" s="5" t="s">
        <v>14</v>
      </c>
      <c r="H327" s="9">
        <v>73</v>
      </c>
      <c r="I327" s="8">
        <f>IFERROR(AVERAGE(Table1[[#This Row],[pledged]]/Table1[[#This Row],[backers_count]]),"0")</f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5" t="b">
        <v>0</v>
      </c>
      <c r="O327" s="5" t="b">
        <v>1</v>
      </c>
      <c r="P327" s="5" t="s">
        <v>33</v>
      </c>
    </row>
    <row r="328" spans="1:16" ht="24.5" x14ac:dyDescent="0.35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>(Table1[[#This Row],[pledged]]/Table1[[#This Row],[goal]])*100</f>
        <v>46.194444444444443</v>
      </c>
      <c r="G328" s="5" t="s">
        <v>14</v>
      </c>
      <c r="H328" s="9">
        <v>128</v>
      </c>
      <c r="I328" s="8">
        <f>IFERROR(AVERAGE(Table1[[#This Row],[pledged]]/Table1[[#This Row],[backers_count]]),"0")</f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5" t="b">
        <v>0</v>
      </c>
      <c r="O328" s="5" t="b">
        <v>0</v>
      </c>
      <c r="P328" s="5" t="s">
        <v>71</v>
      </c>
    </row>
    <row r="329" spans="1:16" x14ac:dyDescent="0.35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>(Table1[[#This Row],[pledged]]/Table1[[#This Row],[goal]])*100</f>
        <v>38.53846153846154</v>
      </c>
      <c r="G329" s="5" t="s">
        <v>14</v>
      </c>
      <c r="H329" s="9">
        <v>33</v>
      </c>
      <c r="I329" s="8">
        <f>IFERROR(AVERAGE(Table1[[#This Row],[pledged]]/Table1[[#This Row],[backers_count]]),"0")</f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5" t="b">
        <v>0</v>
      </c>
      <c r="O329" s="5" t="b">
        <v>1</v>
      </c>
      <c r="P329" s="5" t="s">
        <v>33</v>
      </c>
    </row>
    <row r="330" spans="1:16" ht="24.5" x14ac:dyDescent="0.35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>(Table1[[#This Row],[pledged]]/Table1[[#This Row],[goal]])*100</f>
        <v>133.56231003039514</v>
      </c>
      <c r="G330" s="5" t="s">
        <v>20</v>
      </c>
      <c r="H330" s="9">
        <v>2441</v>
      </c>
      <c r="I330" s="8">
        <f>IFERROR(AVERAGE(Table1[[#This Row],[pledged]]/Table1[[#This Row],[backers_count]]),"0")</f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5" t="b">
        <v>0</v>
      </c>
      <c r="O330" s="5" t="b">
        <v>0</v>
      </c>
      <c r="P330" s="5" t="s">
        <v>23</v>
      </c>
    </row>
    <row r="331" spans="1:16" x14ac:dyDescent="0.35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>(Table1[[#This Row],[pledged]]/Table1[[#This Row],[goal]])*100</f>
        <v>22.896588486140725</v>
      </c>
      <c r="G331" s="5" t="s">
        <v>47</v>
      </c>
      <c r="H331" s="9">
        <v>211</v>
      </c>
      <c r="I331" s="8">
        <f>IFERROR(AVERAGE(Table1[[#This Row],[pledged]]/Table1[[#This Row],[backers_count]]),"0")</f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5" t="b">
        <v>0</v>
      </c>
      <c r="O331" s="5" t="b">
        <v>0</v>
      </c>
      <c r="P331" s="5" t="s">
        <v>89</v>
      </c>
    </row>
    <row r="332" spans="1:16" ht="24.5" x14ac:dyDescent="0.35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>(Table1[[#This Row],[pledged]]/Table1[[#This Row],[goal]])*100</f>
        <v>184.95548961424333</v>
      </c>
      <c r="G332" s="5" t="s">
        <v>20</v>
      </c>
      <c r="H332" s="9">
        <v>1385</v>
      </c>
      <c r="I332" s="8">
        <f>IFERROR(AVERAGE(Table1[[#This Row],[pledged]]/Table1[[#This Row],[backers_count]]),"0")</f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5" t="b">
        <v>0</v>
      </c>
      <c r="O332" s="5" t="b">
        <v>0</v>
      </c>
      <c r="P332" s="5" t="s">
        <v>42</v>
      </c>
    </row>
    <row r="333" spans="1:16" x14ac:dyDescent="0.35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>(Table1[[#This Row],[pledged]]/Table1[[#This Row],[goal]])*100</f>
        <v>443.72727272727275</v>
      </c>
      <c r="G333" s="5" t="s">
        <v>20</v>
      </c>
      <c r="H333" s="9">
        <v>190</v>
      </c>
      <c r="I333" s="8">
        <f>IFERROR(AVERAGE(Table1[[#This Row],[pledged]]/Table1[[#This Row],[backers_count]]),"0")</f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5" t="b">
        <v>0</v>
      </c>
      <c r="O333" s="5" t="b">
        <v>0</v>
      </c>
      <c r="P333" s="5" t="s">
        <v>17</v>
      </c>
    </row>
    <row r="334" spans="1:16" ht="24.5" x14ac:dyDescent="0.35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>(Table1[[#This Row],[pledged]]/Table1[[#This Row],[goal]])*100</f>
        <v>199.9806763285024</v>
      </c>
      <c r="G334" s="5" t="s">
        <v>20</v>
      </c>
      <c r="H334" s="9">
        <v>470</v>
      </c>
      <c r="I334" s="8">
        <f>IFERROR(AVERAGE(Table1[[#This Row],[pledged]]/Table1[[#This Row],[backers_count]]),"0")</f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5" t="b">
        <v>0</v>
      </c>
      <c r="O334" s="5" t="b">
        <v>0</v>
      </c>
      <c r="P334" s="5" t="s">
        <v>65</v>
      </c>
    </row>
    <row r="335" spans="1:16" x14ac:dyDescent="0.35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>(Table1[[#This Row],[pledged]]/Table1[[#This Row],[goal]])*100</f>
        <v>123.95833333333333</v>
      </c>
      <c r="G335" s="5" t="s">
        <v>20</v>
      </c>
      <c r="H335" s="9">
        <v>253</v>
      </c>
      <c r="I335" s="8">
        <f>IFERROR(AVERAGE(Table1[[#This Row],[pledged]]/Table1[[#This Row],[backers_count]]),"0")</f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5" t="b">
        <v>0</v>
      </c>
      <c r="O335" s="5" t="b">
        <v>0</v>
      </c>
      <c r="P335" s="5" t="s">
        <v>33</v>
      </c>
    </row>
    <row r="336" spans="1:16" x14ac:dyDescent="0.35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>(Table1[[#This Row],[pledged]]/Table1[[#This Row],[goal]])*100</f>
        <v>186.61329305135951</v>
      </c>
      <c r="G336" s="5" t="s">
        <v>20</v>
      </c>
      <c r="H336" s="9">
        <v>1113</v>
      </c>
      <c r="I336" s="8">
        <f>IFERROR(AVERAGE(Table1[[#This Row],[pledged]]/Table1[[#This Row],[backers_count]]),"0")</f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5" t="b">
        <v>0</v>
      </c>
      <c r="O336" s="5" t="b">
        <v>0</v>
      </c>
      <c r="P336" s="5" t="s">
        <v>23</v>
      </c>
    </row>
    <row r="337" spans="1:16" x14ac:dyDescent="0.35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>(Table1[[#This Row],[pledged]]/Table1[[#This Row],[goal]])*100</f>
        <v>114.28538550057536</v>
      </c>
      <c r="G337" s="5" t="s">
        <v>20</v>
      </c>
      <c r="H337" s="9">
        <v>2283</v>
      </c>
      <c r="I337" s="8">
        <f>IFERROR(AVERAGE(Table1[[#This Row],[pledged]]/Table1[[#This Row],[backers_count]]),"0")</f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5" t="b">
        <v>0</v>
      </c>
      <c r="O337" s="5" t="b">
        <v>0</v>
      </c>
      <c r="P337" s="5" t="s">
        <v>23</v>
      </c>
    </row>
    <row r="338" spans="1:16" x14ac:dyDescent="0.35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>(Table1[[#This Row],[pledged]]/Table1[[#This Row],[goal]])*100</f>
        <v>97.032531824611041</v>
      </c>
      <c r="G338" s="5" t="s">
        <v>14</v>
      </c>
      <c r="H338" s="9">
        <v>1072</v>
      </c>
      <c r="I338" s="8">
        <f>IFERROR(AVERAGE(Table1[[#This Row],[pledged]]/Table1[[#This Row],[backers_count]]),"0")</f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5" t="b">
        <v>0</v>
      </c>
      <c r="O338" s="5" t="b">
        <v>1</v>
      </c>
      <c r="P338" s="5" t="s">
        <v>23</v>
      </c>
    </row>
    <row r="339" spans="1:16" x14ac:dyDescent="0.35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>(Table1[[#This Row],[pledged]]/Table1[[#This Row],[goal]])*100</f>
        <v>122.81904761904762</v>
      </c>
      <c r="G339" s="5" t="s">
        <v>20</v>
      </c>
      <c r="H339" s="9">
        <v>1095</v>
      </c>
      <c r="I339" s="8">
        <f>IFERROR(AVERAGE(Table1[[#This Row],[pledged]]/Table1[[#This Row],[backers_count]]),"0")</f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5" t="b">
        <v>0</v>
      </c>
      <c r="O339" s="5" t="b">
        <v>0</v>
      </c>
      <c r="P339" s="5" t="s">
        <v>33</v>
      </c>
    </row>
    <row r="340" spans="1:16" x14ac:dyDescent="0.35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>(Table1[[#This Row],[pledged]]/Table1[[#This Row],[goal]])*100</f>
        <v>179.14326647564468</v>
      </c>
      <c r="G340" s="5" t="s">
        <v>20</v>
      </c>
      <c r="H340" s="9">
        <v>1690</v>
      </c>
      <c r="I340" s="8">
        <f>IFERROR(AVERAGE(Table1[[#This Row],[pledged]]/Table1[[#This Row],[backers_count]]),"0")</f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5" t="b">
        <v>0</v>
      </c>
      <c r="O340" s="5" t="b">
        <v>0</v>
      </c>
      <c r="P340" s="5" t="s">
        <v>33</v>
      </c>
    </row>
    <row r="341" spans="1:16" x14ac:dyDescent="0.35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>(Table1[[#This Row],[pledged]]/Table1[[#This Row],[goal]])*100</f>
        <v>79.951577402787962</v>
      </c>
      <c r="G341" s="5" t="s">
        <v>74</v>
      </c>
      <c r="H341" s="9">
        <v>1297</v>
      </c>
      <c r="I341" s="8">
        <f>IFERROR(AVERAGE(Table1[[#This Row],[pledged]]/Table1[[#This Row],[backers_count]]),"0")</f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5" t="b">
        <v>0</v>
      </c>
      <c r="O341" s="5" t="b">
        <v>0</v>
      </c>
      <c r="P341" s="5" t="s">
        <v>33</v>
      </c>
    </row>
    <row r="342" spans="1:16" x14ac:dyDescent="0.35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>(Table1[[#This Row],[pledged]]/Table1[[#This Row],[goal]])*100</f>
        <v>94.242587601078171</v>
      </c>
      <c r="G342" s="5" t="s">
        <v>14</v>
      </c>
      <c r="H342" s="9">
        <v>393</v>
      </c>
      <c r="I342" s="8">
        <f>IFERROR(AVERAGE(Table1[[#This Row],[pledged]]/Table1[[#This Row],[backers_count]]),"0")</f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5" t="b">
        <v>0</v>
      </c>
      <c r="O342" s="5" t="b">
        <v>0</v>
      </c>
      <c r="P342" s="5" t="s">
        <v>122</v>
      </c>
    </row>
    <row r="343" spans="1:16" ht="24.5" x14ac:dyDescent="0.35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>(Table1[[#This Row],[pledged]]/Table1[[#This Row],[goal]])*100</f>
        <v>84.669291338582681</v>
      </c>
      <c r="G343" s="5" t="s">
        <v>14</v>
      </c>
      <c r="H343" s="9">
        <v>1257</v>
      </c>
      <c r="I343" s="8">
        <f>IFERROR(AVERAGE(Table1[[#This Row],[pledged]]/Table1[[#This Row],[backers_count]]),"0")</f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5" t="b">
        <v>0</v>
      </c>
      <c r="O343" s="5" t="b">
        <v>0</v>
      </c>
      <c r="P343" s="5" t="s">
        <v>60</v>
      </c>
    </row>
    <row r="344" spans="1:16" x14ac:dyDescent="0.35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>(Table1[[#This Row],[pledged]]/Table1[[#This Row],[goal]])*100</f>
        <v>66.521920668058456</v>
      </c>
      <c r="G344" s="5" t="s">
        <v>14</v>
      </c>
      <c r="H344" s="9">
        <v>328</v>
      </c>
      <c r="I344" s="8">
        <f>IFERROR(AVERAGE(Table1[[#This Row],[pledged]]/Table1[[#This Row],[backers_count]]),"0")</f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5" t="b">
        <v>0</v>
      </c>
      <c r="O344" s="5" t="b">
        <v>0</v>
      </c>
      <c r="P344" s="5" t="s">
        <v>33</v>
      </c>
    </row>
    <row r="345" spans="1:16" x14ac:dyDescent="0.35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>(Table1[[#This Row],[pledged]]/Table1[[#This Row],[goal]])*100</f>
        <v>53.922222222222224</v>
      </c>
      <c r="G345" s="5" t="s">
        <v>14</v>
      </c>
      <c r="H345" s="9">
        <v>147</v>
      </c>
      <c r="I345" s="8">
        <f>IFERROR(AVERAGE(Table1[[#This Row],[pledged]]/Table1[[#This Row],[backers_count]]),"0")</f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5" t="b">
        <v>0</v>
      </c>
      <c r="O345" s="5" t="b">
        <v>0</v>
      </c>
      <c r="P345" s="5" t="s">
        <v>33</v>
      </c>
    </row>
    <row r="346" spans="1:16" x14ac:dyDescent="0.35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>(Table1[[#This Row],[pledged]]/Table1[[#This Row],[goal]])*100</f>
        <v>41.983299595141702</v>
      </c>
      <c r="G346" s="5" t="s">
        <v>14</v>
      </c>
      <c r="H346" s="9">
        <v>830</v>
      </c>
      <c r="I346" s="8">
        <f>IFERROR(AVERAGE(Table1[[#This Row],[pledged]]/Table1[[#This Row],[backers_count]]),"0")</f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5" t="b">
        <v>0</v>
      </c>
      <c r="O346" s="5" t="b">
        <v>0</v>
      </c>
      <c r="P346" s="5" t="s">
        <v>89</v>
      </c>
    </row>
    <row r="347" spans="1:16" x14ac:dyDescent="0.35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>(Table1[[#This Row],[pledged]]/Table1[[#This Row],[goal]])*100</f>
        <v>14.69479695431472</v>
      </c>
      <c r="G347" s="5" t="s">
        <v>14</v>
      </c>
      <c r="H347" s="9">
        <v>331</v>
      </c>
      <c r="I347" s="8">
        <f>IFERROR(AVERAGE(Table1[[#This Row],[pledged]]/Table1[[#This Row],[backers_count]]),"0")</f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5" t="b">
        <v>0</v>
      </c>
      <c r="O347" s="5" t="b">
        <v>0</v>
      </c>
      <c r="P347" s="5" t="s">
        <v>53</v>
      </c>
    </row>
    <row r="348" spans="1:16" x14ac:dyDescent="0.35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>(Table1[[#This Row],[pledged]]/Table1[[#This Row],[goal]])*100</f>
        <v>34.475000000000001</v>
      </c>
      <c r="G348" s="5" t="s">
        <v>14</v>
      </c>
      <c r="H348" s="9">
        <v>25</v>
      </c>
      <c r="I348" s="8">
        <f>IFERROR(AVERAGE(Table1[[#This Row],[pledged]]/Table1[[#This Row],[backers_count]]),"0")</f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5" t="b">
        <v>0</v>
      </c>
      <c r="O348" s="5" t="b">
        <v>1</v>
      </c>
      <c r="P348" s="5" t="s">
        <v>60</v>
      </c>
    </row>
    <row r="349" spans="1:16" x14ac:dyDescent="0.35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>(Table1[[#This Row],[pledged]]/Table1[[#This Row],[goal]])*100</f>
        <v>1400.7777777777778</v>
      </c>
      <c r="G349" s="5" t="s">
        <v>20</v>
      </c>
      <c r="H349" s="9">
        <v>191</v>
      </c>
      <c r="I349" s="8">
        <f>IFERROR(AVERAGE(Table1[[#This Row],[pledged]]/Table1[[#This Row],[backers_count]]),"0")</f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5" t="b">
        <v>0</v>
      </c>
      <c r="O349" s="5" t="b">
        <v>0</v>
      </c>
      <c r="P349" s="5" t="s">
        <v>28</v>
      </c>
    </row>
    <row r="350" spans="1:16" x14ac:dyDescent="0.35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>(Table1[[#This Row],[pledged]]/Table1[[#This Row],[goal]])*100</f>
        <v>71.770351758793964</v>
      </c>
      <c r="G350" s="5" t="s">
        <v>14</v>
      </c>
      <c r="H350" s="9">
        <v>3483</v>
      </c>
      <c r="I350" s="8">
        <f>IFERROR(AVERAGE(Table1[[#This Row],[pledged]]/Table1[[#This Row],[backers_count]]),"0")</f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5" t="b">
        <v>0</v>
      </c>
      <c r="O350" s="5" t="b">
        <v>0</v>
      </c>
      <c r="P350" s="5" t="s">
        <v>17</v>
      </c>
    </row>
    <row r="351" spans="1:16" x14ac:dyDescent="0.35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>(Table1[[#This Row],[pledged]]/Table1[[#This Row],[goal]])*100</f>
        <v>53.074115044247783</v>
      </c>
      <c r="G351" s="5" t="s">
        <v>14</v>
      </c>
      <c r="H351" s="9">
        <v>923</v>
      </c>
      <c r="I351" s="8">
        <f>IFERROR(AVERAGE(Table1[[#This Row],[pledged]]/Table1[[#This Row],[backers_count]]),"0")</f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5" t="b">
        <v>0</v>
      </c>
      <c r="O351" s="5" t="b">
        <v>0</v>
      </c>
      <c r="P351" s="5" t="s">
        <v>33</v>
      </c>
    </row>
    <row r="352" spans="1:16" x14ac:dyDescent="0.35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>(Table1[[#This Row],[pledged]]/Table1[[#This Row],[goal]])*100</f>
        <v>5</v>
      </c>
      <c r="G352" s="5" t="s">
        <v>14</v>
      </c>
      <c r="H352" s="9">
        <v>1</v>
      </c>
      <c r="I352" s="8">
        <f>IFERROR(AVERAGE(Table1[[#This Row],[pledged]]/Table1[[#This Row],[backers_count]]),"0")</f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5" t="b">
        <v>0</v>
      </c>
      <c r="O352" s="5" t="b">
        <v>1</v>
      </c>
      <c r="P352" s="5" t="s">
        <v>159</v>
      </c>
    </row>
    <row r="353" spans="1:16" x14ac:dyDescent="0.35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>(Table1[[#This Row],[pledged]]/Table1[[#This Row],[goal]])*100</f>
        <v>127.70715249662618</v>
      </c>
      <c r="G353" s="5" t="s">
        <v>20</v>
      </c>
      <c r="H353" s="9">
        <v>2013</v>
      </c>
      <c r="I353" s="8">
        <f>IFERROR(AVERAGE(Table1[[#This Row],[pledged]]/Table1[[#This Row],[backers_count]]),"0")</f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5" t="b">
        <v>0</v>
      </c>
      <c r="O353" s="5" t="b">
        <v>0</v>
      </c>
      <c r="P353" s="5" t="s">
        <v>23</v>
      </c>
    </row>
    <row r="354" spans="1:16" x14ac:dyDescent="0.35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>(Table1[[#This Row],[pledged]]/Table1[[#This Row],[goal]])*100</f>
        <v>34.892857142857139</v>
      </c>
      <c r="G354" s="5" t="s">
        <v>14</v>
      </c>
      <c r="H354" s="9">
        <v>33</v>
      </c>
      <c r="I354" s="8">
        <f>IFERROR(AVERAGE(Table1[[#This Row],[pledged]]/Table1[[#This Row],[backers_count]]),"0")</f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5" t="b">
        <v>0</v>
      </c>
      <c r="O354" s="5" t="b">
        <v>0</v>
      </c>
      <c r="P354" s="5" t="s">
        <v>33</v>
      </c>
    </row>
    <row r="355" spans="1:16" x14ac:dyDescent="0.35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>(Table1[[#This Row],[pledged]]/Table1[[#This Row],[goal]])*100</f>
        <v>410.59821428571428</v>
      </c>
      <c r="G355" s="5" t="s">
        <v>20</v>
      </c>
      <c r="H355" s="9">
        <v>1703</v>
      </c>
      <c r="I355" s="8">
        <f>IFERROR(AVERAGE(Table1[[#This Row],[pledged]]/Table1[[#This Row],[backers_count]]),"0")</f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5" t="b">
        <v>0</v>
      </c>
      <c r="O355" s="5" t="b">
        <v>0</v>
      </c>
      <c r="P355" s="5" t="s">
        <v>33</v>
      </c>
    </row>
    <row r="356" spans="1:16" ht="24.5" x14ac:dyDescent="0.35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>(Table1[[#This Row],[pledged]]/Table1[[#This Row],[goal]])*100</f>
        <v>123.73770491803278</v>
      </c>
      <c r="G356" s="5" t="s">
        <v>20</v>
      </c>
      <c r="H356" s="9">
        <v>80</v>
      </c>
      <c r="I356" s="8">
        <f>IFERROR(AVERAGE(Table1[[#This Row],[pledged]]/Table1[[#This Row],[backers_count]]),"0")</f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5" t="b">
        <v>0</v>
      </c>
      <c r="O356" s="5" t="b">
        <v>0</v>
      </c>
      <c r="P356" s="5" t="s">
        <v>42</v>
      </c>
    </row>
    <row r="357" spans="1:16" x14ac:dyDescent="0.35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>(Table1[[#This Row],[pledged]]/Table1[[#This Row],[goal]])*100</f>
        <v>58.973684210526315</v>
      </c>
      <c r="G357" s="5" t="s">
        <v>47</v>
      </c>
      <c r="H357" s="9">
        <v>86</v>
      </c>
      <c r="I357" s="8">
        <f>IFERROR(AVERAGE(Table1[[#This Row],[pledged]]/Table1[[#This Row],[backers_count]]),"0")</f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5" t="b">
        <v>0</v>
      </c>
      <c r="O357" s="5" t="b">
        <v>0</v>
      </c>
      <c r="P357" s="5" t="s">
        <v>65</v>
      </c>
    </row>
    <row r="358" spans="1:16" x14ac:dyDescent="0.35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>(Table1[[#This Row],[pledged]]/Table1[[#This Row],[goal]])*100</f>
        <v>36.892473118279568</v>
      </c>
      <c r="G358" s="5" t="s">
        <v>14</v>
      </c>
      <c r="H358" s="9">
        <v>40</v>
      </c>
      <c r="I358" s="8">
        <f>IFERROR(AVERAGE(Table1[[#This Row],[pledged]]/Table1[[#This Row],[backers_count]]),"0")</f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5" t="b">
        <v>0</v>
      </c>
      <c r="O358" s="5" t="b">
        <v>0</v>
      </c>
      <c r="P358" s="5" t="s">
        <v>33</v>
      </c>
    </row>
    <row r="359" spans="1:16" x14ac:dyDescent="0.35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>(Table1[[#This Row],[pledged]]/Table1[[#This Row],[goal]])*100</f>
        <v>184.91304347826087</v>
      </c>
      <c r="G359" s="5" t="s">
        <v>20</v>
      </c>
      <c r="H359" s="9">
        <v>41</v>
      </c>
      <c r="I359" s="8">
        <f>IFERROR(AVERAGE(Table1[[#This Row],[pledged]]/Table1[[#This Row],[backers_count]]),"0")</f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5" t="b">
        <v>0</v>
      </c>
      <c r="O359" s="5" t="b">
        <v>0</v>
      </c>
      <c r="P359" s="5" t="s">
        <v>89</v>
      </c>
    </row>
    <row r="360" spans="1:16" ht="24.5" x14ac:dyDescent="0.35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>(Table1[[#This Row],[pledged]]/Table1[[#This Row],[goal]])*100</f>
        <v>11.814432989690722</v>
      </c>
      <c r="G360" s="5" t="s">
        <v>14</v>
      </c>
      <c r="H360" s="9">
        <v>23</v>
      </c>
      <c r="I360" s="8">
        <f>IFERROR(AVERAGE(Table1[[#This Row],[pledged]]/Table1[[#This Row],[backers_count]]),"0")</f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5" t="b">
        <v>1</v>
      </c>
      <c r="O360" s="5" t="b">
        <v>0</v>
      </c>
      <c r="P360" s="5" t="s">
        <v>122</v>
      </c>
    </row>
    <row r="361" spans="1:16" ht="24.5" x14ac:dyDescent="0.35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>(Table1[[#This Row],[pledged]]/Table1[[#This Row],[goal]])*100</f>
        <v>298.7</v>
      </c>
      <c r="G361" s="5" t="s">
        <v>20</v>
      </c>
      <c r="H361" s="9">
        <v>187</v>
      </c>
      <c r="I361" s="8">
        <f>IFERROR(AVERAGE(Table1[[#This Row],[pledged]]/Table1[[#This Row],[backers_count]]),"0")</f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5" t="b">
        <v>0</v>
      </c>
      <c r="O361" s="5" t="b">
        <v>0</v>
      </c>
      <c r="P361" s="5" t="s">
        <v>71</v>
      </c>
    </row>
    <row r="362" spans="1:16" ht="24.5" x14ac:dyDescent="0.35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>(Table1[[#This Row],[pledged]]/Table1[[#This Row],[goal]])*100</f>
        <v>226.35175879396985</v>
      </c>
      <c r="G362" s="5" t="s">
        <v>20</v>
      </c>
      <c r="H362" s="9">
        <v>2875</v>
      </c>
      <c r="I362" s="8">
        <f>IFERROR(AVERAGE(Table1[[#This Row],[pledged]]/Table1[[#This Row],[backers_count]]),"0")</f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5" t="b">
        <v>0</v>
      </c>
      <c r="O362" s="5" t="b">
        <v>1</v>
      </c>
      <c r="P362" s="5" t="s">
        <v>33</v>
      </c>
    </row>
    <row r="363" spans="1:16" ht="24.5" x14ac:dyDescent="0.35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>(Table1[[#This Row],[pledged]]/Table1[[#This Row],[goal]])*100</f>
        <v>173.56363636363636</v>
      </c>
      <c r="G363" s="5" t="s">
        <v>20</v>
      </c>
      <c r="H363" s="9">
        <v>88</v>
      </c>
      <c r="I363" s="8">
        <f>IFERROR(AVERAGE(Table1[[#This Row],[pledged]]/Table1[[#This Row],[backers_count]]),"0")</f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5" t="b">
        <v>0</v>
      </c>
      <c r="O363" s="5" t="b">
        <v>0</v>
      </c>
      <c r="P363" s="5" t="s">
        <v>33</v>
      </c>
    </row>
    <row r="364" spans="1:16" ht="24.5" x14ac:dyDescent="0.35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>(Table1[[#This Row],[pledged]]/Table1[[#This Row],[goal]])*100</f>
        <v>371.75675675675677</v>
      </c>
      <c r="G364" s="5" t="s">
        <v>20</v>
      </c>
      <c r="H364" s="9">
        <v>191</v>
      </c>
      <c r="I364" s="8">
        <f>IFERROR(AVERAGE(Table1[[#This Row],[pledged]]/Table1[[#This Row],[backers_count]]),"0")</f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5" t="b">
        <v>0</v>
      </c>
      <c r="O364" s="5" t="b">
        <v>0</v>
      </c>
      <c r="P364" s="5" t="s">
        <v>23</v>
      </c>
    </row>
    <row r="365" spans="1:16" x14ac:dyDescent="0.35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>(Table1[[#This Row],[pledged]]/Table1[[#This Row],[goal]])*100</f>
        <v>160.19230769230771</v>
      </c>
      <c r="G365" s="5" t="s">
        <v>20</v>
      </c>
      <c r="H365" s="9">
        <v>139</v>
      </c>
      <c r="I365" s="8">
        <f>IFERROR(AVERAGE(Table1[[#This Row],[pledged]]/Table1[[#This Row],[backers_count]]),"0")</f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5" t="b">
        <v>0</v>
      </c>
      <c r="O365" s="5" t="b">
        <v>0</v>
      </c>
      <c r="P365" s="5" t="s">
        <v>23</v>
      </c>
    </row>
    <row r="366" spans="1:16" x14ac:dyDescent="0.35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>(Table1[[#This Row],[pledged]]/Table1[[#This Row],[goal]])*100</f>
        <v>1616.3333333333335</v>
      </c>
      <c r="G366" s="5" t="s">
        <v>20</v>
      </c>
      <c r="H366" s="9">
        <v>186</v>
      </c>
      <c r="I366" s="8">
        <f>IFERROR(AVERAGE(Table1[[#This Row],[pledged]]/Table1[[#This Row],[backers_count]]),"0")</f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5" t="b">
        <v>0</v>
      </c>
      <c r="O366" s="5" t="b">
        <v>0</v>
      </c>
      <c r="P366" s="5" t="s">
        <v>60</v>
      </c>
    </row>
    <row r="367" spans="1:16" x14ac:dyDescent="0.35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>(Table1[[#This Row],[pledged]]/Table1[[#This Row],[goal]])*100</f>
        <v>733.4375</v>
      </c>
      <c r="G367" s="5" t="s">
        <v>20</v>
      </c>
      <c r="H367" s="9">
        <v>112</v>
      </c>
      <c r="I367" s="8">
        <f>IFERROR(AVERAGE(Table1[[#This Row],[pledged]]/Table1[[#This Row],[backers_count]]),"0")</f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5" t="b">
        <v>0</v>
      </c>
      <c r="O367" s="5" t="b">
        <v>0</v>
      </c>
      <c r="P367" s="5" t="s">
        <v>33</v>
      </c>
    </row>
    <row r="368" spans="1:16" x14ac:dyDescent="0.35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>(Table1[[#This Row],[pledged]]/Table1[[#This Row],[goal]])*100</f>
        <v>592.11111111111109</v>
      </c>
      <c r="G368" s="5" t="s">
        <v>20</v>
      </c>
      <c r="H368" s="9">
        <v>101</v>
      </c>
      <c r="I368" s="8">
        <f>IFERROR(AVERAGE(Table1[[#This Row],[pledged]]/Table1[[#This Row],[backers_count]]),"0")</f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5" t="b">
        <v>0</v>
      </c>
      <c r="O368" s="5" t="b">
        <v>1</v>
      </c>
      <c r="P368" s="5" t="s">
        <v>33</v>
      </c>
    </row>
    <row r="369" spans="1:16" ht="24.5" x14ac:dyDescent="0.35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>(Table1[[#This Row],[pledged]]/Table1[[#This Row],[goal]])*100</f>
        <v>18.888888888888889</v>
      </c>
      <c r="G369" s="5" t="s">
        <v>14</v>
      </c>
      <c r="H369" s="9">
        <v>75</v>
      </c>
      <c r="I369" s="8">
        <f>IFERROR(AVERAGE(Table1[[#This Row],[pledged]]/Table1[[#This Row],[backers_count]]),"0")</f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5" t="b">
        <v>0</v>
      </c>
      <c r="O369" s="5" t="b">
        <v>1</v>
      </c>
      <c r="P369" s="5" t="s">
        <v>33</v>
      </c>
    </row>
    <row r="370" spans="1:16" x14ac:dyDescent="0.35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>(Table1[[#This Row],[pledged]]/Table1[[#This Row],[goal]])*100</f>
        <v>276.80769230769232</v>
      </c>
      <c r="G370" s="5" t="s">
        <v>20</v>
      </c>
      <c r="H370" s="9">
        <v>206</v>
      </c>
      <c r="I370" s="8">
        <f>IFERROR(AVERAGE(Table1[[#This Row],[pledged]]/Table1[[#This Row],[backers_count]]),"0")</f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5" t="b">
        <v>0</v>
      </c>
      <c r="O370" s="5" t="b">
        <v>1</v>
      </c>
      <c r="P370" s="5" t="s">
        <v>42</v>
      </c>
    </row>
    <row r="371" spans="1:16" x14ac:dyDescent="0.35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>(Table1[[#This Row],[pledged]]/Table1[[#This Row],[goal]])*100</f>
        <v>273.01851851851848</v>
      </c>
      <c r="G371" s="5" t="s">
        <v>20</v>
      </c>
      <c r="H371" s="9">
        <v>154</v>
      </c>
      <c r="I371" s="8">
        <f>IFERROR(AVERAGE(Table1[[#This Row],[pledged]]/Table1[[#This Row],[backers_count]]),"0")</f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5" t="b">
        <v>0</v>
      </c>
      <c r="O371" s="5" t="b">
        <v>1</v>
      </c>
      <c r="P371" s="5" t="s">
        <v>269</v>
      </c>
    </row>
    <row r="372" spans="1:16" ht="24.5" x14ac:dyDescent="0.35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>(Table1[[#This Row],[pledged]]/Table1[[#This Row],[goal]])*100</f>
        <v>159.36331255565449</v>
      </c>
      <c r="G372" s="5" t="s">
        <v>20</v>
      </c>
      <c r="H372" s="9">
        <v>5966</v>
      </c>
      <c r="I372" s="8">
        <f>IFERROR(AVERAGE(Table1[[#This Row],[pledged]]/Table1[[#This Row],[backers_count]]),"0")</f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5" t="b">
        <v>0</v>
      </c>
      <c r="O372" s="5" t="b">
        <v>0</v>
      </c>
      <c r="P372" s="5" t="s">
        <v>33</v>
      </c>
    </row>
    <row r="373" spans="1:16" x14ac:dyDescent="0.35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>(Table1[[#This Row],[pledged]]/Table1[[#This Row],[goal]])*100</f>
        <v>67.869978858350947</v>
      </c>
      <c r="G373" s="5" t="s">
        <v>14</v>
      </c>
      <c r="H373" s="9">
        <v>2176</v>
      </c>
      <c r="I373" s="8">
        <f>IFERROR(AVERAGE(Table1[[#This Row],[pledged]]/Table1[[#This Row],[backers_count]]),"0")</f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5" t="b">
        <v>0</v>
      </c>
      <c r="O373" s="5" t="b">
        <v>0</v>
      </c>
      <c r="P373" s="5" t="s">
        <v>33</v>
      </c>
    </row>
    <row r="374" spans="1:16" ht="24.5" x14ac:dyDescent="0.35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>(Table1[[#This Row],[pledged]]/Table1[[#This Row],[goal]])*100</f>
        <v>1591.5555555555554</v>
      </c>
      <c r="G374" s="5" t="s">
        <v>20</v>
      </c>
      <c r="H374" s="9">
        <v>169</v>
      </c>
      <c r="I374" s="8">
        <f>IFERROR(AVERAGE(Table1[[#This Row],[pledged]]/Table1[[#This Row],[backers_count]]),"0")</f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5" t="b">
        <v>0</v>
      </c>
      <c r="O374" s="5" t="b">
        <v>1</v>
      </c>
      <c r="P374" s="5" t="s">
        <v>42</v>
      </c>
    </row>
    <row r="375" spans="1:16" x14ac:dyDescent="0.35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>(Table1[[#This Row],[pledged]]/Table1[[#This Row],[goal]])*100</f>
        <v>730.18222222222221</v>
      </c>
      <c r="G375" s="5" t="s">
        <v>20</v>
      </c>
      <c r="H375" s="9">
        <v>2106</v>
      </c>
      <c r="I375" s="8">
        <f>IFERROR(AVERAGE(Table1[[#This Row],[pledged]]/Table1[[#This Row],[backers_count]]),"0")</f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5" t="b">
        <v>0</v>
      </c>
      <c r="O375" s="5" t="b">
        <v>0</v>
      </c>
      <c r="P375" s="5" t="s">
        <v>33</v>
      </c>
    </row>
    <row r="376" spans="1:16" ht="24.5" x14ac:dyDescent="0.35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>(Table1[[#This Row],[pledged]]/Table1[[#This Row],[goal]])*100</f>
        <v>13.185782556750297</v>
      </c>
      <c r="G376" s="5" t="s">
        <v>14</v>
      </c>
      <c r="H376" s="9">
        <v>441</v>
      </c>
      <c r="I376" s="8">
        <f>IFERROR(AVERAGE(Table1[[#This Row],[pledged]]/Table1[[#This Row],[backers_count]]),"0")</f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5" t="b">
        <v>0</v>
      </c>
      <c r="O376" s="5" t="b">
        <v>1</v>
      </c>
      <c r="P376" s="5" t="s">
        <v>42</v>
      </c>
    </row>
    <row r="377" spans="1:16" ht="24.5" x14ac:dyDescent="0.35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>(Table1[[#This Row],[pledged]]/Table1[[#This Row],[goal]])*100</f>
        <v>54.777777777777779</v>
      </c>
      <c r="G377" s="5" t="s">
        <v>14</v>
      </c>
      <c r="H377" s="9">
        <v>25</v>
      </c>
      <c r="I377" s="8">
        <f>IFERROR(AVERAGE(Table1[[#This Row],[pledged]]/Table1[[#This Row],[backers_count]]),"0")</f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5" t="b">
        <v>0</v>
      </c>
      <c r="O377" s="5" t="b">
        <v>0</v>
      </c>
      <c r="P377" s="5" t="s">
        <v>60</v>
      </c>
    </row>
    <row r="378" spans="1:16" x14ac:dyDescent="0.35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>(Table1[[#This Row],[pledged]]/Table1[[#This Row],[goal]])*100</f>
        <v>361.02941176470591</v>
      </c>
      <c r="G378" s="5" t="s">
        <v>20</v>
      </c>
      <c r="H378" s="9">
        <v>131</v>
      </c>
      <c r="I378" s="8">
        <f>IFERROR(AVERAGE(Table1[[#This Row],[pledged]]/Table1[[#This Row],[backers_count]]),"0")</f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5" t="b">
        <v>0</v>
      </c>
      <c r="O378" s="5" t="b">
        <v>0</v>
      </c>
      <c r="P378" s="5" t="s">
        <v>23</v>
      </c>
    </row>
    <row r="379" spans="1:16" x14ac:dyDescent="0.35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>(Table1[[#This Row],[pledged]]/Table1[[#This Row],[goal]])*100</f>
        <v>10.257545271629779</v>
      </c>
      <c r="G379" s="5" t="s">
        <v>14</v>
      </c>
      <c r="H379" s="9">
        <v>127</v>
      </c>
      <c r="I379" s="8">
        <f>IFERROR(AVERAGE(Table1[[#This Row],[pledged]]/Table1[[#This Row],[backers_count]]),"0")</f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5" t="b">
        <v>0</v>
      </c>
      <c r="O379" s="5" t="b">
        <v>0</v>
      </c>
      <c r="P379" s="5" t="s">
        <v>33</v>
      </c>
    </row>
    <row r="380" spans="1:16" x14ac:dyDescent="0.35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>(Table1[[#This Row],[pledged]]/Table1[[#This Row],[goal]])*100</f>
        <v>13.962962962962964</v>
      </c>
      <c r="G380" s="5" t="s">
        <v>14</v>
      </c>
      <c r="H380" s="9">
        <v>355</v>
      </c>
      <c r="I380" s="8">
        <f>IFERROR(AVERAGE(Table1[[#This Row],[pledged]]/Table1[[#This Row],[backers_count]]),"0")</f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5" t="b">
        <v>0</v>
      </c>
      <c r="O380" s="5" t="b">
        <v>0</v>
      </c>
      <c r="P380" s="5" t="s">
        <v>42</v>
      </c>
    </row>
    <row r="381" spans="1:16" x14ac:dyDescent="0.35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>(Table1[[#This Row],[pledged]]/Table1[[#This Row],[goal]])*100</f>
        <v>40.444444444444443</v>
      </c>
      <c r="G381" s="5" t="s">
        <v>14</v>
      </c>
      <c r="H381" s="9">
        <v>44</v>
      </c>
      <c r="I381" s="8">
        <f>IFERROR(AVERAGE(Table1[[#This Row],[pledged]]/Table1[[#This Row],[backers_count]]),"0")</f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5" t="b">
        <v>0</v>
      </c>
      <c r="O381" s="5" t="b">
        <v>0</v>
      </c>
      <c r="P381" s="5" t="s">
        <v>33</v>
      </c>
    </row>
    <row r="382" spans="1:16" ht="24.5" x14ac:dyDescent="0.35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>(Table1[[#This Row],[pledged]]/Table1[[#This Row],[goal]])*100</f>
        <v>160.32</v>
      </c>
      <c r="G382" s="5" t="s">
        <v>20</v>
      </c>
      <c r="H382" s="9">
        <v>84</v>
      </c>
      <c r="I382" s="8">
        <f>IFERROR(AVERAGE(Table1[[#This Row],[pledged]]/Table1[[#This Row],[backers_count]]),"0")</f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5" t="b">
        <v>0</v>
      </c>
      <c r="O382" s="5" t="b">
        <v>0</v>
      </c>
      <c r="P382" s="5" t="s">
        <v>33</v>
      </c>
    </row>
    <row r="383" spans="1:16" x14ac:dyDescent="0.35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>(Table1[[#This Row],[pledged]]/Table1[[#This Row],[goal]])*100</f>
        <v>183.9433962264151</v>
      </c>
      <c r="G383" s="5" t="s">
        <v>20</v>
      </c>
      <c r="H383" s="9">
        <v>155</v>
      </c>
      <c r="I383" s="8">
        <f>IFERROR(AVERAGE(Table1[[#This Row],[pledged]]/Table1[[#This Row],[backers_count]]),"0")</f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5" t="b">
        <v>0</v>
      </c>
      <c r="O383" s="5" t="b">
        <v>0</v>
      </c>
      <c r="P383" s="5" t="s">
        <v>33</v>
      </c>
    </row>
    <row r="384" spans="1:16" ht="24.5" x14ac:dyDescent="0.35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>(Table1[[#This Row],[pledged]]/Table1[[#This Row],[goal]])*100</f>
        <v>63.769230769230766</v>
      </c>
      <c r="G384" s="5" t="s">
        <v>14</v>
      </c>
      <c r="H384" s="9">
        <v>67</v>
      </c>
      <c r="I384" s="8">
        <f>IFERROR(AVERAGE(Table1[[#This Row],[pledged]]/Table1[[#This Row],[backers_count]]),"0")</f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5" t="b">
        <v>0</v>
      </c>
      <c r="O384" s="5" t="b">
        <v>0</v>
      </c>
      <c r="P384" s="5" t="s">
        <v>122</v>
      </c>
    </row>
    <row r="385" spans="1:16" x14ac:dyDescent="0.35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>(Table1[[#This Row],[pledged]]/Table1[[#This Row],[goal]])*100</f>
        <v>225.38095238095238</v>
      </c>
      <c r="G385" s="5" t="s">
        <v>20</v>
      </c>
      <c r="H385" s="9">
        <v>189</v>
      </c>
      <c r="I385" s="8">
        <f>IFERROR(AVERAGE(Table1[[#This Row],[pledged]]/Table1[[#This Row],[backers_count]]),"0")</f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5" t="b">
        <v>0</v>
      </c>
      <c r="O385" s="5" t="b">
        <v>1</v>
      </c>
      <c r="P385" s="5" t="s">
        <v>17</v>
      </c>
    </row>
    <row r="386" spans="1:16" x14ac:dyDescent="0.35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>(Table1[[#This Row],[pledged]]/Table1[[#This Row],[goal]])*100</f>
        <v>172.00961538461539</v>
      </c>
      <c r="G386" s="5" t="s">
        <v>20</v>
      </c>
      <c r="H386" s="9">
        <v>4799</v>
      </c>
      <c r="I386" s="8">
        <f>IFERROR(AVERAGE(Table1[[#This Row],[pledged]]/Table1[[#This Row],[backers_count]]),"0")</f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5" t="b">
        <v>1</v>
      </c>
      <c r="O386" s="5" t="b">
        <v>1</v>
      </c>
      <c r="P386" s="5" t="s">
        <v>42</v>
      </c>
    </row>
    <row r="387" spans="1:16" ht="24.5" x14ac:dyDescent="0.35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>(Table1[[#This Row],[pledged]]/Table1[[#This Row],[goal]])*100</f>
        <v>146.16709511568124</v>
      </c>
      <c r="G387" s="5" t="s">
        <v>20</v>
      </c>
      <c r="H387" s="9">
        <v>1137</v>
      </c>
      <c r="I387" s="8">
        <f>IFERROR(AVERAGE(Table1[[#This Row],[pledged]]/Table1[[#This Row],[backers_count]]),"0")</f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5" t="b">
        <v>0</v>
      </c>
      <c r="O387" s="5" t="b">
        <v>0</v>
      </c>
      <c r="P387" s="5" t="s">
        <v>68</v>
      </c>
    </row>
    <row r="388" spans="1:16" ht="24.5" x14ac:dyDescent="0.35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>(Table1[[#This Row],[pledged]]/Table1[[#This Row],[goal]])*100</f>
        <v>76.42361623616236</v>
      </c>
      <c r="G388" s="5" t="s">
        <v>14</v>
      </c>
      <c r="H388" s="9">
        <v>1068</v>
      </c>
      <c r="I388" s="8">
        <f>IFERROR(AVERAGE(Table1[[#This Row],[pledged]]/Table1[[#This Row],[backers_count]]),"0")</f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5" t="b">
        <v>0</v>
      </c>
      <c r="O388" s="5" t="b">
        <v>0</v>
      </c>
      <c r="P388" s="5" t="s">
        <v>33</v>
      </c>
    </row>
    <row r="389" spans="1:16" x14ac:dyDescent="0.35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>(Table1[[#This Row],[pledged]]/Table1[[#This Row],[goal]])*100</f>
        <v>39.261467889908261</v>
      </c>
      <c r="G389" s="5" t="s">
        <v>14</v>
      </c>
      <c r="H389" s="9">
        <v>424</v>
      </c>
      <c r="I389" s="8">
        <f>IFERROR(AVERAGE(Table1[[#This Row],[pledged]]/Table1[[#This Row],[backers_count]]),"0")</f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5" t="b">
        <v>0</v>
      </c>
      <c r="O389" s="5" t="b">
        <v>0</v>
      </c>
      <c r="P389" s="5" t="s">
        <v>65</v>
      </c>
    </row>
    <row r="390" spans="1:16" x14ac:dyDescent="0.35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>(Table1[[#This Row],[pledged]]/Table1[[#This Row],[goal]])*100</f>
        <v>11.270034843205574</v>
      </c>
      <c r="G390" s="5" t="s">
        <v>74</v>
      </c>
      <c r="H390" s="9">
        <v>145</v>
      </c>
      <c r="I390" s="8">
        <f>IFERROR(AVERAGE(Table1[[#This Row],[pledged]]/Table1[[#This Row],[backers_count]]),"0")</f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5" t="b">
        <v>0</v>
      </c>
      <c r="O390" s="5" t="b">
        <v>0</v>
      </c>
      <c r="P390" s="5" t="s">
        <v>60</v>
      </c>
    </row>
    <row r="391" spans="1:16" x14ac:dyDescent="0.35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>(Table1[[#This Row],[pledged]]/Table1[[#This Row],[goal]])*100</f>
        <v>122.11084337349398</v>
      </c>
      <c r="G391" s="5" t="s">
        <v>20</v>
      </c>
      <c r="H391" s="9">
        <v>1152</v>
      </c>
      <c r="I391" s="8">
        <f>IFERROR(AVERAGE(Table1[[#This Row],[pledged]]/Table1[[#This Row],[backers_count]]),"0")</f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5" t="b">
        <v>0</v>
      </c>
      <c r="O391" s="5" t="b">
        <v>0</v>
      </c>
      <c r="P391" s="5" t="s">
        <v>33</v>
      </c>
    </row>
    <row r="392" spans="1:16" x14ac:dyDescent="0.35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>(Table1[[#This Row],[pledged]]/Table1[[#This Row],[goal]])*100</f>
        <v>186.54166666666669</v>
      </c>
      <c r="G392" s="5" t="s">
        <v>20</v>
      </c>
      <c r="H392" s="9">
        <v>50</v>
      </c>
      <c r="I392" s="8">
        <f>IFERROR(AVERAGE(Table1[[#This Row],[pledged]]/Table1[[#This Row],[backers_count]]),"0")</f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5" t="b">
        <v>0</v>
      </c>
      <c r="O392" s="5" t="b">
        <v>0</v>
      </c>
      <c r="P392" s="5" t="s">
        <v>122</v>
      </c>
    </row>
    <row r="393" spans="1:16" x14ac:dyDescent="0.35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>(Table1[[#This Row],[pledged]]/Table1[[#This Row],[goal]])*100</f>
        <v>7.2731788079470201</v>
      </c>
      <c r="G393" s="5" t="s">
        <v>14</v>
      </c>
      <c r="H393" s="9">
        <v>151</v>
      </c>
      <c r="I393" s="8">
        <f>IFERROR(AVERAGE(Table1[[#This Row],[pledged]]/Table1[[#This Row],[backers_count]]),"0")</f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5" t="b">
        <v>0</v>
      </c>
      <c r="O393" s="5" t="b">
        <v>0</v>
      </c>
      <c r="P393" s="5" t="s">
        <v>68</v>
      </c>
    </row>
    <row r="394" spans="1:16" ht="24.5" x14ac:dyDescent="0.35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>(Table1[[#This Row],[pledged]]/Table1[[#This Row],[goal]])*100</f>
        <v>65.642371234207957</v>
      </c>
      <c r="G394" s="5" t="s">
        <v>14</v>
      </c>
      <c r="H394" s="9">
        <v>1608</v>
      </c>
      <c r="I394" s="8">
        <f>IFERROR(AVERAGE(Table1[[#This Row],[pledged]]/Table1[[#This Row],[backers_count]]),"0")</f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5" t="b">
        <v>0</v>
      </c>
      <c r="O394" s="5" t="b">
        <v>0</v>
      </c>
      <c r="P394" s="5" t="s">
        <v>65</v>
      </c>
    </row>
    <row r="395" spans="1:16" x14ac:dyDescent="0.35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>(Table1[[#This Row],[pledged]]/Table1[[#This Row],[goal]])*100</f>
        <v>228.96178343949046</v>
      </c>
      <c r="G395" s="5" t="s">
        <v>20</v>
      </c>
      <c r="H395" s="9">
        <v>3059</v>
      </c>
      <c r="I395" s="8">
        <f>IFERROR(AVERAGE(Table1[[#This Row],[pledged]]/Table1[[#This Row],[backers_count]]),"0")</f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5" t="b">
        <v>0</v>
      </c>
      <c r="O395" s="5" t="b">
        <v>0</v>
      </c>
      <c r="P395" s="5" t="s">
        <v>159</v>
      </c>
    </row>
    <row r="396" spans="1:16" ht="24.5" x14ac:dyDescent="0.35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>(Table1[[#This Row],[pledged]]/Table1[[#This Row],[goal]])*100</f>
        <v>469.37499999999994</v>
      </c>
      <c r="G396" s="5" t="s">
        <v>20</v>
      </c>
      <c r="H396" s="9">
        <v>34</v>
      </c>
      <c r="I396" s="8">
        <f>IFERROR(AVERAGE(Table1[[#This Row],[pledged]]/Table1[[#This Row],[backers_count]]),"0")</f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5" t="b">
        <v>0</v>
      </c>
      <c r="O396" s="5" t="b">
        <v>1</v>
      </c>
      <c r="P396" s="5" t="s">
        <v>42</v>
      </c>
    </row>
    <row r="397" spans="1:16" ht="24.5" x14ac:dyDescent="0.35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>(Table1[[#This Row],[pledged]]/Table1[[#This Row],[goal]])*100</f>
        <v>130.11267605633802</v>
      </c>
      <c r="G397" s="5" t="s">
        <v>20</v>
      </c>
      <c r="H397" s="9">
        <v>220</v>
      </c>
      <c r="I397" s="8">
        <f>IFERROR(AVERAGE(Table1[[#This Row],[pledged]]/Table1[[#This Row],[backers_count]]),"0")</f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5" t="b">
        <v>1</v>
      </c>
      <c r="O397" s="5" t="b">
        <v>0</v>
      </c>
      <c r="P397" s="5" t="s">
        <v>33</v>
      </c>
    </row>
    <row r="398" spans="1:16" x14ac:dyDescent="0.35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>(Table1[[#This Row],[pledged]]/Table1[[#This Row],[goal]])*100</f>
        <v>167.05422993492408</v>
      </c>
      <c r="G398" s="5" t="s">
        <v>20</v>
      </c>
      <c r="H398" s="9">
        <v>1604</v>
      </c>
      <c r="I398" s="8">
        <f>IFERROR(AVERAGE(Table1[[#This Row],[pledged]]/Table1[[#This Row],[backers_count]]),"0")</f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5" t="b">
        <v>0</v>
      </c>
      <c r="O398" s="5" t="b">
        <v>0</v>
      </c>
      <c r="P398" s="5" t="s">
        <v>53</v>
      </c>
    </row>
    <row r="399" spans="1:16" x14ac:dyDescent="0.35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>(Table1[[#This Row],[pledged]]/Table1[[#This Row],[goal]])*100</f>
        <v>173.8641975308642</v>
      </c>
      <c r="G399" s="5" t="s">
        <v>20</v>
      </c>
      <c r="H399" s="9">
        <v>454</v>
      </c>
      <c r="I399" s="8">
        <f>IFERROR(AVERAGE(Table1[[#This Row],[pledged]]/Table1[[#This Row],[backers_count]]),"0")</f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5" t="b">
        <v>0</v>
      </c>
      <c r="O399" s="5" t="b">
        <v>0</v>
      </c>
      <c r="P399" s="5" t="s">
        <v>23</v>
      </c>
    </row>
    <row r="400" spans="1:16" ht="24.5" x14ac:dyDescent="0.35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>(Table1[[#This Row],[pledged]]/Table1[[#This Row],[goal]])*100</f>
        <v>717.76470588235293</v>
      </c>
      <c r="G400" s="5" t="s">
        <v>20</v>
      </c>
      <c r="H400" s="9">
        <v>123</v>
      </c>
      <c r="I400" s="8">
        <f>IFERROR(AVERAGE(Table1[[#This Row],[pledged]]/Table1[[#This Row],[backers_count]]),"0")</f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5" t="b">
        <v>0</v>
      </c>
      <c r="O400" s="5" t="b">
        <v>1</v>
      </c>
      <c r="P400" s="5" t="s">
        <v>71</v>
      </c>
    </row>
    <row r="401" spans="1:16" x14ac:dyDescent="0.35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>(Table1[[#This Row],[pledged]]/Table1[[#This Row],[goal]])*100</f>
        <v>63.850976361767728</v>
      </c>
      <c r="G401" s="5" t="s">
        <v>14</v>
      </c>
      <c r="H401" s="9">
        <v>941</v>
      </c>
      <c r="I401" s="8">
        <f>IFERROR(AVERAGE(Table1[[#This Row],[pledged]]/Table1[[#This Row],[backers_count]]),"0")</f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5" t="b">
        <v>0</v>
      </c>
      <c r="O401" s="5" t="b">
        <v>0</v>
      </c>
      <c r="P401" s="5" t="s">
        <v>60</v>
      </c>
    </row>
    <row r="402" spans="1:16" ht="24.5" x14ac:dyDescent="0.35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>(Table1[[#This Row],[pledged]]/Table1[[#This Row],[goal]])*100</f>
        <v>2</v>
      </c>
      <c r="G402" s="5" t="s">
        <v>14</v>
      </c>
      <c r="H402" s="9">
        <v>1</v>
      </c>
      <c r="I402" s="8">
        <f>IFERROR(AVERAGE(Table1[[#This Row],[pledged]]/Table1[[#This Row],[backers_count]]),"0")</f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5" t="b">
        <v>0</v>
      </c>
      <c r="O402" s="5" t="b">
        <v>1</v>
      </c>
      <c r="P402" s="5" t="s">
        <v>122</v>
      </c>
    </row>
    <row r="403" spans="1:16" x14ac:dyDescent="0.35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>(Table1[[#This Row],[pledged]]/Table1[[#This Row],[goal]])*100</f>
        <v>1530.2222222222222</v>
      </c>
      <c r="G403" s="5" t="s">
        <v>20</v>
      </c>
      <c r="H403" s="9">
        <v>299</v>
      </c>
      <c r="I403" s="8">
        <f>IFERROR(AVERAGE(Table1[[#This Row],[pledged]]/Table1[[#This Row],[backers_count]]),"0")</f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5" t="b">
        <v>0</v>
      </c>
      <c r="O403" s="5" t="b">
        <v>0</v>
      </c>
      <c r="P403" s="5" t="s">
        <v>33</v>
      </c>
    </row>
    <row r="404" spans="1:16" x14ac:dyDescent="0.35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>(Table1[[#This Row],[pledged]]/Table1[[#This Row],[goal]])*100</f>
        <v>40.356164383561641</v>
      </c>
      <c r="G404" s="5" t="s">
        <v>14</v>
      </c>
      <c r="H404" s="9">
        <v>40</v>
      </c>
      <c r="I404" s="8">
        <f>IFERROR(AVERAGE(Table1[[#This Row],[pledged]]/Table1[[#This Row],[backers_count]]),"0")</f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5" t="b">
        <v>0</v>
      </c>
      <c r="O404" s="5" t="b">
        <v>1</v>
      </c>
      <c r="P404" s="5" t="s">
        <v>100</v>
      </c>
    </row>
    <row r="405" spans="1:16" x14ac:dyDescent="0.35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>(Table1[[#This Row],[pledged]]/Table1[[#This Row],[goal]])*100</f>
        <v>86.220633299284984</v>
      </c>
      <c r="G405" s="5" t="s">
        <v>14</v>
      </c>
      <c r="H405" s="9">
        <v>3015</v>
      </c>
      <c r="I405" s="8">
        <f>IFERROR(AVERAGE(Table1[[#This Row],[pledged]]/Table1[[#This Row],[backers_count]]),"0")</f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5" t="b">
        <v>0</v>
      </c>
      <c r="O405" s="5" t="b">
        <v>1</v>
      </c>
      <c r="P405" s="5" t="s">
        <v>33</v>
      </c>
    </row>
    <row r="406" spans="1:16" x14ac:dyDescent="0.35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>(Table1[[#This Row],[pledged]]/Table1[[#This Row],[goal]])*100</f>
        <v>315.58486707566465</v>
      </c>
      <c r="G406" s="5" t="s">
        <v>20</v>
      </c>
      <c r="H406" s="9">
        <v>2237</v>
      </c>
      <c r="I406" s="8">
        <f>IFERROR(AVERAGE(Table1[[#This Row],[pledged]]/Table1[[#This Row],[backers_count]]),"0")</f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5" t="b">
        <v>0</v>
      </c>
      <c r="O406" s="5" t="b">
        <v>0</v>
      </c>
      <c r="P406" s="5" t="s">
        <v>33</v>
      </c>
    </row>
    <row r="407" spans="1:16" x14ac:dyDescent="0.35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>(Table1[[#This Row],[pledged]]/Table1[[#This Row],[goal]])*100</f>
        <v>89.618243243243242</v>
      </c>
      <c r="G407" s="5" t="s">
        <v>14</v>
      </c>
      <c r="H407" s="9">
        <v>435</v>
      </c>
      <c r="I407" s="8">
        <f>IFERROR(AVERAGE(Table1[[#This Row],[pledged]]/Table1[[#This Row],[backers_count]]),"0")</f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5" t="b">
        <v>0</v>
      </c>
      <c r="O407" s="5" t="b">
        <v>0</v>
      </c>
      <c r="P407" s="5" t="s">
        <v>33</v>
      </c>
    </row>
    <row r="408" spans="1:16" ht="24.5" x14ac:dyDescent="0.35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>(Table1[[#This Row],[pledged]]/Table1[[#This Row],[goal]])*100</f>
        <v>182.14503816793894</v>
      </c>
      <c r="G408" s="5" t="s">
        <v>20</v>
      </c>
      <c r="H408" s="9">
        <v>645</v>
      </c>
      <c r="I408" s="8">
        <f>IFERROR(AVERAGE(Table1[[#This Row],[pledged]]/Table1[[#This Row],[backers_count]]),"0")</f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5" t="b">
        <v>1</v>
      </c>
      <c r="O408" s="5" t="b">
        <v>0</v>
      </c>
      <c r="P408" s="5" t="s">
        <v>42</v>
      </c>
    </row>
    <row r="409" spans="1:16" ht="24.5" x14ac:dyDescent="0.35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>(Table1[[#This Row],[pledged]]/Table1[[#This Row],[goal]])*100</f>
        <v>355.88235294117646</v>
      </c>
      <c r="G409" s="5" t="s">
        <v>20</v>
      </c>
      <c r="H409" s="9">
        <v>484</v>
      </c>
      <c r="I409" s="8">
        <f>IFERROR(AVERAGE(Table1[[#This Row],[pledged]]/Table1[[#This Row],[backers_count]]),"0")</f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5" t="b">
        <v>0</v>
      </c>
      <c r="O409" s="5" t="b">
        <v>0</v>
      </c>
      <c r="P409" s="5" t="s">
        <v>33</v>
      </c>
    </row>
    <row r="410" spans="1:16" x14ac:dyDescent="0.35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>(Table1[[#This Row],[pledged]]/Table1[[#This Row],[goal]])*100</f>
        <v>131.83695652173913</v>
      </c>
      <c r="G410" s="5" t="s">
        <v>20</v>
      </c>
      <c r="H410" s="9">
        <v>154</v>
      </c>
      <c r="I410" s="8">
        <f>IFERROR(AVERAGE(Table1[[#This Row],[pledged]]/Table1[[#This Row],[backers_count]]),"0")</f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5" t="b">
        <v>0</v>
      </c>
      <c r="O410" s="5" t="b">
        <v>0</v>
      </c>
      <c r="P410" s="5" t="s">
        <v>42</v>
      </c>
    </row>
    <row r="411" spans="1:16" x14ac:dyDescent="0.35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>(Table1[[#This Row],[pledged]]/Table1[[#This Row],[goal]])*100</f>
        <v>46.315634218289084</v>
      </c>
      <c r="G411" s="5" t="s">
        <v>14</v>
      </c>
      <c r="H411" s="9">
        <v>714</v>
      </c>
      <c r="I411" s="8">
        <f>IFERROR(AVERAGE(Table1[[#This Row],[pledged]]/Table1[[#This Row],[backers_count]]),"0")</f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5" t="b">
        <v>0</v>
      </c>
      <c r="O411" s="5" t="b">
        <v>0</v>
      </c>
      <c r="P411" s="5" t="s">
        <v>23</v>
      </c>
    </row>
    <row r="412" spans="1:16" ht="24.5" x14ac:dyDescent="0.35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>(Table1[[#This Row],[pledged]]/Table1[[#This Row],[goal]])*100</f>
        <v>36.132726089785294</v>
      </c>
      <c r="G412" s="5" t="s">
        <v>47</v>
      </c>
      <c r="H412" s="9">
        <v>1111</v>
      </c>
      <c r="I412" s="8">
        <f>IFERROR(AVERAGE(Table1[[#This Row],[pledged]]/Table1[[#This Row],[backers_count]]),"0")</f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5" t="b">
        <v>0</v>
      </c>
      <c r="O412" s="5" t="b">
        <v>0</v>
      </c>
      <c r="P412" s="5" t="s">
        <v>292</v>
      </c>
    </row>
    <row r="413" spans="1:16" x14ac:dyDescent="0.35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>(Table1[[#This Row],[pledged]]/Table1[[#This Row],[goal]])*100</f>
        <v>104.62820512820512</v>
      </c>
      <c r="G413" s="5" t="s">
        <v>20</v>
      </c>
      <c r="H413" s="9">
        <v>82</v>
      </c>
      <c r="I413" s="8">
        <f>IFERROR(AVERAGE(Table1[[#This Row],[pledged]]/Table1[[#This Row],[backers_count]]),"0")</f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5" t="b">
        <v>0</v>
      </c>
      <c r="O413" s="5" t="b">
        <v>0</v>
      </c>
      <c r="P413" s="5" t="s">
        <v>33</v>
      </c>
    </row>
    <row r="414" spans="1:16" x14ac:dyDescent="0.35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>(Table1[[#This Row],[pledged]]/Table1[[#This Row],[goal]])*100</f>
        <v>668.85714285714289</v>
      </c>
      <c r="G414" s="5" t="s">
        <v>20</v>
      </c>
      <c r="H414" s="9">
        <v>134</v>
      </c>
      <c r="I414" s="8">
        <f>IFERROR(AVERAGE(Table1[[#This Row],[pledged]]/Table1[[#This Row],[backers_count]]),"0")</f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5" t="b">
        <v>0</v>
      </c>
      <c r="O414" s="5" t="b">
        <v>0</v>
      </c>
      <c r="P414" s="5" t="s">
        <v>119</v>
      </c>
    </row>
    <row r="415" spans="1:16" x14ac:dyDescent="0.35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>(Table1[[#This Row],[pledged]]/Table1[[#This Row],[goal]])*100</f>
        <v>62.072823218997364</v>
      </c>
      <c r="G415" s="5" t="s">
        <v>47</v>
      </c>
      <c r="H415" s="9">
        <v>1089</v>
      </c>
      <c r="I415" s="8">
        <f>IFERROR(AVERAGE(Table1[[#This Row],[pledged]]/Table1[[#This Row],[backers_count]]),"0")</f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5" t="b">
        <v>0</v>
      </c>
      <c r="O415" s="5" t="b">
        <v>0</v>
      </c>
      <c r="P415" s="5" t="s">
        <v>71</v>
      </c>
    </row>
    <row r="416" spans="1:16" ht="24.5" x14ac:dyDescent="0.35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>(Table1[[#This Row],[pledged]]/Table1[[#This Row],[goal]])*100</f>
        <v>84.699787460148784</v>
      </c>
      <c r="G416" s="5" t="s">
        <v>14</v>
      </c>
      <c r="H416" s="9">
        <v>5497</v>
      </c>
      <c r="I416" s="8">
        <f>IFERROR(AVERAGE(Table1[[#This Row],[pledged]]/Table1[[#This Row],[backers_count]]),"0")</f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5" t="b">
        <v>0</v>
      </c>
      <c r="O416" s="5" t="b">
        <v>1</v>
      </c>
      <c r="P416" s="5" t="s">
        <v>17</v>
      </c>
    </row>
    <row r="417" spans="1:16" x14ac:dyDescent="0.35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>(Table1[[#This Row],[pledged]]/Table1[[#This Row],[goal]])*100</f>
        <v>11.059030837004405</v>
      </c>
      <c r="G417" s="5" t="s">
        <v>14</v>
      </c>
      <c r="H417" s="9">
        <v>418</v>
      </c>
      <c r="I417" s="8">
        <f>IFERROR(AVERAGE(Table1[[#This Row],[pledged]]/Table1[[#This Row],[backers_count]]),"0")</f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5" t="b">
        <v>0</v>
      </c>
      <c r="O417" s="5" t="b">
        <v>0</v>
      </c>
      <c r="P417" s="5" t="s">
        <v>33</v>
      </c>
    </row>
    <row r="418" spans="1:16" ht="24.5" x14ac:dyDescent="0.35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>(Table1[[#This Row],[pledged]]/Table1[[#This Row],[goal]])*100</f>
        <v>43.838781575037146</v>
      </c>
      <c r="G418" s="5" t="s">
        <v>14</v>
      </c>
      <c r="H418" s="9">
        <v>1439</v>
      </c>
      <c r="I418" s="8">
        <f>IFERROR(AVERAGE(Table1[[#This Row],[pledged]]/Table1[[#This Row],[backers_count]]),"0")</f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5" t="b">
        <v>0</v>
      </c>
      <c r="O418" s="5" t="b">
        <v>1</v>
      </c>
      <c r="P418" s="5" t="s">
        <v>42</v>
      </c>
    </row>
    <row r="419" spans="1:16" x14ac:dyDescent="0.35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>(Table1[[#This Row],[pledged]]/Table1[[#This Row],[goal]])*100</f>
        <v>55.470588235294116</v>
      </c>
      <c r="G419" s="5" t="s">
        <v>14</v>
      </c>
      <c r="H419" s="9">
        <v>15</v>
      </c>
      <c r="I419" s="8">
        <f>IFERROR(AVERAGE(Table1[[#This Row],[pledged]]/Table1[[#This Row],[backers_count]]),"0")</f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5" t="b">
        <v>0</v>
      </c>
      <c r="O419" s="5" t="b">
        <v>0</v>
      </c>
      <c r="P419" s="5" t="s">
        <v>33</v>
      </c>
    </row>
    <row r="420" spans="1:16" x14ac:dyDescent="0.35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>(Table1[[#This Row],[pledged]]/Table1[[#This Row],[goal]])*100</f>
        <v>57.399511301160658</v>
      </c>
      <c r="G420" s="5" t="s">
        <v>14</v>
      </c>
      <c r="H420" s="9">
        <v>1999</v>
      </c>
      <c r="I420" s="8">
        <f>IFERROR(AVERAGE(Table1[[#This Row],[pledged]]/Table1[[#This Row],[backers_count]]),"0")</f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5" t="b">
        <v>0</v>
      </c>
      <c r="O420" s="5" t="b">
        <v>0</v>
      </c>
      <c r="P420" s="5" t="s">
        <v>42</v>
      </c>
    </row>
    <row r="421" spans="1:16" x14ac:dyDescent="0.35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>(Table1[[#This Row],[pledged]]/Table1[[#This Row],[goal]])*100</f>
        <v>123.43497363796135</v>
      </c>
      <c r="G421" s="5" t="s">
        <v>20</v>
      </c>
      <c r="H421" s="9">
        <v>5203</v>
      </c>
      <c r="I421" s="8">
        <f>IFERROR(AVERAGE(Table1[[#This Row],[pledged]]/Table1[[#This Row],[backers_count]]),"0")</f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5" t="b">
        <v>0</v>
      </c>
      <c r="O421" s="5" t="b">
        <v>0</v>
      </c>
      <c r="P421" s="5" t="s">
        <v>28</v>
      </c>
    </row>
    <row r="422" spans="1:16" x14ac:dyDescent="0.35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>(Table1[[#This Row],[pledged]]/Table1[[#This Row],[goal]])*100</f>
        <v>128.46</v>
      </c>
      <c r="G422" s="5" t="s">
        <v>20</v>
      </c>
      <c r="H422" s="9">
        <v>94</v>
      </c>
      <c r="I422" s="8">
        <f>IFERROR(AVERAGE(Table1[[#This Row],[pledged]]/Table1[[#This Row],[backers_count]]),"0")</f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5" t="b">
        <v>0</v>
      </c>
      <c r="O422" s="5" t="b">
        <v>0</v>
      </c>
      <c r="P422" s="5" t="s">
        <v>33</v>
      </c>
    </row>
    <row r="423" spans="1:16" x14ac:dyDescent="0.35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>(Table1[[#This Row],[pledged]]/Table1[[#This Row],[goal]])*100</f>
        <v>63.989361702127653</v>
      </c>
      <c r="G423" s="5" t="s">
        <v>14</v>
      </c>
      <c r="H423" s="9">
        <v>118</v>
      </c>
      <c r="I423" s="8">
        <f>IFERROR(AVERAGE(Table1[[#This Row],[pledged]]/Table1[[#This Row],[backers_count]]),"0")</f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5" t="b">
        <v>0</v>
      </c>
      <c r="O423" s="5" t="b">
        <v>1</v>
      </c>
      <c r="P423" s="5" t="s">
        <v>65</v>
      </c>
    </row>
    <row r="424" spans="1:16" ht="24.5" x14ac:dyDescent="0.35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>(Table1[[#This Row],[pledged]]/Table1[[#This Row],[goal]])*100</f>
        <v>127.29885057471265</v>
      </c>
      <c r="G424" s="5" t="s">
        <v>20</v>
      </c>
      <c r="H424" s="9">
        <v>205</v>
      </c>
      <c r="I424" s="8">
        <f>IFERROR(AVERAGE(Table1[[#This Row],[pledged]]/Table1[[#This Row],[backers_count]]),"0")</f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5" t="b">
        <v>0</v>
      </c>
      <c r="O424" s="5" t="b">
        <v>1</v>
      </c>
      <c r="P424" s="5" t="s">
        <v>33</v>
      </c>
    </row>
    <row r="425" spans="1:16" x14ac:dyDescent="0.35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>(Table1[[#This Row],[pledged]]/Table1[[#This Row],[goal]])*100</f>
        <v>10.638024357239512</v>
      </c>
      <c r="G425" s="5" t="s">
        <v>14</v>
      </c>
      <c r="H425" s="9">
        <v>162</v>
      </c>
      <c r="I425" s="8">
        <f>IFERROR(AVERAGE(Table1[[#This Row],[pledged]]/Table1[[#This Row],[backers_count]]),"0")</f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5" t="b">
        <v>0</v>
      </c>
      <c r="O425" s="5" t="b">
        <v>1</v>
      </c>
      <c r="P425" s="5" t="s">
        <v>17</v>
      </c>
    </row>
    <row r="426" spans="1:16" x14ac:dyDescent="0.35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>(Table1[[#This Row],[pledged]]/Table1[[#This Row],[goal]])*100</f>
        <v>40.470588235294116</v>
      </c>
      <c r="G426" s="5" t="s">
        <v>14</v>
      </c>
      <c r="H426" s="9">
        <v>83</v>
      </c>
      <c r="I426" s="8">
        <f>IFERROR(AVERAGE(Table1[[#This Row],[pledged]]/Table1[[#This Row],[backers_count]]),"0")</f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5" t="b">
        <v>0</v>
      </c>
      <c r="O426" s="5" t="b">
        <v>0</v>
      </c>
      <c r="P426" s="5" t="s">
        <v>60</v>
      </c>
    </row>
    <row r="427" spans="1:16" x14ac:dyDescent="0.35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>(Table1[[#This Row],[pledged]]/Table1[[#This Row],[goal]])*100</f>
        <v>287.66666666666663</v>
      </c>
      <c r="G427" s="5" t="s">
        <v>20</v>
      </c>
      <c r="H427" s="9">
        <v>92</v>
      </c>
      <c r="I427" s="8">
        <f>IFERROR(AVERAGE(Table1[[#This Row],[pledged]]/Table1[[#This Row],[backers_count]]),"0")</f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5" t="b">
        <v>0</v>
      </c>
      <c r="O427" s="5" t="b">
        <v>0</v>
      </c>
      <c r="P427" s="5" t="s">
        <v>122</v>
      </c>
    </row>
    <row r="428" spans="1:16" x14ac:dyDescent="0.35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>(Table1[[#This Row],[pledged]]/Table1[[#This Row],[goal]])*100</f>
        <v>572.94444444444446</v>
      </c>
      <c r="G428" s="5" t="s">
        <v>20</v>
      </c>
      <c r="H428" s="9">
        <v>219</v>
      </c>
      <c r="I428" s="8">
        <f>IFERROR(AVERAGE(Table1[[#This Row],[pledged]]/Table1[[#This Row],[backers_count]]),"0")</f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5" t="b">
        <v>0</v>
      </c>
      <c r="O428" s="5" t="b">
        <v>0</v>
      </c>
      <c r="P428" s="5" t="s">
        <v>33</v>
      </c>
    </row>
    <row r="429" spans="1:16" x14ac:dyDescent="0.35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>(Table1[[#This Row],[pledged]]/Table1[[#This Row],[goal]])*100</f>
        <v>112.90429799426933</v>
      </c>
      <c r="G429" s="5" t="s">
        <v>20</v>
      </c>
      <c r="H429" s="9">
        <v>2526</v>
      </c>
      <c r="I429" s="8">
        <f>IFERROR(AVERAGE(Table1[[#This Row],[pledged]]/Table1[[#This Row],[backers_count]]),"0")</f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5" t="b">
        <v>0</v>
      </c>
      <c r="O429" s="5" t="b">
        <v>1</v>
      </c>
      <c r="P429" s="5" t="s">
        <v>33</v>
      </c>
    </row>
    <row r="430" spans="1:16" x14ac:dyDescent="0.35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>(Table1[[#This Row],[pledged]]/Table1[[#This Row],[goal]])*100</f>
        <v>46.387573964497044</v>
      </c>
      <c r="G430" s="5" t="s">
        <v>14</v>
      </c>
      <c r="H430" s="9">
        <v>747</v>
      </c>
      <c r="I430" s="8">
        <f>IFERROR(AVERAGE(Table1[[#This Row],[pledged]]/Table1[[#This Row],[backers_count]]),"0")</f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5" t="b">
        <v>0</v>
      </c>
      <c r="O430" s="5" t="b">
        <v>0</v>
      </c>
      <c r="P430" s="5" t="s">
        <v>71</v>
      </c>
    </row>
    <row r="431" spans="1:16" x14ac:dyDescent="0.35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>(Table1[[#This Row],[pledged]]/Table1[[#This Row],[goal]])*100</f>
        <v>90.675916230366497</v>
      </c>
      <c r="G431" s="5" t="s">
        <v>74</v>
      </c>
      <c r="H431" s="9">
        <v>2138</v>
      </c>
      <c r="I431" s="8">
        <f>IFERROR(AVERAGE(Table1[[#This Row],[pledged]]/Table1[[#This Row],[backers_count]]),"0")</f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5" t="b">
        <v>0</v>
      </c>
      <c r="O431" s="5" t="b">
        <v>1</v>
      </c>
      <c r="P431" s="5" t="s">
        <v>122</v>
      </c>
    </row>
    <row r="432" spans="1:16" ht="24.5" x14ac:dyDescent="0.35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>(Table1[[#This Row],[pledged]]/Table1[[#This Row],[goal]])*100</f>
        <v>67.740740740740748</v>
      </c>
      <c r="G432" s="5" t="s">
        <v>14</v>
      </c>
      <c r="H432" s="9">
        <v>84</v>
      </c>
      <c r="I432" s="8">
        <f>IFERROR(AVERAGE(Table1[[#This Row],[pledged]]/Table1[[#This Row],[backers_count]]),"0")</f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5" t="b">
        <v>0</v>
      </c>
      <c r="O432" s="5" t="b">
        <v>0</v>
      </c>
      <c r="P432" s="5" t="s">
        <v>33</v>
      </c>
    </row>
    <row r="433" spans="1:16" x14ac:dyDescent="0.35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>(Table1[[#This Row],[pledged]]/Table1[[#This Row],[goal]])*100</f>
        <v>192.49019607843135</v>
      </c>
      <c r="G433" s="5" t="s">
        <v>20</v>
      </c>
      <c r="H433" s="9">
        <v>94</v>
      </c>
      <c r="I433" s="8">
        <f>IFERROR(AVERAGE(Table1[[#This Row],[pledged]]/Table1[[#This Row],[backers_count]]),"0")</f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5" t="b">
        <v>1</v>
      </c>
      <c r="O433" s="5" t="b">
        <v>0</v>
      </c>
      <c r="P433" s="5" t="s">
        <v>33</v>
      </c>
    </row>
    <row r="434" spans="1:16" ht="24.5" x14ac:dyDescent="0.35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>(Table1[[#This Row],[pledged]]/Table1[[#This Row],[goal]])*100</f>
        <v>82.714285714285722</v>
      </c>
      <c r="G434" s="5" t="s">
        <v>14</v>
      </c>
      <c r="H434" s="9">
        <v>91</v>
      </c>
      <c r="I434" s="8">
        <f>IFERROR(AVERAGE(Table1[[#This Row],[pledged]]/Table1[[#This Row],[backers_count]]),"0")</f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5" t="b">
        <v>0</v>
      </c>
      <c r="O434" s="5" t="b">
        <v>0</v>
      </c>
      <c r="P434" s="5" t="s">
        <v>33</v>
      </c>
    </row>
    <row r="435" spans="1:16" x14ac:dyDescent="0.35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>(Table1[[#This Row],[pledged]]/Table1[[#This Row],[goal]])*100</f>
        <v>54.163920922570021</v>
      </c>
      <c r="G435" s="5" t="s">
        <v>14</v>
      </c>
      <c r="H435" s="9">
        <v>792</v>
      </c>
      <c r="I435" s="8">
        <f>IFERROR(AVERAGE(Table1[[#This Row],[pledged]]/Table1[[#This Row],[backers_count]]),"0")</f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5" t="b">
        <v>0</v>
      </c>
      <c r="O435" s="5" t="b">
        <v>1</v>
      </c>
      <c r="P435" s="5" t="s">
        <v>42</v>
      </c>
    </row>
    <row r="436" spans="1:16" x14ac:dyDescent="0.35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>(Table1[[#This Row],[pledged]]/Table1[[#This Row],[goal]])*100</f>
        <v>16.722222222222221</v>
      </c>
      <c r="G436" s="5" t="s">
        <v>74</v>
      </c>
      <c r="H436" s="9">
        <v>10</v>
      </c>
      <c r="I436" s="8">
        <f>IFERROR(AVERAGE(Table1[[#This Row],[pledged]]/Table1[[#This Row],[backers_count]]),"0")</f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5" t="b">
        <v>1</v>
      </c>
      <c r="O436" s="5" t="b">
        <v>0</v>
      </c>
      <c r="P436" s="5" t="s">
        <v>33</v>
      </c>
    </row>
    <row r="437" spans="1:16" x14ac:dyDescent="0.35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>(Table1[[#This Row],[pledged]]/Table1[[#This Row],[goal]])*100</f>
        <v>116.87664041994749</v>
      </c>
      <c r="G437" s="5" t="s">
        <v>20</v>
      </c>
      <c r="H437" s="9">
        <v>1713</v>
      </c>
      <c r="I437" s="8">
        <f>IFERROR(AVERAGE(Table1[[#This Row],[pledged]]/Table1[[#This Row],[backers_count]]),"0")</f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5" t="b">
        <v>0</v>
      </c>
      <c r="O437" s="5" t="b">
        <v>1</v>
      </c>
      <c r="P437" s="5" t="s">
        <v>33</v>
      </c>
    </row>
    <row r="438" spans="1:16" ht="24.5" x14ac:dyDescent="0.35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>(Table1[[#This Row],[pledged]]/Table1[[#This Row],[goal]])*100</f>
        <v>1052.1538461538462</v>
      </c>
      <c r="G438" s="5" t="s">
        <v>20</v>
      </c>
      <c r="H438" s="9">
        <v>249</v>
      </c>
      <c r="I438" s="8">
        <f>IFERROR(AVERAGE(Table1[[#This Row],[pledged]]/Table1[[#This Row],[backers_count]]),"0")</f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5" t="b">
        <v>0</v>
      </c>
      <c r="O438" s="5" t="b">
        <v>0</v>
      </c>
      <c r="P438" s="5" t="s">
        <v>159</v>
      </c>
    </row>
    <row r="439" spans="1:16" x14ac:dyDescent="0.35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>(Table1[[#This Row],[pledged]]/Table1[[#This Row],[goal]])*100</f>
        <v>123.07407407407408</v>
      </c>
      <c r="G439" s="5" t="s">
        <v>20</v>
      </c>
      <c r="H439" s="9">
        <v>192</v>
      </c>
      <c r="I439" s="8">
        <f>IFERROR(AVERAGE(Table1[[#This Row],[pledged]]/Table1[[#This Row],[backers_count]]),"0")</f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5" t="b">
        <v>0</v>
      </c>
      <c r="O439" s="5" t="b">
        <v>1</v>
      </c>
      <c r="P439" s="5" t="s">
        <v>71</v>
      </c>
    </row>
    <row r="440" spans="1:16" ht="24.5" x14ac:dyDescent="0.35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>(Table1[[#This Row],[pledged]]/Table1[[#This Row],[goal]])*100</f>
        <v>178.63855421686748</v>
      </c>
      <c r="G440" s="5" t="s">
        <v>20</v>
      </c>
      <c r="H440" s="9">
        <v>247</v>
      </c>
      <c r="I440" s="8">
        <f>IFERROR(AVERAGE(Table1[[#This Row],[pledged]]/Table1[[#This Row],[backers_count]]),"0")</f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5" t="b">
        <v>0</v>
      </c>
      <c r="O440" s="5" t="b">
        <v>0</v>
      </c>
      <c r="P440" s="5" t="s">
        <v>33</v>
      </c>
    </row>
    <row r="441" spans="1:16" x14ac:dyDescent="0.35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>(Table1[[#This Row],[pledged]]/Table1[[#This Row],[goal]])*100</f>
        <v>355.28169014084506</v>
      </c>
      <c r="G441" s="5" t="s">
        <v>20</v>
      </c>
      <c r="H441" s="9">
        <v>2293</v>
      </c>
      <c r="I441" s="8">
        <f>IFERROR(AVERAGE(Table1[[#This Row],[pledged]]/Table1[[#This Row],[backers_count]]),"0")</f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5" t="b">
        <v>0</v>
      </c>
      <c r="O441" s="5" t="b">
        <v>0</v>
      </c>
      <c r="P441" s="5" t="s">
        <v>474</v>
      </c>
    </row>
    <row r="442" spans="1:16" x14ac:dyDescent="0.35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>(Table1[[#This Row],[pledged]]/Table1[[#This Row],[goal]])*100</f>
        <v>161.90634146341463</v>
      </c>
      <c r="G442" s="5" t="s">
        <v>20</v>
      </c>
      <c r="H442" s="9">
        <v>3131</v>
      </c>
      <c r="I442" s="8">
        <f>IFERROR(AVERAGE(Table1[[#This Row],[pledged]]/Table1[[#This Row],[backers_count]]),"0")</f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5" t="b">
        <v>0</v>
      </c>
      <c r="O442" s="5" t="b">
        <v>0</v>
      </c>
      <c r="P442" s="5" t="s">
        <v>269</v>
      </c>
    </row>
    <row r="443" spans="1:16" x14ac:dyDescent="0.35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>(Table1[[#This Row],[pledged]]/Table1[[#This Row],[goal]])*100</f>
        <v>24.914285714285715</v>
      </c>
      <c r="G443" s="5" t="s">
        <v>14</v>
      </c>
      <c r="H443" s="9">
        <v>32</v>
      </c>
      <c r="I443" s="8">
        <f>IFERROR(AVERAGE(Table1[[#This Row],[pledged]]/Table1[[#This Row],[backers_count]]),"0")</f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5" t="b">
        <v>0</v>
      </c>
      <c r="O443" s="5" t="b">
        <v>0</v>
      </c>
      <c r="P443" s="5" t="s">
        <v>65</v>
      </c>
    </row>
    <row r="444" spans="1:16" ht="24.5" x14ac:dyDescent="0.35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>(Table1[[#This Row],[pledged]]/Table1[[#This Row],[goal]])*100</f>
        <v>198.72222222222223</v>
      </c>
      <c r="G444" s="5" t="s">
        <v>20</v>
      </c>
      <c r="H444" s="9">
        <v>143</v>
      </c>
      <c r="I444" s="8">
        <f>IFERROR(AVERAGE(Table1[[#This Row],[pledged]]/Table1[[#This Row],[backers_count]]),"0")</f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5" t="b">
        <v>0</v>
      </c>
      <c r="O444" s="5" t="b">
        <v>0</v>
      </c>
      <c r="P444" s="5" t="s">
        <v>33</v>
      </c>
    </row>
    <row r="445" spans="1:16" ht="24.5" x14ac:dyDescent="0.35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>(Table1[[#This Row],[pledged]]/Table1[[#This Row],[goal]])*100</f>
        <v>34.752688172043008</v>
      </c>
      <c r="G445" s="5" t="s">
        <v>74</v>
      </c>
      <c r="H445" s="9">
        <v>90</v>
      </c>
      <c r="I445" s="8">
        <f>IFERROR(AVERAGE(Table1[[#This Row],[pledged]]/Table1[[#This Row],[backers_count]]),"0")</f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5" t="b">
        <v>0</v>
      </c>
      <c r="O445" s="5" t="b">
        <v>0</v>
      </c>
      <c r="P445" s="5" t="s">
        <v>33</v>
      </c>
    </row>
    <row r="446" spans="1:16" x14ac:dyDescent="0.35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>(Table1[[#This Row],[pledged]]/Table1[[#This Row],[goal]])*100</f>
        <v>176.41935483870967</v>
      </c>
      <c r="G446" s="5" t="s">
        <v>20</v>
      </c>
      <c r="H446" s="9">
        <v>296</v>
      </c>
      <c r="I446" s="8">
        <f>IFERROR(AVERAGE(Table1[[#This Row],[pledged]]/Table1[[#This Row],[backers_count]]),"0")</f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5" t="b">
        <v>0</v>
      </c>
      <c r="O446" s="5" t="b">
        <v>1</v>
      </c>
      <c r="P446" s="5" t="s">
        <v>60</v>
      </c>
    </row>
    <row r="447" spans="1:16" ht="24.5" x14ac:dyDescent="0.35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>(Table1[[#This Row],[pledged]]/Table1[[#This Row],[goal]])*100</f>
        <v>511.38095238095235</v>
      </c>
      <c r="G447" s="5" t="s">
        <v>20</v>
      </c>
      <c r="H447" s="9">
        <v>170</v>
      </c>
      <c r="I447" s="8">
        <f>IFERROR(AVERAGE(Table1[[#This Row],[pledged]]/Table1[[#This Row],[backers_count]]),"0")</f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5" t="b">
        <v>0</v>
      </c>
      <c r="O447" s="5" t="b">
        <v>1</v>
      </c>
      <c r="P447" s="5" t="s">
        <v>33</v>
      </c>
    </row>
    <row r="448" spans="1:16" x14ac:dyDescent="0.35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>(Table1[[#This Row],[pledged]]/Table1[[#This Row],[goal]])*100</f>
        <v>82.044117647058826</v>
      </c>
      <c r="G448" s="5" t="s">
        <v>14</v>
      </c>
      <c r="H448" s="9">
        <v>186</v>
      </c>
      <c r="I448" s="8">
        <f>IFERROR(AVERAGE(Table1[[#This Row],[pledged]]/Table1[[#This Row],[backers_count]]),"0")</f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5" t="b">
        <v>0</v>
      </c>
      <c r="O448" s="5" t="b">
        <v>0</v>
      </c>
      <c r="P448" s="5" t="s">
        <v>65</v>
      </c>
    </row>
    <row r="449" spans="1:16" ht="24.5" x14ac:dyDescent="0.35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>(Table1[[#This Row],[pledged]]/Table1[[#This Row],[goal]])*100</f>
        <v>24.326030927835053</v>
      </c>
      <c r="G449" s="5" t="s">
        <v>74</v>
      </c>
      <c r="H449" s="9">
        <v>439</v>
      </c>
      <c r="I449" s="8">
        <f>IFERROR(AVERAGE(Table1[[#This Row],[pledged]]/Table1[[#This Row],[backers_count]]),"0")</f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5" t="b">
        <v>0</v>
      </c>
      <c r="O449" s="5" t="b">
        <v>0</v>
      </c>
      <c r="P449" s="5" t="s">
        <v>269</v>
      </c>
    </row>
    <row r="450" spans="1:16" ht="24.5" x14ac:dyDescent="0.35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>(Table1[[#This Row],[pledged]]/Table1[[#This Row],[goal]])*100</f>
        <v>50.482758620689658</v>
      </c>
      <c r="G450" s="5" t="s">
        <v>14</v>
      </c>
      <c r="H450" s="9">
        <v>605</v>
      </c>
      <c r="I450" s="8">
        <f>IFERROR(AVERAGE(Table1[[#This Row],[pledged]]/Table1[[#This Row],[backers_count]]),"0")</f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5" t="b">
        <v>0</v>
      </c>
      <c r="O450" s="5" t="b">
        <v>1</v>
      </c>
      <c r="P450" s="5" t="s">
        <v>89</v>
      </c>
    </row>
    <row r="451" spans="1:16" x14ac:dyDescent="0.35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>(Table1[[#This Row],[pledged]]/Table1[[#This Row],[goal]])*100</f>
        <v>967</v>
      </c>
      <c r="G451" s="5" t="s">
        <v>20</v>
      </c>
      <c r="H451" s="9">
        <v>86</v>
      </c>
      <c r="I451" s="8">
        <f>IFERROR(AVERAGE(Table1[[#This Row],[pledged]]/Table1[[#This Row],[backers_count]]),"0")</f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5" t="b">
        <v>0</v>
      </c>
      <c r="O451" s="5" t="b">
        <v>0</v>
      </c>
      <c r="P451" s="5" t="s">
        <v>89</v>
      </c>
    </row>
    <row r="452" spans="1:16" x14ac:dyDescent="0.35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>(Table1[[#This Row],[pledged]]/Table1[[#This Row],[goal]])*100</f>
        <v>4</v>
      </c>
      <c r="G452" s="5" t="s">
        <v>14</v>
      </c>
      <c r="H452" s="9">
        <v>1</v>
      </c>
      <c r="I452" s="8">
        <f>IFERROR(AVERAGE(Table1[[#This Row],[pledged]]/Table1[[#This Row],[backers_count]]),"0")</f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5" t="b">
        <v>0</v>
      </c>
      <c r="O452" s="5" t="b">
        <v>0</v>
      </c>
      <c r="P452" s="5" t="s">
        <v>71</v>
      </c>
    </row>
    <row r="453" spans="1:16" x14ac:dyDescent="0.35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>(Table1[[#This Row],[pledged]]/Table1[[#This Row],[goal]])*100</f>
        <v>122.84501347708894</v>
      </c>
      <c r="G453" s="5" t="s">
        <v>20</v>
      </c>
      <c r="H453" s="9">
        <v>6286</v>
      </c>
      <c r="I453" s="8">
        <f>IFERROR(AVERAGE(Table1[[#This Row],[pledged]]/Table1[[#This Row],[backers_count]]),"0")</f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5" t="b">
        <v>0</v>
      </c>
      <c r="O453" s="5" t="b">
        <v>0</v>
      </c>
      <c r="P453" s="5" t="s">
        <v>23</v>
      </c>
    </row>
    <row r="454" spans="1:16" ht="24.5" x14ac:dyDescent="0.35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>(Table1[[#This Row],[pledged]]/Table1[[#This Row],[goal]])*100</f>
        <v>63.4375</v>
      </c>
      <c r="G454" s="5" t="s">
        <v>14</v>
      </c>
      <c r="H454" s="9">
        <v>31</v>
      </c>
      <c r="I454" s="8">
        <f>IFERROR(AVERAGE(Table1[[#This Row],[pledged]]/Table1[[#This Row],[backers_count]]),"0")</f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5" t="b">
        <v>0</v>
      </c>
      <c r="O454" s="5" t="b">
        <v>0</v>
      </c>
      <c r="P454" s="5" t="s">
        <v>53</v>
      </c>
    </row>
    <row r="455" spans="1:16" ht="24.5" x14ac:dyDescent="0.35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>(Table1[[#This Row],[pledged]]/Table1[[#This Row],[goal]])*100</f>
        <v>56.331688596491226</v>
      </c>
      <c r="G455" s="5" t="s">
        <v>14</v>
      </c>
      <c r="H455" s="9">
        <v>1181</v>
      </c>
      <c r="I455" s="8">
        <f>IFERROR(AVERAGE(Table1[[#This Row],[pledged]]/Table1[[#This Row],[backers_count]]),"0")</f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5" t="b">
        <v>0</v>
      </c>
      <c r="O455" s="5" t="b">
        <v>0</v>
      </c>
      <c r="P455" s="5" t="s">
        <v>474</v>
      </c>
    </row>
    <row r="456" spans="1:16" x14ac:dyDescent="0.35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>(Table1[[#This Row],[pledged]]/Table1[[#This Row],[goal]])*100</f>
        <v>44.074999999999996</v>
      </c>
      <c r="G456" s="5" t="s">
        <v>14</v>
      </c>
      <c r="H456" s="9">
        <v>39</v>
      </c>
      <c r="I456" s="8">
        <f>IFERROR(AVERAGE(Table1[[#This Row],[pledged]]/Table1[[#This Row],[backers_count]]),"0")</f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5" t="b">
        <v>0</v>
      </c>
      <c r="O456" s="5" t="b">
        <v>1</v>
      </c>
      <c r="P456" s="5" t="s">
        <v>53</v>
      </c>
    </row>
    <row r="457" spans="1:16" x14ac:dyDescent="0.35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>(Table1[[#This Row],[pledged]]/Table1[[#This Row],[goal]])*100</f>
        <v>118.37253218884121</v>
      </c>
      <c r="G457" s="5" t="s">
        <v>20</v>
      </c>
      <c r="H457" s="9">
        <v>3727</v>
      </c>
      <c r="I457" s="8">
        <f>IFERROR(AVERAGE(Table1[[#This Row],[pledged]]/Table1[[#This Row],[backers_count]]),"0")</f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5" t="b">
        <v>0</v>
      </c>
      <c r="O457" s="5" t="b">
        <v>0</v>
      </c>
      <c r="P457" s="5" t="s">
        <v>33</v>
      </c>
    </row>
    <row r="458" spans="1:16" ht="24.5" x14ac:dyDescent="0.35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>(Table1[[#This Row],[pledged]]/Table1[[#This Row],[goal]])*100</f>
        <v>104.1243169398907</v>
      </c>
      <c r="G458" s="5" t="s">
        <v>20</v>
      </c>
      <c r="H458" s="9">
        <v>1605</v>
      </c>
      <c r="I458" s="8">
        <f>IFERROR(AVERAGE(Table1[[#This Row],[pledged]]/Table1[[#This Row],[backers_count]]),"0")</f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5" t="b">
        <v>0</v>
      </c>
      <c r="O458" s="5" t="b">
        <v>1</v>
      </c>
      <c r="P458" s="5" t="s">
        <v>60</v>
      </c>
    </row>
    <row r="459" spans="1:16" x14ac:dyDescent="0.35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>(Table1[[#This Row],[pledged]]/Table1[[#This Row],[goal]])*100</f>
        <v>26.640000000000004</v>
      </c>
      <c r="G459" s="5" t="s">
        <v>14</v>
      </c>
      <c r="H459" s="9">
        <v>46</v>
      </c>
      <c r="I459" s="8">
        <f>IFERROR(AVERAGE(Table1[[#This Row],[pledged]]/Table1[[#This Row],[backers_count]]),"0")</f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5" t="b">
        <v>0</v>
      </c>
      <c r="O459" s="5" t="b">
        <v>0</v>
      </c>
      <c r="P459" s="5" t="s">
        <v>33</v>
      </c>
    </row>
    <row r="460" spans="1:16" x14ac:dyDescent="0.35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>(Table1[[#This Row],[pledged]]/Table1[[#This Row],[goal]])*100</f>
        <v>351.20118343195264</v>
      </c>
      <c r="G460" s="5" t="s">
        <v>20</v>
      </c>
      <c r="H460" s="9">
        <v>2120</v>
      </c>
      <c r="I460" s="8">
        <f>IFERROR(AVERAGE(Table1[[#This Row],[pledged]]/Table1[[#This Row],[backers_count]]),"0")</f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5" t="b">
        <v>0</v>
      </c>
      <c r="O460" s="5" t="b">
        <v>0</v>
      </c>
      <c r="P460" s="5" t="s">
        <v>33</v>
      </c>
    </row>
    <row r="461" spans="1:16" ht="24.5" x14ac:dyDescent="0.35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>(Table1[[#This Row],[pledged]]/Table1[[#This Row],[goal]])*100</f>
        <v>90.063492063492063</v>
      </c>
      <c r="G461" s="5" t="s">
        <v>14</v>
      </c>
      <c r="H461" s="9">
        <v>105</v>
      </c>
      <c r="I461" s="8">
        <f>IFERROR(AVERAGE(Table1[[#This Row],[pledged]]/Table1[[#This Row],[backers_count]]),"0")</f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5" t="b">
        <v>0</v>
      </c>
      <c r="O461" s="5" t="b">
        <v>0</v>
      </c>
      <c r="P461" s="5" t="s">
        <v>42</v>
      </c>
    </row>
    <row r="462" spans="1:16" x14ac:dyDescent="0.35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>(Table1[[#This Row],[pledged]]/Table1[[#This Row],[goal]])*100</f>
        <v>171.625</v>
      </c>
      <c r="G462" s="5" t="s">
        <v>20</v>
      </c>
      <c r="H462" s="9">
        <v>50</v>
      </c>
      <c r="I462" s="8">
        <f>IFERROR(AVERAGE(Table1[[#This Row],[pledged]]/Table1[[#This Row],[backers_count]]),"0")</f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5" t="b">
        <v>0</v>
      </c>
      <c r="O462" s="5" t="b">
        <v>0</v>
      </c>
      <c r="P462" s="5" t="s">
        <v>33</v>
      </c>
    </row>
    <row r="463" spans="1:16" x14ac:dyDescent="0.35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>(Table1[[#This Row],[pledged]]/Table1[[#This Row],[goal]])*100</f>
        <v>141.04655870445345</v>
      </c>
      <c r="G463" s="5" t="s">
        <v>20</v>
      </c>
      <c r="H463" s="9">
        <v>2080</v>
      </c>
      <c r="I463" s="8">
        <f>IFERROR(AVERAGE(Table1[[#This Row],[pledged]]/Table1[[#This Row],[backers_count]]),"0")</f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5" t="b">
        <v>0</v>
      </c>
      <c r="O463" s="5" t="b">
        <v>0</v>
      </c>
      <c r="P463" s="5" t="s">
        <v>53</v>
      </c>
    </row>
    <row r="464" spans="1:16" x14ac:dyDescent="0.35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>(Table1[[#This Row],[pledged]]/Table1[[#This Row],[goal]])*100</f>
        <v>30.57944915254237</v>
      </c>
      <c r="G464" s="5" t="s">
        <v>14</v>
      </c>
      <c r="H464" s="9">
        <v>535</v>
      </c>
      <c r="I464" s="8">
        <f>IFERROR(AVERAGE(Table1[[#This Row],[pledged]]/Table1[[#This Row],[backers_count]]),"0")</f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5" t="b">
        <v>0</v>
      </c>
      <c r="O464" s="5" t="b">
        <v>0</v>
      </c>
      <c r="P464" s="5" t="s">
        <v>292</v>
      </c>
    </row>
    <row r="465" spans="1:16" ht="24.5" x14ac:dyDescent="0.35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>(Table1[[#This Row],[pledged]]/Table1[[#This Row],[goal]])*100</f>
        <v>108.16455696202532</v>
      </c>
      <c r="G465" s="5" t="s">
        <v>20</v>
      </c>
      <c r="H465" s="9">
        <v>2105</v>
      </c>
      <c r="I465" s="8">
        <f>IFERROR(AVERAGE(Table1[[#This Row],[pledged]]/Table1[[#This Row],[backers_count]]),"0")</f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5" t="b">
        <v>0</v>
      </c>
      <c r="O465" s="5" t="b">
        <v>0</v>
      </c>
      <c r="P465" s="5" t="s">
        <v>71</v>
      </c>
    </row>
    <row r="466" spans="1:16" ht="24.5" x14ac:dyDescent="0.35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>(Table1[[#This Row],[pledged]]/Table1[[#This Row],[goal]])*100</f>
        <v>133.45505617977528</v>
      </c>
      <c r="G466" s="5" t="s">
        <v>20</v>
      </c>
      <c r="H466" s="9">
        <v>2436</v>
      </c>
      <c r="I466" s="8">
        <f>IFERROR(AVERAGE(Table1[[#This Row],[pledged]]/Table1[[#This Row],[backers_count]]),"0")</f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5" t="b">
        <v>0</v>
      </c>
      <c r="O466" s="5" t="b">
        <v>0</v>
      </c>
      <c r="P466" s="5" t="s">
        <v>33</v>
      </c>
    </row>
    <row r="467" spans="1:16" x14ac:dyDescent="0.35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>(Table1[[#This Row],[pledged]]/Table1[[#This Row],[goal]])*100</f>
        <v>187.85106382978722</v>
      </c>
      <c r="G467" s="5" t="s">
        <v>20</v>
      </c>
      <c r="H467" s="9">
        <v>80</v>
      </c>
      <c r="I467" s="8">
        <f>IFERROR(AVERAGE(Table1[[#This Row],[pledged]]/Table1[[#This Row],[backers_count]]),"0")</f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5" t="b">
        <v>0</v>
      </c>
      <c r="O467" s="5" t="b">
        <v>0</v>
      </c>
      <c r="P467" s="5" t="s">
        <v>206</v>
      </c>
    </row>
    <row r="468" spans="1:16" x14ac:dyDescent="0.35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>(Table1[[#This Row],[pledged]]/Table1[[#This Row],[goal]])*100</f>
        <v>332</v>
      </c>
      <c r="G468" s="5" t="s">
        <v>20</v>
      </c>
      <c r="H468" s="9">
        <v>42</v>
      </c>
      <c r="I468" s="8">
        <f>IFERROR(AVERAGE(Table1[[#This Row],[pledged]]/Table1[[#This Row],[backers_count]]),"0")</f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5" t="b">
        <v>0</v>
      </c>
      <c r="O468" s="5" t="b">
        <v>1</v>
      </c>
      <c r="P468" s="5" t="s">
        <v>65</v>
      </c>
    </row>
    <row r="469" spans="1:16" ht="24.5" x14ac:dyDescent="0.35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>(Table1[[#This Row],[pledged]]/Table1[[#This Row],[goal]])*100</f>
        <v>575.21428571428578</v>
      </c>
      <c r="G469" s="5" t="s">
        <v>20</v>
      </c>
      <c r="H469" s="9">
        <v>139</v>
      </c>
      <c r="I469" s="8">
        <f>IFERROR(AVERAGE(Table1[[#This Row],[pledged]]/Table1[[#This Row],[backers_count]]),"0")</f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5" t="b">
        <v>0</v>
      </c>
      <c r="O469" s="5" t="b">
        <v>1</v>
      </c>
      <c r="P469" s="5" t="s">
        <v>28</v>
      </c>
    </row>
    <row r="470" spans="1:16" x14ac:dyDescent="0.35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>(Table1[[#This Row],[pledged]]/Table1[[#This Row],[goal]])*100</f>
        <v>40.5</v>
      </c>
      <c r="G470" s="5" t="s">
        <v>14</v>
      </c>
      <c r="H470" s="9">
        <v>16</v>
      </c>
      <c r="I470" s="8">
        <f>IFERROR(AVERAGE(Table1[[#This Row],[pledged]]/Table1[[#This Row],[backers_count]]),"0")</f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5" t="b">
        <v>0</v>
      </c>
      <c r="O470" s="5" t="b">
        <v>0</v>
      </c>
      <c r="P470" s="5" t="s">
        <v>33</v>
      </c>
    </row>
    <row r="471" spans="1:16" x14ac:dyDescent="0.35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>(Table1[[#This Row],[pledged]]/Table1[[#This Row],[goal]])*100</f>
        <v>184.42857142857144</v>
      </c>
      <c r="G471" s="5" t="s">
        <v>20</v>
      </c>
      <c r="H471" s="9">
        <v>159</v>
      </c>
      <c r="I471" s="8">
        <f>IFERROR(AVERAGE(Table1[[#This Row],[pledged]]/Table1[[#This Row],[backers_count]]),"0")</f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5" t="b">
        <v>0</v>
      </c>
      <c r="O471" s="5" t="b">
        <v>0</v>
      </c>
      <c r="P471" s="5" t="s">
        <v>53</v>
      </c>
    </row>
    <row r="472" spans="1:16" x14ac:dyDescent="0.35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>(Table1[[#This Row],[pledged]]/Table1[[#This Row],[goal]])*100</f>
        <v>285.80555555555554</v>
      </c>
      <c r="G472" s="5" t="s">
        <v>20</v>
      </c>
      <c r="H472" s="9">
        <v>381</v>
      </c>
      <c r="I472" s="8">
        <f>IFERROR(AVERAGE(Table1[[#This Row],[pledged]]/Table1[[#This Row],[backers_count]]),"0")</f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5" t="b">
        <v>0</v>
      </c>
      <c r="O472" s="5" t="b">
        <v>0</v>
      </c>
      <c r="P472" s="5" t="s">
        <v>65</v>
      </c>
    </row>
    <row r="473" spans="1:16" x14ac:dyDescent="0.35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>(Table1[[#This Row],[pledged]]/Table1[[#This Row],[goal]])*100</f>
        <v>319</v>
      </c>
      <c r="G473" s="5" t="s">
        <v>20</v>
      </c>
      <c r="H473" s="9">
        <v>194</v>
      </c>
      <c r="I473" s="8">
        <f>IFERROR(AVERAGE(Table1[[#This Row],[pledged]]/Table1[[#This Row],[backers_count]]),"0")</f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5" t="b">
        <v>0</v>
      </c>
      <c r="O473" s="5" t="b">
        <v>1</v>
      </c>
      <c r="P473" s="5" t="s">
        <v>17</v>
      </c>
    </row>
    <row r="474" spans="1:16" ht="24.5" x14ac:dyDescent="0.35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>(Table1[[#This Row],[pledged]]/Table1[[#This Row],[goal]])*100</f>
        <v>39.234070221066318</v>
      </c>
      <c r="G474" s="5" t="s">
        <v>14</v>
      </c>
      <c r="H474" s="9">
        <v>575</v>
      </c>
      <c r="I474" s="8">
        <f>IFERROR(AVERAGE(Table1[[#This Row],[pledged]]/Table1[[#This Row],[backers_count]]),"0")</f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5" t="b">
        <v>0</v>
      </c>
      <c r="O474" s="5" t="b">
        <v>0</v>
      </c>
      <c r="P474" s="5" t="s">
        <v>23</v>
      </c>
    </row>
    <row r="475" spans="1:16" x14ac:dyDescent="0.35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>(Table1[[#This Row],[pledged]]/Table1[[#This Row],[goal]])*100</f>
        <v>178.14000000000001</v>
      </c>
      <c r="G475" s="5" t="s">
        <v>20</v>
      </c>
      <c r="H475" s="9">
        <v>106</v>
      </c>
      <c r="I475" s="8">
        <f>IFERROR(AVERAGE(Table1[[#This Row],[pledged]]/Table1[[#This Row],[backers_count]]),"0")</f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5" t="b">
        <v>0</v>
      </c>
      <c r="O475" s="5" t="b">
        <v>0</v>
      </c>
      <c r="P475" s="5" t="s">
        <v>50</v>
      </c>
    </row>
    <row r="476" spans="1:16" x14ac:dyDescent="0.35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>(Table1[[#This Row],[pledged]]/Table1[[#This Row],[goal]])*100</f>
        <v>365.15</v>
      </c>
      <c r="G476" s="5" t="s">
        <v>20</v>
      </c>
      <c r="H476" s="9">
        <v>142</v>
      </c>
      <c r="I476" s="8">
        <f>IFERROR(AVERAGE(Table1[[#This Row],[pledged]]/Table1[[#This Row],[backers_count]]),"0")</f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5" t="b">
        <v>0</v>
      </c>
      <c r="O476" s="5" t="b">
        <v>0</v>
      </c>
      <c r="P476" s="5" t="s">
        <v>269</v>
      </c>
    </row>
    <row r="477" spans="1:16" ht="24.5" x14ac:dyDescent="0.35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>(Table1[[#This Row],[pledged]]/Table1[[#This Row],[goal]])*100</f>
        <v>113.94594594594594</v>
      </c>
      <c r="G477" s="5" t="s">
        <v>20</v>
      </c>
      <c r="H477" s="9">
        <v>211</v>
      </c>
      <c r="I477" s="8">
        <f>IFERROR(AVERAGE(Table1[[#This Row],[pledged]]/Table1[[#This Row],[backers_count]]),"0")</f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5" t="b">
        <v>0</v>
      </c>
      <c r="O477" s="5" t="b">
        <v>1</v>
      </c>
      <c r="P477" s="5" t="s">
        <v>206</v>
      </c>
    </row>
    <row r="478" spans="1:16" ht="24.5" x14ac:dyDescent="0.35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>(Table1[[#This Row],[pledged]]/Table1[[#This Row],[goal]])*100</f>
        <v>29.828720626631856</v>
      </c>
      <c r="G478" s="5" t="s">
        <v>14</v>
      </c>
      <c r="H478" s="9">
        <v>1120</v>
      </c>
      <c r="I478" s="8">
        <f>IFERROR(AVERAGE(Table1[[#This Row],[pledged]]/Table1[[#This Row],[backers_count]]),"0")</f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5" t="b">
        <v>0</v>
      </c>
      <c r="O478" s="5" t="b">
        <v>0</v>
      </c>
      <c r="P478" s="5" t="s">
        <v>119</v>
      </c>
    </row>
    <row r="479" spans="1:16" x14ac:dyDescent="0.35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>(Table1[[#This Row],[pledged]]/Table1[[#This Row],[goal]])*100</f>
        <v>54.270588235294113</v>
      </c>
      <c r="G479" s="5" t="s">
        <v>14</v>
      </c>
      <c r="H479" s="9">
        <v>113</v>
      </c>
      <c r="I479" s="8">
        <f>IFERROR(AVERAGE(Table1[[#This Row],[pledged]]/Table1[[#This Row],[backers_count]]),"0")</f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5" t="b">
        <v>0</v>
      </c>
      <c r="O479" s="5" t="b">
        <v>0</v>
      </c>
      <c r="P479" s="5" t="s">
        <v>474</v>
      </c>
    </row>
    <row r="480" spans="1:16" x14ac:dyDescent="0.35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>(Table1[[#This Row],[pledged]]/Table1[[#This Row],[goal]])*100</f>
        <v>236.34156976744185</v>
      </c>
      <c r="G480" s="5" t="s">
        <v>20</v>
      </c>
      <c r="H480" s="9">
        <v>2756</v>
      </c>
      <c r="I480" s="8">
        <f>IFERROR(AVERAGE(Table1[[#This Row],[pledged]]/Table1[[#This Row],[backers_count]]),"0")</f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5" t="b">
        <v>0</v>
      </c>
      <c r="O480" s="5" t="b">
        <v>0</v>
      </c>
      <c r="P480" s="5" t="s">
        <v>65</v>
      </c>
    </row>
    <row r="481" spans="1:16" ht="24.5" x14ac:dyDescent="0.35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>(Table1[[#This Row],[pledged]]/Table1[[#This Row],[goal]])*100</f>
        <v>512.91666666666663</v>
      </c>
      <c r="G481" s="5" t="s">
        <v>20</v>
      </c>
      <c r="H481" s="9">
        <v>173</v>
      </c>
      <c r="I481" s="8">
        <f>IFERROR(AVERAGE(Table1[[#This Row],[pledged]]/Table1[[#This Row],[backers_count]]),"0")</f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5" t="b">
        <v>0</v>
      </c>
      <c r="O481" s="5" t="b">
        <v>0</v>
      </c>
      <c r="P481" s="5" t="s">
        <v>17</v>
      </c>
    </row>
    <row r="482" spans="1:16" x14ac:dyDescent="0.35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>(Table1[[#This Row],[pledged]]/Table1[[#This Row],[goal]])*100</f>
        <v>100.65116279069768</v>
      </c>
      <c r="G482" s="5" t="s">
        <v>20</v>
      </c>
      <c r="H482" s="9">
        <v>87</v>
      </c>
      <c r="I482" s="8">
        <f>IFERROR(AVERAGE(Table1[[#This Row],[pledged]]/Table1[[#This Row],[backers_count]]),"0")</f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5" t="b">
        <v>0</v>
      </c>
      <c r="O482" s="5" t="b">
        <v>1</v>
      </c>
      <c r="P482" s="5" t="s">
        <v>122</v>
      </c>
    </row>
    <row r="483" spans="1:16" ht="24.5" x14ac:dyDescent="0.35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>(Table1[[#This Row],[pledged]]/Table1[[#This Row],[goal]])*100</f>
        <v>81.348423194303152</v>
      </c>
      <c r="G483" s="5" t="s">
        <v>14</v>
      </c>
      <c r="H483" s="9">
        <v>1538</v>
      </c>
      <c r="I483" s="8">
        <f>IFERROR(AVERAGE(Table1[[#This Row],[pledged]]/Table1[[#This Row],[backers_count]]),"0")</f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5" t="b">
        <v>0</v>
      </c>
      <c r="O483" s="5" t="b">
        <v>1</v>
      </c>
      <c r="P483" s="5" t="s">
        <v>33</v>
      </c>
    </row>
    <row r="484" spans="1:16" ht="24.5" x14ac:dyDescent="0.35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>(Table1[[#This Row],[pledged]]/Table1[[#This Row],[goal]])*100</f>
        <v>16.404761904761905</v>
      </c>
      <c r="G484" s="5" t="s">
        <v>14</v>
      </c>
      <c r="H484" s="9">
        <v>9</v>
      </c>
      <c r="I484" s="8">
        <f>IFERROR(AVERAGE(Table1[[#This Row],[pledged]]/Table1[[#This Row],[backers_count]]),"0")</f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5" t="b">
        <v>0</v>
      </c>
      <c r="O484" s="5" t="b">
        <v>1</v>
      </c>
      <c r="P484" s="5" t="s">
        <v>119</v>
      </c>
    </row>
    <row r="485" spans="1:16" ht="24.5" x14ac:dyDescent="0.35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>(Table1[[#This Row],[pledged]]/Table1[[#This Row],[goal]])*100</f>
        <v>52.774617067833695</v>
      </c>
      <c r="G485" s="5" t="s">
        <v>14</v>
      </c>
      <c r="H485" s="9">
        <v>554</v>
      </c>
      <c r="I485" s="8">
        <f>IFERROR(AVERAGE(Table1[[#This Row],[pledged]]/Table1[[#This Row],[backers_count]]),"0")</f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5" t="b">
        <v>0</v>
      </c>
      <c r="O485" s="5" t="b">
        <v>0</v>
      </c>
      <c r="P485" s="5" t="s">
        <v>33</v>
      </c>
    </row>
    <row r="486" spans="1:16" x14ac:dyDescent="0.35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>(Table1[[#This Row],[pledged]]/Table1[[#This Row],[goal]])*100</f>
        <v>260.20608108108109</v>
      </c>
      <c r="G486" s="5" t="s">
        <v>20</v>
      </c>
      <c r="H486" s="9">
        <v>1572</v>
      </c>
      <c r="I486" s="8">
        <f>IFERROR(AVERAGE(Table1[[#This Row],[pledged]]/Table1[[#This Row],[backers_count]]),"0")</f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5" t="b">
        <v>0</v>
      </c>
      <c r="O486" s="5" t="b">
        <v>1</v>
      </c>
      <c r="P486" s="5" t="s">
        <v>17</v>
      </c>
    </row>
    <row r="487" spans="1:16" ht="24.5" x14ac:dyDescent="0.35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>(Table1[[#This Row],[pledged]]/Table1[[#This Row],[goal]])*100</f>
        <v>30.73289183222958</v>
      </c>
      <c r="G487" s="5" t="s">
        <v>14</v>
      </c>
      <c r="H487" s="9">
        <v>648</v>
      </c>
      <c r="I487" s="8">
        <f>IFERROR(AVERAGE(Table1[[#This Row],[pledged]]/Table1[[#This Row],[backers_count]]),"0")</f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5" t="b">
        <v>0</v>
      </c>
      <c r="O487" s="5" t="b">
        <v>0</v>
      </c>
      <c r="P487" s="5" t="s">
        <v>33</v>
      </c>
    </row>
    <row r="488" spans="1:16" ht="24.5" x14ac:dyDescent="0.35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>(Table1[[#This Row],[pledged]]/Table1[[#This Row],[goal]])*100</f>
        <v>13.5</v>
      </c>
      <c r="G488" s="5" t="s">
        <v>14</v>
      </c>
      <c r="H488" s="9">
        <v>21</v>
      </c>
      <c r="I488" s="8">
        <f>IFERROR(AVERAGE(Table1[[#This Row],[pledged]]/Table1[[#This Row],[backers_count]]),"0")</f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5" t="b">
        <v>0</v>
      </c>
      <c r="O488" s="5" t="b">
        <v>1</v>
      </c>
      <c r="P488" s="5" t="s">
        <v>206</v>
      </c>
    </row>
    <row r="489" spans="1:16" x14ac:dyDescent="0.35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>(Table1[[#This Row],[pledged]]/Table1[[#This Row],[goal]])*100</f>
        <v>178.62556663644605</v>
      </c>
      <c r="G489" s="5" t="s">
        <v>20</v>
      </c>
      <c r="H489" s="9">
        <v>2346</v>
      </c>
      <c r="I489" s="8">
        <f>IFERROR(AVERAGE(Table1[[#This Row],[pledged]]/Table1[[#This Row],[backers_count]]),"0")</f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5" t="b">
        <v>0</v>
      </c>
      <c r="O489" s="5" t="b">
        <v>0</v>
      </c>
      <c r="P489" s="5" t="s">
        <v>33</v>
      </c>
    </row>
    <row r="490" spans="1:16" ht="24.5" x14ac:dyDescent="0.35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>(Table1[[#This Row],[pledged]]/Table1[[#This Row],[goal]])*100</f>
        <v>220.0566037735849</v>
      </c>
      <c r="G490" s="5" t="s">
        <v>20</v>
      </c>
      <c r="H490" s="9">
        <v>115</v>
      </c>
      <c r="I490" s="8">
        <f>IFERROR(AVERAGE(Table1[[#This Row],[pledged]]/Table1[[#This Row],[backers_count]]),"0")</f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5" t="b">
        <v>0</v>
      </c>
      <c r="O490" s="5" t="b">
        <v>0</v>
      </c>
      <c r="P490" s="5" t="s">
        <v>33</v>
      </c>
    </row>
    <row r="491" spans="1:16" x14ac:dyDescent="0.35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>(Table1[[#This Row],[pledged]]/Table1[[#This Row],[goal]])*100</f>
        <v>101.5108695652174</v>
      </c>
      <c r="G491" s="5" t="s">
        <v>20</v>
      </c>
      <c r="H491" s="9">
        <v>85</v>
      </c>
      <c r="I491" s="8">
        <f>IFERROR(AVERAGE(Table1[[#This Row],[pledged]]/Table1[[#This Row],[backers_count]]),"0")</f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5" t="b">
        <v>0</v>
      </c>
      <c r="O491" s="5" t="b">
        <v>0</v>
      </c>
      <c r="P491" s="5" t="s">
        <v>65</v>
      </c>
    </row>
    <row r="492" spans="1:16" ht="24.5" x14ac:dyDescent="0.35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>(Table1[[#This Row],[pledged]]/Table1[[#This Row],[goal]])*100</f>
        <v>191.5</v>
      </c>
      <c r="G492" s="5" t="s">
        <v>20</v>
      </c>
      <c r="H492" s="9">
        <v>144</v>
      </c>
      <c r="I492" s="8">
        <f>IFERROR(AVERAGE(Table1[[#This Row],[pledged]]/Table1[[#This Row],[backers_count]]),"0")</f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5" t="b">
        <v>0</v>
      </c>
      <c r="O492" s="5" t="b">
        <v>0</v>
      </c>
      <c r="P492" s="5" t="s">
        <v>1029</v>
      </c>
    </row>
    <row r="493" spans="1:16" ht="24.5" x14ac:dyDescent="0.35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>(Table1[[#This Row],[pledged]]/Table1[[#This Row],[goal]])*100</f>
        <v>305.34683098591546</v>
      </c>
      <c r="G493" s="5" t="s">
        <v>20</v>
      </c>
      <c r="H493" s="9">
        <v>2443</v>
      </c>
      <c r="I493" s="8">
        <f>IFERROR(AVERAGE(Table1[[#This Row],[pledged]]/Table1[[#This Row],[backers_count]]),"0")</f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5" t="b">
        <v>0</v>
      </c>
      <c r="O493" s="5" t="b">
        <v>1</v>
      </c>
      <c r="P493" s="5" t="s">
        <v>17</v>
      </c>
    </row>
    <row r="494" spans="1:16" x14ac:dyDescent="0.35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>(Table1[[#This Row],[pledged]]/Table1[[#This Row],[goal]])*100</f>
        <v>23.995287958115181</v>
      </c>
      <c r="G494" s="5" t="s">
        <v>74</v>
      </c>
      <c r="H494" s="9">
        <v>595</v>
      </c>
      <c r="I494" s="8">
        <f>IFERROR(AVERAGE(Table1[[#This Row],[pledged]]/Table1[[#This Row],[backers_count]]),"0")</f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5" t="b">
        <v>1</v>
      </c>
      <c r="O494" s="5" t="b">
        <v>1</v>
      </c>
      <c r="P494" s="5" t="s">
        <v>100</v>
      </c>
    </row>
    <row r="495" spans="1:16" x14ac:dyDescent="0.35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>(Table1[[#This Row],[pledged]]/Table1[[#This Row],[goal]])*100</f>
        <v>723.77777777777771</v>
      </c>
      <c r="G495" s="5" t="s">
        <v>20</v>
      </c>
      <c r="H495" s="9">
        <v>64</v>
      </c>
      <c r="I495" s="8">
        <f>IFERROR(AVERAGE(Table1[[#This Row],[pledged]]/Table1[[#This Row],[backers_count]]),"0")</f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5" t="b">
        <v>0</v>
      </c>
      <c r="O495" s="5" t="b">
        <v>0</v>
      </c>
      <c r="P495" s="5" t="s">
        <v>122</v>
      </c>
    </row>
    <row r="496" spans="1:16" ht="24.5" x14ac:dyDescent="0.35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>(Table1[[#This Row],[pledged]]/Table1[[#This Row],[goal]])*100</f>
        <v>547.36</v>
      </c>
      <c r="G496" s="5" t="s">
        <v>20</v>
      </c>
      <c r="H496" s="9">
        <v>268</v>
      </c>
      <c r="I496" s="8">
        <f>IFERROR(AVERAGE(Table1[[#This Row],[pledged]]/Table1[[#This Row],[backers_count]]),"0")</f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5" t="b">
        <v>0</v>
      </c>
      <c r="O496" s="5" t="b">
        <v>0</v>
      </c>
      <c r="P496" s="5" t="s">
        <v>65</v>
      </c>
    </row>
    <row r="497" spans="1:16" x14ac:dyDescent="0.35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>(Table1[[#This Row],[pledged]]/Table1[[#This Row],[goal]])*100</f>
        <v>414.49999999999994</v>
      </c>
      <c r="G497" s="5" t="s">
        <v>20</v>
      </c>
      <c r="H497" s="9">
        <v>195</v>
      </c>
      <c r="I497" s="8">
        <f>IFERROR(AVERAGE(Table1[[#This Row],[pledged]]/Table1[[#This Row],[backers_count]]),"0")</f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5" t="b">
        <v>0</v>
      </c>
      <c r="O497" s="5" t="b">
        <v>0</v>
      </c>
      <c r="P497" s="5" t="s">
        <v>33</v>
      </c>
    </row>
    <row r="498" spans="1:16" x14ac:dyDescent="0.35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>(Table1[[#This Row],[pledged]]/Table1[[#This Row],[goal]])*100</f>
        <v>0.90696409140369971</v>
      </c>
      <c r="G498" s="5" t="s">
        <v>14</v>
      </c>
      <c r="H498" s="9">
        <v>54</v>
      </c>
      <c r="I498" s="8">
        <f>IFERROR(AVERAGE(Table1[[#This Row],[pledged]]/Table1[[#This Row],[backers_count]]),"0")</f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5" t="b">
        <v>0</v>
      </c>
      <c r="O498" s="5" t="b">
        <v>0</v>
      </c>
      <c r="P498" s="5" t="s">
        <v>71</v>
      </c>
    </row>
    <row r="499" spans="1:16" x14ac:dyDescent="0.35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>(Table1[[#This Row],[pledged]]/Table1[[#This Row],[goal]])*100</f>
        <v>34.173469387755098</v>
      </c>
      <c r="G499" s="5" t="s">
        <v>14</v>
      </c>
      <c r="H499" s="9">
        <v>120</v>
      </c>
      <c r="I499" s="8">
        <f>IFERROR(AVERAGE(Table1[[#This Row],[pledged]]/Table1[[#This Row],[backers_count]]),"0")</f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5" t="b">
        <v>0</v>
      </c>
      <c r="O499" s="5" t="b">
        <v>1</v>
      </c>
      <c r="P499" s="5" t="s">
        <v>65</v>
      </c>
    </row>
    <row r="500" spans="1:16" x14ac:dyDescent="0.35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>(Table1[[#This Row],[pledged]]/Table1[[#This Row],[goal]])*100</f>
        <v>23.948810754912099</v>
      </c>
      <c r="G500" s="5" t="s">
        <v>14</v>
      </c>
      <c r="H500" s="9">
        <v>579</v>
      </c>
      <c r="I500" s="8">
        <f>IFERROR(AVERAGE(Table1[[#This Row],[pledged]]/Table1[[#This Row],[backers_count]]),"0")</f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5" t="b">
        <v>0</v>
      </c>
      <c r="O500" s="5" t="b">
        <v>0</v>
      </c>
      <c r="P500" s="5" t="s">
        <v>28</v>
      </c>
    </row>
    <row r="501" spans="1:16" ht="24.5" x14ac:dyDescent="0.35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>(Table1[[#This Row],[pledged]]/Table1[[#This Row],[goal]])*100</f>
        <v>48.072649572649574</v>
      </c>
      <c r="G501" s="5" t="s">
        <v>14</v>
      </c>
      <c r="H501" s="9">
        <v>2072</v>
      </c>
      <c r="I501" s="8">
        <f>IFERROR(AVERAGE(Table1[[#This Row],[pledged]]/Table1[[#This Row],[backers_count]]),"0")</f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5" t="b">
        <v>0</v>
      </c>
      <c r="O501" s="5" t="b">
        <v>1</v>
      </c>
      <c r="P501" s="5" t="s">
        <v>42</v>
      </c>
    </row>
    <row r="502" spans="1:16" ht="24.5" x14ac:dyDescent="0.35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>(Table1[[#This Row],[pledged]]/Table1[[#This Row],[goal]])*100</f>
        <v>0</v>
      </c>
      <c r="G502" s="5" t="s">
        <v>14</v>
      </c>
      <c r="H502" s="9">
        <v>0</v>
      </c>
      <c r="I502" s="8" t="str">
        <f>IFERROR(AVERAGE(Table1[[#This Row],[pledged]]/Table1[[#This Row],[backers_count]]),"0")</f>
        <v>0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5" t="b">
        <v>0</v>
      </c>
      <c r="O502" s="5" t="b">
        <v>1</v>
      </c>
      <c r="P502" s="5" t="s">
        <v>33</v>
      </c>
    </row>
    <row r="503" spans="1:16" x14ac:dyDescent="0.35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>(Table1[[#This Row],[pledged]]/Table1[[#This Row],[goal]])*100</f>
        <v>70.145182291666657</v>
      </c>
      <c r="G503" s="5" t="s">
        <v>14</v>
      </c>
      <c r="H503" s="9">
        <v>1796</v>
      </c>
      <c r="I503" s="8">
        <f>IFERROR(AVERAGE(Table1[[#This Row],[pledged]]/Table1[[#This Row],[backers_count]]),"0")</f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5" t="b">
        <v>0</v>
      </c>
      <c r="O503" s="5" t="b">
        <v>0</v>
      </c>
      <c r="P503" s="5" t="s">
        <v>42</v>
      </c>
    </row>
    <row r="504" spans="1:16" ht="24.5" x14ac:dyDescent="0.35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>(Table1[[#This Row],[pledged]]/Table1[[#This Row],[goal]])*100</f>
        <v>529.92307692307691</v>
      </c>
      <c r="G504" s="5" t="s">
        <v>20</v>
      </c>
      <c r="H504" s="9">
        <v>186</v>
      </c>
      <c r="I504" s="8">
        <f>IFERROR(AVERAGE(Table1[[#This Row],[pledged]]/Table1[[#This Row],[backers_count]]),"0")</f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5" t="b">
        <v>0</v>
      </c>
      <c r="O504" s="5" t="b">
        <v>1</v>
      </c>
      <c r="P504" s="5" t="s">
        <v>89</v>
      </c>
    </row>
    <row r="505" spans="1:16" ht="24.5" x14ac:dyDescent="0.35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>(Table1[[#This Row],[pledged]]/Table1[[#This Row],[goal]])*100</f>
        <v>180.32549019607845</v>
      </c>
      <c r="G505" s="5" t="s">
        <v>20</v>
      </c>
      <c r="H505" s="9">
        <v>460</v>
      </c>
      <c r="I505" s="8">
        <f>IFERROR(AVERAGE(Table1[[#This Row],[pledged]]/Table1[[#This Row],[backers_count]]),"0")</f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5" t="b">
        <v>0</v>
      </c>
      <c r="O505" s="5" t="b">
        <v>0</v>
      </c>
      <c r="P505" s="5" t="s">
        <v>53</v>
      </c>
    </row>
    <row r="506" spans="1:16" x14ac:dyDescent="0.35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>(Table1[[#This Row],[pledged]]/Table1[[#This Row],[goal]])*100</f>
        <v>92.320000000000007</v>
      </c>
      <c r="G506" s="5" t="s">
        <v>14</v>
      </c>
      <c r="H506" s="9">
        <v>62</v>
      </c>
      <c r="I506" s="8">
        <f>IFERROR(AVERAGE(Table1[[#This Row],[pledged]]/Table1[[#This Row],[backers_count]]),"0")</f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5" t="b">
        <v>0</v>
      </c>
      <c r="O506" s="5" t="b">
        <v>0</v>
      </c>
      <c r="P506" s="5" t="s">
        <v>23</v>
      </c>
    </row>
    <row r="507" spans="1:16" x14ac:dyDescent="0.35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>(Table1[[#This Row],[pledged]]/Table1[[#This Row],[goal]])*100</f>
        <v>13.901001112347053</v>
      </c>
      <c r="G507" s="5" t="s">
        <v>14</v>
      </c>
      <c r="H507" s="9">
        <v>347</v>
      </c>
      <c r="I507" s="8">
        <f>IFERROR(AVERAGE(Table1[[#This Row],[pledged]]/Table1[[#This Row],[backers_count]]),"0")</f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5" t="b">
        <v>0</v>
      </c>
      <c r="O507" s="5" t="b">
        <v>1</v>
      </c>
      <c r="P507" s="5" t="s">
        <v>133</v>
      </c>
    </row>
    <row r="508" spans="1:16" ht="24.5" x14ac:dyDescent="0.35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>(Table1[[#This Row],[pledged]]/Table1[[#This Row],[goal]])*100</f>
        <v>927.07777777777767</v>
      </c>
      <c r="G508" s="5" t="s">
        <v>20</v>
      </c>
      <c r="H508" s="9">
        <v>2528</v>
      </c>
      <c r="I508" s="8">
        <f>IFERROR(AVERAGE(Table1[[#This Row],[pledged]]/Table1[[#This Row],[backers_count]]),"0")</f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5" t="b">
        <v>0</v>
      </c>
      <c r="O508" s="5" t="b">
        <v>1</v>
      </c>
      <c r="P508" s="5" t="s">
        <v>33</v>
      </c>
    </row>
    <row r="509" spans="1:16" ht="24.5" x14ac:dyDescent="0.35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>(Table1[[#This Row],[pledged]]/Table1[[#This Row],[goal]])*100</f>
        <v>39.857142857142861</v>
      </c>
      <c r="G509" s="5" t="s">
        <v>14</v>
      </c>
      <c r="H509" s="9">
        <v>19</v>
      </c>
      <c r="I509" s="8">
        <f>IFERROR(AVERAGE(Table1[[#This Row],[pledged]]/Table1[[#This Row],[backers_count]]),"0")</f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5" t="b">
        <v>0</v>
      </c>
      <c r="O509" s="5" t="b">
        <v>1</v>
      </c>
      <c r="P509" s="5" t="s">
        <v>28</v>
      </c>
    </row>
    <row r="510" spans="1:16" x14ac:dyDescent="0.35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>(Table1[[#This Row],[pledged]]/Table1[[#This Row],[goal]])*100</f>
        <v>112.22929936305732</v>
      </c>
      <c r="G510" s="5" t="s">
        <v>20</v>
      </c>
      <c r="H510" s="9">
        <v>3657</v>
      </c>
      <c r="I510" s="8">
        <f>IFERROR(AVERAGE(Table1[[#This Row],[pledged]]/Table1[[#This Row],[backers_count]]),"0")</f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5" t="b">
        <v>0</v>
      </c>
      <c r="O510" s="5" t="b">
        <v>0</v>
      </c>
      <c r="P510" s="5" t="s">
        <v>33</v>
      </c>
    </row>
    <row r="511" spans="1:16" x14ac:dyDescent="0.35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>(Table1[[#This Row],[pledged]]/Table1[[#This Row],[goal]])*100</f>
        <v>70.925816023738875</v>
      </c>
      <c r="G511" s="5" t="s">
        <v>14</v>
      </c>
      <c r="H511" s="9">
        <v>1258</v>
      </c>
      <c r="I511" s="8">
        <f>IFERROR(AVERAGE(Table1[[#This Row],[pledged]]/Table1[[#This Row],[backers_count]]),"0")</f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5" t="b">
        <v>0</v>
      </c>
      <c r="O511" s="5" t="b">
        <v>0</v>
      </c>
      <c r="P511" s="5" t="s">
        <v>33</v>
      </c>
    </row>
    <row r="512" spans="1:16" x14ac:dyDescent="0.35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>(Table1[[#This Row],[pledged]]/Table1[[#This Row],[goal]])*100</f>
        <v>119.08974358974358</v>
      </c>
      <c r="G512" s="5" t="s">
        <v>20</v>
      </c>
      <c r="H512" s="9">
        <v>131</v>
      </c>
      <c r="I512" s="8">
        <f>IFERROR(AVERAGE(Table1[[#This Row],[pledged]]/Table1[[#This Row],[backers_count]]),"0")</f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5" t="b">
        <v>0</v>
      </c>
      <c r="O512" s="5" t="b">
        <v>0</v>
      </c>
      <c r="P512" s="5" t="s">
        <v>53</v>
      </c>
    </row>
    <row r="513" spans="1:16" x14ac:dyDescent="0.35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>(Table1[[#This Row],[pledged]]/Table1[[#This Row],[goal]])*100</f>
        <v>24.017591339648174</v>
      </c>
      <c r="G513" s="5" t="s">
        <v>14</v>
      </c>
      <c r="H513" s="9">
        <v>362</v>
      </c>
      <c r="I513" s="8">
        <f>IFERROR(AVERAGE(Table1[[#This Row],[pledged]]/Table1[[#This Row],[backers_count]]),"0")</f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5" t="b">
        <v>0</v>
      </c>
      <c r="O513" s="5" t="b">
        <v>0</v>
      </c>
      <c r="P513" s="5" t="s">
        <v>33</v>
      </c>
    </row>
    <row r="514" spans="1:16" x14ac:dyDescent="0.35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>(Table1[[#This Row],[pledged]]/Table1[[#This Row],[goal]])*100</f>
        <v>139.31868131868131</v>
      </c>
      <c r="G514" s="5" t="s">
        <v>20</v>
      </c>
      <c r="H514" s="9">
        <v>239</v>
      </c>
      <c r="I514" s="8">
        <f>IFERROR(AVERAGE(Table1[[#This Row],[pledged]]/Table1[[#This Row],[backers_count]]),"0")</f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5" t="b">
        <v>0</v>
      </c>
      <c r="O514" s="5" t="b">
        <v>1</v>
      </c>
      <c r="P514" s="5" t="s">
        <v>89</v>
      </c>
    </row>
    <row r="515" spans="1:16" ht="24.5" x14ac:dyDescent="0.35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>(Table1[[#This Row],[pledged]]/Table1[[#This Row],[goal]])*100</f>
        <v>39.277108433734945</v>
      </c>
      <c r="G515" s="5" t="s">
        <v>74</v>
      </c>
      <c r="H515" s="9">
        <v>35</v>
      </c>
      <c r="I515" s="8">
        <f>IFERROR(AVERAGE(Table1[[#This Row],[pledged]]/Table1[[#This Row],[backers_count]]),"0")</f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5" t="b">
        <v>0</v>
      </c>
      <c r="O515" s="5" t="b">
        <v>0</v>
      </c>
      <c r="P515" s="5" t="s">
        <v>269</v>
      </c>
    </row>
    <row r="516" spans="1:16" x14ac:dyDescent="0.35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>(Table1[[#This Row],[pledged]]/Table1[[#This Row],[goal]])*100</f>
        <v>22.439077144917089</v>
      </c>
      <c r="G516" s="5" t="s">
        <v>74</v>
      </c>
      <c r="H516" s="9">
        <v>528</v>
      </c>
      <c r="I516" s="8">
        <f>IFERROR(AVERAGE(Table1[[#This Row],[pledged]]/Table1[[#This Row],[backers_count]]),"0")</f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5" t="b">
        <v>0</v>
      </c>
      <c r="O516" s="5" t="b">
        <v>1</v>
      </c>
      <c r="P516" s="5" t="s">
        <v>23</v>
      </c>
    </row>
    <row r="517" spans="1:16" x14ac:dyDescent="0.35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>(Table1[[#This Row],[pledged]]/Table1[[#This Row],[goal]])*100</f>
        <v>55.779069767441861</v>
      </c>
      <c r="G517" s="5" t="s">
        <v>14</v>
      </c>
      <c r="H517" s="9">
        <v>133</v>
      </c>
      <c r="I517" s="8">
        <f>IFERROR(AVERAGE(Table1[[#This Row],[pledged]]/Table1[[#This Row],[backers_count]]),"0")</f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5" t="b">
        <v>0</v>
      </c>
      <c r="O517" s="5" t="b">
        <v>1</v>
      </c>
      <c r="P517" s="5" t="s">
        <v>33</v>
      </c>
    </row>
    <row r="518" spans="1:16" x14ac:dyDescent="0.35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>(Table1[[#This Row],[pledged]]/Table1[[#This Row],[goal]])*100</f>
        <v>42.523125996810208</v>
      </c>
      <c r="G518" s="5" t="s">
        <v>14</v>
      </c>
      <c r="H518" s="9">
        <v>846</v>
      </c>
      <c r="I518" s="8">
        <f>IFERROR(AVERAGE(Table1[[#This Row],[pledged]]/Table1[[#This Row],[backers_count]]),"0")</f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5" t="b">
        <v>0</v>
      </c>
      <c r="O518" s="5" t="b">
        <v>0</v>
      </c>
      <c r="P518" s="5" t="s">
        <v>68</v>
      </c>
    </row>
    <row r="519" spans="1:16" ht="24.5" x14ac:dyDescent="0.35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>(Table1[[#This Row],[pledged]]/Table1[[#This Row],[goal]])*100</f>
        <v>112.00000000000001</v>
      </c>
      <c r="G519" s="5" t="s">
        <v>20</v>
      </c>
      <c r="H519" s="9">
        <v>78</v>
      </c>
      <c r="I519" s="8">
        <f>IFERROR(AVERAGE(Table1[[#This Row],[pledged]]/Table1[[#This Row],[backers_count]]),"0")</f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5" t="b">
        <v>0</v>
      </c>
      <c r="O519" s="5" t="b">
        <v>0</v>
      </c>
      <c r="P519" s="5" t="s">
        <v>17</v>
      </c>
    </row>
    <row r="520" spans="1:16" ht="24.5" x14ac:dyDescent="0.35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>(Table1[[#This Row],[pledged]]/Table1[[#This Row],[goal]])*100</f>
        <v>7.0681818181818183</v>
      </c>
      <c r="G520" s="5" t="s">
        <v>14</v>
      </c>
      <c r="H520" s="9">
        <v>10</v>
      </c>
      <c r="I520" s="8">
        <f>IFERROR(AVERAGE(Table1[[#This Row],[pledged]]/Table1[[#This Row],[backers_count]]),"0")</f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5" t="b">
        <v>0</v>
      </c>
      <c r="O520" s="5" t="b">
        <v>1</v>
      </c>
      <c r="P520" s="5" t="s">
        <v>71</v>
      </c>
    </row>
    <row r="521" spans="1:16" x14ac:dyDescent="0.35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>(Table1[[#This Row],[pledged]]/Table1[[#This Row],[goal]])*100</f>
        <v>101.74563871693867</v>
      </c>
      <c r="G521" s="5" t="s">
        <v>20</v>
      </c>
      <c r="H521" s="9">
        <v>1773</v>
      </c>
      <c r="I521" s="8">
        <f>IFERROR(AVERAGE(Table1[[#This Row],[pledged]]/Table1[[#This Row],[backers_count]]),"0")</f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5" t="b">
        <v>0</v>
      </c>
      <c r="O521" s="5" t="b">
        <v>1</v>
      </c>
      <c r="P521" s="5" t="s">
        <v>23</v>
      </c>
    </row>
    <row r="522" spans="1:16" x14ac:dyDescent="0.35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>(Table1[[#This Row],[pledged]]/Table1[[#This Row],[goal]])*100</f>
        <v>425.75</v>
      </c>
      <c r="G522" s="5" t="s">
        <v>20</v>
      </c>
      <c r="H522" s="9">
        <v>32</v>
      </c>
      <c r="I522" s="8">
        <f>IFERROR(AVERAGE(Table1[[#This Row],[pledged]]/Table1[[#This Row],[backers_count]]),"0")</f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5" t="b">
        <v>0</v>
      </c>
      <c r="O522" s="5" t="b">
        <v>0</v>
      </c>
      <c r="P522" s="5" t="s">
        <v>33</v>
      </c>
    </row>
    <row r="523" spans="1:16" ht="24.5" x14ac:dyDescent="0.35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>(Table1[[#This Row],[pledged]]/Table1[[#This Row],[goal]])*100</f>
        <v>145.53947368421052</v>
      </c>
      <c r="G523" s="5" t="s">
        <v>20</v>
      </c>
      <c r="H523" s="9">
        <v>369</v>
      </c>
      <c r="I523" s="8">
        <f>IFERROR(AVERAGE(Table1[[#This Row],[pledged]]/Table1[[#This Row],[backers_count]]),"0")</f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5" t="b">
        <v>0</v>
      </c>
      <c r="O523" s="5" t="b">
        <v>1</v>
      </c>
      <c r="P523" s="5" t="s">
        <v>53</v>
      </c>
    </row>
    <row r="524" spans="1:16" ht="24.5" x14ac:dyDescent="0.35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>(Table1[[#This Row],[pledged]]/Table1[[#This Row],[goal]])*100</f>
        <v>32.453465346534657</v>
      </c>
      <c r="G524" s="5" t="s">
        <v>14</v>
      </c>
      <c r="H524" s="9">
        <v>191</v>
      </c>
      <c r="I524" s="8">
        <f>IFERROR(AVERAGE(Table1[[#This Row],[pledged]]/Table1[[#This Row],[backers_count]]),"0")</f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5" t="b">
        <v>0</v>
      </c>
      <c r="O524" s="5" t="b">
        <v>0</v>
      </c>
      <c r="P524" s="5" t="s">
        <v>100</v>
      </c>
    </row>
    <row r="525" spans="1:16" x14ac:dyDescent="0.35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>(Table1[[#This Row],[pledged]]/Table1[[#This Row],[goal]])*100</f>
        <v>700.33333333333326</v>
      </c>
      <c r="G525" s="5" t="s">
        <v>20</v>
      </c>
      <c r="H525" s="9">
        <v>89</v>
      </c>
      <c r="I525" s="8">
        <f>IFERROR(AVERAGE(Table1[[#This Row],[pledged]]/Table1[[#This Row],[backers_count]]),"0")</f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5" t="b">
        <v>0</v>
      </c>
      <c r="O525" s="5" t="b">
        <v>0</v>
      </c>
      <c r="P525" s="5" t="s">
        <v>100</v>
      </c>
    </row>
    <row r="526" spans="1:16" x14ac:dyDescent="0.35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>(Table1[[#This Row],[pledged]]/Table1[[#This Row],[goal]])*100</f>
        <v>83.904860392967933</v>
      </c>
      <c r="G526" s="5" t="s">
        <v>14</v>
      </c>
      <c r="H526" s="9">
        <v>1979</v>
      </c>
      <c r="I526" s="8">
        <f>IFERROR(AVERAGE(Table1[[#This Row],[pledged]]/Table1[[#This Row],[backers_count]]),"0")</f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5" t="b">
        <v>0</v>
      </c>
      <c r="O526" s="5" t="b">
        <v>0</v>
      </c>
      <c r="P526" s="5" t="s">
        <v>33</v>
      </c>
    </row>
    <row r="527" spans="1:16" ht="24.5" x14ac:dyDescent="0.35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>(Table1[[#This Row],[pledged]]/Table1[[#This Row],[goal]])*100</f>
        <v>84.19047619047619</v>
      </c>
      <c r="G527" s="5" t="s">
        <v>14</v>
      </c>
      <c r="H527" s="9">
        <v>63</v>
      </c>
      <c r="I527" s="8">
        <f>IFERROR(AVERAGE(Table1[[#This Row],[pledged]]/Table1[[#This Row],[backers_count]]),"0")</f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5" t="b">
        <v>0</v>
      </c>
      <c r="O527" s="5" t="b">
        <v>0</v>
      </c>
      <c r="P527" s="5" t="s">
        <v>65</v>
      </c>
    </row>
    <row r="528" spans="1:16" ht="24.5" x14ac:dyDescent="0.35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>(Table1[[#This Row],[pledged]]/Table1[[#This Row],[goal]])*100</f>
        <v>155.95180722891567</v>
      </c>
      <c r="G528" s="5" t="s">
        <v>20</v>
      </c>
      <c r="H528" s="9">
        <v>147</v>
      </c>
      <c r="I528" s="8">
        <f>IFERROR(AVERAGE(Table1[[#This Row],[pledged]]/Table1[[#This Row],[backers_count]]),"0")</f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5" t="b">
        <v>0</v>
      </c>
      <c r="O528" s="5" t="b">
        <v>1</v>
      </c>
      <c r="P528" s="5" t="s">
        <v>33</v>
      </c>
    </row>
    <row r="529" spans="1:16" ht="24.5" x14ac:dyDescent="0.35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>(Table1[[#This Row],[pledged]]/Table1[[#This Row],[goal]])*100</f>
        <v>99.619450317124731</v>
      </c>
      <c r="G529" s="5" t="s">
        <v>14</v>
      </c>
      <c r="H529" s="9">
        <v>6080</v>
      </c>
      <c r="I529" s="8">
        <f>IFERROR(AVERAGE(Table1[[#This Row],[pledged]]/Table1[[#This Row],[backers_count]]),"0")</f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5" t="b">
        <v>0</v>
      </c>
      <c r="O529" s="5" t="b">
        <v>0</v>
      </c>
      <c r="P529" s="5" t="s">
        <v>71</v>
      </c>
    </row>
    <row r="530" spans="1:16" x14ac:dyDescent="0.35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>(Table1[[#This Row],[pledged]]/Table1[[#This Row],[goal]])*100</f>
        <v>80.300000000000011</v>
      </c>
      <c r="G530" s="5" t="s">
        <v>14</v>
      </c>
      <c r="H530" s="9">
        <v>80</v>
      </c>
      <c r="I530" s="8">
        <f>IFERROR(AVERAGE(Table1[[#This Row],[pledged]]/Table1[[#This Row],[backers_count]]),"0")</f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5" t="b">
        <v>0</v>
      </c>
      <c r="O530" s="5" t="b">
        <v>0</v>
      </c>
      <c r="P530" s="5" t="s">
        <v>60</v>
      </c>
    </row>
    <row r="531" spans="1:16" x14ac:dyDescent="0.35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>(Table1[[#This Row],[pledged]]/Table1[[#This Row],[goal]])*100</f>
        <v>11.254901960784313</v>
      </c>
      <c r="G531" s="5" t="s">
        <v>14</v>
      </c>
      <c r="H531" s="9">
        <v>9</v>
      </c>
      <c r="I531" s="8">
        <f>IFERROR(AVERAGE(Table1[[#This Row],[pledged]]/Table1[[#This Row],[backers_count]]),"0")</f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5" t="b">
        <v>0</v>
      </c>
      <c r="O531" s="5" t="b">
        <v>0</v>
      </c>
      <c r="P531" s="5" t="s">
        <v>89</v>
      </c>
    </row>
    <row r="532" spans="1:16" ht="24.5" x14ac:dyDescent="0.35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>(Table1[[#This Row],[pledged]]/Table1[[#This Row],[goal]])*100</f>
        <v>91.740952380952379</v>
      </c>
      <c r="G532" s="5" t="s">
        <v>14</v>
      </c>
      <c r="H532" s="9">
        <v>1784</v>
      </c>
      <c r="I532" s="8">
        <f>IFERROR(AVERAGE(Table1[[#This Row],[pledged]]/Table1[[#This Row],[backers_count]]),"0")</f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5" t="b">
        <v>0</v>
      </c>
      <c r="O532" s="5" t="b">
        <v>1</v>
      </c>
      <c r="P532" s="5" t="s">
        <v>119</v>
      </c>
    </row>
    <row r="533" spans="1:16" ht="24.5" x14ac:dyDescent="0.35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>(Table1[[#This Row],[pledged]]/Table1[[#This Row],[goal]])*100</f>
        <v>95.521156936261391</v>
      </c>
      <c r="G533" s="5" t="s">
        <v>47</v>
      </c>
      <c r="H533" s="9">
        <v>3640</v>
      </c>
      <c r="I533" s="8">
        <f>IFERROR(AVERAGE(Table1[[#This Row],[pledged]]/Table1[[#This Row],[backers_count]]),"0")</f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5" t="b">
        <v>0</v>
      </c>
      <c r="O533" s="5" t="b">
        <v>0</v>
      </c>
      <c r="P533" s="5" t="s">
        <v>89</v>
      </c>
    </row>
    <row r="534" spans="1:16" ht="24.5" x14ac:dyDescent="0.35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>(Table1[[#This Row],[pledged]]/Table1[[#This Row],[goal]])*100</f>
        <v>502.87499999999994</v>
      </c>
      <c r="G534" s="5" t="s">
        <v>20</v>
      </c>
      <c r="H534" s="9">
        <v>126</v>
      </c>
      <c r="I534" s="8">
        <f>IFERROR(AVERAGE(Table1[[#This Row],[pledged]]/Table1[[#This Row],[backers_count]]),"0")</f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5" t="b">
        <v>0</v>
      </c>
      <c r="O534" s="5" t="b">
        <v>0</v>
      </c>
      <c r="P534" s="5" t="s">
        <v>33</v>
      </c>
    </row>
    <row r="535" spans="1:16" x14ac:dyDescent="0.35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>(Table1[[#This Row],[pledged]]/Table1[[#This Row],[goal]])*100</f>
        <v>159.24394463667818</v>
      </c>
      <c r="G535" s="5" t="s">
        <v>20</v>
      </c>
      <c r="H535" s="9">
        <v>2218</v>
      </c>
      <c r="I535" s="8">
        <f>IFERROR(AVERAGE(Table1[[#This Row],[pledged]]/Table1[[#This Row],[backers_count]]),"0")</f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5" t="b">
        <v>0</v>
      </c>
      <c r="O535" s="5" t="b">
        <v>0</v>
      </c>
      <c r="P535" s="5" t="s">
        <v>60</v>
      </c>
    </row>
    <row r="536" spans="1:16" x14ac:dyDescent="0.35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>(Table1[[#This Row],[pledged]]/Table1[[#This Row],[goal]])*100</f>
        <v>15.022446689113355</v>
      </c>
      <c r="G536" s="5" t="s">
        <v>14</v>
      </c>
      <c r="H536" s="9">
        <v>243</v>
      </c>
      <c r="I536" s="8">
        <f>IFERROR(AVERAGE(Table1[[#This Row],[pledged]]/Table1[[#This Row],[backers_count]]),"0")</f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5" t="b">
        <v>0</v>
      </c>
      <c r="O536" s="5" t="b">
        <v>1</v>
      </c>
      <c r="P536" s="5" t="s">
        <v>53</v>
      </c>
    </row>
    <row r="537" spans="1:16" ht="24.5" x14ac:dyDescent="0.35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>(Table1[[#This Row],[pledged]]/Table1[[#This Row],[goal]])*100</f>
        <v>482.03846153846149</v>
      </c>
      <c r="G537" s="5" t="s">
        <v>20</v>
      </c>
      <c r="H537" s="9">
        <v>202</v>
      </c>
      <c r="I537" s="8">
        <f>IFERROR(AVERAGE(Table1[[#This Row],[pledged]]/Table1[[#This Row],[backers_count]]),"0")</f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5" t="b">
        <v>0</v>
      </c>
      <c r="O537" s="5" t="b">
        <v>1</v>
      </c>
      <c r="P537" s="5" t="s">
        <v>33</v>
      </c>
    </row>
    <row r="538" spans="1:16" x14ac:dyDescent="0.35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>(Table1[[#This Row],[pledged]]/Table1[[#This Row],[goal]])*100</f>
        <v>149.96938775510205</v>
      </c>
      <c r="G538" s="5" t="s">
        <v>20</v>
      </c>
      <c r="H538" s="9">
        <v>140</v>
      </c>
      <c r="I538" s="8">
        <f>IFERROR(AVERAGE(Table1[[#This Row],[pledged]]/Table1[[#This Row],[backers_count]]),"0")</f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5" t="b">
        <v>0</v>
      </c>
      <c r="O538" s="5" t="b">
        <v>0</v>
      </c>
      <c r="P538" s="5" t="s">
        <v>119</v>
      </c>
    </row>
    <row r="539" spans="1:16" ht="24.5" x14ac:dyDescent="0.35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>(Table1[[#This Row],[pledged]]/Table1[[#This Row],[goal]])*100</f>
        <v>117.22156398104266</v>
      </c>
      <c r="G539" s="5" t="s">
        <v>20</v>
      </c>
      <c r="H539" s="9">
        <v>1052</v>
      </c>
      <c r="I539" s="8">
        <f>IFERROR(AVERAGE(Table1[[#This Row],[pledged]]/Table1[[#This Row],[backers_count]]),"0")</f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5" t="b">
        <v>1</v>
      </c>
      <c r="O539" s="5" t="b">
        <v>1</v>
      </c>
      <c r="P539" s="5" t="s">
        <v>42</v>
      </c>
    </row>
    <row r="540" spans="1:16" x14ac:dyDescent="0.35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>(Table1[[#This Row],[pledged]]/Table1[[#This Row],[goal]])*100</f>
        <v>37.695968274950431</v>
      </c>
      <c r="G540" s="5" t="s">
        <v>14</v>
      </c>
      <c r="H540" s="9">
        <v>1296</v>
      </c>
      <c r="I540" s="8">
        <f>IFERROR(AVERAGE(Table1[[#This Row],[pledged]]/Table1[[#This Row],[backers_count]]),"0")</f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5" t="b">
        <v>0</v>
      </c>
      <c r="O540" s="5" t="b">
        <v>0</v>
      </c>
      <c r="P540" s="5" t="s">
        <v>292</v>
      </c>
    </row>
    <row r="541" spans="1:16" x14ac:dyDescent="0.35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>(Table1[[#This Row],[pledged]]/Table1[[#This Row],[goal]])*100</f>
        <v>72.653061224489804</v>
      </c>
      <c r="G541" s="5" t="s">
        <v>14</v>
      </c>
      <c r="H541" s="9">
        <v>77</v>
      </c>
      <c r="I541" s="8">
        <f>IFERROR(AVERAGE(Table1[[#This Row],[pledged]]/Table1[[#This Row],[backers_count]]),"0")</f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5" t="b">
        <v>0</v>
      </c>
      <c r="O541" s="5" t="b">
        <v>1</v>
      </c>
      <c r="P541" s="5" t="s">
        <v>17</v>
      </c>
    </row>
    <row r="542" spans="1:16" x14ac:dyDescent="0.35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>(Table1[[#This Row],[pledged]]/Table1[[#This Row],[goal]])*100</f>
        <v>265.98113207547169</v>
      </c>
      <c r="G542" s="5" t="s">
        <v>20</v>
      </c>
      <c r="H542" s="9">
        <v>247</v>
      </c>
      <c r="I542" s="8">
        <f>IFERROR(AVERAGE(Table1[[#This Row],[pledged]]/Table1[[#This Row],[backers_count]]),"0")</f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5" t="b">
        <v>0</v>
      </c>
      <c r="O542" s="5" t="b">
        <v>0</v>
      </c>
      <c r="P542" s="5" t="s">
        <v>122</v>
      </c>
    </row>
    <row r="543" spans="1:16" ht="24.5" x14ac:dyDescent="0.35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>(Table1[[#This Row],[pledged]]/Table1[[#This Row],[goal]])*100</f>
        <v>24.205617977528089</v>
      </c>
      <c r="G543" s="5" t="s">
        <v>14</v>
      </c>
      <c r="H543" s="9">
        <v>395</v>
      </c>
      <c r="I543" s="8">
        <f>IFERROR(AVERAGE(Table1[[#This Row],[pledged]]/Table1[[#This Row],[backers_count]]),"0")</f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5" t="b">
        <v>0</v>
      </c>
      <c r="O543" s="5" t="b">
        <v>0</v>
      </c>
      <c r="P543" s="5" t="s">
        <v>292</v>
      </c>
    </row>
    <row r="544" spans="1:16" x14ac:dyDescent="0.35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>(Table1[[#This Row],[pledged]]/Table1[[#This Row],[goal]])*100</f>
        <v>2.5064935064935066</v>
      </c>
      <c r="G544" s="5" t="s">
        <v>14</v>
      </c>
      <c r="H544" s="9">
        <v>49</v>
      </c>
      <c r="I544" s="8">
        <f>IFERROR(AVERAGE(Table1[[#This Row],[pledged]]/Table1[[#This Row],[backers_count]]),"0")</f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5" t="b">
        <v>0</v>
      </c>
      <c r="O544" s="5" t="b">
        <v>0</v>
      </c>
      <c r="P544" s="5" t="s">
        <v>60</v>
      </c>
    </row>
    <row r="545" spans="1:16" x14ac:dyDescent="0.35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>(Table1[[#This Row],[pledged]]/Table1[[#This Row],[goal]])*100</f>
        <v>16.329799764428738</v>
      </c>
      <c r="G545" s="5" t="s">
        <v>14</v>
      </c>
      <c r="H545" s="9">
        <v>180</v>
      </c>
      <c r="I545" s="8">
        <f>IFERROR(AVERAGE(Table1[[#This Row],[pledged]]/Table1[[#This Row],[backers_count]]),"0")</f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5" t="b">
        <v>0</v>
      </c>
      <c r="O545" s="5" t="b">
        <v>0</v>
      </c>
      <c r="P545" s="5" t="s">
        <v>89</v>
      </c>
    </row>
    <row r="546" spans="1:16" ht="24.5" x14ac:dyDescent="0.35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>(Table1[[#This Row],[pledged]]/Table1[[#This Row],[goal]])*100</f>
        <v>276.5</v>
      </c>
      <c r="G546" s="5" t="s">
        <v>20</v>
      </c>
      <c r="H546" s="9">
        <v>84</v>
      </c>
      <c r="I546" s="8">
        <f>IFERROR(AVERAGE(Table1[[#This Row],[pledged]]/Table1[[#This Row],[backers_count]]),"0")</f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5" t="b">
        <v>0</v>
      </c>
      <c r="O546" s="5" t="b">
        <v>0</v>
      </c>
      <c r="P546" s="5" t="s">
        <v>23</v>
      </c>
    </row>
    <row r="547" spans="1:16" x14ac:dyDescent="0.35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>(Table1[[#This Row],[pledged]]/Table1[[#This Row],[goal]])*100</f>
        <v>88.803571428571431</v>
      </c>
      <c r="G547" s="5" t="s">
        <v>14</v>
      </c>
      <c r="H547" s="9">
        <v>2690</v>
      </c>
      <c r="I547" s="8">
        <f>IFERROR(AVERAGE(Table1[[#This Row],[pledged]]/Table1[[#This Row],[backers_count]]),"0")</f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5" t="b">
        <v>0</v>
      </c>
      <c r="O547" s="5" t="b">
        <v>0</v>
      </c>
      <c r="P547" s="5" t="s">
        <v>33</v>
      </c>
    </row>
    <row r="548" spans="1:16" ht="24.5" x14ac:dyDescent="0.35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>(Table1[[#This Row],[pledged]]/Table1[[#This Row],[goal]])*100</f>
        <v>163.57142857142856</v>
      </c>
      <c r="G548" s="5" t="s">
        <v>20</v>
      </c>
      <c r="H548" s="9">
        <v>88</v>
      </c>
      <c r="I548" s="8">
        <f>IFERROR(AVERAGE(Table1[[#This Row],[pledged]]/Table1[[#This Row],[backers_count]]),"0")</f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5" t="b">
        <v>0</v>
      </c>
      <c r="O548" s="5" t="b">
        <v>1</v>
      </c>
      <c r="P548" s="5" t="s">
        <v>33</v>
      </c>
    </row>
    <row r="549" spans="1:16" x14ac:dyDescent="0.35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>(Table1[[#This Row],[pledged]]/Table1[[#This Row],[goal]])*100</f>
        <v>969</v>
      </c>
      <c r="G549" s="5" t="s">
        <v>20</v>
      </c>
      <c r="H549" s="9">
        <v>156</v>
      </c>
      <c r="I549" s="8">
        <f>IFERROR(AVERAGE(Table1[[#This Row],[pledged]]/Table1[[#This Row],[backers_count]]),"0")</f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5" t="b">
        <v>0</v>
      </c>
      <c r="O549" s="5" t="b">
        <v>0</v>
      </c>
      <c r="P549" s="5" t="s">
        <v>53</v>
      </c>
    </row>
    <row r="550" spans="1:16" x14ac:dyDescent="0.35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>(Table1[[#This Row],[pledged]]/Table1[[#This Row],[goal]])*100</f>
        <v>270.91376701966715</v>
      </c>
      <c r="G550" s="5" t="s">
        <v>20</v>
      </c>
      <c r="H550" s="9">
        <v>2985</v>
      </c>
      <c r="I550" s="8">
        <f>IFERROR(AVERAGE(Table1[[#This Row],[pledged]]/Table1[[#This Row],[backers_count]]),"0")</f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5" t="b">
        <v>0</v>
      </c>
      <c r="O550" s="5" t="b">
        <v>0</v>
      </c>
      <c r="P550" s="5" t="s">
        <v>33</v>
      </c>
    </row>
    <row r="551" spans="1:16" ht="24.5" x14ac:dyDescent="0.35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>(Table1[[#This Row],[pledged]]/Table1[[#This Row],[goal]])*100</f>
        <v>284.21355932203392</v>
      </c>
      <c r="G551" s="5" t="s">
        <v>20</v>
      </c>
      <c r="H551" s="9">
        <v>762</v>
      </c>
      <c r="I551" s="8">
        <f>IFERROR(AVERAGE(Table1[[#This Row],[pledged]]/Table1[[#This Row],[backers_count]]),"0")</f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5" t="b">
        <v>0</v>
      </c>
      <c r="O551" s="5" t="b">
        <v>0</v>
      </c>
      <c r="P551" s="5" t="s">
        <v>65</v>
      </c>
    </row>
    <row r="552" spans="1:16" ht="24.5" x14ac:dyDescent="0.35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>(Table1[[#This Row],[pledged]]/Table1[[#This Row],[goal]])*100</f>
        <v>4</v>
      </c>
      <c r="G552" s="5" t="s">
        <v>74</v>
      </c>
      <c r="H552" s="9">
        <v>1</v>
      </c>
      <c r="I552" s="8">
        <f>IFERROR(AVERAGE(Table1[[#This Row],[pledged]]/Table1[[#This Row],[backers_count]]),"0")</f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5" t="b">
        <v>0</v>
      </c>
      <c r="O552" s="5" t="b">
        <v>0</v>
      </c>
      <c r="P552" s="5" t="s">
        <v>60</v>
      </c>
    </row>
    <row r="553" spans="1:16" ht="24.5" x14ac:dyDescent="0.35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>(Table1[[#This Row],[pledged]]/Table1[[#This Row],[goal]])*100</f>
        <v>58.6329816768462</v>
      </c>
      <c r="G553" s="5" t="s">
        <v>14</v>
      </c>
      <c r="H553" s="9">
        <v>2779</v>
      </c>
      <c r="I553" s="8">
        <f>IFERROR(AVERAGE(Table1[[#This Row],[pledged]]/Table1[[#This Row],[backers_count]]),"0")</f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5" t="b">
        <v>0</v>
      </c>
      <c r="O553" s="5" t="b">
        <v>1</v>
      </c>
      <c r="P553" s="5" t="s">
        <v>28</v>
      </c>
    </row>
    <row r="554" spans="1:16" x14ac:dyDescent="0.35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>(Table1[[#This Row],[pledged]]/Table1[[#This Row],[goal]])*100</f>
        <v>98.51111111111112</v>
      </c>
      <c r="G554" s="5" t="s">
        <v>14</v>
      </c>
      <c r="H554" s="9">
        <v>92</v>
      </c>
      <c r="I554" s="8">
        <f>IFERROR(AVERAGE(Table1[[#This Row],[pledged]]/Table1[[#This Row],[backers_count]]),"0")</f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5" t="b">
        <v>0</v>
      </c>
      <c r="O554" s="5" t="b">
        <v>0</v>
      </c>
      <c r="P554" s="5" t="s">
        <v>33</v>
      </c>
    </row>
    <row r="555" spans="1:16" ht="24.5" x14ac:dyDescent="0.35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>(Table1[[#This Row],[pledged]]/Table1[[#This Row],[goal]])*100</f>
        <v>43.975381008206334</v>
      </c>
      <c r="G555" s="5" t="s">
        <v>14</v>
      </c>
      <c r="H555" s="9">
        <v>1028</v>
      </c>
      <c r="I555" s="8">
        <f>IFERROR(AVERAGE(Table1[[#This Row],[pledged]]/Table1[[#This Row],[backers_count]]),"0")</f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5" t="b">
        <v>0</v>
      </c>
      <c r="O555" s="5" t="b">
        <v>0</v>
      </c>
      <c r="P555" s="5" t="s">
        <v>23</v>
      </c>
    </row>
    <row r="556" spans="1:16" ht="24.5" x14ac:dyDescent="0.35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>(Table1[[#This Row],[pledged]]/Table1[[#This Row],[goal]])*100</f>
        <v>151.66315789473683</v>
      </c>
      <c r="G556" s="5" t="s">
        <v>20</v>
      </c>
      <c r="H556" s="9">
        <v>554</v>
      </c>
      <c r="I556" s="8">
        <f>IFERROR(AVERAGE(Table1[[#This Row],[pledged]]/Table1[[#This Row],[backers_count]]),"0")</f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5" t="b">
        <v>0</v>
      </c>
      <c r="O556" s="5" t="b">
        <v>0</v>
      </c>
      <c r="P556" s="5" t="s">
        <v>60</v>
      </c>
    </row>
    <row r="557" spans="1:16" x14ac:dyDescent="0.35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>(Table1[[#This Row],[pledged]]/Table1[[#This Row],[goal]])*100</f>
        <v>223.63492063492063</v>
      </c>
      <c r="G557" s="5" t="s">
        <v>20</v>
      </c>
      <c r="H557" s="9">
        <v>135</v>
      </c>
      <c r="I557" s="8">
        <f>IFERROR(AVERAGE(Table1[[#This Row],[pledged]]/Table1[[#This Row],[backers_count]]),"0")</f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5" t="b">
        <v>0</v>
      </c>
      <c r="O557" s="5" t="b">
        <v>0</v>
      </c>
      <c r="P557" s="5" t="s">
        <v>23</v>
      </c>
    </row>
    <row r="558" spans="1:16" x14ac:dyDescent="0.35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>(Table1[[#This Row],[pledged]]/Table1[[#This Row],[goal]])*100</f>
        <v>239.75</v>
      </c>
      <c r="G558" s="5" t="s">
        <v>20</v>
      </c>
      <c r="H558" s="9">
        <v>122</v>
      </c>
      <c r="I558" s="8">
        <f>IFERROR(AVERAGE(Table1[[#This Row],[pledged]]/Table1[[#This Row],[backers_count]]),"0")</f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5" t="b">
        <v>0</v>
      </c>
      <c r="O558" s="5" t="b">
        <v>1</v>
      </c>
      <c r="P558" s="5" t="s">
        <v>206</v>
      </c>
    </row>
    <row r="559" spans="1:16" x14ac:dyDescent="0.35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>(Table1[[#This Row],[pledged]]/Table1[[#This Row],[goal]])*100</f>
        <v>199.33333333333334</v>
      </c>
      <c r="G559" s="5" t="s">
        <v>20</v>
      </c>
      <c r="H559" s="9">
        <v>221</v>
      </c>
      <c r="I559" s="8">
        <f>IFERROR(AVERAGE(Table1[[#This Row],[pledged]]/Table1[[#This Row],[backers_count]]),"0")</f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5" t="b">
        <v>0</v>
      </c>
      <c r="O559" s="5" t="b">
        <v>1</v>
      </c>
      <c r="P559" s="5" t="s">
        <v>474</v>
      </c>
    </row>
    <row r="560" spans="1:16" x14ac:dyDescent="0.35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>(Table1[[#This Row],[pledged]]/Table1[[#This Row],[goal]])*100</f>
        <v>137.34482758620689</v>
      </c>
      <c r="G560" s="5" t="s">
        <v>20</v>
      </c>
      <c r="H560" s="9">
        <v>126</v>
      </c>
      <c r="I560" s="8">
        <f>IFERROR(AVERAGE(Table1[[#This Row],[pledged]]/Table1[[#This Row],[backers_count]]),"0")</f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5" t="b">
        <v>0</v>
      </c>
      <c r="O560" s="5" t="b">
        <v>0</v>
      </c>
      <c r="P560" s="5" t="s">
        <v>33</v>
      </c>
    </row>
    <row r="561" spans="1:16" x14ac:dyDescent="0.35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>(Table1[[#This Row],[pledged]]/Table1[[#This Row],[goal]])*100</f>
        <v>100.9696106362773</v>
      </c>
      <c r="G561" s="5" t="s">
        <v>20</v>
      </c>
      <c r="H561" s="9">
        <v>1022</v>
      </c>
      <c r="I561" s="8">
        <f>IFERROR(AVERAGE(Table1[[#This Row],[pledged]]/Table1[[#This Row],[backers_count]]),"0")</f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5" t="b">
        <v>0</v>
      </c>
      <c r="O561" s="5" t="b">
        <v>0</v>
      </c>
      <c r="P561" s="5" t="s">
        <v>33</v>
      </c>
    </row>
    <row r="562" spans="1:16" x14ac:dyDescent="0.35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>(Table1[[#This Row],[pledged]]/Table1[[#This Row],[goal]])*100</f>
        <v>794.16</v>
      </c>
      <c r="G562" s="5" t="s">
        <v>20</v>
      </c>
      <c r="H562" s="9">
        <v>3177</v>
      </c>
      <c r="I562" s="8">
        <f>IFERROR(AVERAGE(Table1[[#This Row],[pledged]]/Table1[[#This Row],[backers_count]]),"0")</f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5" t="b">
        <v>0</v>
      </c>
      <c r="O562" s="5" t="b">
        <v>0</v>
      </c>
      <c r="P562" s="5" t="s">
        <v>71</v>
      </c>
    </row>
    <row r="563" spans="1:16" x14ac:dyDescent="0.35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>(Table1[[#This Row],[pledged]]/Table1[[#This Row],[goal]])*100</f>
        <v>369.7</v>
      </c>
      <c r="G563" s="5" t="s">
        <v>20</v>
      </c>
      <c r="H563" s="9">
        <v>198</v>
      </c>
      <c r="I563" s="8">
        <f>IFERROR(AVERAGE(Table1[[#This Row],[pledged]]/Table1[[#This Row],[backers_count]]),"0")</f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5" t="b">
        <v>0</v>
      </c>
      <c r="O563" s="5" t="b">
        <v>0</v>
      </c>
      <c r="P563" s="5" t="s">
        <v>33</v>
      </c>
    </row>
    <row r="564" spans="1:16" ht="24.5" x14ac:dyDescent="0.35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>(Table1[[#This Row],[pledged]]/Table1[[#This Row],[goal]])*100</f>
        <v>12.818181818181817</v>
      </c>
      <c r="G564" s="5" t="s">
        <v>14</v>
      </c>
      <c r="H564" s="9">
        <v>26</v>
      </c>
      <c r="I564" s="8">
        <f>IFERROR(AVERAGE(Table1[[#This Row],[pledged]]/Table1[[#This Row],[backers_count]]),"0")</f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5" t="b">
        <v>0</v>
      </c>
      <c r="O564" s="5" t="b">
        <v>0</v>
      </c>
      <c r="P564" s="5" t="s">
        <v>23</v>
      </c>
    </row>
    <row r="565" spans="1:16" x14ac:dyDescent="0.35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>(Table1[[#This Row],[pledged]]/Table1[[#This Row],[goal]])*100</f>
        <v>138.02702702702703</v>
      </c>
      <c r="G565" s="5" t="s">
        <v>20</v>
      </c>
      <c r="H565" s="9">
        <v>85</v>
      </c>
      <c r="I565" s="8">
        <f>IFERROR(AVERAGE(Table1[[#This Row],[pledged]]/Table1[[#This Row],[backers_count]]),"0")</f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5" t="b">
        <v>0</v>
      </c>
      <c r="O565" s="5" t="b">
        <v>0</v>
      </c>
      <c r="P565" s="5" t="s">
        <v>42</v>
      </c>
    </row>
    <row r="566" spans="1:16" x14ac:dyDescent="0.35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>(Table1[[#This Row],[pledged]]/Table1[[#This Row],[goal]])*100</f>
        <v>83.813278008298752</v>
      </c>
      <c r="G566" s="5" t="s">
        <v>14</v>
      </c>
      <c r="H566" s="9">
        <v>1790</v>
      </c>
      <c r="I566" s="8">
        <f>IFERROR(AVERAGE(Table1[[#This Row],[pledged]]/Table1[[#This Row],[backers_count]]),"0")</f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5" t="b">
        <v>0</v>
      </c>
      <c r="O566" s="5" t="b">
        <v>0</v>
      </c>
      <c r="P566" s="5" t="s">
        <v>33</v>
      </c>
    </row>
    <row r="567" spans="1:16" ht="24.5" x14ac:dyDescent="0.35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>(Table1[[#This Row],[pledged]]/Table1[[#This Row],[goal]])*100</f>
        <v>204.60063224446787</v>
      </c>
      <c r="G567" s="5" t="s">
        <v>20</v>
      </c>
      <c r="H567" s="9">
        <v>3596</v>
      </c>
      <c r="I567" s="8">
        <f>IFERROR(AVERAGE(Table1[[#This Row],[pledged]]/Table1[[#This Row],[backers_count]]),"0")</f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5" t="b">
        <v>0</v>
      </c>
      <c r="O567" s="5" t="b">
        <v>0</v>
      </c>
      <c r="P567" s="5" t="s">
        <v>33</v>
      </c>
    </row>
    <row r="568" spans="1:16" ht="24.5" x14ac:dyDescent="0.35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>(Table1[[#This Row],[pledged]]/Table1[[#This Row],[goal]])*100</f>
        <v>44.344086021505376</v>
      </c>
      <c r="G568" s="5" t="s">
        <v>14</v>
      </c>
      <c r="H568" s="9">
        <v>37</v>
      </c>
      <c r="I568" s="8">
        <f>IFERROR(AVERAGE(Table1[[#This Row],[pledged]]/Table1[[#This Row],[backers_count]]),"0")</f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5" t="b">
        <v>0</v>
      </c>
      <c r="O568" s="5" t="b">
        <v>1</v>
      </c>
      <c r="P568" s="5" t="s">
        <v>50</v>
      </c>
    </row>
    <row r="569" spans="1:16" ht="24.5" x14ac:dyDescent="0.35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>(Table1[[#This Row],[pledged]]/Table1[[#This Row],[goal]])*100</f>
        <v>218.60294117647058</v>
      </c>
      <c r="G569" s="5" t="s">
        <v>20</v>
      </c>
      <c r="H569" s="9">
        <v>244</v>
      </c>
      <c r="I569" s="8">
        <f>IFERROR(AVERAGE(Table1[[#This Row],[pledged]]/Table1[[#This Row],[backers_count]]),"0")</f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5" t="b">
        <v>0</v>
      </c>
      <c r="O569" s="5" t="b">
        <v>0</v>
      </c>
      <c r="P569" s="5" t="s">
        <v>23</v>
      </c>
    </row>
    <row r="570" spans="1:16" ht="24.5" x14ac:dyDescent="0.35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>(Table1[[#This Row],[pledged]]/Table1[[#This Row],[goal]])*100</f>
        <v>186.03314917127071</v>
      </c>
      <c r="G570" s="5" t="s">
        <v>20</v>
      </c>
      <c r="H570" s="9">
        <v>5180</v>
      </c>
      <c r="I570" s="8">
        <f>IFERROR(AVERAGE(Table1[[#This Row],[pledged]]/Table1[[#This Row],[backers_count]]),"0")</f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5" t="b">
        <v>0</v>
      </c>
      <c r="O570" s="5" t="b">
        <v>0</v>
      </c>
      <c r="P570" s="5" t="s">
        <v>33</v>
      </c>
    </row>
    <row r="571" spans="1:16" x14ac:dyDescent="0.35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>(Table1[[#This Row],[pledged]]/Table1[[#This Row],[goal]])*100</f>
        <v>237.33830845771143</v>
      </c>
      <c r="G571" s="5" t="s">
        <v>20</v>
      </c>
      <c r="H571" s="9">
        <v>589</v>
      </c>
      <c r="I571" s="8">
        <f>IFERROR(AVERAGE(Table1[[#This Row],[pledged]]/Table1[[#This Row],[backers_count]]),"0")</f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5" t="b">
        <v>0</v>
      </c>
      <c r="O571" s="5" t="b">
        <v>0</v>
      </c>
      <c r="P571" s="5" t="s">
        <v>71</v>
      </c>
    </row>
    <row r="572" spans="1:16" x14ac:dyDescent="0.35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>(Table1[[#This Row],[pledged]]/Table1[[#This Row],[goal]])*100</f>
        <v>305.65384615384613</v>
      </c>
      <c r="G572" s="5" t="s">
        <v>20</v>
      </c>
      <c r="H572" s="9">
        <v>2725</v>
      </c>
      <c r="I572" s="8">
        <f>IFERROR(AVERAGE(Table1[[#This Row],[pledged]]/Table1[[#This Row],[backers_count]]),"0")</f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5" t="b">
        <v>0</v>
      </c>
      <c r="O572" s="5" t="b">
        <v>1</v>
      </c>
      <c r="P572" s="5" t="s">
        <v>23</v>
      </c>
    </row>
    <row r="573" spans="1:16" x14ac:dyDescent="0.35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>(Table1[[#This Row],[pledged]]/Table1[[#This Row],[goal]])*100</f>
        <v>94.142857142857139</v>
      </c>
      <c r="G573" s="5" t="s">
        <v>14</v>
      </c>
      <c r="H573" s="9">
        <v>35</v>
      </c>
      <c r="I573" s="8">
        <f>IFERROR(AVERAGE(Table1[[#This Row],[pledged]]/Table1[[#This Row],[backers_count]]),"0")</f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5" t="b">
        <v>0</v>
      </c>
      <c r="O573" s="5" t="b">
        <v>0</v>
      </c>
      <c r="P573" s="5" t="s">
        <v>100</v>
      </c>
    </row>
    <row r="574" spans="1:16" x14ac:dyDescent="0.35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>(Table1[[#This Row],[pledged]]/Table1[[#This Row],[goal]])*100</f>
        <v>54.400000000000006</v>
      </c>
      <c r="G574" s="5" t="s">
        <v>74</v>
      </c>
      <c r="H574" s="9">
        <v>94</v>
      </c>
      <c r="I574" s="8">
        <f>IFERROR(AVERAGE(Table1[[#This Row],[pledged]]/Table1[[#This Row],[backers_count]]),"0")</f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5" t="b">
        <v>0</v>
      </c>
      <c r="O574" s="5" t="b">
        <v>1</v>
      </c>
      <c r="P574" s="5" t="s">
        <v>23</v>
      </c>
    </row>
    <row r="575" spans="1:16" x14ac:dyDescent="0.35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>(Table1[[#This Row],[pledged]]/Table1[[#This Row],[goal]])*100</f>
        <v>111.88059701492537</v>
      </c>
      <c r="G575" s="5" t="s">
        <v>20</v>
      </c>
      <c r="H575" s="9">
        <v>300</v>
      </c>
      <c r="I575" s="8">
        <f>IFERROR(AVERAGE(Table1[[#This Row],[pledged]]/Table1[[#This Row],[backers_count]]),"0")</f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5" t="b">
        <v>0</v>
      </c>
      <c r="O575" s="5" t="b">
        <v>0</v>
      </c>
      <c r="P575" s="5" t="s">
        <v>1029</v>
      </c>
    </row>
    <row r="576" spans="1:16" x14ac:dyDescent="0.35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>(Table1[[#This Row],[pledged]]/Table1[[#This Row],[goal]])*100</f>
        <v>369.14814814814815</v>
      </c>
      <c r="G576" s="5" t="s">
        <v>20</v>
      </c>
      <c r="H576" s="9">
        <v>144</v>
      </c>
      <c r="I576" s="8">
        <f>IFERROR(AVERAGE(Table1[[#This Row],[pledged]]/Table1[[#This Row],[backers_count]]),"0")</f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5" t="b">
        <v>0</v>
      </c>
      <c r="O576" s="5" t="b">
        <v>1</v>
      </c>
      <c r="P576" s="5" t="s">
        <v>17</v>
      </c>
    </row>
    <row r="577" spans="1:16" x14ac:dyDescent="0.35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>(Table1[[#This Row],[pledged]]/Table1[[#This Row],[goal]])*100</f>
        <v>62.930372148859547</v>
      </c>
      <c r="G577" s="5" t="s">
        <v>14</v>
      </c>
      <c r="H577" s="9">
        <v>558</v>
      </c>
      <c r="I577" s="8">
        <f>IFERROR(AVERAGE(Table1[[#This Row],[pledged]]/Table1[[#This Row],[backers_count]]),"0")</f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5" t="b">
        <v>0</v>
      </c>
      <c r="O577" s="5" t="b">
        <v>1</v>
      </c>
      <c r="P577" s="5" t="s">
        <v>33</v>
      </c>
    </row>
    <row r="578" spans="1:16" ht="24.5" x14ac:dyDescent="0.35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>(Table1[[#This Row],[pledged]]/Table1[[#This Row],[goal]])*100</f>
        <v>64.927835051546396</v>
      </c>
      <c r="G578" s="5" t="s">
        <v>14</v>
      </c>
      <c r="H578" s="9">
        <v>64</v>
      </c>
      <c r="I578" s="8">
        <f>IFERROR(AVERAGE(Table1[[#This Row],[pledged]]/Table1[[#This Row],[backers_count]]),"0")</f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5" t="b">
        <v>0</v>
      </c>
      <c r="O578" s="5" t="b">
        <v>0</v>
      </c>
      <c r="P578" s="5" t="s">
        <v>33</v>
      </c>
    </row>
    <row r="579" spans="1:16" x14ac:dyDescent="0.35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>(Table1[[#This Row],[pledged]]/Table1[[#This Row],[goal]])*100</f>
        <v>18.853658536585368</v>
      </c>
      <c r="G579" s="5" t="s">
        <v>74</v>
      </c>
      <c r="H579" s="9">
        <v>37</v>
      </c>
      <c r="I579" s="8">
        <f>IFERROR(AVERAGE(Table1[[#This Row],[pledged]]/Table1[[#This Row],[backers_count]]),"0")</f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5" t="b">
        <v>0</v>
      </c>
      <c r="O579" s="5" t="b">
        <v>0</v>
      </c>
      <c r="P579" s="5" t="s">
        <v>159</v>
      </c>
    </row>
    <row r="580" spans="1:16" x14ac:dyDescent="0.35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>(Table1[[#This Row],[pledged]]/Table1[[#This Row],[goal]])*100</f>
        <v>16.754404145077721</v>
      </c>
      <c r="G580" s="5" t="s">
        <v>14</v>
      </c>
      <c r="H580" s="9">
        <v>245</v>
      </c>
      <c r="I580" s="8">
        <f>IFERROR(AVERAGE(Table1[[#This Row],[pledged]]/Table1[[#This Row],[backers_count]]),"0")</f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5" t="b">
        <v>0</v>
      </c>
      <c r="O580" s="5" t="b">
        <v>0</v>
      </c>
      <c r="P580" s="5" t="s">
        <v>474</v>
      </c>
    </row>
    <row r="581" spans="1:16" ht="24.5" x14ac:dyDescent="0.35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>(Table1[[#This Row],[pledged]]/Table1[[#This Row],[goal]])*100</f>
        <v>101.11290322580646</v>
      </c>
      <c r="G581" s="5" t="s">
        <v>20</v>
      </c>
      <c r="H581" s="9">
        <v>87</v>
      </c>
      <c r="I581" s="8">
        <f>IFERROR(AVERAGE(Table1[[#This Row],[pledged]]/Table1[[#This Row],[backers_count]]),"0")</f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5" t="b">
        <v>0</v>
      </c>
      <c r="O581" s="5" t="b">
        <v>0</v>
      </c>
      <c r="P581" s="5" t="s">
        <v>159</v>
      </c>
    </row>
    <row r="582" spans="1:16" x14ac:dyDescent="0.35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>(Table1[[#This Row],[pledged]]/Table1[[#This Row],[goal]])*100</f>
        <v>341.5022831050228</v>
      </c>
      <c r="G582" s="5" t="s">
        <v>20</v>
      </c>
      <c r="H582" s="9">
        <v>3116</v>
      </c>
      <c r="I582" s="8">
        <f>IFERROR(AVERAGE(Table1[[#This Row],[pledged]]/Table1[[#This Row],[backers_count]]),"0")</f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5" t="b">
        <v>0</v>
      </c>
      <c r="O582" s="5" t="b">
        <v>0</v>
      </c>
      <c r="P582" s="5" t="s">
        <v>33</v>
      </c>
    </row>
    <row r="583" spans="1:16" x14ac:dyDescent="0.35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>(Table1[[#This Row],[pledged]]/Table1[[#This Row],[goal]])*100</f>
        <v>64.016666666666666</v>
      </c>
      <c r="G583" s="5" t="s">
        <v>14</v>
      </c>
      <c r="H583" s="9">
        <v>71</v>
      </c>
      <c r="I583" s="8">
        <f>IFERROR(AVERAGE(Table1[[#This Row],[pledged]]/Table1[[#This Row],[backers_count]]),"0")</f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5" t="b">
        <v>0</v>
      </c>
      <c r="O583" s="5" t="b">
        <v>0</v>
      </c>
      <c r="P583" s="5" t="s">
        <v>28</v>
      </c>
    </row>
    <row r="584" spans="1:16" x14ac:dyDescent="0.35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>(Table1[[#This Row],[pledged]]/Table1[[#This Row],[goal]])*100</f>
        <v>52.080459770114942</v>
      </c>
      <c r="G584" s="5" t="s">
        <v>14</v>
      </c>
      <c r="H584" s="9">
        <v>42</v>
      </c>
      <c r="I584" s="8">
        <f>IFERROR(AVERAGE(Table1[[#This Row],[pledged]]/Table1[[#This Row],[backers_count]]),"0")</f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5" t="b">
        <v>0</v>
      </c>
      <c r="O584" s="5" t="b">
        <v>1</v>
      </c>
      <c r="P584" s="5" t="s">
        <v>89</v>
      </c>
    </row>
    <row r="585" spans="1:16" ht="24.5" x14ac:dyDescent="0.35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>(Table1[[#This Row],[pledged]]/Table1[[#This Row],[goal]])*100</f>
        <v>322.40211640211641</v>
      </c>
      <c r="G585" s="5" t="s">
        <v>20</v>
      </c>
      <c r="H585" s="9">
        <v>909</v>
      </c>
      <c r="I585" s="8">
        <f>IFERROR(AVERAGE(Table1[[#This Row],[pledged]]/Table1[[#This Row],[backers_count]]),"0")</f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5" t="b">
        <v>0</v>
      </c>
      <c r="O585" s="5" t="b">
        <v>0</v>
      </c>
      <c r="P585" s="5" t="s">
        <v>42</v>
      </c>
    </row>
    <row r="586" spans="1:16" ht="24.5" x14ac:dyDescent="0.35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>(Table1[[#This Row],[pledged]]/Table1[[#This Row],[goal]])*100</f>
        <v>119.50810185185186</v>
      </c>
      <c r="G586" s="5" t="s">
        <v>20</v>
      </c>
      <c r="H586" s="9">
        <v>1613</v>
      </c>
      <c r="I586" s="8">
        <f>IFERROR(AVERAGE(Table1[[#This Row],[pledged]]/Table1[[#This Row],[backers_count]]),"0")</f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5" t="b">
        <v>0</v>
      </c>
      <c r="O586" s="5" t="b">
        <v>0</v>
      </c>
      <c r="P586" s="5" t="s">
        <v>28</v>
      </c>
    </row>
    <row r="587" spans="1:16" x14ac:dyDescent="0.35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>(Table1[[#This Row],[pledged]]/Table1[[#This Row],[goal]])*100</f>
        <v>146.79775280898878</v>
      </c>
      <c r="G587" s="5" t="s">
        <v>20</v>
      </c>
      <c r="H587" s="9">
        <v>136</v>
      </c>
      <c r="I587" s="8">
        <f>IFERROR(AVERAGE(Table1[[#This Row],[pledged]]/Table1[[#This Row],[backers_count]]),"0")</f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5" t="b">
        <v>0</v>
      </c>
      <c r="O587" s="5" t="b">
        <v>0</v>
      </c>
      <c r="P587" s="5" t="s">
        <v>206</v>
      </c>
    </row>
    <row r="588" spans="1:16" ht="24.5" x14ac:dyDescent="0.35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>(Table1[[#This Row],[pledged]]/Table1[[#This Row],[goal]])*100</f>
        <v>950.57142857142856</v>
      </c>
      <c r="G588" s="5" t="s">
        <v>20</v>
      </c>
      <c r="H588" s="9">
        <v>130</v>
      </c>
      <c r="I588" s="8">
        <f>IFERROR(AVERAGE(Table1[[#This Row],[pledged]]/Table1[[#This Row],[backers_count]]),"0")</f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5" t="b">
        <v>0</v>
      </c>
      <c r="O588" s="5" t="b">
        <v>0</v>
      </c>
      <c r="P588" s="5" t="s">
        <v>23</v>
      </c>
    </row>
    <row r="589" spans="1:16" x14ac:dyDescent="0.35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>(Table1[[#This Row],[pledged]]/Table1[[#This Row],[goal]])*100</f>
        <v>72.893617021276597</v>
      </c>
      <c r="G589" s="5" t="s">
        <v>14</v>
      </c>
      <c r="H589" s="9">
        <v>156</v>
      </c>
      <c r="I589" s="8">
        <f>IFERROR(AVERAGE(Table1[[#This Row],[pledged]]/Table1[[#This Row],[backers_count]]),"0")</f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5" t="b">
        <v>0</v>
      </c>
      <c r="O589" s="5" t="b">
        <v>1</v>
      </c>
      <c r="P589" s="5" t="s">
        <v>17</v>
      </c>
    </row>
    <row r="590" spans="1:16" x14ac:dyDescent="0.35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>(Table1[[#This Row],[pledged]]/Table1[[#This Row],[goal]])*100</f>
        <v>79.008248730964468</v>
      </c>
      <c r="G590" s="5" t="s">
        <v>14</v>
      </c>
      <c r="H590" s="9">
        <v>1368</v>
      </c>
      <c r="I590" s="8">
        <f>IFERROR(AVERAGE(Table1[[#This Row],[pledged]]/Table1[[#This Row],[backers_count]]),"0")</f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5" t="b">
        <v>0</v>
      </c>
      <c r="O590" s="5" t="b">
        <v>0</v>
      </c>
      <c r="P590" s="5" t="s">
        <v>33</v>
      </c>
    </row>
    <row r="591" spans="1:16" x14ac:dyDescent="0.35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>(Table1[[#This Row],[pledged]]/Table1[[#This Row],[goal]])*100</f>
        <v>64.721518987341781</v>
      </c>
      <c r="G591" s="5" t="s">
        <v>14</v>
      </c>
      <c r="H591" s="9">
        <v>102</v>
      </c>
      <c r="I591" s="8">
        <f>IFERROR(AVERAGE(Table1[[#This Row],[pledged]]/Table1[[#This Row],[backers_count]]),"0")</f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5" t="b">
        <v>0</v>
      </c>
      <c r="O591" s="5" t="b">
        <v>0</v>
      </c>
      <c r="P591" s="5" t="s">
        <v>42</v>
      </c>
    </row>
    <row r="592" spans="1:16" ht="24.5" x14ac:dyDescent="0.35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>(Table1[[#This Row],[pledged]]/Table1[[#This Row],[goal]])*100</f>
        <v>82.028169014084511</v>
      </c>
      <c r="G592" s="5" t="s">
        <v>14</v>
      </c>
      <c r="H592" s="9">
        <v>86</v>
      </c>
      <c r="I592" s="8">
        <f>IFERROR(AVERAGE(Table1[[#This Row],[pledged]]/Table1[[#This Row],[backers_count]]),"0")</f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5" t="b">
        <v>0</v>
      </c>
      <c r="O592" s="5" t="b">
        <v>0</v>
      </c>
      <c r="P592" s="5" t="s">
        <v>133</v>
      </c>
    </row>
    <row r="593" spans="1:16" x14ac:dyDescent="0.35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>(Table1[[#This Row],[pledged]]/Table1[[#This Row],[goal]])*100</f>
        <v>1037.6666666666667</v>
      </c>
      <c r="G593" s="5" t="s">
        <v>20</v>
      </c>
      <c r="H593" s="9">
        <v>102</v>
      </c>
      <c r="I593" s="8">
        <f>IFERROR(AVERAGE(Table1[[#This Row],[pledged]]/Table1[[#This Row],[backers_count]]),"0")</f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5" t="b">
        <v>0</v>
      </c>
      <c r="O593" s="5" t="b">
        <v>0</v>
      </c>
      <c r="P593" s="5" t="s">
        <v>89</v>
      </c>
    </row>
    <row r="594" spans="1:16" ht="24.5" x14ac:dyDescent="0.35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>(Table1[[#This Row],[pledged]]/Table1[[#This Row],[goal]])*100</f>
        <v>12.910076530612244</v>
      </c>
      <c r="G594" s="5" t="s">
        <v>14</v>
      </c>
      <c r="H594" s="9">
        <v>253</v>
      </c>
      <c r="I594" s="8">
        <f>IFERROR(AVERAGE(Table1[[#This Row],[pledged]]/Table1[[#This Row],[backers_count]]),"0")</f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5" t="b">
        <v>0</v>
      </c>
      <c r="O594" s="5" t="b">
        <v>0</v>
      </c>
      <c r="P594" s="5" t="s">
        <v>33</v>
      </c>
    </row>
    <row r="595" spans="1:16" ht="24.5" x14ac:dyDescent="0.35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>(Table1[[#This Row],[pledged]]/Table1[[#This Row],[goal]])*100</f>
        <v>154.84210526315789</v>
      </c>
      <c r="G595" s="5" t="s">
        <v>20</v>
      </c>
      <c r="H595" s="9">
        <v>4006</v>
      </c>
      <c r="I595" s="8">
        <f>IFERROR(AVERAGE(Table1[[#This Row],[pledged]]/Table1[[#This Row],[backers_count]]),"0")</f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5" t="b">
        <v>0</v>
      </c>
      <c r="O595" s="5" t="b">
        <v>0</v>
      </c>
      <c r="P595" s="5" t="s">
        <v>71</v>
      </c>
    </row>
    <row r="596" spans="1:16" ht="24.5" x14ac:dyDescent="0.35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>(Table1[[#This Row],[pledged]]/Table1[[#This Row],[goal]])*100</f>
        <v>7.0991735537190088</v>
      </c>
      <c r="G596" s="5" t="s">
        <v>14</v>
      </c>
      <c r="H596" s="9">
        <v>157</v>
      </c>
      <c r="I596" s="8">
        <f>IFERROR(AVERAGE(Table1[[#This Row],[pledged]]/Table1[[#This Row],[backers_count]]),"0")</f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5" t="b">
        <v>0</v>
      </c>
      <c r="O596" s="5" t="b">
        <v>1</v>
      </c>
      <c r="P596" s="5" t="s">
        <v>33</v>
      </c>
    </row>
    <row r="597" spans="1:16" ht="24.5" x14ac:dyDescent="0.35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>(Table1[[#This Row],[pledged]]/Table1[[#This Row],[goal]])*100</f>
        <v>208.52773826458036</v>
      </c>
      <c r="G597" s="5" t="s">
        <v>20</v>
      </c>
      <c r="H597" s="9">
        <v>1629</v>
      </c>
      <c r="I597" s="8">
        <f>IFERROR(AVERAGE(Table1[[#This Row],[pledged]]/Table1[[#This Row],[backers_count]]),"0")</f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5" t="b">
        <v>0</v>
      </c>
      <c r="O597" s="5" t="b">
        <v>1</v>
      </c>
      <c r="P597" s="5" t="s">
        <v>33</v>
      </c>
    </row>
    <row r="598" spans="1:16" x14ac:dyDescent="0.35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>(Table1[[#This Row],[pledged]]/Table1[[#This Row],[goal]])*100</f>
        <v>99.683544303797461</v>
      </c>
      <c r="G598" s="5" t="s">
        <v>14</v>
      </c>
      <c r="H598" s="9">
        <v>183</v>
      </c>
      <c r="I598" s="8">
        <f>IFERROR(AVERAGE(Table1[[#This Row],[pledged]]/Table1[[#This Row],[backers_count]]),"0")</f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5" t="b">
        <v>0</v>
      </c>
      <c r="O598" s="5" t="b">
        <v>1</v>
      </c>
      <c r="P598" s="5" t="s">
        <v>53</v>
      </c>
    </row>
    <row r="599" spans="1:16" x14ac:dyDescent="0.35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>(Table1[[#This Row],[pledged]]/Table1[[#This Row],[goal]])*100</f>
        <v>201.59756097560978</v>
      </c>
      <c r="G599" s="5" t="s">
        <v>20</v>
      </c>
      <c r="H599" s="9">
        <v>2188</v>
      </c>
      <c r="I599" s="8">
        <f>IFERROR(AVERAGE(Table1[[#This Row],[pledged]]/Table1[[#This Row],[backers_count]]),"0")</f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5" t="b">
        <v>0</v>
      </c>
      <c r="O599" s="5" t="b">
        <v>0</v>
      </c>
      <c r="P599" s="5" t="s">
        <v>33</v>
      </c>
    </row>
    <row r="600" spans="1:16" ht="24.5" x14ac:dyDescent="0.35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>(Table1[[#This Row],[pledged]]/Table1[[#This Row],[goal]])*100</f>
        <v>162.09032258064516</v>
      </c>
      <c r="G600" s="5" t="s">
        <v>20</v>
      </c>
      <c r="H600" s="9">
        <v>2409</v>
      </c>
      <c r="I600" s="8">
        <f>IFERROR(AVERAGE(Table1[[#This Row],[pledged]]/Table1[[#This Row],[backers_count]]),"0")</f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5" t="b">
        <v>0</v>
      </c>
      <c r="O600" s="5" t="b">
        <v>0</v>
      </c>
      <c r="P600" s="5" t="s">
        <v>23</v>
      </c>
    </row>
    <row r="601" spans="1:16" ht="24.5" x14ac:dyDescent="0.35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>(Table1[[#This Row],[pledged]]/Table1[[#This Row],[goal]])*100</f>
        <v>3.6436208125445471</v>
      </c>
      <c r="G601" s="5" t="s">
        <v>14</v>
      </c>
      <c r="H601" s="9">
        <v>82</v>
      </c>
      <c r="I601" s="8">
        <f>IFERROR(AVERAGE(Table1[[#This Row],[pledged]]/Table1[[#This Row],[backers_count]]),"0")</f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5" t="b">
        <v>0</v>
      </c>
      <c r="O601" s="5" t="b">
        <v>0</v>
      </c>
      <c r="P601" s="5" t="s">
        <v>42</v>
      </c>
    </row>
    <row r="602" spans="1:16" x14ac:dyDescent="0.35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>(Table1[[#This Row],[pledged]]/Table1[[#This Row],[goal]])*100</f>
        <v>5</v>
      </c>
      <c r="G602" s="5" t="s">
        <v>14</v>
      </c>
      <c r="H602" s="9">
        <v>1</v>
      </c>
      <c r="I602" s="8">
        <f>IFERROR(AVERAGE(Table1[[#This Row],[pledged]]/Table1[[#This Row],[backers_count]]),"0")</f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5" t="b">
        <v>0</v>
      </c>
      <c r="O602" s="5" t="b">
        <v>0</v>
      </c>
      <c r="P602" s="5" t="s">
        <v>17</v>
      </c>
    </row>
    <row r="603" spans="1:16" x14ac:dyDescent="0.35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>(Table1[[#This Row],[pledged]]/Table1[[#This Row],[goal]])*100</f>
        <v>206.63492063492063</v>
      </c>
      <c r="G603" s="5" t="s">
        <v>20</v>
      </c>
      <c r="H603" s="9">
        <v>194</v>
      </c>
      <c r="I603" s="8">
        <f>IFERROR(AVERAGE(Table1[[#This Row],[pledged]]/Table1[[#This Row],[backers_count]]),"0")</f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5" t="b">
        <v>1</v>
      </c>
      <c r="O603" s="5" t="b">
        <v>0</v>
      </c>
      <c r="P603" s="5" t="s">
        <v>65</v>
      </c>
    </row>
    <row r="604" spans="1:16" ht="24.5" x14ac:dyDescent="0.35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>(Table1[[#This Row],[pledged]]/Table1[[#This Row],[goal]])*100</f>
        <v>128.23628691983123</v>
      </c>
      <c r="G604" s="5" t="s">
        <v>20</v>
      </c>
      <c r="H604" s="9">
        <v>1140</v>
      </c>
      <c r="I604" s="8">
        <f>IFERROR(AVERAGE(Table1[[#This Row],[pledged]]/Table1[[#This Row],[backers_count]]),"0")</f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5" t="b">
        <v>0</v>
      </c>
      <c r="O604" s="5" t="b">
        <v>0</v>
      </c>
      <c r="P604" s="5" t="s">
        <v>33</v>
      </c>
    </row>
    <row r="605" spans="1:16" ht="24.5" x14ac:dyDescent="0.35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>(Table1[[#This Row],[pledged]]/Table1[[#This Row],[goal]])*100</f>
        <v>119.66037735849055</v>
      </c>
      <c r="G605" s="5" t="s">
        <v>20</v>
      </c>
      <c r="H605" s="9">
        <v>102</v>
      </c>
      <c r="I605" s="8">
        <f>IFERROR(AVERAGE(Table1[[#This Row],[pledged]]/Table1[[#This Row],[backers_count]]),"0")</f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5" t="b">
        <v>0</v>
      </c>
      <c r="O605" s="5" t="b">
        <v>0</v>
      </c>
      <c r="P605" s="5" t="s">
        <v>33</v>
      </c>
    </row>
    <row r="606" spans="1:16" x14ac:dyDescent="0.35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>(Table1[[#This Row],[pledged]]/Table1[[#This Row],[goal]])*100</f>
        <v>170.73055242390078</v>
      </c>
      <c r="G606" s="5" t="s">
        <v>20</v>
      </c>
      <c r="H606" s="9">
        <v>2857</v>
      </c>
      <c r="I606" s="8">
        <f>IFERROR(AVERAGE(Table1[[#This Row],[pledged]]/Table1[[#This Row],[backers_count]]),"0")</f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5" t="b">
        <v>0</v>
      </c>
      <c r="O606" s="5" t="b">
        <v>0</v>
      </c>
      <c r="P606" s="5" t="s">
        <v>33</v>
      </c>
    </row>
    <row r="607" spans="1:16" x14ac:dyDescent="0.35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>(Table1[[#This Row],[pledged]]/Table1[[#This Row],[goal]])*100</f>
        <v>187.21212121212122</v>
      </c>
      <c r="G607" s="5" t="s">
        <v>20</v>
      </c>
      <c r="H607" s="9">
        <v>107</v>
      </c>
      <c r="I607" s="8">
        <f>IFERROR(AVERAGE(Table1[[#This Row],[pledged]]/Table1[[#This Row],[backers_count]]),"0")</f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5" t="b">
        <v>0</v>
      </c>
      <c r="O607" s="5" t="b">
        <v>0</v>
      </c>
      <c r="P607" s="5" t="s">
        <v>68</v>
      </c>
    </row>
    <row r="608" spans="1:16" x14ac:dyDescent="0.35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>(Table1[[#This Row],[pledged]]/Table1[[#This Row],[goal]])*100</f>
        <v>188.38235294117646</v>
      </c>
      <c r="G608" s="5" t="s">
        <v>20</v>
      </c>
      <c r="H608" s="9">
        <v>160</v>
      </c>
      <c r="I608" s="8">
        <f>IFERROR(AVERAGE(Table1[[#This Row],[pledged]]/Table1[[#This Row],[backers_count]]),"0")</f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5" t="b">
        <v>0</v>
      </c>
      <c r="O608" s="5" t="b">
        <v>0</v>
      </c>
      <c r="P608" s="5" t="s">
        <v>23</v>
      </c>
    </row>
    <row r="609" spans="1:16" x14ac:dyDescent="0.35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>(Table1[[#This Row],[pledged]]/Table1[[#This Row],[goal]])*100</f>
        <v>131.29869186046511</v>
      </c>
      <c r="G609" s="5" t="s">
        <v>20</v>
      </c>
      <c r="H609" s="9">
        <v>2230</v>
      </c>
      <c r="I609" s="8">
        <f>IFERROR(AVERAGE(Table1[[#This Row],[pledged]]/Table1[[#This Row],[backers_count]]),"0")</f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5" t="b">
        <v>0</v>
      </c>
      <c r="O609" s="5" t="b">
        <v>0</v>
      </c>
      <c r="P609" s="5" t="s">
        <v>17</v>
      </c>
    </row>
    <row r="610" spans="1:16" x14ac:dyDescent="0.35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>(Table1[[#This Row],[pledged]]/Table1[[#This Row],[goal]])*100</f>
        <v>283.97435897435901</v>
      </c>
      <c r="G610" s="5" t="s">
        <v>20</v>
      </c>
      <c r="H610" s="9">
        <v>316</v>
      </c>
      <c r="I610" s="8">
        <f>IFERROR(AVERAGE(Table1[[#This Row],[pledged]]/Table1[[#This Row],[backers_count]]),"0")</f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5" t="b">
        <v>0</v>
      </c>
      <c r="O610" s="5" t="b">
        <v>1</v>
      </c>
      <c r="P610" s="5" t="s">
        <v>159</v>
      </c>
    </row>
    <row r="611" spans="1:16" x14ac:dyDescent="0.35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>(Table1[[#This Row],[pledged]]/Table1[[#This Row],[goal]])*100</f>
        <v>120.41999999999999</v>
      </c>
      <c r="G611" s="5" t="s">
        <v>20</v>
      </c>
      <c r="H611" s="9">
        <v>117</v>
      </c>
      <c r="I611" s="8">
        <f>IFERROR(AVERAGE(Table1[[#This Row],[pledged]]/Table1[[#This Row],[backers_count]]),"0")</f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5" t="b">
        <v>0</v>
      </c>
      <c r="O611" s="5" t="b">
        <v>0</v>
      </c>
      <c r="P611" s="5" t="s">
        <v>474</v>
      </c>
    </row>
    <row r="612" spans="1:16" ht="24.5" x14ac:dyDescent="0.35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>(Table1[[#This Row],[pledged]]/Table1[[#This Row],[goal]])*100</f>
        <v>419.0560747663551</v>
      </c>
      <c r="G612" s="5" t="s">
        <v>20</v>
      </c>
      <c r="H612" s="9">
        <v>6406</v>
      </c>
      <c r="I612" s="8">
        <f>IFERROR(AVERAGE(Table1[[#This Row],[pledged]]/Table1[[#This Row],[backers_count]]),"0")</f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5" t="b">
        <v>0</v>
      </c>
      <c r="O612" s="5" t="b">
        <v>0</v>
      </c>
      <c r="P612" s="5" t="s">
        <v>33</v>
      </c>
    </row>
    <row r="613" spans="1:16" x14ac:dyDescent="0.35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>(Table1[[#This Row],[pledged]]/Table1[[#This Row],[goal]])*100</f>
        <v>13.853658536585368</v>
      </c>
      <c r="G613" s="5" t="s">
        <v>74</v>
      </c>
      <c r="H613" s="9">
        <v>15</v>
      </c>
      <c r="I613" s="8">
        <f>IFERROR(AVERAGE(Table1[[#This Row],[pledged]]/Table1[[#This Row],[backers_count]]),"0")</f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5" t="b">
        <v>0</v>
      </c>
      <c r="O613" s="5" t="b">
        <v>0</v>
      </c>
      <c r="P613" s="5" t="s">
        <v>33</v>
      </c>
    </row>
    <row r="614" spans="1:16" x14ac:dyDescent="0.35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>(Table1[[#This Row],[pledged]]/Table1[[#This Row],[goal]])*100</f>
        <v>139.43548387096774</v>
      </c>
      <c r="G614" s="5" t="s">
        <v>20</v>
      </c>
      <c r="H614" s="9">
        <v>192</v>
      </c>
      <c r="I614" s="8">
        <f>IFERROR(AVERAGE(Table1[[#This Row],[pledged]]/Table1[[#This Row],[backers_count]]),"0")</f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5" t="b">
        <v>0</v>
      </c>
      <c r="O614" s="5" t="b">
        <v>0</v>
      </c>
      <c r="P614" s="5" t="s">
        <v>50</v>
      </c>
    </row>
    <row r="615" spans="1:16" ht="24.5" x14ac:dyDescent="0.35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>(Table1[[#This Row],[pledged]]/Table1[[#This Row],[goal]])*100</f>
        <v>174</v>
      </c>
      <c r="G615" s="5" t="s">
        <v>20</v>
      </c>
      <c r="H615" s="9">
        <v>26</v>
      </c>
      <c r="I615" s="8">
        <f>IFERROR(AVERAGE(Table1[[#This Row],[pledged]]/Table1[[#This Row],[backers_count]]),"0")</f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5" t="b">
        <v>0</v>
      </c>
      <c r="O615" s="5" t="b">
        <v>0</v>
      </c>
      <c r="P615" s="5" t="s">
        <v>33</v>
      </c>
    </row>
    <row r="616" spans="1:16" ht="24.5" x14ac:dyDescent="0.35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>(Table1[[#This Row],[pledged]]/Table1[[#This Row],[goal]])*100</f>
        <v>155.49056603773585</v>
      </c>
      <c r="G616" s="5" t="s">
        <v>20</v>
      </c>
      <c r="H616" s="9">
        <v>723</v>
      </c>
      <c r="I616" s="8">
        <f>IFERROR(AVERAGE(Table1[[#This Row],[pledged]]/Table1[[#This Row],[backers_count]]),"0")</f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5" t="b">
        <v>0</v>
      </c>
      <c r="O616" s="5" t="b">
        <v>0</v>
      </c>
      <c r="P616" s="5" t="s">
        <v>33</v>
      </c>
    </row>
    <row r="617" spans="1:16" x14ac:dyDescent="0.35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>(Table1[[#This Row],[pledged]]/Table1[[#This Row],[goal]])*100</f>
        <v>170.44705882352943</v>
      </c>
      <c r="G617" s="5" t="s">
        <v>20</v>
      </c>
      <c r="H617" s="9">
        <v>170</v>
      </c>
      <c r="I617" s="8">
        <f>IFERROR(AVERAGE(Table1[[#This Row],[pledged]]/Table1[[#This Row],[backers_count]]),"0")</f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5" t="b">
        <v>0</v>
      </c>
      <c r="O617" s="5" t="b">
        <v>0</v>
      </c>
      <c r="P617" s="5" t="s">
        <v>33</v>
      </c>
    </row>
    <row r="618" spans="1:16" ht="24.5" x14ac:dyDescent="0.35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>(Table1[[#This Row],[pledged]]/Table1[[#This Row],[goal]])*100</f>
        <v>189.515625</v>
      </c>
      <c r="G618" s="5" t="s">
        <v>20</v>
      </c>
      <c r="H618" s="9">
        <v>238</v>
      </c>
      <c r="I618" s="8">
        <f>IFERROR(AVERAGE(Table1[[#This Row],[pledged]]/Table1[[#This Row],[backers_count]]),"0")</f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5" t="b">
        <v>0</v>
      </c>
      <c r="O618" s="5" t="b">
        <v>1</v>
      </c>
      <c r="P618" s="5" t="s">
        <v>60</v>
      </c>
    </row>
    <row r="619" spans="1:16" x14ac:dyDescent="0.35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>(Table1[[#This Row],[pledged]]/Table1[[#This Row],[goal]])*100</f>
        <v>249.71428571428572</v>
      </c>
      <c r="G619" s="5" t="s">
        <v>20</v>
      </c>
      <c r="H619" s="9">
        <v>55</v>
      </c>
      <c r="I619" s="8">
        <f>IFERROR(AVERAGE(Table1[[#This Row],[pledged]]/Table1[[#This Row],[backers_count]]),"0")</f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5" t="b">
        <v>0</v>
      </c>
      <c r="O619" s="5" t="b">
        <v>0</v>
      </c>
      <c r="P619" s="5" t="s">
        <v>33</v>
      </c>
    </row>
    <row r="620" spans="1:16" ht="24.5" x14ac:dyDescent="0.35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>(Table1[[#This Row],[pledged]]/Table1[[#This Row],[goal]])*100</f>
        <v>48.860523665659613</v>
      </c>
      <c r="G620" s="5" t="s">
        <v>14</v>
      </c>
      <c r="H620" s="9">
        <v>1198</v>
      </c>
      <c r="I620" s="8">
        <f>IFERROR(AVERAGE(Table1[[#This Row],[pledged]]/Table1[[#This Row],[backers_count]]),"0")</f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5" t="b">
        <v>0</v>
      </c>
      <c r="O620" s="5" t="b">
        <v>0</v>
      </c>
      <c r="P620" s="5" t="s">
        <v>68</v>
      </c>
    </row>
    <row r="621" spans="1:16" ht="24.5" x14ac:dyDescent="0.35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>(Table1[[#This Row],[pledged]]/Table1[[#This Row],[goal]])*100</f>
        <v>28.461970393057683</v>
      </c>
      <c r="G621" s="5" t="s">
        <v>14</v>
      </c>
      <c r="H621" s="9">
        <v>648</v>
      </c>
      <c r="I621" s="8">
        <f>IFERROR(AVERAGE(Table1[[#This Row],[pledged]]/Table1[[#This Row],[backers_count]]),"0")</f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5" t="b">
        <v>1</v>
      </c>
      <c r="O621" s="5" t="b">
        <v>1</v>
      </c>
      <c r="P621" s="5" t="s">
        <v>33</v>
      </c>
    </row>
    <row r="622" spans="1:16" x14ac:dyDescent="0.35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>(Table1[[#This Row],[pledged]]/Table1[[#This Row],[goal]])*100</f>
        <v>268.02325581395348</v>
      </c>
      <c r="G622" s="5" t="s">
        <v>20</v>
      </c>
      <c r="H622" s="9">
        <v>128</v>
      </c>
      <c r="I622" s="8">
        <f>IFERROR(AVERAGE(Table1[[#This Row],[pledged]]/Table1[[#This Row],[backers_count]]),"0")</f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5" t="b">
        <v>0</v>
      </c>
      <c r="O622" s="5" t="b">
        <v>0</v>
      </c>
      <c r="P622" s="5" t="s">
        <v>122</v>
      </c>
    </row>
    <row r="623" spans="1:16" ht="24.5" x14ac:dyDescent="0.35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>(Table1[[#This Row],[pledged]]/Table1[[#This Row],[goal]])*100</f>
        <v>619.80078125</v>
      </c>
      <c r="G623" s="5" t="s">
        <v>20</v>
      </c>
      <c r="H623" s="9">
        <v>2144</v>
      </c>
      <c r="I623" s="8">
        <f>IFERROR(AVERAGE(Table1[[#This Row],[pledged]]/Table1[[#This Row],[backers_count]]),"0")</f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5" t="b">
        <v>0</v>
      </c>
      <c r="O623" s="5" t="b">
        <v>0</v>
      </c>
      <c r="P623" s="5" t="s">
        <v>33</v>
      </c>
    </row>
    <row r="624" spans="1:16" x14ac:dyDescent="0.35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>(Table1[[#This Row],[pledged]]/Table1[[#This Row],[goal]])*100</f>
        <v>3.1301587301587301</v>
      </c>
      <c r="G624" s="5" t="s">
        <v>14</v>
      </c>
      <c r="H624" s="9">
        <v>64</v>
      </c>
      <c r="I624" s="8">
        <f>IFERROR(AVERAGE(Table1[[#This Row],[pledged]]/Table1[[#This Row],[backers_count]]),"0")</f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5" t="b">
        <v>0</v>
      </c>
      <c r="O624" s="5" t="b">
        <v>0</v>
      </c>
      <c r="P624" s="5" t="s">
        <v>60</v>
      </c>
    </row>
    <row r="625" spans="1:16" x14ac:dyDescent="0.35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>(Table1[[#This Row],[pledged]]/Table1[[#This Row],[goal]])*100</f>
        <v>159.92152704135739</v>
      </c>
      <c r="G625" s="5" t="s">
        <v>20</v>
      </c>
      <c r="H625" s="9">
        <v>2693</v>
      </c>
      <c r="I625" s="8">
        <f>IFERROR(AVERAGE(Table1[[#This Row],[pledged]]/Table1[[#This Row],[backers_count]]),"0")</f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5" t="b">
        <v>0</v>
      </c>
      <c r="O625" s="5" t="b">
        <v>0</v>
      </c>
      <c r="P625" s="5" t="s">
        <v>33</v>
      </c>
    </row>
    <row r="626" spans="1:16" x14ac:dyDescent="0.35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>(Table1[[#This Row],[pledged]]/Table1[[#This Row],[goal]])*100</f>
        <v>279.39215686274508</v>
      </c>
      <c r="G626" s="5" t="s">
        <v>20</v>
      </c>
      <c r="H626" s="9">
        <v>432</v>
      </c>
      <c r="I626" s="8">
        <f>IFERROR(AVERAGE(Table1[[#This Row],[pledged]]/Table1[[#This Row],[backers_count]]),"0")</f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5" t="b">
        <v>0</v>
      </c>
      <c r="O626" s="5" t="b">
        <v>0</v>
      </c>
      <c r="P626" s="5" t="s">
        <v>122</v>
      </c>
    </row>
    <row r="627" spans="1:16" ht="24.5" x14ac:dyDescent="0.35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>(Table1[[#This Row],[pledged]]/Table1[[#This Row],[goal]])*100</f>
        <v>77.373333333333335</v>
      </c>
      <c r="G627" s="5" t="s">
        <v>14</v>
      </c>
      <c r="H627" s="9">
        <v>62</v>
      </c>
      <c r="I627" s="8">
        <f>IFERROR(AVERAGE(Table1[[#This Row],[pledged]]/Table1[[#This Row],[backers_count]]),"0")</f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5" t="b">
        <v>0</v>
      </c>
      <c r="O627" s="5" t="b">
        <v>0</v>
      </c>
      <c r="P627" s="5" t="s">
        <v>33</v>
      </c>
    </row>
    <row r="628" spans="1:16" ht="24.5" x14ac:dyDescent="0.35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>(Table1[[#This Row],[pledged]]/Table1[[#This Row],[goal]])*100</f>
        <v>206.32812500000003</v>
      </c>
      <c r="G628" s="5" t="s">
        <v>20</v>
      </c>
      <c r="H628" s="9">
        <v>189</v>
      </c>
      <c r="I628" s="8">
        <f>IFERROR(AVERAGE(Table1[[#This Row],[pledged]]/Table1[[#This Row],[backers_count]]),"0")</f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5" t="b">
        <v>0</v>
      </c>
      <c r="O628" s="5" t="b">
        <v>1</v>
      </c>
      <c r="P628" s="5" t="s">
        <v>33</v>
      </c>
    </row>
    <row r="629" spans="1:16" ht="24.5" x14ac:dyDescent="0.35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>(Table1[[#This Row],[pledged]]/Table1[[#This Row],[goal]])*100</f>
        <v>694.25</v>
      </c>
      <c r="G629" s="5" t="s">
        <v>20</v>
      </c>
      <c r="H629" s="9">
        <v>154</v>
      </c>
      <c r="I629" s="8">
        <f>IFERROR(AVERAGE(Table1[[#This Row],[pledged]]/Table1[[#This Row],[backers_count]]),"0")</f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5" t="b">
        <v>1</v>
      </c>
      <c r="O629" s="5" t="b">
        <v>0</v>
      </c>
      <c r="P629" s="5" t="s">
        <v>17</v>
      </c>
    </row>
    <row r="630" spans="1:16" x14ac:dyDescent="0.35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>(Table1[[#This Row],[pledged]]/Table1[[#This Row],[goal]])*100</f>
        <v>151.78947368421052</v>
      </c>
      <c r="G630" s="5" t="s">
        <v>20</v>
      </c>
      <c r="H630" s="9">
        <v>96</v>
      </c>
      <c r="I630" s="8">
        <f>IFERROR(AVERAGE(Table1[[#This Row],[pledged]]/Table1[[#This Row],[backers_count]]),"0")</f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5" t="b">
        <v>0</v>
      </c>
      <c r="O630" s="5" t="b">
        <v>0</v>
      </c>
      <c r="P630" s="5" t="s">
        <v>60</v>
      </c>
    </row>
    <row r="631" spans="1:16" x14ac:dyDescent="0.35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>(Table1[[#This Row],[pledged]]/Table1[[#This Row],[goal]])*100</f>
        <v>64.58207217694995</v>
      </c>
      <c r="G631" s="5" t="s">
        <v>14</v>
      </c>
      <c r="H631" s="9">
        <v>750</v>
      </c>
      <c r="I631" s="8">
        <f>IFERROR(AVERAGE(Table1[[#This Row],[pledged]]/Table1[[#This Row],[backers_count]]),"0")</f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5" t="b">
        <v>0</v>
      </c>
      <c r="O631" s="5" t="b">
        <v>1</v>
      </c>
      <c r="P631" s="5" t="s">
        <v>33</v>
      </c>
    </row>
    <row r="632" spans="1:16" x14ac:dyDescent="0.35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>(Table1[[#This Row],[pledged]]/Table1[[#This Row],[goal]])*100</f>
        <v>62.873684210526314</v>
      </c>
      <c r="G632" s="5" t="s">
        <v>74</v>
      </c>
      <c r="H632" s="9">
        <v>87</v>
      </c>
      <c r="I632" s="8">
        <f>IFERROR(AVERAGE(Table1[[#This Row],[pledged]]/Table1[[#This Row],[backers_count]]),"0")</f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5" t="b">
        <v>0</v>
      </c>
      <c r="O632" s="5" t="b">
        <v>1</v>
      </c>
      <c r="P632" s="5" t="s">
        <v>33</v>
      </c>
    </row>
    <row r="633" spans="1:16" x14ac:dyDescent="0.35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>(Table1[[#This Row],[pledged]]/Table1[[#This Row],[goal]])*100</f>
        <v>310.39864864864865</v>
      </c>
      <c r="G633" s="5" t="s">
        <v>20</v>
      </c>
      <c r="H633" s="9">
        <v>3063</v>
      </c>
      <c r="I633" s="8">
        <f>IFERROR(AVERAGE(Table1[[#This Row],[pledged]]/Table1[[#This Row],[backers_count]]),"0")</f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5" t="b">
        <v>0</v>
      </c>
      <c r="O633" s="5" t="b">
        <v>0</v>
      </c>
      <c r="P633" s="5" t="s">
        <v>33</v>
      </c>
    </row>
    <row r="634" spans="1:16" x14ac:dyDescent="0.35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>(Table1[[#This Row],[pledged]]/Table1[[#This Row],[goal]])*100</f>
        <v>42.859916782246884</v>
      </c>
      <c r="G634" s="5" t="s">
        <v>47</v>
      </c>
      <c r="H634" s="9">
        <v>278</v>
      </c>
      <c r="I634" s="8">
        <f>IFERROR(AVERAGE(Table1[[#This Row],[pledged]]/Table1[[#This Row],[backers_count]]),"0")</f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5" t="b">
        <v>0</v>
      </c>
      <c r="O634" s="5" t="b">
        <v>0</v>
      </c>
      <c r="P634" s="5" t="s">
        <v>33</v>
      </c>
    </row>
    <row r="635" spans="1:16" ht="24.5" x14ac:dyDescent="0.35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>(Table1[[#This Row],[pledged]]/Table1[[#This Row],[goal]])*100</f>
        <v>83.119402985074629</v>
      </c>
      <c r="G635" s="5" t="s">
        <v>14</v>
      </c>
      <c r="H635" s="9">
        <v>105</v>
      </c>
      <c r="I635" s="8">
        <f>IFERROR(AVERAGE(Table1[[#This Row],[pledged]]/Table1[[#This Row],[backers_count]]),"0")</f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5" t="b">
        <v>0</v>
      </c>
      <c r="O635" s="5" t="b">
        <v>0</v>
      </c>
      <c r="P635" s="5" t="s">
        <v>71</v>
      </c>
    </row>
    <row r="636" spans="1:16" x14ac:dyDescent="0.35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>(Table1[[#This Row],[pledged]]/Table1[[#This Row],[goal]])*100</f>
        <v>78.531302876480552</v>
      </c>
      <c r="G636" s="5" t="s">
        <v>74</v>
      </c>
      <c r="H636" s="9">
        <v>1658</v>
      </c>
      <c r="I636" s="8">
        <f>IFERROR(AVERAGE(Table1[[#This Row],[pledged]]/Table1[[#This Row],[backers_count]]),"0")</f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5" t="b">
        <v>0</v>
      </c>
      <c r="O636" s="5" t="b">
        <v>0</v>
      </c>
      <c r="P636" s="5" t="s">
        <v>269</v>
      </c>
    </row>
    <row r="637" spans="1:16" x14ac:dyDescent="0.35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>(Table1[[#This Row],[pledged]]/Table1[[#This Row],[goal]])*100</f>
        <v>114.09352517985612</v>
      </c>
      <c r="G637" s="5" t="s">
        <v>20</v>
      </c>
      <c r="H637" s="9">
        <v>2266</v>
      </c>
      <c r="I637" s="8">
        <f>IFERROR(AVERAGE(Table1[[#This Row],[pledged]]/Table1[[#This Row],[backers_count]]),"0")</f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5" t="b">
        <v>0</v>
      </c>
      <c r="O637" s="5" t="b">
        <v>0</v>
      </c>
      <c r="P637" s="5" t="s">
        <v>269</v>
      </c>
    </row>
    <row r="638" spans="1:16" x14ac:dyDescent="0.35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>(Table1[[#This Row],[pledged]]/Table1[[#This Row],[goal]])*100</f>
        <v>64.537683358624179</v>
      </c>
      <c r="G638" s="5" t="s">
        <v>14</v>
      </c>
      <c r="H638" s="9">
        <v>2604</v>
      </c>
      <c r="I638" s="8">
        <f>IFERROR(AVERAGE(Table1[[#This Row],[pledged]]/Table1[[#This Row],[backers_count]]),"0")</f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5" t="b">
        <v>0</v>
      </c>
      <c r="O638" s="5" t="b">
        <v>1</v>
      </c>
      <c r="P638" s="5" t="s">
        <v>71</v>
      </c>
    </row>
    <row r="639" spans="1:16" x14ac:dyDescent="0.35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>(Table1[[#This Row],[pledged]]/Table1[[#This Row],[goal]])*100</f>
        <v>79.411764705882348</v>
      </c>
      <c r="G639" s="5" t="s">
        <v>14</v>
      </c>
      <c r="H639" s="9">
        <v>65</v>
      </c>
      <c r="I639" s="8">
        <f>IFERROR(AVERAGE(Table1[[#This Row],[pledged]]/Table1[[#This Row],[backers_count]]),"0")</f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5" t="b">
        <v>0</v>
      </c>
      <c r="O639" s="5" t="b">
        <v>0</v>
      </c>
      <c r="P639" s="5" t="s">
        <v>33</v>
      </c>
    </row>
    <row r="640" spans="1:16" x14ac:dyDescent="0.35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>(Table1[[#This Row],[pledged]]/Table1[[#This Row],[goal]])*100</f>
        <v>11.419117647058824</v>
      </c>
      <c r="G640" s="5" t="s">
        <v>14</v>
      </c>
      <c r="H640" s="9">
        <v>94</v>
      </c>
      <c r="I640" s="8">
        <f>IFERROR(AVERAGE(Table1[[#This Row],[pledged]]/Table1[[#This Row],[backers_count]]),"0")</f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5" t="b">
        <v>0</v>
      </c>
      <c r="O640" s="5" t="b">
        <v>1</v>
      </c>
      <c r="P640" s="5" t="s">
        <v>33</v>
      </c>
    </row>
    <row r="641" spans="1:16" x14ac:dyDescent="0.35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>(Table1[[#This Row],[pledged]]/Table1[[#This Row],[goal]])*100</f>
        <v>56.186046511627907</v>
      </c>
      <c r="G641" s="5" t="s">
        <v>47</v>
      </c>
      <c r="H641" s="9">
        <v>45</v>
      </c>
      <c r="I641" s="8">
        <f>IFERROR(AVERAGE(Table1[[#This Row],[pledged]]/Table1[[#This Row],[backers_count]]),"0")</f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5" t="b">
        <v>0</v>
      </c>
      <c r="O641" s="5" t="b">
        <v>1</v>
      </c>
      <c r="P641" s="5" t="s">
        <v>53</v>
      </c>
    </row>
    <row r="642" spans="1:16" ht="24.5" x14ac:dyDescent="0.35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>(Table1[[#This Row],[pledged]]/Table1[[#This Row],[goal]])*100</f>
        <v>16.501669449081803</v>
      </c>
      <c r="G642" s="5" t="s">
        <v>14</v>
      </c>
      <c r="H642" s="9">
        <v>257</v>
      </c>
      <c r="I642" s="8">
        <f>IFERROR(AVERAGE(Table1[[#This Row],[pledged]]/Table1[[#This Row],[backers_count]]),"0")</f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5" t="b">
        <v>0</v>
      </c>
      <c r="O642" s="5" t="b">
        <v>0</v>
      </c>
      <c r="P642" s="5" t="s">
        <v>33</v>
      </c>
    </row>
    <row r="643" spans="1:16" ht="24.5" x14ac:dyDescent="0.35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>(Table1[[#This Row],[pledged]]/Table1[[#This Row],[goal]])*100</f>
        <v>119.96808510638297</v>
      </c>
      <c r="G643" s="5" t="s">
        <v>20</v>
      </c>
      <c r="H643" s="9">
        <v>194</v>
      </c>
      <c r="I643" s="8">
        <f>IFERROR(AVERAGE(Table1[[#This Row],[pledged]]/Table1[[#This Row],[backers_count]]),"0")</f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5" t="b">
        <v>0</v>
      </c>
      <c r="O643" s="5" t="b">
        <v>0</v>
      </c>
      <c r="P643" s="5" t="s">
        <v>33</v>
      </c>
    </row>
    <row r="644" spans="1:16" ht="24.5" x14ac:dyDescent="0.35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>(Table1[[#This Row],[pledged]]/Table1[[#This Row],[goal]])*100</f>
        <v>145.45652173913044</v>
      </c>
      <c r="G644" s="5" t="s">
        <v>20</v>
      </c>
      <c r="H644" s="9">
        <v>129</v>
      </c>
      <c r="I644" s="8">
        <f>IFERROR(AVERAGE(Table1[[#This Row],[pledged]]/Table1[[#This Row],[backers_count]]),"0")</f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5" t="b">
        <v>0</v>
      </c>
      <c r="O644" s="5" t="b">
        <v>0</v>
      </c>
      <c r="P644" s="5" t="s">
        <v>65</v>
      </c>
    </row>
    <row r="645" spans="1:16" ht="24.5" x14ac:dyDescent="0.35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>(Table1[[#This Row],[pledged]]/Table1[[#This Row],[goal]])*100</f>
        <v>221.38255033557047</v>
      </c>
      <c r="G645" s="5" t="s">
        <v>20</v>
      </c>
      <c r="H645" s="9">
        <v>375</v>
      </c>
      <c r="I645" s="8">
        <f>IFERROR(AVERAGE(Table1[[#This Row],[pledged]]/Table1[[#This Row],[backers_count]]),"0")</f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5" t="b">
        <v>0</v>
      </c>
      <c r="O645" s="5" t="b">
        <v>0</v>
      </c>
      <c r="P645" s="5" t="s">
        <v>33</v>
      </c>
    </row>
    <row r="646" spans="1:16" x14ac:dyDescent="0.35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>(Table1[[#This Row],[pledged]]/Table1[[#This Row],[goal]])*100</f>
        <v>48.396694214876035</v>
      </c>
      <c r="G646" s="5" t="s">
        <v>14</v>
      </c>
      <c r="H646" s="9">
        <v>2928</v>
      </c>
      <c r="I646" s="8">
        <f>IFERROR(AVERAGE(Table1[[#This Row],[pledged]]/Table1[[#This Row],[backers_count]]),"0")</f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5" t="b">
        <v>0</v>
      </c>
      <c r="O646" s="5" t="b">
        <v>0</v>
      </c>
      <c r="P646" s="5" t="s">
        <v>33</v>
      </c>
    </row>
    <row r="647" spans="1:16" x14ac:dyDescent="0.35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>(Table1[[#This Row],[pledged]]/Table1[[#This Row],[goal]])*100</f>
        <v>92.911504424778755</v>
      </c>
      <c r="G647" s="5" t="s">
        <v>14</v>
      </c>
      <c r="H647" s="9">
        <v>4697</v>
      </c>
      <c r="I647" s="8">
        <f>IFERROR(AVERAGE(Table1[[#This Row],[pledged]]/Table1[[#This Row],[backers_count]]),"0")</f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5" t="b">
        <v>0</v>
      </c>
      <c r="O647" s="5" t="b">
        <v>1</v>
      </c>
      <c r="P647" s="5" t="s">
        <v>23</v>
      </c>
    </row>
    <row r="648" spans="1:16" x14ac:dyDescent="0.35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>(Table1[[#This Row],[pledged]]/Table1[[#This Row],[goal]])*100</f>
        <v>88.599797365754824</v>
      </c>
      <c r="G648" s="5" t="s">
        <v>14</v>
      </c>
      <c r="H648" s="9">
        <v>2915</v>
      </c>
      <c r="I648" s="8">
        <f>IFERROR(AVERAGE(Table1[[#This Row],[pledged]]/Table1[[#This Row],[backers_count]]),"0")</f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5" t="b">
        <v>0</v>
      </c>
      <c r="O648" s="5" t="b">
        <v>0</v>
      </c>
      <c r="P648" s="5" t="s">
        <v>89</v>
      </c>
    </row>
    <row r="649" spans="1:16" ht="24.5" x14ac:dyDescent="0.35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>(Table1[[#This Row],[pledged]]/Table1[[#This Row],[goal]])*100</f>
        <v>41.4</v>
      </c>
      <c r="G649" s="5" t="s">
        <v>14</v>
      </c>
      <c r="H649" s="9">
        <v>18</v>
      </c>
      <c r="I649" s="8">
        <f>IFERROR(AVERAGE(Table1[[#This Row],[pledged]]/Table1[[#This Row],[backers_count]]),"0")</f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5" t="b">
        <v>0</v>
      </c>
      <c r="O649" s="5" t="b">
        <v>0</v>
      </c>
      <c r="P649" s="5" t="s">
        <v>206</v>
      </c>
    </row>
    <row r="650" spans="1:16" x14ac:dyDescent="0.35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>(Table1[[#This Row],[pledged]]/Table1[[#This Row],[goal]])*100</f>
        <v>63.056795131845846</v>
      </c>
      <c r="G650" s="5" t="s">
        <v>74</v>
      </c>
      <c r="H650" s="9">
        <v>723</v>
      </c>
      <c r="I650" s="8">
        <f>IFERROR(AVERAGE(Table1[[#This Row],[pledged]]/Table1[[#This Row],[backers_count]]),"0")</f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5" t="b">
        <v>1</v>
      </c>
      <c r="O650" s="5" t="b">
        <v>0</v>
      </c>
      <c r="P650" s="5" t="s">
        <v>17</v>
      </c>
    </row>
    <row r="651" spans="1:16" x14ac:dyDescent="0.35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>(Table1[[#This Row],[pledged]]/Table1[[#This Row],[goal]])*100</f>
        <v>48.482333607230892</v>
      </c>
      <c r="G651" s="5" t="s">
        <v>14</v>
      </c>
      <c r="H651" s="9">
        <v>602</v>
      </c>
      <c r="I651" s="8">
        <f>IFERROR(AVERAGE(Table1[[#This Row],[pledged]]/Table1[[#This Row],[backers_count]]),"0")</f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5" t="b">
        <v>1</v>
      </c>
      <c r="O651" s="5" t="b">
        <v>1</v>
      </c>
      <c r="P651" s="5" t="s">
        <v>33</v>
      </c>
    </row>
    <row r="652" spans="1:16" x14ac:dyDescent="0.35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>(Table1[[#This Row],[pledged]]/Table1[[#This Row],[goal]])*100</f>
        <v>2</v>
      </c>
      <c r="G652" s="5" t="s">
        <v>14</v>
      </c>
      <c r="H652" s="9">
        <v>1</v>
      </c>
      <c r="I652" s="8">
        <f>IFERROR(AVERAGE(Table1[[#This Row],[pledged]]/Table1[[#This Row],[backers_count]]),"0")</f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5" t="b">
        <v>0</v>
      </c>
      <c r="O652" s="5" t="b">
        <v>0</v>
      </c>
      <c r="P652" s="5" t="s">
        <v>159</v>
      </c>
    </row>
    <row r="653" spans="1:16" x14ac:dyDescent="0.35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>(Table1[[#This Row],[pledged]]/Table1[[#This Row],[goal]])*100</f>
        <v>88.47941026944585</v>
      </c>
      <c r="G653" s="5" t="s">
        <v>14</v>
      </c>
      <c r="H653" s="9">
        <v>3868</v>
      </c>
      <c r="I653" s="8">
        <f>IFERROR(AVERAGE(Table1[[#This Row],[pledged]]/Table1[[#This Row],[backers_count]]),"0")</f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5" t="b">
        <v>0</v>
      </c>
      <c r="O653" s="5" t="b">
        <v>0</v>
      </c>
      <c r="P653" s="5" t="s">
        <v>100</v>
      </c>
    </row>
    <row r="654" spans="1:16" x14ac:dyDescent="0.35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>(Table1[[#This Row],[pledged]]/Table1[[#This Row],[goal]])*100</f>
        <v>126.84</v>
      </c>
      <c r="G654" s="5" t="s">
        <v>20</v>
      </c>
      <c r="H654" s="9">
        <v>409</v>
      </c>
      <c r="I654" s="8">
        <f>IFERROR(AVERAGE(Table1[[#This Row],[pledged]]/Table1[[#This Row],[backers_count]]),"0")</f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5" t="b">
        <v>0</v>
      </c>
      <c r="O654" s="5" t="b">
        <v>0</v>
      </c>
      <c r="P654" s="5" t="s">
        <v>28</v>
      </c>
    </row>
    <row r="655" spans="1:16" ht="24.5" x14ac:dyDescent="0.35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>(Table1[[#This Row],[pledged]]/Table1[[#This Row],[goal]])*100</f>
        <v>2338.833333333333</v>
      </c>
      <c r="G655" s="5" t="s">
        <v>20</v>
      </c>
      <c r="H655" s="9">
        <v>234</v>
      </c>
      <c r="I655" s="8">
        <f>IFERROR(AVERAGE(Table1[[#This Row],[pledged]]/Table1[[#This Row],[backers_count]]),"0")</f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5" t="b">
        <v>0</v>
      </c>
      <c r="O655" s="5" t="b">
        <v>0</v>
      </c>
      <c r="P655" s="5" t="s">
        <v>28</v>
      </c>
    </row>
    <row r="656" spans="1:16" x14ac:dyDescent="0.35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>(Table1[[#This Row],[pledged]]/Table1[[#This Row],[goal]])*100</f>
        <v>508.38857142857148</v>
      </c>
      <c r="G656" s="5" t="s">
        <v>20</v>
      </c>
      <c r="H656" s="9">
        <v>3016</v>
      </c>
      <c r="I656" s="8">
        <f>IFERROR(AVERAGE(Table1[[#This Row],[pledged]]/Table1[[#This Row],[backers_count]]),"0")</f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5" t="b">
        <v>0</v>
      </c>
      <c r="O656" s="5" t="b">
        <v>0</v>
      </c>
      <c r="P656" s="5" t="s">
        <v>148</v>
      </c>
    </row>
    <row r="657" spans="1:16" ht="24.5" x14ac:dyDescent="0.35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>(Table1[[#This Row],[pledged]]/Table1[[#This Row],[goal]])*100</f>
        <v>191.47826086956522</v>
      </c>
      <c r="G657" s="5" t="s">
        <v>20</v>
      </c>
      <c r="H657" s="9">
        <v>264</v>
      </c>
      <c r="I657" s="8">
        <f>IFERROR(AVERAGE(Table1[[#This Row],[pledged]]/Table1[[#This Row],[backers_count]]),"0")</f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5" t="b">
        <v>1</v>
      </c>
      <c r="O657" s="5" t="b">
        <v>0</v>
      </c>
      <c r="P657" s="5" t="s">
        <v>122</v>
      </c>
    </row>
    <row r="658" spans="1:16" ht="24.5" x14ac:dyDescent="0.35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>(Table1[[#This Row],[pledged]]/Table1[[#This Row],[goal]])*100</f>
        <v>42.127533783783782</v>
      </c>
      <c r="G658" s="5" t="s">
        <v>14</v>
      </c>
      <c r="H658" s="9">
        <v>504</v>
      </c>
      <c r="I658" s="8">
        <f>IFERROR(AVERAGE(Table1[[#This Row],[pledged]]/Table1[[#This Row],[backers_count]]),"0")</f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5" t="b">
        <v>0</v>
      </c>
      <c r="O658" s="5" t="b">
        <v>0</v>
      </c>
      <c r="P658" s="5" t="s">
        <v>17</v>
      </c>
    </row>
    <row r="659" spans="1:16" x14ac:dyDescent="0.35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>(Table1[[#This Row],[pledged]]/Table1[[#This Row],[goal]])*100</f>
        <v>8.24</v>
      </c>
      <c r="G659" s="5" t="s">
        <v>14</v>
      </c>
      <c r="H659" s="9">
        <v>14</v>
      </c>
      <c r="I659" s="8">
        <f>IFERROR(AVERAGE(Table1[[#This Row],[pledged]]/Table1[[#This Row],[backers_count]]),"0")</f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5" t="b">
        <v>0</v>
      </c>
      <c r="O659" s="5" t="b">
        <v>0</v>
      </c>
      <c r="P659" s="5" t="s">
        <v>474</v>
      </c>
    </row>
    <row r="660" spans="1:16" ht="24.5" x14ac:dyDescent="0.35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>(Table1[[#This Row],[pledged]]/Table1[[#This Row],[goal]])*100</f>
        <v>60.064638783269963</v>
      </c>
      <c r="G660" s="5" t="s">
        <v>74</v>
      </c>
      <c r="H660" s="9">
        <v>390</v>
      </c>
      <c r="I660" s="8">
        <f>IFERROR(AVERAGE(Table1[[#This Row],[pledged]]/Table1[[#This Row],[backers_count]]),"0")</f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5" t="b">
        <v>0</v>
      </c>
      <c r="O660" s="5" t="b">
        <v>0</v>
      </c>
      <c r="P660" s="5" t="s">
        <v>23</v>
      </c>
    </row>
    <row r="661" spans="1:16" x14ac:dyDescent="0.35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>(Table1[[#This Row],[pledged]]/Table1[[#This Row],[goal]])*100</f>
        <v>47.232808616404313</v>
      </c>
      <c r="G661" s="5" t="s">
        <v>14</v>
      </c>
      <c r="H661" s="9">
        <v>750</v>
      </c>
      <c r="I661" s="8">
        <f>IFERROR(AVERAGE(Table1[[#This Row],[pledged]]/Table1[[#This Row],[backers_count]]),"0")</f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5" t="b">
        <v>0</v>
      </c>
      <c r="O661" s="5" t="b">
        <v>0</v>
      </c>
      <c r="P661" s="5" t="s">
        <v>42</v>
      </c>
    </row>
    <row r="662" spans="1:16" ht="24.5" x14ac:dyDescent="0.35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>(Table1[[#This Row],[pledged]]/Table1[[#This Row],[goal]])*100</f>
        <v>81.736263736263737</v>
      </c>
      <c r="G662" s="5" t="s">
        <v>14</v>
      </c>
      <c r="H662" s="9">
        <v>77</v>
      </c>
      <c r="I662" s="8">
        <f>IFERROR(AVERAGE(Table1[[#This Row],[pledged]]/Table1[[#This Row],[backers_count]]),"0")</f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5" t="b">
        <v>1</v>
      </c>
      <c r="O662" s="5" t="b">
        <v>0</v>
      </c>
      <c r="P662" s="5" t="s">
        <v>33</v>
      </c>
    </row>
    <row r="663" spans="1:16" x14ac:dyDescent="0.35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>(Table1[[#This Row],[pledged]]/Table1[[#This Row],[goal]])*100</f>
        <v>54.187265917603</v>
      </c>
      <c r="G663" s="5" t="s">
        <v>14</v>
      </c>
      <c r="H663" s="9">
        <v>752</v>
      </c>
      <c r="I663" s="8">
        <f>IFERROR(AVERAGE(Table1[[#This Row],[pledged]]/Table1[[#This Row],[backers_count]]),"0")</f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5" t="b">
        <v>0</v>
      </c>
      <c r="O663" s="5" t="b">
        <v>0</v>
      </c>
      <c r="P663" s="5" t="s">
        <v>159</v>
      </c>
    </row>
    <row r="664" spans="1:16" x14ac:dyDescent="0.35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>(Table1[[#This Row],[pledged]]/Table1[[#This Row],[goal]])*100</f>
        <v>97.868131868131869</v>
      </c>
      <c r="G664" s="5" t="s">
        <v>14</v>
      </c>
      <c r="H664" s="9">
        <v>131</v>
      </c>
      <c r="I664" s="8">
        <f>IFERROR(AVERAGE(Table1[[#This Row],[pledged]]/Table1[[#This Row],[backers_count]]),"0")</f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5" t="b">
        <v>0</v>
      </c>
      <c r="O664" s="5" t="b">
        <v>0</v>
      </c>
      <c r="P664" s="5" t="s">
        <v>33</v>
      </c>
    </row>
    <row r="665" spans="1:16" x14ac:dyDescent="0.35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>(Table1[[#This Row],[pledged]]/Table1[[#This Row],[goal]])*100</f>
        <v>77.239999999999995</v>
      </c>
      <c r="G665" s="5" t="s">
        <v>14</v>
      </c>
      <c r="H665" s="9">
        <v>87</v>
      </c>
      <c r="I665" s="8">
        <f>IFERROR(AVERAGE(Table1[[#This Row],[pledged]]/Table1[[#This Row],[backers_count]]),"0")</f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5" t="b">
        <v>0</v>
      </c>
      <c r="O665" s="5" t="b">
        <v>0</v>
      </c>
      <c r="P665" s="5" t="s">
        <v>33</v>
      </c>
    </row>
    <row r="666" spans="1:16" x14ac:dyDescent="0.35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>(Table1[[#This Row],[pledged]]/Table1[[#This Row],[goal]])*100</f>
        <v>33.464735516372798</v>
      </c>
      <c r="G666" s="5" t="s">
        <v>14</v>
      </c>
      <c r="H666" s="9">
        <v>1063</v>
      </c>
      <c r="I666" s="8">
        <f>IFERROR(AVERAGE(Table1[[#This Row],[pledged]]/Table1[[#This Row],[backers_count]]),"0")</f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5" t="b">
        <v>0</v>
      </c>
      <c r="O666" s="5" t="b">
        <v>0</v>
      </c>
      <c r="P666" s="5" t="s">
        <v>159</v>
      </c>
    </row>
    <row r="667" spans="1:16" ht="24.5" x14ac:dyDescent="0.35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>(Table1[[#This Row],[pledged]]/Table1[[#This Row],[goal]])*100</f>
        <v>239.58823529411765</v>
      </c>
      <c r="G667" s="5" t="s">
        <v>20</v>
      </c>
      <c r="H667" s="9">
        <v>272</v>
      </c>
      <c r="I667" s="8">
        <f>IFERROR(AVERAGE(Table1[[#This Row],[pledged]]/Table1[[#This Row],[backers_count]]),"0")</f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5" t="b">
        <v>0</v>
      </c>
      <c r="O667" s="5" t="b">
        <v>1</v>
      </c>
      <c r="P667" s="5" t="s">
        <v>42</v>
      </c>
    </row>
    <row r="668" spans="1:16" x14ac:dyDescent="0.35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>(Table1[[#This Row],[pledged]]/Table1[[#This Row],[goal]])*100</f>
        <v>64.032258064516128</v>
      </c>
      <c r="G668" s="5" t="s">
        <v>74</v>
      </c>
      <c r="H668" s="9">
        <v>25</v>
      </c>
      <c r="I668" s="8">
        <f>IFERROR(AVERAGE(Table1[[#This Row],[pledged]]/Table1[[#This Row],[backers_count]]),"0")</f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5" t="b">
        <v>0</v>
      </c>
      <c r="O668" s="5" t="b">
        <v>1</v>
      </c>
      <c r="P668" s="5" t="s">
        <v>33</v>
      </c>
    </row>
    <row r="669" spans="1:16" ht="24.5" x14ac:dyDescent="0.35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>(Table1[[#This Row],[pledged]]/Table1[[#This Row],[goal]])*100</f>
        <v>176.15942028985506</v>
      </c>
      <c r="G669" s="5" t="s">
        <v>20</v>
      </c>
      <c r="H669" s="9">
        <v>419</v>
      </c>
      <c r="I669" s="8">
        <f>IFERROR(AVERAGE(Table1[[#This Row],[pledged]]/Table1[[#This Row],[backers_count]]),"0")</f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5" t="b">
        <v>0</v>
      </c>
      <c r="O669" s="5" t="b">
        <v>0</v>
      </c>
      <c r="P669" s="5" t="s">
        <v>1029</v>
      </c>
    </row>
    <row r="670" spans="1:16" ht="24.5" x14ac:dyDescent="0.35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>(Table1[[#This Row],[pledged]]/Table1[[#This Row],[goal]])*100</f>
        <v>20.33818181818182</v>
      </c>
      <c r="G670" s="5" t="s">
        <v>14</v>
      </c>
      <c r="H670" s="9">
        <v>76</v>
      </c>
      <c r="I670" s="8">
        <f>IFERROR(AVERAGE(Table1[[#This Row],[pledged]]/Table1[[#This Row],[backers_count]]),"0")</f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5" t="b">
        <v>0</v>
      </c>
      <c r="O670" s="5" t="b">
        <v>0</v>
      </c>
      <c r="P670" s="5" t="s">
        <v>33</v>
      </c>
    </row>
    <row r="671" spans="1:16" x14ac:dyDescent="0.35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>(Table1[[#This Row],[pledged]]/Table1[[#This Row],[goal]])*100</f>
        <v>358.64754098360658</v>
      </c>
      <c r="G671" s="5" t="s">
        <v>20</v>
      </c>
      <c r="H671" s="9">
        <v>1621</v>
      </c>
      <c r="I671" s="8">
        <f>IFERROR(AVERAGE(Table1[[#This Row],[pledged]]/Table1[[#This Row],[backers_count]]),"0")</f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5" t="b">
        <v>0</v>
      </c>
      <c r="O671" s="5" t="b">
        <v>0</v>
      </c>
      <c r="P671" s="5" t="s">
        <v>33</v>
      </c>
    </row>
    <row r="672" spans="1:16" ht="24.5" x14ac:dyDescent="0.35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>(Table1[[#This Row],[pledged]]/Table1[[#This Row],[goal]])*100</f>
        <v>468.85802469135803</v>
      </c>
      <c r="G672" s="5" t="s">
        <v>20</v>
      </c>
      <c r="H672" s="9">
        <v>1101</v>
      </c>
      <c r="I672" s="8">
        <f>IFERROR(AVERAGE(Table1[[#This Row],[pledged]]/Table1[[#This Row],[backers_count]]),"0")</f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5" t="b">
        <v>0</v>
      </c>
      <c r="O672" s="5" t="b">
        <v>0</v>
      </c>
      <c r="P672" s="5" t="s">
        <v>60</v>
      </c>
    </row>
    <row r="673" spans="1:16" ht="24.5" x14ac:dyDescent="0.35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>(Table1[[#This Row],[pledged]]/Table1[[#This Row],[goal]])*100</f>
        <v>122.05635245901641</v>
      </c>
      <c r="G673" s="5" t="s">
        <v>20</v>
      </c>
      <c r="H673" s="9">
        <v>1073</v>
      </c>
      <c r="I673" s="8">
        <f>IFERROR(AVERAGE(Table1[[#This Row],[pledged]]/Table1[[#This Row],[backers_count]]),"0")</f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5" t="b">
        <v>0</v>
      </c>
      <c r="O673" s="5" t="b">
        <v>1</v>
      </c>
      <c r="P673" s="5" t="s">
        <v>33</v>
      </c>
    </row>
    <row r="674" spans="1:16" x14ac:dyDescent="0.35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>(Table1[[#This Row],[pledged]]/Table1[[#This Row],[goal]])*100</f>
        <v>55.931783729156137</v>
      </c>
      <c r="G674" s="5" t="s">
        <v>14</v>
      </c>
      <c r="H674" s="9">
        <v>4428</v>
      </c>
      <c r="I674" s="8">
        <f>IFERROR(AVERAGE(Table1[[#This Row],[pledged]]/Table1[[#This Row],[backers_count]]),"0")</f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5" t="b">
        <v>0</v>
      </c>
      <c r="O674" s="5" t="b">
        <v>0</v>
      </c>
      <c r="P674" s="5" t="s">
        <v>33</v>
      </c>
    </row>
    <row r="675" spans="1:16" x14ac:dyDescent="0.35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>(Table1[[#This Row],[pledged]]/Table1[[#This Row],[goal]])*100</f>
        <v>43.660714285714285</v>
      </c>
      <c r="G675" s="5" t="s">
        <v>14</v>
      </c>
      <c r="H675" s="9">
        <v>58</v>
      </c>
      <c r="I675" s="8">
        <f>IFERROR(AVERAGE(Table1[[#This Row],[pledged]]/Table1[[#This Row],[backers_count]]),"0")</f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5" t="b">
        <v>0</v>
      </c>
      <c r="O675" s="5" t="b">
        <v>0</v>
      </c>
      <c r="P675" s="5" t="s">
        <v>60</v>
      </c>
    </row>
    <row r="676" spans="1:16" x14ac:dyDescent="0.35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>(Table1[[#This Row],[pledged]]/Table1[[#This Row],[goal]])*100</f>
        <v>33.53837141183363</v>
      </c>
      <c r="G676" s="5" t="s">
        <v>74</v>
      </c>
      <c r="H676" s="9">
        <v>1218</v>
      </c>
      <c r="I676" s="8">
        <f>IFERROR(AVERAGE(Table1[[#This Row],[pledged]]/Table1[[#This Row],[backers_count]]),"0")</f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5" t="b">
        <v>0</v>
      </c>
      <c r="O676" s="5" t="b">
        <v>0</v>
      </c>
      <c r="P676" s="5" t="s">
        <v>122</v>
      </c>
    </row>
    <row r="677" spans="1:16" x14ac:dyDescent="0.35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>(Table1[[#This Row],[pledged]]/Table1[[#This Row],[goal]])*100</f>
        <v>122.97938144329896</v>
      </c>
      <c r="G677" s="5" t="s">
        <v>20</v>
      </c>
      <c r="H677" s="9">
        <v>331</v>
      </c>
      <c r="I677" s="8">
        <f>IFERROR(AVERAGE(Table1[[#This Row],[pledged]]/Table1[[#This Row],[backers_count]]),"0")</f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5" t="b">
        <v>0</v>
      </c>
      <c r="O677" s="5" t="b">
        <v>0</v>
      </c>
      <c r="P677" s="5" t="s">
        <v>1029</v>
      </c>
    </row>
    <row r="678" spans="1:16" ht="24.5" x14ac:dyDescent="0.35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>(Table1[[#This Row],[pledged]]/Table1[[#This Row],[goal]])*100</f>
        <v>189.74959871589084</v>
      </c>
      <c r="G678" s="5" t="s">
        <v>20</v>
      </c>
      <c r="H678" s="9">
        <v>1170</v>
      </c>
      <c r="I678" s="8">
        <f>IFERROR(AVERAGE(Table1[[#This Row],[pledged]]/Table1[[#This Row],[backers_count]]),"0")</f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5" t="b">
        <v>0</v>
      </c>
      <c r="O678" s="5" t="b">
        <v>0</v>
      </c>
      <c r="P678" s="5" t="s">
        <v>122</v>
      </c>
    </row>
    <row r="679" spans="1:16" ht="24.5" x14ac:dyDescent="0.35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>(Table1[[#This Row],[pledged]]/Table1[[#This Row],[goal]])*100</f>
        <v>83.622641509433961</v>
      </c>
      <c r="G679" s="5" t="s">
        <v>14</v>
      </c>
      <c r="H679" s="9">
        <v>111</v>
      </c>
      <c r="I679" s="8">
        <f>IFERROR(AVERAGE(Table1[[#This Row],[pledged]]/Table1[[#This Row],[backers_count]]),"0")</f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5" t="b">
        <v>0</v>
      </c>
      <c r="O679" s="5" t="b">
        <v>0</v>
      </c>
      <c r="P679" s="5" t="s">
        <v>119</v>
      </c>
    </row>
    <row r="680" spans="1:16" x14ac:dyDescent="0.35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>(Table1[[#This Row],[pledged]]/Table1[[#This Row],[goal]])*100</f>
        <v>17.968844221105527</v>
      </c>
      <c r="G680" s="5" t="s">
        <v>74</v>
      </c>
      <c r="H680" s="9">
        <v>215</v>
      </c>
      <c r="I680" s="8">
        <f>IFERROR(AVERAGE(Table1[[#This Row],[pledged]]/Table1[[#This Row],[backers_count]]),"0")</f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5" t="b">
        <v>0</v>
      </c>
      <c r="O680" s="5" t="b">
        <v>0</v>
      </c>
      <c r="P680" s="5" t="s">
        <v>53</v>
      </c>
    </row>
    <row r="681" spans="1:16" x14ac:dyDescent="0.35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>(Table1[[#This Row],[pledged]]/Table1[[#This Row],[goal]])*100</f>
        <v>1036.5</v>
      </c>
      <c r="G681" s="5" t="s">
        <v>20</v>
      </c>
      <c r="H681" s="9">
        <v>363</v>
      </c>
      <c r="I681" s="8">
        <f>IFERROR(AVERAGE(Table1[[#This Row],[pledged]]/Table1[[#This Row],[backers_count]]),"0")</f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5" t="b">
        <v>0</v>
      </c>
      <c r="O681" s="5" t="b">
        <v>1</v>
      </c>
      <c r="P681" s="5" t="s">
        <v>17</v>
      </c>
    </row>
    <row r="682" spans="1:16" ht="24.5" x14ac:dyDescent="0.35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>(Table1[[#This Row],[pledged]]/Table1[[#This Row],[goal]])*100</f>
        <v>97.405219780219781</v>
      </c>
      <c r="G682" s="5" t="s">
        <v>14</v>
      </c>
      <c r="H682" s="9">
        <v>2955</v>
      </c>
      <c r="I682" s="8">
        <f>IFERROR(AVERAGE(Table1[[#This Row],[pledged]]/Table1[[#This Row],[backers_count]]),"0")</f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5" t="b">
        <v>0</v>
      </c>
      <c r="O682" s="5" t="b">
        <v>1</v>
      </c>
      <c r="P682" s="5" t="s">
        <v>292</v>
      </c>
    </row>
    <row r="683" spans="1:16" ht="24.5" x14ac:dyDescent="0.35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>(Table1[[#This Row],[pledged]]/Table1[[#This Row],[goal]])*100</f>
        <v>86.386203150461711</v>
      </c>
      <c r="G683" s="5" t="s">
        <v>14</v>
      </c>
      <c r="H683" s="9">
        <v>1657</v>
      </c>
      <c r="I683" s="8">
        <f>IFERROR(AVERAGE(Table1[[#This Row],[pledged]]/Table1[[#This Row],[backers_count]]),"0")</f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5" t="b">
        <v>0</v>
      </c>
      <c r="O683" s="5" t="b">
        <v>0</v>
      </c>
      <c r="P683" s="5" t="s">
        <v>33</v>
      </c>
    </row>
    <row r="684" spans="1:16" x14ac:dyDescent="0.35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>(Table1[[#This Row],[pledged]]/Table1[[#This Row],[goal]])*100</f>
        <v>150.16666666666666</v>
      </c>
      <c r="G684" s="5" t="s">
        <v>20</v>
      </c>
      <c r="H684" s="9">
        <v>103</v>
      </c>
      <c r="I684" s="8">
        <f>IFERROR(AVERAGE(Table1[[#This Row],[pledged]]/Table1[[#This Row],[backers_count]]),"0")</f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5" t="b">
        <v>0</v>
      </c>
      <c r="O684" s="5" t="b">
        <v>0</v>
      </c>
      <c r="P684" s="5" t="s">
        <v>33</v>
      </c>
    </row>
    <row r="685" spans="1:16" x14ac:dyDescent="0.35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>(Table1[[#This Row],[pledged]]/Table1[[#This Row],[goal]])*100</f>
        <v>358.43478260869563</v>
      </c>
      <c r="G685" s="5" t="s">
        <v>20</v>
      </c>
      <c r="H685" s="9">
        <v>147</v>
      </c>
      <c r="I685" s="8">
        <f>IFERROR(AVERAGE(Table1[[#This Row],[pledged]]/Table1[[#This Row],[backers_count]]),"0")</f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5" t="b">
        <v>0</v>
      </c>
      <c r="O685" s="5" t="b">
        <v>0</v>
      </c>
      <c r="P685" s="5" t="s">
        <v>33</v>
      </c>
    </row>
    <row r="686" spans="1:16" x14ac:dyDescent="0.35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>(Table1[[#This Row],[pledged]]/Table1[[#This Row],[goal]])*100</f>
        <v>542.85714285714289</v>
      </c>
      <c r="G686" s="5" t="s">
        <v>20</v>
      </c>
      <c r="H686" s="9">
        <v>110</v>
      </c>
      <c r="I686" s="8">
        <f>IFERROR(AVERAGE(Table1[[#This Row],[pledged]]/Table1[[#This Row],[backers_count]]),"0")</f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5" t="b">
        <v>0</v>
      </c>
      <c r="O686" s="5" t="b">
        <v>0</v>
      </c>
      <c r="P686" s="5" t="s">
        <v>68</v>
      </c>
    </row>
    <row r="687" spans="1:16" ht="24.5" x14ac:dyDescent="0.35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>(Table1[[#This Row],[pledged]]/Table1[[#This Row],[goal]])*100</f>
        <v>67.500714285714281</v>
      </c>
      <c r="G687" s="5" t="s">
        <v>14</v>
      </c>
      <c r="H687" s="9">
        <v>926</v>
      </c>
      <c r="I687" s="8">
        <f>IFERROR(AVERAGE(Table1[[#This Row],[pledged]]/Table1[[#This Row],[backers_count]]),"0")</f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5" t="b">
        <v>0</v>
      </c>
      <c r="O687" s="5" t="b">
        <v>0</v>
      </c>
      <c r="P687" s="5" t="s">
        <v>33</v>
      </c>
    </row>
    <row r="688" spans="1:16" x14ac:dyDescent="0.35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>(Table1[[#This Row],[pledged]]/Table1[[#This Row],[goal]])*100</f>
        <v>191.74666666666667</v>
      </c>
      <c r="G688" s="5" t="s">
        <v>20</v>
      </c>
      <c r="H688" s="9">
        <v>134</v>
      </c>
      <c r="I688" s="8">
        <f>IFERROR(AVERAGE(Table1[[#This Row],[pledged]]/Table1[[#This Row],[backers_count]]),"0")</f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5" t="b">
        <v>0</v>
      </c>
      <c r="O688" s="5" t="b">
        <v>0</v>
      </c>
      <c r="P688" s="5" t="s">
        <v>65</v>
      </c>
    </row>
    <row r="689" spans="1:16" x14ac:dyDescent="0.35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>(Table1[[#This Row],[pledged]]/Table1[[#This Row],[goal]])*100</f>
        <v>932</v>
      </c>
      <c r="G689" s="5" t="s">
        <v>20</v>
      </c>
      <c r="H689" s="9">
        <v>269</v>
      </c>
      <c r="I689" s="8">
        <f>IFERROR(AVERAGE(Table1[[#This Row],[pledged]]/Table1[[#This Row],[backers_count]]),"0")</f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5" t="b">
        <v>0</v>
      </c>
      <c r="O689" s="5" t="b">
        <v>0</v>
      </c>
      <c r="P689" s="5" t="s">
        <v>33</v>
      </c>
    </row>
    <row r="690" spans="1:16" x14ac:dyDescent="0.35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>(Table1[[#This Row],[pledged]]/Table1[[#This Row],[goal]])*100</f>
        <v>429.27586206896552</v>
      </c>
      <c r="G690" s="5" t="s">
        <v>20</v>
      </c>
      <c r="H690" s="9">
        <v>175</v>
      </c>
      <c r="I690" s="8">
        <f>IFERROR(AVERAGE(Table1[[#This Row],[pledged]]/Table1[[#This Row],[backers_count]]),"0")</f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5" t="b">
        <v>0</v>
      </c>
      <c r="O690" s="5" t="b">
        <v>1</v>
      </c>
      <c r="P690" s="5" t="s">
        <v>269</v>
      </c>
    </row>
    <row r="691" spans="1:16" x14ac:dyDescent="0.35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>(Table1[[#This Row],[pledged]]/Table1[[#This Row],[goal]])*100</f>
        <v>100.65753424657535</v>
      </c>
      <c r="G691" s="5" t="s">
        <v>20</v>
      </c>
      <c r="H691" s="9">
        <v>69</v>
      </c>
      <c r="I691" s="8">
        <f>IFERROR(AVERAGE(Table1[[#This Row],[pledged]]/Table1[[#This Row],[backers_count]]),"0")</f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5" t="b">
        <v>0</v>
      </c>
      <c r="O691" s="5" t="b">
        <v>0</v>
      </c>
      <c r="P691" s="5" t="s">
        <v>28</v>
      </c>
    </row>
    <row r="692" spans="1:16" ht="24.5" x14ac:dyDescent="0.35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>(Table1[[#This Row],[pledged]]/Table1[[#This Row],[goal]])*100</f>
        <v>226.61111111111109</v>
      </c>
      <c r="G692" s="5" t="s">
        <v>20</v>
      </c>
      <c r="H692" s="9">
        <v>190</v>
      </c>
      <c r="I692" s="8">
        <f>IFERROR(AVERAGE(Table1[[#This Row],[pledged]]/Table1[[#This Row],[backers_count]]),"0")</f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5" t="b">
        <v>0</v>
      </c>
      <c r="O692" s="5" t="b">
        <v>1</v>
      </c>
      <c r="P692" s="5" t="s">
        <v>42</v>
      </c>
    </row>
    <row r="693" spans="1:16" x14ac:dyDescent="0.35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>(Table1[[#This Row],[pledged]]/Table1[[#This Row],[goal]])*100</f>
        <v>142.38</v>
      </c>
      <c r="G693" s="5" t="s">
        <v>20</v>
      </c>
      <c r="H693" s="9">
        <v>237</v>
      </c>
      <c r="I693" s="8">
        <f>IFERROR(AVERAGE(Table1[[#This Row],[pledged]]/Table1[[#This Row],[backers_count]]),"0")</f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5" t="b">
        <v>1</v>
      </c>
      <c r="O693" s="5" t="b">
        <v>1</v>
      </c>
      <c r="P693" s="5" t="s">
        <v>42</v>
      </c>
    </row>
    <row r="694" spans="1:16" ht="24.5" x14ac:dyDescent="0.35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>(Table1[[#This Row],[pledged]]/Table1[[#This Row],[goal]])*100</f>
        <v>90.633333333333326</v>
      </c>
      <c r="G694" s="5" t="s">
        <v>14</v>
      </c>
      <c r="H694" s="9">
        <v>77</v>
      </c>
      <c r="I694" s="8">
        <f>IFERROR(AVERAGE(Table1[[#This Row],[pledged]]/Table1[[#This Row],[backers_count]]),"0")</f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5" t="b">
        <v>0</v>
      </c>
      <c r="O694" s="5" t="b">
        <v>0</v>
      </c>
      <c r="P694" s="5" t="s">
        <v>23</v>
      </c>
    </row>
    <row r="695" spans="1:16" ht="24.5" x14ac:dyDescent="0.35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>(Table1[[#This Row],[pledged]]/Table1[[#This Row],[goal]])*100</f>
        <v>63.966740576496676</v>
      </c>
      <c r="G695" s="5" t="s">
        <v>14</v>
      </c>
      <c r="H695" s="9">
        <v>1748</v>
      </c>
      <c r="I695" s="8">
        <f>IFERROR(AVERAGE(Table1[[#This Row],[pledged]]/Table1[[#This Row],[backers_count]]),"0")</f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5" t="b">
        <v>0</v>
      </c>
      <c r="O695" s="5" t="b">
        <v>0</v>
      </c>
      <c r="P695" s="5" t="s">
        <v>33</v>
      </c>
    </row>
    <row r="696" spans="1:16" x14ac:dyDescent="0.35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>(Table1[[#This Row],[pledged]]/Table1[[#This Row],[goal]])*100</f>
        <v>84.131868131868131</v>
      </c>
      <c r="G696" s="5" t="s">
        <v>14</v>
      </c>
      <c r="H696" s="9">
        <v>79</v>
      </c>
      <c r="I696" s="8">
        <f>IFERROR(AVERAGE(Table1[[#This Row],[pledged]]/Table1[[#This Row],[backers_count]]),"0")</f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5" t="b">
        <v>0</v>
      </c>
      <c r="O696" s="5" t="b">
        <v>0</v>
      </c>
      <c r="P696" s="5" t="s">
        <v>33</v>
      </c>
    </row>
    <row r="697" spans="1:16" x14ac:dyDescent="0.35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>(Table1[[#This Row],[pledged]]/Table1[[#This Row],[goal]])*100</f>
        <v>133.93478260869566</v>
      </c>
      <c r="G697" s="5" t="s">
        <v>20</v>
      </c>
      <c r="H697" s="9">
        <v>196</v>
      </c>
      <c r="I697" s="8">
        <f>IFERROR(AVERAGE(Table1[[#This Row],[pledged]]/Table1[[#This Row],[backers_count]]),"0")</f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5" t="b">
        <v>1</v>
      </c>
      <c r="O697" s="5" t="b">
        <v>0</v>
      </c>
      <c r="P697" s="5" t="s">
        <v>23</v>
      </c>
    </row>
    <row r="698" spans="1:16" x14ac:dyDescent="0.35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>(Table1[[#This Row],[pledged]]/Table1[[#This Row],[goal]])*100</f>
        <v>59.042047531992694</v>
      </c>
      <c r="G698" s="5" t="s">
        <v>14</v>
      </c>
      <c r="H698" s="9">
        <v>889</v>
      </c>
      <c r="I698" s="8">
        <f>IFERROR(AVERAGE(Table1[[#This Row],[pledged]]/Table1[[#This Row],[backers_count]]),"0")</f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5" t="b">
        <v>0</v>
      </c>
      <c r="O698" s="5" t="b">
        <v>1</v>
      </c>
      <c r="P698" s="5" t="s">
        <v>33</v>
      </c>
    </row>
    <row r="699" spans="1:16" ht="24.5" x14ac:dyDescent="0.35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>(Table1[[#This Row],[pledged]]/Table1[[#This Row],[goal]])*100</f>
        <v>152.80062063615205</v>
      </c>
      <c r="G699" s="5" t="s">
        <v>20</v>
      </c>
      <c r="H699" s="9">
        <v>7295</v>
      </c>
      <c r="I699" s="8">
        <f>IFERROR(AVERAGE(Table1[[#This Row],[pledged]]/Table1[[#This Row],[backers_count]]),"0")</f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5" t="b">
        <v>0</v>
      </c>
      <c r="O699" s="5" t="b">
        <v>0</v>
      </c>
      <c r="P699" s="5" t="s">
        <v>50</v>
      </c>
    </row>
    <row r="700" spans="1:16" x14ac:dyDescent="0.35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>(Table1[[#This Row],[pledged]]/Table1[[#This Row],[goal]])*100</f>
        <v>446.69121140142522</v>
      </c>
      <c r="G700" s="5" t="s">
        <v>20</v>
      </c>
      <c r="H700" s="9">
        <v>2893</v>
      </c>
      <c r="I700" s="8">
        <f>IFERROR(AVERAGE(Table1[[#This Row],[pledged]]/Table1[[#This Row],[backers_count]]),"0")</f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5" t="b">
        <v>0</v>
      </c>
      <c r="O700" s="5" t="b">
        <v>0</v>
      </c>
      <c r="P700" s="5" t="s">
        <v>65</v>
      </c>
    </row>
    <row r="701" spans="1:16" x14ac:dyDescent="0.35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>(Table1[[#This Row],[pledged]]/Table1[[#This Row],[goal]])*100</f>
        <v>84.391891891891888</v>
      </c>
      <c r="G701" s="5" t="s">
        <v>14</v>
      </c>
      <c r="H701" s="9">
        <v>56</v>
      </c>
      <c r="I701" s="8">
        <f>IFERROR(AVERAGE(Table1[[#This Row],[pledged]]/Table1[[#This Row],[backers_count]]),"0")</f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5" t="b">
        <v>0</v>
      </c>
      <c r="O701" s="5" t="b">
        <v>0</v>
      </c>
      <c r="P701" s="5" t="s">
        <v>53</v>
      </c>
    </row>
    <row r="702" spans="1:16" ht="24.5" x14ac:dyDescent="0.35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>(Table1[[#This Row],[pledged]]/Table1[[#This Row],[goal]])*100</f>
        <v>3</v>
      </c>
      <c r="G702" s="5" t="s">
        <v>14</v>
      </c>
      <c r="H702" s="9">
        <v>1</v>
      </c>
      <c r="I702" s="8">
        <f>IFERROR(AVERAGE(Table1[[#This Row],[pledged]]/Table1[[#This Row],[backers_count]]),"0")</f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5" t="b">
        <v>0</v>
      </c>
      <c r="O702" s="5" t="b">
        <v>0</v>
      </c>
      <c r="P702" s="5" t="s">
        <v>65</v>
      </c>
    </row>
    <row r="703" spans="1:16" ht="24.5" x14ac:dyDescent="0.35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>(Table1[[#This Row],[pledged]]/Table1[[#This Row],[goal]])*100</f>
        <v>175.02692307692308</v>
      </c>
      <c r="G703" s="5" t="s">
        <v>20</v>
      </c>
      <c r="H703" s="9">
        <v>820</v>
      </c>
      <c r="I703" s="8">
        <f>IFERROR(AVERAGE(Table1[[#This Row],[pledged]]/Table1[[#This Row],[backers_count]]),"0")</f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5" t="b">
        <v>1</v>
      </c>
      <c r="O703" s="5" t="b">
        <v>0</v>
      </c>
      <c r="P703" s="5" t="s">
        <v>33</v>
      </c>
    </row>
    <row r="704" spans="1:16" ht="24.5" x14ac:dyDescent="0.35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>(Table1[[#This Row],[pledged]]/Table1[[#This Row],[goal]])*100</f>
        <v>54.137931034482754</v>
      </c>
      <c r="G704" s="5" t="s">
        <v>14</v>
      </c>
      <c r="H704" s="9">
        <v>83</v>
      </c>
      <c r="I704" s="8">
        <f>IFERROR(AVERAGE(Table1[[#This Row],[pledged]]/Table1[[#This Row],[backers_count]]),"0")</f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5" t="b">
        <v>0</v>
      </c>
      <c r="O704" s="5" t="b">
        <v>0</v>
      </c>
      <c r="P704" s="5" t="s">
        <v>65</v>
      </c>
    </row>
    <row r="705" spans="1:16" x14ac:dyDescent="0.35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>(Table1[[#This Row],[pledged]]/Table1[[#This Row],[goal]])*100</f>
        <v>311.87381703470032</v>
      </c>
      <c r="G705" s="5" t="s">
        <v>20</v>
      </c>
      <c r="H705" s="9">
        <v>2038</v>
      </c>
      <c r="I705" s="8">
        <f>IFERROR(AVERAGE(Table1[[#This Row],[pledged]]/Table1[[#This Row],[backers_count]]),"0")</f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5" t="b">
        <v>1</v>
      </c>
      <c r="O705" s="5" t="b">
        <v>1</v>
      </c>
      <c r="P705" s="5" t="s">
        <v>206</v>
      </c>
    </row>
    <row r="706" spans="1:16" ht="24.5" x14ac:dyDescent="0.35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>(Table1[[#This Row],[pledged]]/Table1[[#This Row],[goal]])*100</f>
        <v>122.78160919540231</v>
      </c>
      <c r="G706" s="5" t="s">
        <v>20</v>
      </c>
      <c r="H706" s="9">
        <v>116</v>
      </c>
      <c r="I706" s="8">
        <f>IFERROR(AVERAGE(Table1[[#This Row],[pledged]]/Table1[[#This Row],[backers_count]]),"0")</f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5" t="b">
        <v>0</v>
      </c>
      <c r="O706" s="5" t="b">
        <v>0</v>
      </c>
      <c r="P706" s="5" t="s">
        <v>71</v>
      </c>
    </row>
    <row r="707" spans="1:16" x14ac:dyDescent="0.35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>(Table1[[#This Row],[pledged]]/Table1[[#This Row],[goal]])*100</f>
        <v>99.026517383618156</v>
      </c>
      <c r="G707" s="5" t="s">
        <v>14</v>
      </c>
      <c r="H707" s="9">
        <v>2025</v>
      </c>
      <c r="I707" s="8">
        <f>IFERROR(AVERAGE(Table1[[#This Row],[pledged]]/Table1[[#This Row],[backers_count]]),"0")</f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5" t="b">
        <v>0</v>
      </c>
      <c r="O707" s="5" t="b">
        <v>0</v>
      </c>
      <c r="P707" s="5" t="s">
        <v>68</v>
      </c>
    </row>
    <row r="708" spans="1:16" ht="24.5" x14ac:dyDescent="0.35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>(Table1[[#This Row],[pledged]]/Table1[[#This Row],[goal]])*100</f>
        <v>127.84686346863469</v>
      </c>
      <c r="G708" s="5" t="s">
        <v>20</v>
      </c>
      <c r="H708" s="9">
        <v>1345</v>
      </c>
      <c r="I708" s="8">
        <f>IFERROR(AVERAGE(Table1[[#This Row],[pledged]]/Table1[[#This Row],[backers_count]]),"0")</f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5" t="b">
        <v>0</v>
      </c>
      <c r="O708" s="5" t="b">
        <v>1</v>
      </c>
      <c r="P708" s="5" t="s">
        <v>28</v>
      </c>
    </row>
    <row r="709" spans="1:16" ht="24.5" x14ac:dyDescent="0.35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>(Table1[[#This Row],[pledged]]/Table1[[#This Row],[goal]])*100</f>
        <v>158.61643835616439</v>
      </c>
      <c r="G709" s="5" t="s">
        <v>20</v>
      </c>
      <c r="H709" s="9">
        <v>168</v>
      </c>
      <c r="I709" s="8">
        <f>IFERROR(AVERAGE(Table1[[#This Row],[pledged]]/Table1[[#This Row],[backers_count]]),"0")</f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5" t="b">
        <v>0</v>
      </c>
      <c r="O709" s="5" t="b">
        <v>0</v>
      </c>
      <c r="P709" s="5" t="s">
        <v>53</v>
      </c>
    </row>
    <row r="710" spans="1:16" x14ac:dyDescent="0.35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>(Table1[[#This Row],[pledged]]/Table1[[#This Row],[goal]])*100</f>
        <v>707.05882352941171</v>
      </c>
      <c r="G710" s="5" t="s">
        <v>20</v>
      </c>
      <c r="H710" s="9">
        <v>137</v>
      </c>
      <c r="I710" s="8">
        <f>IFERROR(AVERAGE(Table1[[#This Row],[pledged]]/Table1[[#This Row],[backers_count]]),"0")</f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5" t="b">
        <v>0</v>
      </c>
      <c r="O710" s="5" t="b">
        <v>0</v>
      </c>
      <c r="P710" s="5" t="s">
        <v>33</v>
      </c>
    </row>
    <row r="711" spans="1:16" x14ac:dyDescent="0.35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>(Table1[[#This Row],[pledged]]/Table1[[#This Row],[goal]])*100</f>
        <v>142.38775510204081</v>
      </c>
      <c r="G711" s="5" t="s">
        <v>20</v>
      </c>
      <c r="H711" s="9">
        <v>186</v>
      </c>
      <c r="I711" s="8">
        <f>IFERROR(AVERAGE(Table1[[#This Row],[pledged]]/Table1[[#This Row],[backers_count]]),"0")</f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5" t="b">
        <v>0</v>
      </c>
      <c r="O711" s="5" t="b">
        <v>0</v>
      </c>
      <c r="P711" s="5" t="s">
        <v>33</v>
      </c>
    </row>
    <row r="712" spans="1:16" ht="24.5" x14ac:dyDescent="0.35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>(Table1[[#This Row],[pledged]]/Table1[[#This Row],[goal]])*100</f>
        <v>147.86046511627907</v>
      </c>
      <c r="G712" s="5" t="s">
        <v>20</v>
      </c>
      <c r="H712" s="9">
        <v>125</v>
      </c>
      <c r="I712" s="8">
        <f>IFERROR(AVERAGE(Table1[[#This Row],[pledged]]/Table1[[#This Row],[backers_count]]),"0")</f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5" t="b">
        <v>0</v>
      </c>
      <c r="O712" s="5" t="b">
        <v>1</v>
      </c>
      <c r="P712" s="5" t="s">
        <v>33</v>
      </c>
    </row>
    <row r="713" spans="1:16" ht="24.5" x14ac:dyDescent="0.35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>(Table1[[#This Row],[pledged]]/Table1[[#This Row],[goal]])*100</f>
        <v>20.322580645161288</v>
      </c>
      <c r="G713" s="5" t="s">
        <v>14</v>
      </c>
      <c r="H713" s="9">
        <v>14</v>
      </c>
      <c r="I713" s="8">
        <f>IFERROR(AVERAGE(Table1[[#This Row],[pledged]]/Table1[[#This Row],[backers_count]]),"0")</f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5" t="b">
        <v>1</v>
      </c>
      <c r="O713" s="5" t="b">
        <v>1</v>
      </c>
      <c r="P713" s="5" t="s">
        <v>33</v>
      </c>
    </row>
    <row r="714" spans="1:16" ht="24.5" x14ac:dyDescent="0.35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>(Table1[[#This Row],[pledged]]/Table1[[#This Row],[goal]])*100</f>
        <v>1840.625</v>
      </c>
      <c r="G714" s="5" t="s">
        <v>20</v>
      </c>
      <c r="H714" s="9">
        <v>202</v>
      </c>
      <c r="I714" s="8">
        <f>IFERROR(AVERAGE(Table1[[#This Row],[pledged]]/Table1[[#This Row],[backers_count]]),"0")</f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5" t="b">
        <v>0</v>
      </c>
      <c r="O714" s="5" t="b">
        <v>0</v>
      </c>
      <c r="P714" s="5" t="s">
        <v>33</v>
      </c>
    </row>
    <row r="715" spans="1:16" x14ac:dyDescent="0.35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>(Table1[[#This Row],[pledged]]/Table1[[#This Row],[goal]])*100</f>
        <v>161.94202898550725</v>
      </c>
      <c r="G715" s="5" t="s">
        <v>20</v>
      </c>
      <c r="H715" s="9">
        <v>103</v>
      </c>
      <c r="I715" s="8">
        <f>IFERROR(AVERAGE(Table1[[#This Row],[pledged]]/Table1[[#This Row],[backers_count]]),"0")</f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5" t="b">
        <v>0</v>
      </c>
      <c r="O715" s="5" t="b">
        <v>0</v>
      </c>
      <c r="P715" s="5" t="s">
        <v>133</v>
      </c>
    </row>
    <row r="716" spans="1:16" ht="24.5" x14ac:dyDescent="0.35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>(Table1[[#This Row],[pledged]]/Table1[[#This Row],[goal]])*100</f>
        <v>472.82077922077923</v>
      </c>
      <c r="G716" s="5" t="s">
        <v>20</v>
      </c>
      <c r="H716" s="9">
        <v>1785</v>
      </c>
      <c r="I716" s="8">
        <f>IFERROR(AVERAGE(Table1[[#This Row],[pledged]]/Table1[[#This Row],[backers_count]]),"0")</f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5" t="b">
        <v>0</v>
      </c>
      <c r="O716" s="5" t="b">
        <v>0</v>
      </c>
      <c r="P716" s="5" t="s">
        <v>23</v>
      </c>
    </row>
    <row r="717" spans="1:16" x14ac:dyDescent="0.35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>(Table1[[#This Row],[pledged]]/Table1[[#This Row],[goal]])*100</f>
        <v>24.466101694915253</v>
      </c>
      <c r="G717" s="5" t="s">
        <v>14</v>
      </c>
      <c r="H717" s="9">
        <v>656</v>
      </c>
      <c r="I717" s="8">
        <f>IFERROR(AVERAGE(Table1[[#This Row],[pledged]]/Table1[[#This Row],[backers_count]]),"0")</f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5" t="b">
        <v>0</v>
      </c>
      <c r="O717" s="5" t="b">
        <v>0</v>
      </c>
      <c r="P717" s="5" t="s">
        <v>292</v>
      </c>
    </row>
    <row r="718" spans="1:16" x14ac:dyDescent="0.35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>(Table1[[#This Row],[pledged]]/Table1[[#This Row],[goal]])*100</f>
        <v>517.65</v>
      </c>
      <c r="G718" s="5" t="s">
        <v>20</v>
      </c>
      <c r="H718" s="9">
        <v>157</v>
      </c>
      <c r="I718" s="8">
        <f>IFERROR(AVERAGE(Table1[[#This Row],[pledged]]/Table1[[#This Row],[backers_count]]),"0")</f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5" t="b">
        <v>0</v>
      </c>
      <c r="O718" s="5" t="b">
        <v>1</v>
      </c>
      <c r="P718" s="5" t="s">
        <v>33</v>
      </c>
    </row>
    <row r="719" spans="1:16" ht="24.5" x14ac:dyDescent="0.35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>(Table1[[#This Row],[pledged]]/Table1[[#This Row],[goal]])*100</f>
        <v>247.64285714285714</v>
      </c>
      <c r="G719" s="5" t="s">
        <v>20</v>
      </c>
      <c r="H719" s="9">
        <v>555</v>
      </c>
      <c r="I719" s="8">
        <f>IFERROR(AVERAGE(Table1[[#This Row],[pledged]]/Table1[[#This Row],[backers_count]]),"0")</f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5" t="b">
        <v>0</v>
      </c>
      <c r="O719" s="5" t="b">
        <v>0</v>
      </c>
      <c r="P719" s="5" t="s">
        <v>42</v>
      </c>
    </row>
    <row r="720" spans="1:16" x14ac:dyDescent="0.35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>(Table1[[#This Row],[pledged]]/Table1[[#This Row],[goal]])*100</f>
        <v>100.20481927710843</v>
      </c>
      <c r="G720" s="5" t="s">
        <v>20</v>
      </c>
      <c r="H720" s="9">
        <v>297</v>
      </c>
      <c r="I720" s="8">
        <f>IFERROR(AVERAGE(Table1[[#This Row],[pledged]]/Table1[[#This Row],[backers_count]]),"0")</f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5" t="b">
        <v>0</v>
      </c>
      <c r="O720" s="5" t="b">
        <v>0</v>
      </c>
      <c r="P720" s="5" t="s">
        <v>65</v>
      </c>
    </row>
    <row r="721" spans="1:16" x14ac:dyDescent="0.35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>(Table1[[#This Row],[pledged]]/Table1[[#This Row],[goal]])*100</f>
        <v>153</v>
      </c>
      <c r="G721" s="5" t="s">
        <v>20</v>
      </c>
      <c r="H721" s="9">
        <v>123</v>
      </c>
      <c r="I721" s="8">
        <f>IFERROR(AVERAGE(Table1[[#This Row],[pledged]]/Table1[[#This Row],[backers_count]]),"0")</f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5" t="b">
        <v>0</v>
      </c>
      <c r="O721" s="5" t="b">
        <v>0</v>
      </c>
      <c r="P721" s="5" t="s">
        <v>119</v>
      </c>
    </row>
    <row r="722" spans="1:16" ht="24.5" x14ac:dyDescent="0.35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>(Table1[[#This Row],[pledged]]/Table1[[#This Row],[goal]])*100</f>
        <v>37.091954022988503</v>
      </c>
      <c r="G722" s="5" t="s">
        <v>74</v>
      </c>
      <c r="H722" s="9">
        <v>38</v>
      </c>
      <c r="I722" s="8">
        <f>IFERROR(AVERAGE(Table1[[#This Row],[pledged]]/Table1[[#This Row],[backers_count]]),"0")</f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5" t="b">
        <v>0</v>
      </c>
      <c r="O722" s="5" t="b">
        <v>1</v>
      </c>
      <c r="P722" s="5" t="s">
        <v>33</v>
      </c>
    </row>
    <row r="723" spans="1:16" ht="24.5" x14ac:dyDescent="0.35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>(Table1[[#This Row],[pledged]]/Table1[[#This Row],[goal]])*100</f>
        <v>4.392394822006473</v>
      </c>
      <c r="G723" s="5" t="s">
        <v>74</v>
      </c>
      <c r="H723" s="9">
        <v>60</v>
      </c>
      <c r="I723" s="8">
        <f>IFERROR(AVERAGE(Table1[[#This Row],[pledged]]/Table1[[#This Row],[backers_count]]),"0")</f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5" t="b">
        <v>0</v>
      </c>
      <c r="O723" s="5" t="b">
        <v>0</v>
      </c>
      <c r="P723" s="5" t="s">
        <v>23</v>
      </c>
    </row>
    <row r="724" spans="1:16" x14ac:dyDescent="0.35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>(Table1[[#This Row],[pledged]]/Table1[[#This Row],[goal]])*100</f>
        <v>156.50721649484535</v>
      </c>
      <c r="G724" s="5" t="s">
        <v>20</v>
      </c>
      <c r="H724" s="9">
        <v>3036</v>
      </c>
      <c r="I724" s="8">
        <f>IFERROR(AVERAGE(Table1[[#This Row],[pledged]]/Table1[[#This Row],[backers_count]]),"0")</f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5" t="b">
        <v>0</v>
      </c>
      <c r="O724" s="5" t="b">
        <v>0</v>
      </c>
      <c r="P724" s="5" t="s">
        <v>42</v>
      </c>
    </row>
    <row r="725" spans="1:16" x14ac:dyDescent="0.35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>(Table1[[#This Row],[pledged]]/Table1[[#This Row],[goal]])*100</f>
        <v>270.40816326530609</v>
      </c>
      <c r="G725" s="5" t="s">
        <v>20</v>
      </c>
      <c r="H725" s="9">
        <v>144</v>
      </c>
      <c r="I725" s="8">
        <f>IFERROR(AVERAGE(Table1[[#This Row],[pledged]]/Table1[[#This Row],[backers_count]]),"0")</f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5" t="b">
        <v>0</v>
      </c>
      <c r="O725" s="5" t="b">
        <v>0</v>
      </c>
      <c r="P725" s="5" t="s">
        <v>33</v>
      </c>
    </row>
    <row r="726" spans="1:16" ht="24.5" x14ac:dyDescent="0.35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>(Table1[[#This Row],[pledged]]/Table1[[#This Row],[goal]])*100</f>
        <v>134.05952380952382</v>
      </c>
      <c r="G726" s="5" t="s">
        <v>20</v>
      </c>
      <c r="H726" s="9">
        <v>121</v>
      </c>
      <c r="I726" s="8">
        <f>IFERROR(AVERAGE(Table1[[#This Row],[pledged]]/Table1[[#This Row],[backers_count]]),"0")</f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5" t="b">
        <v>0</v>
      </c>
      <c r="O726" s="5" t="b">
        <v>1</v>
      </c>
      <c r="P726" s="5" t="s">
        <v>33</v>
      </c>
    </row>
    <row r="727" spans="1:16" x14ac:dyDescent="0.35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>(Table1[[#This Row],[pledged]]/Table1[[#This Row],[goal]])*100</f>
        <v>50.398033126293996</v>
      </c>
      <c r="G727" s="5" t="s">
        <v>14</v>
      </c>
      <c r="H727" s="9">
        <v>1596</v>
      </c>
      <c r="I727" s="8">
        <f>IFERROR(AVERAGE(Table1[[#This Row],[pledged]]/Table1[[#This Row],[backers_count]]),"0")</f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5" t="b">
        <v>0</v>
      </c>
      <c r="O727" s="5" t="b">
        <v>0</v>
      </c>
      <c r="P727" s="5" t="s">
        <v>292</v>
      </c>
    </row>
    <row r="728" spans="1:16" ht="24.5" x14ac:dyDescent="0.35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>(Table1[[#This Row],[pledged]]/Table1[[#This Row],[goal]])*100</f>
        <v>88.815837937384899</v>
      </c>
      <c r="G728" s="5" t="s">
        <v>74</v>
      </c>
      <c r="H728" s="9">
        <v>524</v>
      </c>
      <c r="I728" s="8">
        <f>IFERROR(AVERAGE(Table1[[#This Row],[pledged]]/Table1[[#This Row],[backers_count]]),"0")</f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5" t="b">
        <v>0</v>
      </c>
      <c r="O728" s="5" t="b">
        <v>1</v>
      </c>
      <c r="P728" s="5" t="s">
        <v>33</v>
      </c>
    </row>
    <row r="729" spans="1:16" ht="24.5" x14ac:dyDescent="0.35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>(Table1[[#This Row],[pledged]]/Table1[[#This Row],[goal]])*100</f>
        <v>165</v>
      </c>
      <c r="G729" s="5" t="s">
        <v>20</v>
      </c>
      <c r="H729" s="9">
        <v>181</v>
      </c>
      <c r="I729" s="8">
        <f>IFERROR(AVERAGE(Table1[[#This Row],[pledged]]/Table1[[#This Row],[backers_count]]),"0")</f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5" t="b">
        <v>0</v>
      </c>
      <c r="O729" s="5" t="b">
        <v>0</v>
      </c>
      <c r="P729" s="5" t="s">
        <v>28</v>
      </c>
    </row>
    <row r="730" spans="1:16" ht="24.5" x14ac:dyDescent="0.35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>(Table1[[#This Row],[pledged]]/Table1[[#This Row],[goal]])*100</f>
        <v>17.5</v>
      </c>
      <c r="G730" s="5" t="s">
        <v>14</v>
      </c>
      <c r="H730" s="9">
        <v>10</v>
      </c>
      <c r="I730" s="8">
        <f>IFERROR(AVERAGE(Table1[[#This Row],[pledged]]/Table1[[#This Row],[backers_count]]),"0")</f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5" t="b">
        <v>0</v>
      </c>
      <c r="O730" s="5" t="b">
        <v>0</v>
      </c>
      <c r="P730" s="5" t="s">
        <v>33</v>
      </c>
    </row>
    <row r="731" spans="1:16" ht="24.5" x14ac:dyDescent="0.35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>(Table1[[#This Row],[pledged]]/Table1[[#This Row],[goal]])*100</f>
        <v>185.66071428571428</v>
      </c>
      <c r="G731" s="5" t="s">
        <v>20</v>
      </c>
      <c r="H731" s="9">
        <v>122</v>
      </c>
      <c r="I731" s="8">
        <f>IFERROR(AVERAGE(Table1[[#This Row],[pledged]]/Table1[[#This Row],[backers_count]]),"0")</f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5" t="b">
        <v>0</v>
      </c>
      <c r="O731" s="5" t="b">
        <v>0</v>
      </c>
      <c r="P731" s="5" t="s">
        <v>53</v>
      </c>
    </row>
    <row r="732" spans="1:16" x14ac:dyDescent="0.35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>(Table1[[#This Row],[pledged]]/Table1[[#This Row],[goal]])*100</f>
        <v>412.6631944444444</v>
      </c>
      <c r="G732" s="5" t="s">
        <v>20</v>
      </c>
      <c r="H732" s="9">
        <v>1071</v>
      </c>
      <c r="I732" s="8">
        <f>IFERROR(AVERAGE(Table1[[#This Row],[pledged]]/Table1[[#This Row],[backers_count]]),"0")</f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5" t="b">
        <v>0</v>
      </c>
      <c r="O732" s="5" t="b">
        <v>0</v>
      </c>
      <c r="P732" s="5" t="s">
        <v>65</v>
      </c>
    </row>
    <row r="733" spans="1:16" ht="24.5" x14ac:dyDescent="0.35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>(Table1[[#This Row],[pledged]]/Table1[[#This Row],[goal]])*100</f>
        <v>90.25</v>
      </c>
      <c r="G733" s="5" t="s">
        <v>74</v>
      </c>
      <c r="H733" s="9">
        <v>219</v>
      </c>
      <c r="I733" s="8">
        <f>IFERROR(AVERAGE(Table1[[#This Row],[pledged]]/Table1[[#This Row],[backers_count]]),"0")</f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5" t="b">
        <v>0</v>
      </c>
      <c r="O733" s="5" t="b">
        <v>0</v>
      </c>
      <c r="P733" s="5" t="s">
        <v>28</v>
      </c>
    </row>
    <row r="734" spans="1:16" x14ac:dyDescent="0.35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>(Table1[[#This Row],[pledged]]/Table1[[#This Row],[goal]])*100</f>
        <v>91.984615384615381</v>
      </c>
      <c r="G734" s="5" t="s">
        <v>14</v>
      </c>
      <c r="H734" s="9">
        <v>1121</v>
      </c>
      <c r="I734" s="8">
        <f>IFERROR(AVERAGE(Table1[[#This Row],[pledged]]/Table1[[#This Row],[backers_count]]),"0")</f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5" t="b">
        <v>0</v>
      </c>
      <c r="O734" s="5" t="b">
        <v>1</v>
      </c>
      <c r="P734" s="5" t="s">
        <v>23</v>
      </c>
    </row>
    <row r="735" spans="1:16" x14ac:dyDescent="0.35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>(Table1[[#This Row],[pledged]]/Table1[[#This Row],[goal]])*100</f>
        <v>527.00632911392404</v>
      </c>
      <c r="G735" s="5" t="s">
        <v>20</v>
      </c>
      <c r="H735" s="9">
        <v>980</v>
      </c>
      <c r="I735" s="8">
        <f>IFERROR(AVERAGE(Table1[[#This Row],[pledged]]/Table1[[#This Row],[backers_count]]),"0")</f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5" t="b">
        <v>0</v>
      </c>
      <c r="O735" s="5" t="b">
        <v>0</v>
      </c>
      <c r="P735" s="5" t="s">
        <v>148</v>
      </c>
    </row>
    <row r="736" spans="1:16" x14ac:dyDescent="0.35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>(Table1[[#This Row],[pledged]]/Table1[[#This Row],[goal]])*100</f>
        <v>319.14285714285711</v>
      </c>
      <c r="G736" s="5" t="s">
        <v>20</v>
      </c>
      <c r="H736" s="9">
        <v>536</v>
      </c>
      <c r="I736" s="8">
        <f>IFERROR(AVERAGE(Table1[[#This Row],[pledged]]/Table1[[#This Row],[backers_count]]),"0")</f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5" t="b">
        <v>0</v>
      </c>
      <c r="O736" s="5" t="b">
        <v>1</v>
      </c>
      <c r="P736" s="5" t="s">
        <v>33</v>
      </c>
    </row>
    <row r="737" spans="1:16" ht="24.5" x14ac:dyDescent="0.35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>(Table1[[#This Row],[pledged]]/Table1[[#This Row],[goal]])*100</f>
        <v>354.18867924528303</v>
      </c>
      <c r="G737" s="5" t="s">
        <v>20</v>
      </c>
      <c r="H737" s="9">
        <v>1991</v>
      </c>
      <c r="I737" s="8">
        <f>IFERROR(AVERAGE(Table1[[#This Row],[pledged]]/Table1[[#This Row],[backers_count]]),"0")</f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5" t="b">
        <v>0</v>
      </c>
      <c r="O737" s="5" t="b">
        <v>0</v>
      </c>
      <c r="P737" s="5" t="s">
        <v>122</v>
      </c>
    </row>
    <row r="738" spans="1:16" x14ac:dyDescent="0.35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>(Table1[[#This Row],[pledged]]/Table1[[#This Row],[goal]])*100</f>
        <v>32.896103896103895</v>
      </c>
      <c r="G738" s="5" t="s">
        <v>74</v>
      </c>
      <c r="H738" s="9">
        <v>29</v>
      </c>
      <c r="I738" s="8">
        <f>IFERROR(AVERAGE(Table1[[#This Row],[pledged]]/Table1[[#This Row],[backers_count]]),"0")</f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5" t="b">
        <v>0</v>
      </c>
      <c r="O738" s="5" t="b">
        <v>0</v>
      </c>
      <c r="P738" s="5" t="s">
        <v>68</v>
      </c>
    </row>
    <row r="739" spans="1:16" ht="24.5" x14ac:dyDescent="0.35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>(Table1[[#This Row],[pledged]]/Table1[[#This Row],[goal]])*100</f>
        <v>135.8918918918919</v>
      </c>
      <c r="G739" s="5" t="s">
        <v>20</v>
      </c>
      <c r="H739" s="9">
        <v>180</v>
      </c>
      <c r="I739" s="8">
        <f>IFERROR(AVERAGE(Table1[[#This Row],[pledged]]/Table1[[#This Row],[backers_count]]),"0")</f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5" t="b">
        <v>0</v>
      </c>
      <c r="O739" s="5" t="b">
        <v>0</v>
      </c>
      <c r="P739" s="5" t="s">
        <v>60</v>
      </c>
    </row>
    <row r="740" spans="1:16" ht="24.5" x14ac:dyDescent="0.35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>(Table1[[#This Row],[pledged]]/Table1[[#This Row],[goal]])*100</f>
        <v>2.0843373493975905</v>
      </c>
      <c r="G740" s="5" t="s">
        <v>14</v>
      </c>
      <c r="H740" s="9">
        <v>15</v>
      </c>
      <c r="I740" s="8">
        <f>IFERROR(AVERAGE(Table1[[#This Row],[pledged]]/Table1[[#This Row],[backers_count]]),"0")</f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5" t="b">
        <v>0</v>
      </c>
      <c r="O740" s="5" t="b">
        <v>1</v>
      </c>
      <c r="P740" s="5" t="s">
        <v>33</v>
      </c>
    </row>
    <row r="741" spans="1:16" x14ac:dyDescent="0.35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>(Table1[[#This Row],[pledged]]/Table1[[#This Row],[goal]])*100</f>
        <v>61</v>
      </c>
      <c r="G741" s="5" t="s">
        <v>14</v>
      </c>
      <c r="H741" s="9">
        <v>191</v>
      </c>
      <c r="I741" s="8">
        <f>IFERROR(AVERAGE(Table1[[#This Row],[pledged]]/Table1[[#This Row],[backers_count]]),"0")</f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5" t="b">
        <v>0</v>
      </c>
      <c r="O741" s="5" t="b">
        <v>0</v>
      </c>
      <c r="P741" s="5" t="s">
        <v>60</v>
      </c>
    </row>
    <row r="742" spans="1:16" ht="24.5" x14ac:dyDescent="0.35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>(Table1[[#This Row],[pledged]]/Table1[[#This Row],[goal]])*100</f>
        <v>30.037735849056602</v>
      </c>
      <c r="G742" s="5" t="s">
        <v>14</v>
      </c>
      <c r="H742" s="9">
        <v>16</v>
      </c>
      <c r="I742" s="8">
        <f>IFERROR(AVERAGE(Table1[[#This Row],[pledged]]/Table1[[#This Row],[backers_count]]),"0")</f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5" t="b">
        <v>0</v>
      </c>
      <c r="O742" s="5" t="b">
        <v>0</v>
      </c>
      <c r="P742" s="5" t="s">
        <v>33</v>
      </c>
    </row>
    <row r="743" spans="1:16" x14ac:dyDescent="0.35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>(Table1[[#This Row],[pledged]]/Table1[[#This Row],[goal]])*100</f>
        <v>1179.1666666666665</v>
      </c>
      <c r="G743" s="5" t="s">
        <v>20</v>
      </c>
      <c r="H743" s="9">
        <v>130</v>
      </c>
      <c r="I743" s="8">
        <f>IFERROR(AVERAGE(Table1[[#This Row],[pledged]]/Table1[[#This Row],[backers_count]]),"0")</f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5" t="b">
        <v>0</v>
      </c>
      <c r="O743" s="5" t="b">
        <v>0</v>
      </c>
      <c r="P743" s="5" t="s">
        <v>33</v>
      </c>
    </row>
    <row r="744" spans="1:16" ht="24.5" x14ac:dyDescent="0.35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>(Table1[[#This Row],[pledged]]/Table1[[#This Row],[goal]])*100</f>
        <v>1126.0833333333335</v>
      </c>
      <c r="G744" s="5" t="s">
        <v>20</v>
      </c>
      <c r="H744" s="9">
        <v>122</v>
      </c>
      <c r="I744" s="8">
        <f>IFERROR(AVERAGE(Table1[[#This Row],[pledged]]/Table1[[#This Row],[backers_count]]),"0")</f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5" t="b">
        <v>0</v>
      </c>
      <c r="O744" s="5" t="b">
        <v>0</v>
      </c>
      <c r="P744" s="5" t="s">
        <v>50</v>
      </c>
    </row>
    <row r="745" spans="1:16" ht="24.5" x14ac:dyDescent="0.35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>(Table1[[#This Row],[pledged]]/Table1[[#This Row],[goal]])*100</f>
        <v>12.923076923076923</v>
      </c>
      <c r="G745" s="5" t="s">
        <v>14</v>
      </c>
      <c r="H745" s="9">
        <v>17</v>
      </c>
      <c r="I745" s="8">
        <f>IFERROR(AVERAGE(Table1[[#This Row],[pledged]]/Table1[[#This Row],[backers_count]]),"0")</f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5" t="b">
        <v>0</v>
      </c>
      <c r="O745" s="5" t="b">
        <v>1</v>
      </c>
      <c r="P745" s="5" t="s">
        <v>33</v>
      </c>
    </row>
    <row r="746" spans="1:16" x14ac:dyDescent="0.35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>(Table1[[#This Row],[pledged]]/Table1[[#This Row],[goal]])*100</f>
        <v>712</v>
      </c>
      <c r="G746" s="5" t="s">
        <v>20</v>
      </c>
      <c r="H746" s="9">
        <v>140</v>
      </c>
      <c r="I746" s="8">
        <f>IFERROR(AVERAGE(Table1[[#This Row],[pledged]]/Table1[[#This Row],[backers_count]]),"0")</f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5" t="b">
        <v>0</v>
      </c>
      <c r="O746" s="5" t="b">
        <v>1</v>
      </c>
      <c r="P746" s="5" t="s">
        <v>33</v>
      </c>
    </row>
    <row r="747" spans="1:16" ht="24.5" x14ac:dyDescent="0.35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>(Table1[[#This Row],[pledged]]/Table1[[#This Row],[goal]])*100</f>
        <v>30.304347826086957</v>
      </c>
      <c r="G747" s="5" t="s">
        <v>14</v>
      </c>
      <c r="H747" s="9">
        <v>34</v>
      </c>
      <c r="I747" s="8">
        <f>IFERROR(AVERAGE(Table1[[#This Row],[pledged]]/Table1[[#This Row],[backers_count]]),"0")</f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5" t="b">
        <v>0</v>
      </c>
      <c r="O747" s="5" t="b">
        <v>0</v>
      </c>
      <c r="P747" s="5" t="s">
        <v>65</v>
      </c>
    </row>
    <row r="748" spans="1:16" ht="24.5" x14ac:dyDescent="0.35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>(Table1[[#This Row],[pledged]]/Table1[[#This Row],[goal]])*100</f>
        <v>212.50896057347671</v>
      </c>
      <c r="G748" s="5" t="s">
        <v>20</v>
      </c>
      <c r="H748" s="9">
        <v>3388</v>
      </c>
      <c r="I748" s="8">
        <f>IFERROR(AVERAGE(Table1[[#This Row],[pledged]]/Table1[[#This Row],[backers_count]]),"0")</f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5" t="b">
        <v>0</v>
      </c>
      <c r="O748" s="5" t="b">
        <v>0</v>
      </c>
      <c r="P748" s="5" t="s">
        <v>28</v>
      </c>
    </row>
    <row r="749" spans="1:16" x14ac:dyDescent="0.35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>(Table1[[#This Row],[pledged]]/Table1[[#This Row],[goal]])*100</f>
        <v>228.85714285714286</v>
      </c>
      <c r="G749" s="5" t="s">
        <v>20</v>
      </c>
      <c r="H749" s="9">
        <v>280</v>
      </c>
      <c r="I749" s="8">
        <f>IFERROR(AVERAGE(Table1[[#This Row],[pledged]]/Table1[[#This Row],[backers_count]]),"0")</f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5" t="b">
        <v>0</v>
      </c>
      <c r="O749" s="5" t="b">
        <v>0</v>
      </c>
      <c r="P749" s="5" t="s">
        <v>33</v>
      </c>
    </row>
    <row r="750" spans="1:16" x14ac:dyDescent="0.35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>(Table1[[#This Row],[pledged]]/Table1[[#This Row],[goal]])*100</f>
        <v>34.959979476654695</v>
      </c>
      <c r="G750" s="5" t="s">
        <v>74</v>
      </c>
      <c r="H750" s="9">
        <v>614</v>
      </c>
      <c r="I750" s="8">
        <f>IFERROR(AVERAGE(Table1[[#This Row],[pledged]]/Table1[[#This Row],[backers_count]]),"0")</f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5" t="b">
        <v>0</v>
      </c>
      <c r="O750" s="5" t="b">
        <v>1</v>
      </c>
      <c r="P750" s="5" t="s">
        <v>71</v>
      </c>
    </row>
    <row r="751" spans="1:16" ht="24.5" x14ac:dyDescent="0.35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>(Table1[[#This Row],[pledged]]/Table1[[#This Row],[goal]])*100</f>
        <v>157.29069767441862</v>
      </c>
      <c r="G751" s="5" t="s">
        <v>20</v>
      </c>
      <c r="H751" s="9">
        <v>366</v>
      </c>
      <c r="I751" s="8">
        <f>IFERROR(AVERAGE(Table1[[#This Row],[pledged]]/Table1[[#This Row],[backers_count]]),"0")</f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5" t="b">
        <v>0</v>
      </c>
      <c r="O751" s="5" t="b">
        <v>1</v>
      </c>
      <c r="P751" s="5" t="s">
        <v>65</v>
      </c>
    </row>
    <row r="752" spans="1:16" ht="24.5" x14ac:dyDescent="0.35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>(Table1[[#This Row],[pledged]]/Table1[[#This Row],[goal]])*100</f>
        <v>1</v>
      </c>
      <c r="G752" s="5" t="s">
        <v>14</v>
      </c>
      <c r="H752" s="9">
        <v>1</v>
      </c>
      <c r="I752" s="8">
        <f>IFERROR(AVERAGE(Table1[[#This Row],[pledged]]/Table1[[#This Row],[backers_count]]),"0")</f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5" t="b">
        <v>0</v>
      </c>
      <c r="O752" s="5" t="b">
        <v>0</v>
      </c>
      <c r="P752" s="5" t="s">
        <v>50</v>
      </c>
    </row>
    <row r="753" spans="1:16" x14ac:dyDescent="0.35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>(Table1[[#This Row],[pledged]]/Table1[[#This Row],[goal]])*100</f>
        <v>232.30555555555554</v>
      </c>
      <c r="G753" s="5" t="s">
        <v>20</v>
      </c>
      <c r="H753" s="9">
        <v>270</v>
      </c>
      <c r="I753" s="8">
        <f>IFERROR(AVERAGE(Table1[[#This Row],[pledged]]/Table1[[#This Row],[backers_count]]),"0")</f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5" t="b">
        <v>1</v>
      </c>
      <c r="O753" s="5" t="b">
        <v>1</v>
      </c>
      <c r="P753" s="5" t="s">
        <v>68</v>
      </c>
    </row>
    <row r="754" spans="1:16" x14ac:dyDescent="0.35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>(Table1[[#This Row],[pledged]]/Table1[[#This Row],[goal]])*100</f>
        <v>92.448275862068968</v>
      </c>
      <c r="G754" s="5" t="s">
        <v>74</v>
      </c>
      <c r="H754" s="9">
        <v>114</v>
      </c>
      <c r="I754" s="8">
        <f>IFERROR(AVERAGE(Table1[[#This Row],[pledged]]/Table1[[#This Row],[backers_count]]),"0")</f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5" t="b">
        <v>0</v>
      </c>
      <c r="O754" s="5" t="b">
        <v>1</v>
      </c>
      <c r="P754" s="5" t="s">
        <v>33</v>
      </c>
    </row>
    <row r="755" spans="1:16" x14ac:dyDescent="0.35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>(Table1[[#This Row],[pledged]]/Table1[[#This Row],[goal]])*100</f>
        <v>256.70212765957444</v>
      </c>
      <c r="G755" s="5" t="s">
        <v>20</v>
      </c>
      <c r="H755" s="9">
        <v>137</v>
      </c>
      <c r="I755" s="8">
        <f>IFERROR(AVERAGE(Table1[[#This Row],[pledged]]/Table1[[#This Row],[backers_count]]),"0")</f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5" t="b">
        <v>0</v>
      </c>
      <c r="O755" s="5" t="b">
        <v>0</v>
      </c>
      <c r="P755" s="5" t="s">
        <v>122</v>
      </c>
    </row>
    <row r="756" spans="1:16" x14ac:dyDescent="0.35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>(Table1[[#This Row],[pledged]]/Table1[[#This Row],[goal]])*100</f>
        <v>168.47017045454547</v>
      </c>
      <c r="G756" s="5" t="s">
        <v>20</v>
      </c>
      <c r="H756" s="9">
        <v>3205</v>
      </c>
      <c r="I756" s="8">
        <f>IFERROR(AVERAGE(Table1[[#This Row],[pledged]]/Table1[[#This Row],[backers_count]]),"0")</f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5" t="b">
        <v>0</v>
      </c>
      <c r="O756" s="5" t="b">
        <v>0</v>
      </c>
      <c r="P756" s="5" t="s">
        <v>33</v>
      </c>
    </row>
    <row r="757" spans="1:16" x14ac:dyDescent="0.35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>(Table1[[#This Row],[pledged]]/Table1[[#This Row],[goal]])*100</f>
        <v>166.57777777777778</v>
      </c>
      <c r="G757" s="5" t="s">
        <v>20</v>
      </c>
      <c r="H757" s="9">
        <v>288</v>
      </c>
      <c r="I757" s="8">
        <f>IFERROR(AVERAGE(Table1[[#This Row],[pledged]]/Table1[[#This Row],[backers_count]]),"0")</f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5" t="b">
        <v>0</v>
      </c>
      <c r="O757" s="5" t="b">
        <v>1</v>
      </c>
      <c r="P757" s="5" t="s">
        <v>33</v>
      </c>
    </row>
    <row r="758" spans="1:16" ht="24.5" x14ac:dyDescent="0.35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>(Table1[[#This Row],[pledged]]/Table1[[#This Row],[goal]])*100</f>
        <v>772.07692307692309</v>
      </c>
      <c r="G758" s="5" t="s">
        <v>20</v>
      </c>
      <c r="H758" s="9">
        <v>148</v>
      </c>
      <c r="I758" s="8">
        <f>IFERROR(AVERAGE(Table1[[#This Row],[pledged]]/Table1[[#This Row],[backers_count]]),"0")</f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5" t="b">
        <v>0</v>
      </c>
      <c r="O758" s="5" t="b">
        <v>0</v>
      </c>
      <c r="P758" s="5" t="s">
        <v>33</v>
      </c>
    </row>
    <row r="759" spans="1:16" x14ac:dyDescent="0.35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>(Table1[[#This Row],[pledged]]/Table1[[#This Row],[goal]])*100</f>
        <v>406.85714285714283</v>
      </c>
      <c r="G759" s="5" t="s">
        <v>20</v>
      </c>
      <c r="H759" s="9">
        <v>114</v>
      </c>
      <c r="I759" s="8">
        <f>IFERROR(AVERAGE(Table1[[#This Row],[pledged]]/Table1[[#This Row],[backers_count]]),"0")</f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5" t="b">
        <v>0</v>
      </c>
      <c r="O759" s="5" t="b">
        <v>0</v>
      </c>
      <c r="P759" s="5" t="s">
        <v>53</v>
      </c>
    </row>
    <row r="760" spans="1:16" x14ac:dyDescent="0.35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>(Table1[[#This Row],[pledged]]/Table1[[#This Row],[goal]])*100</f>
        <v>564.20608108108115</v>
      </c>
      <c r="G760" s="5" t="s">
        <v>20</v>
      </c>
      <c r="H760" s="9">
        <v>1518</v>
      </c>
      <c r="I760" s="8">
        <f>IFERROR(AVERAGE(Table1[[#This Row],[pledged]]/Table1[[#This Row],[backers_count]]),"0")</f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5" t="b">
        <v>0</v>
      </c>
      <c r="O760" s="5" t="b">
        <v>0</v>
      </c>
      <c r="P760" s="5" t="s">
        <v>23</v>
      </c>
    </row>
    <row r="761" spans="1:16" ht="24.5" x14ac:dyDescent="0.35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>(Table1[[#This Row],[pledged]]/Table1[[#This Row],[goal]])*100</f>
        <v>68.426865671641792</v>
      </c>
      <c r="G761" s="5" t="s">
        <v>14</v>
      </c>
      <c r="H761" s="9">
        <v>1274</v>
      </c>
      <c r="I761" s="8">
        <f>IFERROR(AVERAGE(Table1[[#This Row],[pledged]]/Table1[[#This Row],[backers_count]]),"0")</f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5" t="b">
        <v>0</v>
      </c>
      <c r="O761" s="5" t="b">
        <v>0</v>
      </c>
      <c r="P761" s="5" t="s">
        <v>50</v>
      </c>
    </row>
    <row r="762" spans="1:16" x14ac:dyDescent="0.35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>(Table1[[#This Row],[pledged]]/Table1[[#This Row],[goal]])*100</f>
        <v>34.351966873706004</v>
      </c>
      <c r="G762" s="5" t="s">
        <v>14</v>
      </c>
      <c r="H762" s="9">
        <v>210</v>
      </c>
      <c r="I762" s="8">
        <f>IFERROR(AVERAGE(Table1[[#This Row],[pledged]]/Table1[[#This Row],[backers_count]]),"0")</f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5" t="b">
        <v>0</v>
      </c>
      <c r="O762" s="5" t="b">
        <v>1</v>
      </c>
      <c r="P762" s="5" t="s">
        <v>89</v>
      </c>
    </row>
    <row r="763" spans="1:16" x14ac:dyDescent="0.35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>(Table1[[#This Row],[pledged]]/Table1[[#This Row],[goal]])*100</f>
        <v>655.4545454545455</v>
      </c>
      <c r="G763" s="5" t="s">
        <v>20</v>
      </c>
      <c r="H763" s="9">
        <v>166</v>
      </c>
      <c r="I763" s="8">
        <f>IFERROR(AVERAGE(Table1[[#This Row],[pledged]]/Table1[[#This Row],[backers_count]]),"0")</f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5" t="b">
        <v>0</v>
      </c>
      <c r="O763" s="5" t="b">
        <v>0</v>
      </c>
      <c r="P763" s="5" t="s">
        <v>23</v>
      </c>
    </row>
    <row r="764" spans="1:16" x14ac:dyDescent="0.35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>(Table1[[#This Row],[pledged]]/Table1[[#This Row],[goal]])*100</f>
        <v>177.25714285714284</v>
      </c>
      <c r="G764" s="5" t="s">
        <v>20</v>
      </c>
      <c r="H764" s="9">
        <v>100</v>
      </c>
      <c r="I764" s="8">
        <f>IFERROR(AVERAGE(Table1[[#This Row],[pledged]]/Table1[[#This Row],[backers_count]]),"0")</f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5" t="b">
        <v>0</v>
      </c>
      <c r="O764" s="5" t="b">
        <v>0</v>
      </c>
      <c r="P764" s="5" t="s">
        <v>159</v>
      </c>
    </row>
    <row r="765" spans="1:16" x14ac:dyDescent="0.35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>(Table1[[#This Row],[pledged]]/Table1[[#This Row],[goal]])*100</f>
        <v>113.17857142857144</v>
      </c>
      <c r="G765" s="5" t="s">
        <v>20</v>
      </c>
      <c r="H765" s="9">
        <v>235</v>
      </c>
      <c r="I765" s="8">
        <f>IFERROR(AVERAGE(Table1[[#This Row],[pledged]]/Table1[[#This Row],[backers_count]]),"0")</f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5" t="b">
        <v>0</v>
      </c>
      <c r="O765" s="5" t="b">
        <v>1</v>
      </c>
      <c r="P765" s="5" t="s">
        <v>33</v>
      </c>
    </row>
    <row r="766" spans="1:16" ht="24.5" x14ac:dyDescent="0.35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>(Table1[[#This Row],[pledged]]/Table1[[#This Row],[goal]])*100</f>
        <v>728.18181818181824</v>
      </c>
      <c r="G766" s="5" t="s">
        <v>20</v>
      </c>
      <c r="H766" s="9">
        <v>148</v>
      </c>
      <c r="I766" s="8">
        <f>IFERROR(AVERAGE(Table1[[#This Row],[pledged]]/Table1[[#This Row],[backers_count]]),"0")</f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5" t="b">
        <v>0</v>
      </c>
      <c r="O766" s="5" t="b">
        <v>0</v>
      </c>
      <c r="P766" s="5" t="s">
        <v>23</v>
      </c>
    </row>
    <row r="767" spans="1:16" x14ac:dyDescent="0.35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>(Table1[[#This Row],[pledged]]/Table1[[#This Row],[goal]])*100</f>
        <v>208.33333333333334</v>
      </c>
      <c r="G767" s="5" t="s">
        <v>20</v>
      </c>
      <c r="H767" s="9">
        <v>198</v>
      </c>
      <c r="I767" s="8">
        <f>IFERROR(AVERAGE(Table1[[#This Row],[pledged]]/Table1[[#This Row],[backers_count]]),"0")</f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5" t="b">
        <v>1</v>
      </c>
      <c r="O767" s="5" t="b">
        <v>1</v>
      </c>
      <c r="P767" s="5" t="s">
        <v>60</v>
      </c>
    </row>
    <row r="768" spans="1:16" ht="24.5" x14ac:dyDescent="0.35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>(Table1[[#This Row],[pledged]]/Table1[[#This Row],[goal]])*100</f>
        <v>31.171232876712331</v>
      </c>
      <c r="G768" s="5" t="s">
        <v>14</v>
      </c>
      <c r="H768" s="9">
        <v>248</v>
      </c>
      <c r="I768" s="8">
        <f>IFERROR(AVERAGE(Table1[[#This Row],[pledged]]/Table1[[#This Row],[backers_count]]),"0")</f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5" t="b">
        <v>0</v>
      </c>
      <c r="O768" s="5" t="b">
        <v>0</v>
      </c>
      <c r="P768" s="5" t="s">
        <v>474</v>
      </c>
    </row>
    <row r="769" spans="1:16" ht="24.5" x14ac:dyDescent="0.35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>(Table1[[#This Row],[pledged]]/Table1[[#This Row],[goal]])*100</f>
        <v>56.967078189300416</v>
      </c>
      <c r="G769" s="5" t="s">
        <v>14</v>
      </c>
      <c r="H769" s="9">
        <v>513</v>
      </c>
      <c r="I769" s="8">
        <f>IFERROR(AVERAGE(Table1[[#This Row],[pledged]]/Table1[[#This Row],[backers_count]]),"0")</f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5" t="b">
        <v>0</v>
      </c>
      <c r="O769" s="5" t="b">
        <v>0</v>
      </c>
      <c r="P769" s="5" t="s">
        <v>206</v>
      </c>
    </row>
    <row r="770" spans="1:16" ht="24.5" x14ac:dyDescent="0.35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>(Table1[[#This Row],[pledged]]/Table1[[#This Row],[goal]])*100</f>
        <v>231</v>
      </c>
      <c r="G770" s="5" t="s">
        <v>20</v>
      </c>
      <c r="H770" s="9">
        <v>150</v>
      </c>
      <c r="I770" s="8">
        <f>IFERROR(AVERAGE(Table1[[#This Row],[pledged]]/Table1[[#This Row],[backers_count]]),"0")</f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5" t="b">
        <v>0</v>
      </c>
      <c r="O770" s="5" t="b">
        <v>0</v>
      </c>
      <c r="P770" s="5" t="s">
        <v>33</v>
      </c>
    </row>
    <row r="771" spans="1:16" x14ac:dyDescent="0.35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>(Table1[[#This Row],[pledged]]/Table1[[#This Row],[goal]])*100</f>
        <v>86.867834394904463</v>
      </c>
      <c r="G771" s="5" t="s">
        <v>14</v>
      </c>
      <c r="H771" s="9">
        <v>3410</v>
      </c>
      <c r="I771" s="8">
        <f>IFERROR(AVERAGE(Table1[[#This Row],[pledged]]/Table1[[#This Row],[backers_count]]),"0")</f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5" t="b">
        <v>0</v>
      </c>
      <c r="O771" s="5" t="b">
        <v>0</v>
      </c>
      <c r="P771" s="5" t="s">
        <v>89</v>
      </c>
    </row>
    <row r="772" spans="1:16" ht="24.5" x14ac:dyDescent="0.35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>(Table1[[#This Row],[pledged]]/Table1[[#This Row],[goal]])*100</f>
        <v>270.74418604651163</v>
      </c>
      <c r="G772" s="5" t="s">
        <v>20</v>
      </c>
      <c r="H772" s="9">
        <v>216</v>
      </c>
      <c r="I772" s="8">
        <f>IFERROR(AVERAGE(Table1[[#This Row],[pledged]]/Table1[[#This Row],[backers_count]]),"0")</f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5" t="b">
        <v>0</v>
      </c>
      <c r="O772" s="5" t="b">
        <v>1</v>
      </c>
      <c r="P772" s="5" t="s">
        <v>33</v>
      </c>
    </row>
    <row r="773" spans="1:16" ht="24.5" x14ac:dyDescent="0.35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>(Table1[[#This Row],[pledged]]/Table1[[#This Row],[goal]])*100</f>
        <v>49.446428571428569</v>
      </c>
      <c r="G773" s="5" t="s">
        <v>74</v>
      </c>
      <c r="H773" s="9">
        <v>26</v>
      </c>
      <c r="I773" s="8">
        <f>IFERROR(AVERAGE(Table1[[#This Row],[pledged]]/Table1[[#This Row],[backers_count]]),"0")</f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5" t="b">
        <v>0</v>
      </c>
      <c r="O773" s="5" t="b">
        <v>0</v>
      </c>
      <c r="P773" s="5" t="s">
        <v>33</v>
      </c>
    </row>
    <row r="774" spans="1:16" ht="24.5" x14ac:dyDescent="0.35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>(Table1[[#This Row],[pledged]]/Table1[[#This Row],[goal]])*100</f>
        <v>113.3596256684492</v>
      </c>
      <c r="G774" s="5" t="s">
        <v>20</v>
      </c>
      <c r="H774" s="9">
        <v>5139</v>
      </c>
      <c r="I774" s="8">
        <f>IFERROR(AVERAGE(Table1[[#This Row],[pledged]]/Table1[[#This Row],[backers_count]]),"0")</f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5" t="b">
        <v>0</v>
      </c>
      <c r="O774" s="5" t="b">
        <v>0</v>
      </c>
      <c r="P774" s="5" t="s">
        <v>60</v>
      </c>
    </row>
    <row r="775" spans="1:16" ht="24.5" x14ac:dyDescent="0.35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>(Table1[[#This Row],[pledged]]/Table1[[#This Row],[goal]])*100</f>
        <v>190.55555555555554</v>
      </c>
      <c r="G775" s="5" t="s">
        <v>20</v>
      </c>
      <c r="H775" s="9">
        <v>2353</v>
      </c>
      <c r="I775" s="8">
        <f>IFERROR(AVERAGE(Table1[[#This Row],[pledged]]/Table1[[#This Row],[backers_count]]),"0")</f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5" t="b">
        <v>0</v>
      </c>
      <c r="O775" s="5" t="b">
        <v>0</v>
      </c>
      <c r="P775" s="5" t="s">
        <v>33</v>
      </c>
    </row>
    <row r="776" spans="1:16" x14ac:dyDescent="0.35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>(Table1[[#This Row],[pledged]]/Table1[[#This Row],[goal]])*100</f>
        <v>135.5</v>
      </c>
      <c r="G776" s="5" t="s">
        <v>20</v>
      </c>
      <c r="H776" s="9">
        <v>78</v>
      </c>
      <c r="I776" s="8">
        <f>IFERROR(AVERAGE(Table1[[#This Row],[pledged]]/Table1[[#This Row],[backers_count]]),"0")</f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5" t="b">
        <v>0</v>
      </c>
      <c r="O776" s="5" t="b">
        <v>0</v>
      </c>
      <c r="P776" s="5" t="s">
        <v>28</v>
      </c>
    </row>
    <row r="777" spans="1:16" ht="24.5" x14ac:dyDescent="0.35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>(Table1[[#This Row],[pledged]]/Table1[[#This Row],[goal]])*100</f>
        <v>10.297872340425531</v>
      </c>
      <c r="G777" s="5" t="s">
        <v>14</v>
      </c>
      <c r="H777" s="9">
        <v>10</v>
      </c>
      <c r="I777" s="8">
        <f>IFERROR(AVERAGE(Table1[[#This Row],[pledged]]/Table1[[#This Row],[backers_count]]),"0")</f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5" t="b">
        <v>0</v>
      </c>
      <c r="O777" s="5" t="b">
        <v>0</v>
      </c>
      <c r="P777" s="5" t="s">
        <v>23</v>
      </c>
    </row>
    <row r="778" spans="1:16" x14ac:dyDescent="0.35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>(Table1[[#This Row],[pledged]]/Table1[[#This Row],[goal]])*100</f>
        <v>65.544223826714799</v>
      </c>
      <c r="G778" s="5" t="s">
        <v>14</v>
      </c>
      <c r="H778" s="9">
        <v>2201</v>
      </c>
      <c r="I778" s="8">
        <f>IFERROR(AVERAGE(Table1[[#This Row],[pledged]]/Table1[[#This Row],[backers_count]]),"0")</f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5" t="b">
        <v>0</v>
      </c>
      <c r="O778" s="5" t="b">
        <v>0</v>
      </c>
      <c r="P778" s="5" t="s">
        <v>33</v>
      </c>
    </row>
    <row r="779" spans="1:16" x14ac:dyDescent="0.35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>(Table1[[#This Row],[pledged]]/Table1[[#This Row],[goal]])*100</f>
        <v>49.026652452025587</v>
      </c>
      <c r="G779" s="5" t="s">
        <v>14</v>
      </c>
      <c r="H779" s="9">
        <v>676</v>
      </c>
      <c r="I779" s="8">
        <f>IFERROR(AVERAGE(Table1[[#This Row],[pledged]]/Table1[[#This Row],[backers_count]]),"0")</f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5" t="b">
        <v>0</v>
      </c>
      <c r="O779" s="5" t="b">
        <v>0</v>
      </c>
      <c r="P779" s="5" t="s">
        <v>33</v>
      </c>
    </row>
    <row r="780" spans="1:16" x14ac:dyDescent="0.35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>(Table1[[#This Row],[pledged]]/Table1[[#This Row],[goal]])*100</f>
        <v>787.92307692307691</v>
      </c>
      <c r="G780" s="5" t="s">
        <v>20</v>
      </c>
      <c r="H780" s="9">
        <v>174</v>
      </c>
      <c r="I780" s="8">
        <f>IFERROR(AVERAGE(Table1[[#This Row],[pledged]]/Table1[[#This Row],[backers_count]]),"0")</f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5" t="b">
        <v>0</v>
      </c>
      <c r="O780" s="5" t="b">
        <v>0</v>
      </c>
      <c r="P780" s="5" t="s">
        <v>71</v>
      </c>
    </row>
    <row r="781" spans="1:16" x14ac:dyDescent="0.35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>(Table1[[#This Row],[pledged]]/Table1[[#This Row],[goal]])*100</f>
        <v>80.306347746090154</v>
      </c>
      <c r="G781" s="5" t="s">
        <v>14</v>
      </c>
      <c r="H781" s="9">
        <v>831</v>
      </c>
      <c r="I781" s="8">
        <f>IFERROR(AVERAGE(Table1[[#This Row],[pledged]]/Table1[[#This Row],[backers_count]]),"0")</f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5" t="b">
        <v>0</v>
      </c>
      <c r="O781" s="5" t="b">
        <v>1</v>
      </c>
      <c r="P781" s="5" t="s">
        <v>33</v>
      </c>
    </row>
    <row r="782" spans="1:16" ht="24.5" x14ac:dyDescent="0.35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>(Table1[[#This Row],[pledged]]/Table1[[#This Row],[goal]])*100</f>
        <v>106.29411764705883</v>
      </c>
      <c r="G782" s="5" t="s">
        <v>20</v>
      </c>
      <c r="H782" s="9">
        <v>164</v>
      </c>
      <c r="I782" s="8">
        <f>IFERROR(AVERAGE(Table1[[#This Row],[pledged]]/Table1[[#This Row],[backers_count]]),"0")</f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5" t="b">
        <v>0</v>
      </c>
      <c r="O782" s="5" t="b">
        <v>1</v>
      </c>
      <c r="P782" s="5" t="s">
        <v>53</v>
      </c>
    </row>
    <row r="783" spans="1:16" ht="24.5" x14ac:dyDescent="0.35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>(Table1[[#This Row],[pledged]]/Table1[[#This Row],[goal]])*100</f>
        <v>50.735632183908038</v>
      </c>
      <c r="G783" s="5" t="s">
        <v>74</v>
      </c>
      <c r="H783" s="9">
        <v>56</v>
      </c>
      <c r="I783" s="8">
        <f>IFERROR(AVERAGE(Table1[[#This Row],[pledged]]/Table1[[#This Row],[backers_count]]),"0")</f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5" t="b">
        <v>0</v>
      </c>
      <c r="O783" s="5" t="b">
        <v>0</v>
      </c>
      <c r="P783" s="5" t="s">
        <v>33</v>
      </c>
    </row>
    <row r="784" spans="1:16" x14ac:dyDescent="0.35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>(Table1[[#This Row],[pledged]]/Table1[[#This Row],[goal]])*100</f>
        <v>215.31372549019611</v>
      </c>
      <c r="G784" s="5" t="s">
        <v>20</v>
      </c>
      <c r="H784" s="9">
        <v>161</v>
      </c>
      <c r="I784" s="8">
        <f>IFERROR(AVERAGE(Table1[[#This Row],[pledged]]/Table1[[#This Row],[backers_count]]),"0")</f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5" t="b">
        <v>0</v>
      </c>
      <c r="O784" s="5" t="b">
        <v>1</v>
      </c>
      <c r="P784" s="5" t="s">
        <v>71</v>
      </c>
    </row>
    <row r="785" spans="1:16" x14ac:dyDescent="0.35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>(Table1[[#This Row],[pledged]]/Table1[[#This Row],[goal]])*100</f>
        <v>141.22972972972974</v>
      </c>
      <c r="G785" s="5" t="s">
        <v>20</v>
      </c>
      <c r="H785" s="9">
        <v>138</v>
      </c>
      <c r="I785" s="8">
        <f>IFERROR(AVERAGE(Table1[[#This Row],[pledged]]/Table1[[#This Row],[backers_count]]),"0")</f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5" t="b">
        <v>0</v>
      </c>
      <c r="O785" s="5" t="b">
        <v>0</v>
      </c>
      <c r="P785" s="5" t="s">
        <v>23</v>
      </c>
    </row>
    <row r="786" spans="1:16" x14ac:dyDescent="0.35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>(Table1[[#This Row],[pledged]]/Table1[[#This Row],[goal]])*100</f>
        <v>115.33745781777279</v>
      </c>
      <c r="G786" s="5" t="s">
        <v>20</v>
      </c>
      <c r="H786" s="9">
        <v>3308</v>
      </c>
      <c r="I786" s="8">
        <f>IFERROR(AVERAGE(Table1[[#This Row],[pledged]]/Table1[[#This Row],[backers_count]]),"0")</f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5" t="b">
        <v>0</v>
      </c>
      <c r="O786" s="5" t="b">
        <v>0</v>
      </c>
      <c r="P786" s="5" t="s">
        <v>28</v>
      </c>
    </row>
    <row r="787" spans="1:16" ht="24.5" x14ac:dyDescent="0.35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>(Table1[[#This Row],[pledged]]/Table1[[#This Row],[goal]])*100</f>
        <v>193.11940298507463</v>
      </c>
      <c r="G787" s="5" t="s">
        <v>20</v>
      </c>
      <c r="H787" s="9">
        <v>127</v>
      </c>
      <c r="I787" s="8">
        <f>IFERROR(AVERAGE(Table1[[#This Row],[pledged]]/Table1[[#This Row],[backers_count]]),"0")</f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5" t="b">
        <v>0</v>
      </c>
      <c r="O787" s="5" t="b">
        <v>1</v>
      </c>
      <c r="P787" s="5" t="s">
        <v>71</v>
      </c>
    </row>
    <row r="788" spans="1:16" x14ac:dyDescent="0.35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>(Table1[[#This Row],[pledged]]/Table1[[#This Row],[goal]])*100</f>
        <v>729.73333333333335</v>
      </c>
      <c r="G788" s="5" t="s">
        <v>20</v>
      </c>
      <c r="H788" s="9">
        <v>207</v>
      </c>
      <c r="I788" s="8">
        <f>IFERROR(AVERAGE(Table1[[#This Row],[pledged]]/Table1[[#This Row],[backers_count]]),"0")</f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5" t="b">
        <v>0</v>
      </c>
      <c r="O788" s="5" t="b">
        <v>1</v>
      </c>
      <c r="P788" s="5" t="s">
        <v>159</v>
      </c>
    </row>
    <row r="789" spans="1:16" x14ac:dyDescent="0.35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>(Table1[[#This Row],[pledged]]/Table1[[#This Row],[goal]])*100</f>
        <v>99.66339869281046</v>
      </c>
      <c r="G789" s="5" t="s">
        <v>14</v>
      </c>
      <c r="H789" s="9">
        <v>859</v>
      </c>
      <c r="I789" s="8">
        <f>IFERROR(AVERAGE(Table1[[#This Row],[pledged]]/Table1[[#This Row],[backers_count]]),"0")</f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5" t="b">
        <v>0</v>
      </c>
      <c r="O789" s="5" t="b">
        <v>0</v>
      </c>
      <c r="P789" s="5" t="s">
        <v>23</v>
      </c>
    </row>
    <row r="790" spans="1:16" x14ac:dyDescent="0.35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>(Table1[[#This Row],[pledged]]/Table1[[#This Row],[goal]])*100</f>
        <v>88.166666666666671</v>
      </c>
      <c r="G790" s="5" t="s">
        <v>47</v>
      </c>
      <c r="H790" s="9">
        <v>31</v>
      </c>
      <c r="I790" s="8">
        <f>IFERROR(AVERAGE(Table1[[#This Row],[pledged]]/Table1[[#This Row],[backers_count]]),"0")</f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5" t="b">
        <v>0</v>
      </c>
      <c r="O790" s="5" t="b">
        <v>0</v>
      </c>
      <c r="P790" s="5" t="s">
        <v>71</v>
      </c>
    </row>
    <row r="791" spans="1:16" ht="24.5" x14ac:dyDescent="0.35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>(Table1[[#This Row],[pledged]]/Table1[[#This Row],[goal]])*100</f>
        <v>37.233333333333334</v>
      </c>
      <c r="G791" s="5" t="s">
        <v>14</v>
      </c>
      <c r="H791" s="9">
        <v>45</v>
      </c>
      <c r="I791" s="8">
        <f>IFERROR(AVERAGE(Table1[[#This Row],[pledged]]/Table1[[#This Row],[backers_count]]),"0")</f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5" t="b">
        <v>0</v>
      </c>
      <c r="O791" s="5" t="b">
        <v>0</v>
      </c>
      <c r="P791" s="5" t="s">
        <v>33</v>
      </c>
    </row>
    <row r="792" spans="1:16" x14ac:dyDescent="0.35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>(Table1[[#This Row],[pledged]]/Table1[[#This Row],[goal]])*100</f>
        <v>30.540075309306079</v>
      </c>
      <c r="G792" s="5" t="s">
        <v>74</v>
      </c>
      <c r="H792" s="9">
        <v>1113</v>
      </c>
      <c r="I792" s="8">
        <f>IFERROR(AVERAGE(Table1[[#This Row],[pledged]]/Table1[[#This Row],[backers_count]]),"0")</f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5" t="b">
        <v>0</v>
      </c>
      <c r="O792" s="5" t="b">
        <v>0</v>
      </c>
      <c r="P792" s="5" t="s">
        <v>33</v>
      </c>
    </row>
    <row r="793" spans="1:16" x14ac:dyDescent="0.35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>(Table1[[#This Row],[pledged]]/Table1[[#This Row],[goal]])*100</f>
        <v>25.714285714285712</v>
      </c>
      <c r="G793" s="5" t="s">
        <v>14</v>
      </c>
      <c r="H793" s="9">
        <v>6</v>
      </c>
      <c r="I793" s="8">
        <f>IFERROR(AVERAGE(Table1[[#This Row],[pledged]]/Table1[[#This Row],[backers_count]]),"0")</f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5" t="b">
        <v>0</v>
      </c>
      <c r="O793" s="5" t="b">
        <v>0</v>
      </c>
      <c r="P793" s="5" t="s">
        <v>17</v>
      </c>
    </row>
    <row r="794" spans="1:16" x14ac:dyDescent="0.35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>(Table1[[#This Row],[pledged]]/Table1[[#This Row],[goal]])*100</f>
        <v>34</v>
      </c>
      <c r="G794" s="5" t="s">
        <v>14</v>
      </c>
      <c r="H794" s="9">
        <v>7</v>
      </c>
      <c r="I794" s="8">
        <f>IFERROR(AVERAGE(Table1[[#This Row],[pledged]]/Table1[[#This Row],[backers_count]]),"0")</f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5" t="b">
        <v>0</v>
      </c>
      <c r="O794" s="5" t="b">
        <v>1</v>
      </c>
      <c r="P794" s="5" t="s">
        <v>33</v>
      </c>
    </row>
    <row r="795" spans="1:16" ht="24.5" x14ac:dyDescent="0.35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>(Table1[[#This Row],[pledged]]/Table1[[#This Row],[goal]])*100</f>
        <v>1185.909090909091</v>
      </c>
      <c r="G795" s="5" t="s">
        <v>20</v>
      </c>
      <c r="H795" s="9">
        <v>181</v>
      </c>
      <c r="I795" s="8">
        <f>IFERROR(AVERAGE(Table1[[#This Row],[pledged]]/Table1[[#This Row],[backers_count]]),"0")</f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5" t="b">
        <v>0</v>
      </c>
      <c r="O795" s="5" t="b">
        <v>0</v>
      </c>
      <c r="P795" s="5" t="s">
        <v>68</v>
      </c>
    </row>
    <row r="796" spans="1:16" x14ac:dyDescent="0.35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>(Table1[[#This Row],[pledged]]/Table1[[#This Row],[goal]])*100</f>
        <v>125.39393939393939</v>
      </c>
      <c r="G796" s="5" t="s">
        <v>20</v>
      </c>
      <c r="H796" s="9">
        <v>110</v>
      </c>
      <c r="I796" s="8">
        <f>IFERROR(AVERAGE(Table1[[#This Row],[pledged]]/Table1[[#This Row],[backers_count]]),"0")</f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5" t="b">
        <v>0</v>
      </c>
      <c r="O796" s="5" t="b">
        <v>0</v>
      </c>
      <c r="P796" s="5" t="s">
        <v>23</v>
      </c>
    </row>
    <row r="797" spans="1:16" ht="24.5" x14ac:dyDescent="0.35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>(Table1[[#This Row],[pledged]]/Table1[[#This Row],[goal]])*100</f>
        <v>14.394366197183098</v>
      </c>
      <c r="G797" s="5" t="s">
        <v>14</v>
      </c>
      <c r="H797" s="9">
        <v>31</v>
      </c>
      <c r="I797" s="8">
        <f>IFERROR(AVERAGE(Table1[[#This Row],[pledged]]/Table1[[#This Row],[backers_count]]),"0")</f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5" t="b">
        <v>0</v>
      </c>
      <c r="O797" s="5" t="b">
        <v>0</v>
      </c>
      <c r="P797" s="5" t="s">
        <v>53</v>
      </c>
    </row>
    <row r="798" spans="1:16" x14ac:dyDescent="0.35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>(Table1[[#This Row],[pledged]]/Table1[[#This Row],[goal]])*100</f>
        <v>54.807692307692314</v>
      </c>
      <c r="G798" s="5" t="s">
        <v>14</v>
      </c>
      <c r="H798" s="9">
        <v>78</v>
      </c>
      <c r="I798" s="8">
        <f>IFERROR(AVERAGE(Table1[[#This Row],[pledged]]/Table1[[#This Row],[backers_count]]),"0")</f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5" t="b">
        <v>0</v>
      </c>
      <c r="O798" s="5" t="b">
        <v>1</v>
      </c>
      <c r="P798" s="5" t="s">
        <v>292</v>
      </c>
    </row>
    <row r="799" spans="1:16" x14ac:dyDescent="0.35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>(Table1[[#This Row],[pledged]]/Table1[[#This Row],[goal]])*100</f>
        <v>109.63157894736841</v>
      </c>
      <c r="G799" s="5" t="s">
        <v>20</v>
      </c>
      <c r="H799" s="9">
        <v>185</v>
      </c>
      <c r="I799" s="8">
        <f>IFERROR(AVERAGE(Table1[[#This Row],[pledged]]/Table1[[#This Row],[backers_count]]),"0")</f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5" t="b">
        <v>0</v>
      </c>
      <c r="O799" s="5" t="b">
        <v>0</v>
      </c>
      <c r="P799" s="5" t="s">
        <v>28</v>
      </c>
    </row>
    <row r="800" spans="1:16" x14ac:dyDescent="0.35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>(Table1[[#This Row],[pledged]]/Table1[[#This Row],[goal]])*100</f>
        <v>188.47058823529412</v>
      </c>
      <c r="G800" s="5" t="s">
        <v>20</v>
      </c>
      <c r="H800" s="9">
        <v>121</v>
      </c>
      <c r="I800" s="8">
        <f>IFERROR(AVERAGE(Table1[[#This Row],[pledged]]/Table1[[#This Row],[backers_count]]),"0")</f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5" t="b">
        <v>0</v>
      </c>
      <c r="O800" s="5" t="b">
        <v>1</v>
      </c>
      <c r="P800" s="5" t="s">
        <v>33</v>
      </c>
    </row>
    <row r="801" spans="1:16" x14ac:dyDescent="0.35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>(Table1[[#This Row],[pledged]]/Table1[[#This Row],[goal]])*100</f>
        <v>87.008284023668637</v>
      </c>
      <c r="G801" s="5" t="s">
        <v>14</v>
      </c>
      <c r="H801" s="9">
        <v>1225</v>
      </c>
      <c r="I801" s="8">
        <f>IFERROR(AVERAGE(Table1[[#This Row],[pledged]]/Table1[[#This Row],[backers_count]]),"0")</f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5" t="b">
        <v>0</v>
      </c>
      <c r="O801" s="5" t="b">
        <v>0</v>
      </c>
      <c r="P801" s="5" t="s">
        <v>33</v>
      </c>
    </row>
    <row r="802" spans="1:16" x14ac:dyDescent="0.35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>(Table1[[#This Row],[pledged]]/Table1[[#This Row],[goal]])*100</f>
        <v>1</v>
      </c>
      <c r="G802" s="5" t="s">
        <v>14</v>
      </c>
      <c r="H802" s="9">
        <v>1</v>
      </c>
      <c r="I802" s="8">
        <f>IFERROR(AVERAGE(Table1[[#This Row],[pledged]]/Table1[[#This Row],[backers_count]]),"0")</f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5" t="b">
        <v>0</v>
      </c>
      <c r="O802" s="5" t="b">
        <v>0</v>
      </c>
      <c r="P802" s="5" t="s">
        <v>23</v>
      </c>
    </row>
    <row r="803" spans="1:16" x14ac:dyDescent="0.35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>(Table1[[#This Row],[pledged]]/Table1[[#This Row],[goal]])*100</f>
        <v>202.9130434782609</v>
      </c>
      <c r="G803" s="5" t="s">
        <v>20</v>
      </c>
      <c r="H803" s="9">
        <v>106</v>
      </c>
      <c r="I803" s="8">
        <f>IFERROR(AVERAGE(Table1[[#This Row],[pledged]]/Table1[[#This Row],[backers_count]]),"0")</f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5" t="b">
        <v>0</v>
      </c>
      <c r="O803" s="5" t="b">
        <v>1</v>
      </c>
      <c r="P803" s="5" t="s">
        <v>122</v>
      </c>
    </row>
    <row r="804" spans="1:16" ht="24.5" x14ac:dyDescent="0.35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>(Table1[[#This Row],[pledged]]/Table1[[#This Row],[goal]])*100</f>
        <v>197.03225806451613</v>
      </c>
      <c r="G804" s="5" t="s">
        <v>20</v>
      </c>
      <c r="H804" s="9">
        <v>142</v>
      </c>
      <c r="I804" s="8">
        <f>IFERROR(AVERAGE(Table1[[#This Row],[pledged]]/Table1[[#This Row],[backers_count]]),"0")</f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5" t="b">
        <v>0</v>
      </c>
      <c r="O804" s="5" t="b">
        <v>0</v>
      </c>
      <c r="P804" s="5" t="s">
        <v>122</v>
      </c>
    </row>
    <row r="805" spans="1:16" ht="24.5" x14ac:dyDescent="0.35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>(Table1[[#This Row],[pledged]]/Table1[[#This Row],[goal]])*100</f>
        <v>107</v>
      </c>
      <c r="G805" s="5" t="s">
        <v>20</v>
      </c>
      <c r="H805" s="9">
        <v>233</v>
      </c>
      <c r="I805" s="8">
        <f>IFERROR(AVERAGE(Table1[[#This Row],[pledged]]/Table1[[#This Row],[backers_count]]),"0")</f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5" t="b">
        <v>0</v>
      </c>
      <c r="O805" s="5" t="b">
        <v>0</v>
      </c>
      <c r="P805" s="5" t="s">
        <v>33</v>
      </c>
    </row>
    <row r="806" spans="1:16" x14ac:dyDescent="0.35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>(Table1[[#This Row],[pledged]]/Table1[[#This Row],[goal]])*100</f>
        <v>268.73076923076923</v>
      </c>
      <c r="G806" s="5" t="s">
        <v>20</v>
      </c>
      <c r="H806" s="9">
        <v>218</v>
      </c>
      <c r="I806" s="8">
        <f>IFERROR(AVERAGE(Table1[[#This Row],[pledged]]/Table1[[#This Row],[backers_count]]),"0")</f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5" t="b">
        <v>0</v>
      </c>
      <c r="O806" s="5" t="b">
        <v>0</v>
      </c>
      <c r="P806" s="5" t="s">
        <v>23</v>
      </c>
    </row>
    <row r="807" spans="1:16" ht="24.5" x14ac:dyDescent="0.35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>(Table1[[#This Row],[pledged]]/Table1[[#This Row],[goal]])*100</f>
        <v>50.845360824742272</v>
      </c>
      <c r="G807" s="5" t="s">
        <v>14</v>
      </c>
      <c r="H807" s="9">
        <v>67</v>
      </c>
      <c r="I807" s="8">
        <f>IFERROR(AVERAGE(Table1[[#This Row],[pledged]]/Table1[[#This Row],[backers_count]]),"0")</f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5" t="b">
        <v>0</v>
      </c>
      <c r="O807" s="5" t="b">
        <v>0</v>
      </c>
      <c r="P807" s="5" t="s">
        <v>42</v>
      </c>
    </row>
    <row r="808" spans="1:16" x14ac:dyDescent="0.35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>(Table1[[#This Row],[pledged]]/Table1[[#This Row],[goal]])*100</f>
        <v>1180.2857142857142</v>
      </c>
      <c r="G808" s="5" t="s">
        <v>20</v>
      </c>
      <c r="H808" s="9">
        <v>76</v>
      </c>
      <c r="I808" s="8">
        <f>IFERROR(AVERAGE(Table1[[#This Row],[pledged]]/Table1[[#This Row],[backers_count]]),"0")</f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5" t="b">
        <v>0</v>
      </c>
      <c r="O808" s="5" t="b">
        <v>1</v>
      </c>
      <c r="P808" s="5" t="s">
        <v>53</v>
      </c>
    </row>
    <row r="809" spans="1:16" x14ac:dyDescent="0.35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>(Table1[[#This Row],[pledged]]/Table1[[#This Row],[goal]])*100</f>
        <v>264</v>
      </c>
      <c r="G809" s="5" t="s">
        <v>20</v>
      </c>
      <c r="H809" s="9">
        <v>43</v>
      </c>
      <c r="I809" s="8">
        <f>IFERROR(AVERAGE(Table1[[#This Row],[pledged]]/Table1[[#This Row],[backers_count]]),"0")</f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5" t="b">
        <v>0</v>
      </c>
      <c r="O809" s="5" t="b">
        <v>1</v>
      </c>
      <c r="P809" s="5" t="s">
        <v>33</v>
      </c>
    </row>
    <row r="810" spans="1:16" x14ac:dyDescent="0.35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>(Table1[[#This Row],[pledged]]/Table1[[#This Row],[goal]])*100</f>
        <v>30.44230769230769</v>
      </c>
      <c r="G810" s="5" t="s">
        <v>14</v>
      </c>
      <c r="H810" s="9">
        <v>19</v>
      </c>
      <c r="I810" s="8">
        <f>IFERROR(AVERAGE(Table1[[#This Row],[pledged]]/Table1[[#This Row],[backers_count]]),"0")</f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5" t="b">
        <v>0</v>
      </c>
      <c r="O810" s="5" t="b">
        <v>0</v>
      </c>
      <c r="P810" s="5" t="s">
        <v>17</v>
      </c>
    </row>
    <row r="811" spans="1:16" x14ac:dyDescent="0.35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>(Table1[[#This Row],[pledged]]/Table1[[#This Row],[goal]])*100</f>
        <v>62.880681818181813</v>
      </c>
      <c r="G811" s="5" t="s">
        <v>14</v>
      </c>
      <c r="H811" s="9">
        <v>2108</v>
      </c>
      <c r="I811" s="8">
        <f>IFERROR(AVERAGE(Table1[[#This Row],[pledged]]/Table1[[#This Row],[backers_count]]),"0")</f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5" t="b">
        <v>0</v>
      </c>
      <c r="O811" s="5" t="b">
        <v>0</v>
      </c>
      <c r="P811" s="5" t="s">
        <v>42</v>
      </c>
    </row>
    <row r="812" spans="1:16" ht="24.5" x14ac:dyDescent="0.35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>(Table1[[#This Row],[pledged]]/Table1[[#This Row],[goal]])*100</f>
        <v>193.125</v>
      </c>
      <c r="G812" s="5" t="s">
        <v>20</v>
      </c>
      <c r="H812" s="9">
        <v>221</v>
      </c>
      <c r="I812" s="8">
        <f>IFERROR(AVERAGE(Table1[[#This Row],[pledged]]/Table1[[#This Row],[backers_count]]),"0")</f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5" t="b">
        <v>0</v>
      </c>
      <c r="O812" s="5" t="b">
        <v>1</v>
      </c>
      <c r="P812" s="5" t="s">
        <v>33</v>
      </c>
    </row>
    <row r="813" spans="1:16" ht="24.5" x14ac:dyDescent="0.35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>(Table1[[#This Row],[pledged]]/Table1[[#This Row],[goal]])*100</f>
        <v>77.102702702702715</v>
      </c>
      <c r="G813" s="5" t="s">
        <v>14</v>
      </c>
      <c r="H813" s="9">
        <v>679</v>
      </c>
      <c r="I813" s="8">
        <f>IFERROR(AVERAGE(Table1[[#This Row],[pledged]]/Table1[[#This Row],[backers_count]]),"0")</f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5" t="b">
        <v>0</v>
      </c>
      <c r="O813" s="5" t="b">
        <v>1</v>
      </c>
      <c r="P813" s="5" t="s">
        <v>89</v>
      </c>
    </row>
    <row r="814" spans="1:16" x14ac:dyDescent="0.35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>(Table1[[#This Row],[pledged]]/Table1[[#This Row],[goal]])*100</f>
        <v>225.52763819095478</v>
      </c>
      <c r="G814" s="5" t="s">
        <v>20</v>
      </c>
      <c r="H814" s="9">
        <v>2805</v>
      </c>
      <c r="I814" s="8">
        <f>IFERROR(AVERAGE(Table1[[#This Row],[pledged]]/Table1[[#This Row],[backers_count]]),"0")</f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5" t="b">
        <v>0</v>
      </c>
      <c r="O814" s="5" t="b">
        <v>0</v>
      </c>
      <c r="P814" s="5" t="s">
        <v>68</v>
      </c>
    </row>
    <row r="815" spans="1:16" x14ac:dyDescent="0.35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>(Table1[[#This Row],[pledged]]/Table1[[#This Row],[goal]])*100</f>
        <v>239.40625</v>
      </c>
      <c r="G815" s="5" t="s">
        <v>20</v>
      </c>
      <c r="H815" s="9">
        <v>68</v>
      </c>
      <c r="I815" s="8">
        <f>IFERROR(AVERAGE(Table1[[#This Row],[pledged]]/Table1[[#This Row],[backers_count]]),"0")</f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5" t="b">
        <v>0</v>
      </c>
      <c r="O815" s="5" t="b">
        <v>0</v>
      </c>
      <c r="P815" s="5" t="s">
        <v>89</v>
      </c>
    </row>
    <row r="816" spans="1:16" x14ac:dyDescent="0.35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>(Table1[[#This Row],[pledged]]/Table1[[#This Row],[goal]])*100</f>
        <v>92.1875</v>
      </c>
      <c r="G816" s="5" t="s">
        <v>14</v>
      </c>
      <c r="H816" s="9">
        <v>36</v>
      </c>
      <c r="I816" s="8">
        <f>IFERROR(AVERAGE(Table1[[#This Row],[pledged]]/Table1[[#This Row],[backers_count]]),"0")</f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5" t="b">
        <v>0</v>
      </c>
      <c r="O816" s="5" t="b">
        <v>1</v>
      </c>
      <c r="P816" s="5" t="s">
        <v>23</v>
      </c>
    </row>
    <row r="817" spans="1:16" ht="24.5" x14ac:dyDescent="0.35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>(Table1[[#This Row],[pledged]]/Table1[[#This Row],[goal]])*100</f>
        <v>130.23333333333335</v>
      </c>
      <c r="G817" s="5" t="s">
        <v>20</v>
      </c>
      <c r="H817" s="9">
        <v>183</v>
      </c>
      <c r="I817" s="8">
        <f>IFERROR(AVERAGE(Table1[[#This Row],[pledged]]/Table1[[#This Row],[backers_count]]),"0")</f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5" t="b">
        <v>0</v>
      </c>
      <c r="O817" s="5" t="b">
        <v>0</v>
      </c>
      <c r="P817" s="5" t="s">
        <v>23</v>
      </c>
    </row>
    <row r="818" spans="1:16" ht="24.5" x14ac:dyDescent="0.35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>(Table1[[#This Row],[pledged]]/Table1[[#This Row],[goal]])*100</f>
        <v>615.21739130434787</v>
      </c>
      <c r="G818" s="5" t="s">
        <v>20</v>
      </c>
      <c r="H818" s="9">
        <v>133</v>
      </c>
      <c r="I818" s="8">
        <f>IFERROR(AVERAGE(Table1[[#This Row],[pledged]]/Table1[[#This Row],[backers_count]]),"0")</f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5" t="b">
        <v>1</v>
      </c>
      <c r="O818" s="5" t="b">
        <v>1</v>
      </c>
      <c r="P818" s="5" t="s">
        <v>33</v>
      </c>
    </row>
    <row r="819" spans="1:16" x14ac:dyDescent="0.35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>(Table1[[#This Row],[pledged]]/Table1[[#This Row],[goal]])*100</f>
        <v>368.79532163742692</v>
      </c>
      <c r="G819" s="5" t="s">
        <v>20</v>
      </c>
      <c r="H819" s="9">
        <v>2489</v>
      </c>
      <c r="I819" s="8">
        <f>IFERROR(AVERAGE(Table1[[#This Row],[pledged]]/Table1[[#This Row],[backers_count]]),"0")</f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5" t="b">
        <v>0</v>
      </c>
      <c r="O819" s="5" t="b">
        <v>1</v>
      </c>
      <c r="P819" s="5" t="s">
        <v>68</v>
      </c>
    </row>
    <row r="820" spans="1:16" x14ac:dyDescent="0.35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>(Table1[[#This Row],[pledged]]/Table1[[#This Row],[goal]])*100</f>
        <v>1094.8571428571429</v>
      </c>
      <c r="G820" s="5" t="s">
        <v>20</v>
      </c>
      <c r="H820" s="9">
        <v>69</v>
      </c>
      <c r="I820" s="8">
        <f>IFERROR(AVERAGE(Table1[[#This Row],[pledged]]/Table1[[#This Row],[backers_count]]),"0")</f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5" t="b">
        <v>0</v>
      </c>
      <c r="O820" s="5" t="b">
        <v>1</v>
      </c>
      <c r="P820" s="5" t="s">
        <v>33</v>
      </c>
    </row>
    <row r="821" spans="1:16" ht="24.5" x14ac:dyDescent="0.35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>(Table1[[#This Row],[pledged]]/Table1[[#This Row],[goal]])*100</f>
        <v>50.662921348314605</v>
      </c>
      <c r="G821" s="5" t="s">
        <v>14</v>
      </c>
      <c r="H821" s="9">
        <v>47</v>
      </c>
      <c r="I821" s="8">
        <f>IFERROR(AVERAGE(Table1[[#This Row],[pledged]]/Table1[[#This Row],[backers_count]]),"0")</f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5" t="b">
        <v>1</v>
      </c>
      <c r="O821" s="5" t="b">
        <v>0</v>
      </c>
      <c r="P821" s="5" t="s">
        <v>89</v>
      </c>
    </row>
    <row r="822" spans="1:16" x14ac:dyDescent="0.35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>(Table1[[#This Row],[pledged]]/Table1[[#This Row],[goal]])*100</f>
        <v>800.6</v>
      </c>
      <c r="G822" s="5" t="s">
        <v>20</v>
      </c>
      <c r="H822" s="9">
        <v>279</v>
      </c>
      <c r="I822" s="8">
        <f>IFERROR(AVERAGE(Table1[[#This Row],[pledged]]/Table1[[#This Row],[backers_count]]),"0")</f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5" t="b">
        <v>0</v>
      </c>
      <c r="O822" s="5" t="b">
        <v>1</v>
      </c>
      <c r="P822" s="5" t="s">
        <v>23</v>
      </c>
    </row>
    <row r="823" spans="1:16" x14ac:dyDescent="0.35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>(Table1[[#This Row],[pledged]]/Table1[[#This Row],[goal]])*100</f>
        <v>291.28571428571428</v>
      </c>
      <c r="G823" s="5" t="s">
        <v>20</v>
      </c>
      <c r="H823" s="9">
        <v>210</v>
      </c>
      <c r="I823" s="8">
        <f>IFERROR(AVERAGE(Table1[[#This Row],[pledged]]/Table1[[#This Row],[backers_count]]),"0")</f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5" t="b">
        <v>0</v>
      </c>
      <c r="O823" s="5" t="b">
        <v>0</v>
      </c>
      <c r="P823" s="5" t="s">
        <v>42</v>
      </c>
    </row>
    <row r="824" spans="1:16" x14ac:dyDescent="0.35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>(Table1[[#This Row],[pledged]]/Table1[[#This Row],[goal]])*100</f>
        <v>349.9666666666667</v>
      </c>
      <c r="G824" s="5" t="s">
        <v>20</v>
      </c>
      <c r="H824" s="9">
        <v>2100</v>
      </c>
      <c r="I824" s="8">
        <f>IFERROR(AVERAGE(Table1[[#This Row],[pledged]]/Table1[[#This Row],[backers_count]]),"0")</f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5" t="b">
        <v>0</v>
      </c>
      <c r="O824" s="5" t="b">
        <v>0</v>
      </c>
      <c r="P824" s="5" t="s">
        <v>23</v>
      </c>
    </row>
    <row r="825" spans="1:16" ht="24.5" x14ac:dyDescent="0.35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>(Table1[[#This Row],[pledged]]/Table1[[#This Row],[goal]])*100</f>
        <v>357.07317073170731</v>
      </c>
      <c r="G825" s="5" t="s">
        <v>20</v>
      </c>
      <c r="H825" s="9">
        <v>252</v>
      </c>
      <c r="I825" s="8">
        <f>IFERROR(AVERAGE(Table1[[#This Row],[pledged]]/Table1[[#This Row],[backers_count]]),"0")</f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5" t="b">
        <v>1</v>
      </c>
      <c r="O825" s="5" t="b">
        <v>1</v>
      </c>
      <c r="P825" s="5" t="s">
        <v>23</v>
      </c>
    </row>
    <row r="826" spans="1:16" x14ac:dyDescent="0.35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>(Table1[[#This Row],[pledged]]/Table1[[#This Row],[goal]])*100</f>
        <v>126.48941176470588</v>
      </c>
      <c r="G826" s="5" t="s">
        <v>20</v>
      </c>
      <c r="H826" s="9">
        <v>1280</v>
      </c>
      <c r="I826" s="8">
        <f>IFERROR(AVERAGE(Table1[[#This Row],[pledged]]/Table1[[#This Row],[backers_count]]),"0")</f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5" t="b">
        <v>0</v>
      </c>
      <c r="O826" s="5" t="b">
        <v>1</v>
      </c>
      <c r="P826" s="5" t="s">
        <v>68</v>
      </c>
    </row>
    <row r="827" spans="1:16" ht="24.5" x14ac:dyDescent="0.35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>(Table1[[#This Row],[pledged]]/Table1[[#This Row],[goal]])*100</f>
        <v>387.5</v>
      </c>
      <c r="G827" s="5" t="s">
        <v>20</v>
      </c>
      <c r="H827" s="9">
        <v>157</v>
      </c>
      <c r="I827" s="8">
        <f>IFERROR(AVERAGE(Table1[[#This Row],[pledged]]/Table1[[#This Row],[backers_count]]),"0")</f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5" t="b">
        <v>0</v>
      </c>
      <c r="O827" s="5" t="b">
        <v>0</v>
      </c>
      <c r="P827" s="5" t="s">
        <v>100</v>
      </c>
    </row>
    <row r="828" spans="1:16" ht="24.5" x14ac:dyDescent="0.35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>(Table1[[#This Row],[pledged]]/Table1[[#This Row],[goal]])*100</f>
        <v>457.03571428571428</v>
      </c>
      <c r="G828" s="5" t="s">
        <v>20</v>
      </c>
      <c r="H828" s="9">
        <v>194</v>
      </c>
      <c r="I828" s="8">
        <f>IFERROR(AVERAGE(Table1[[#This Row],[pledged]]/Table1[[#This Row],[backers_count]]),"0")</f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5" t="b">
        <v>0</v>
      </c>
      <c r="O828" s="5" t="b">
        <v>1</v>
      </c>
      <c r="P828" s="5" t="s">
        <v>33</v>
      </c>
    </row>
    <row r="829" spans="1:16" ht="24.5" x14ac:dyDescent="0.35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>(Table1[[#This Row],[pledged]]/Table1[[#This Row],[goal]])*100</f>
        <v>266.69565217391306</v>
      </c>
      <c r="G829" s="5" t="s">
        <v>20</v>
      </c>
      <c r="H829" s="9">
        <v>82</v>
      </c>
      <c r="I829" s="8">
        <f>IFERROR(AVERAGE(Table1[[#This Row],[pledged]]/Table1[[#This Row],[backers_count]]),"0")</f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5" t="b">
        <v>0</v>
      </c>
      <c r="O829" s="5" t="b">
        <v>1</v>
      </c>
      <c r="P829" s="5" t="s">
        <v>53</v>
      </c>
    </row>
    <row r="830" spans="1:16" ht="24.5" x14ac:dyDescent="0.35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>(Table1[[#This Row],[pledged]]/Table1[[#This Row],[goal]])*100</f>
        <v>69</v>
      </c>
      <c r="G830" s="5" t="s">
        <v>14</v>
      </c>
      <c r="H830" s="9">
        <v>70</v>
      </c>
      <c r="I830" s="8">
        <f>IFERROR(AVERAGE(Table1[[#This Row],[pledged]]/Table1[[#This Row],[backers_count]]),"0")</f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5" t="b">
        <v>0</v>
      </c>
      <c r="O830" s="5" t="b">
        <v>0</v>
      </c>
      <c r="P830" s="5" t="s">
        <v>33</v>
      </c>
    </row>
    <row r="831" spans="1:16" x14ac:dyDescent="0.35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>(Table1[[#This Row],[pledged]]/Table1[[#This Row],[goal]])*100</f>
        <v>51.34375</v>
      </c>
      <c r="G831" s="5" t="s">
        <v>14</v>
      </c>
      <c r="H831" s="9">
        <v>154</v>
      </c>
      <c r="I831" s="8">
        <f>IFERROR(AVERAGE(Table1[[#This Row],[pledged]]/Table1[[#This Row],[backers_count]]),"0")</f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5" t="b">
        <v>0</v>
      </c>
      <c r="O831" s="5" t="b">
        <v>0</v>
      </c>
      <c r="P831" s="5" t="s">
        <v>33</v>
      </c>
    </row>
    <row r="832" spans="1:16" ht="24.5" x14ac:dyDescent="0.35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>(Table1[[#This Row],[pledged]]/Table1[[#This Row],[goal]])*100</f>
        <v>1.1710526315789473</v>
      </c>
      <c r="G832" s="5" t="s">
        <v>14</v>
      </c>
      <c r="H832" s="9">
        <v>22</v>
      </c>
      <c r="I832" s="8">
        <f>IFERROR(AVERAGE(Table1[[#This Row],[pledged]]/Table1[[#This Row],[backers_count]]),"0")</f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5" t="b">
        <v>0</v>
      </c>
      <c r="O832" s="5" t="b">
        <v>0</v>
      </c>
      <c r="P832" s="5" t="s">
        <v>33</v>
      </c>
    </row>
    <row r="833" spans="1:16" ht="24.5" x14ac:dyDescent="0.35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>(Table1[[#This Row],[pledged]]/Table1[[#This Row],[goal]])*100</f>
        <v>108.97734294541709</v>
      </c>
      <c r="G833" s="5" t="s">
        <v>20</v>
      </c>
      <c r="H833" s="9">
        <v>4233</v>
      </c>
      <c r="I833" s="8">
        <f>IFERROR(AVERAGE(Table1[[#This Row],[pledged]]/Table1[[#This Row],[backers_count]]),"0")</f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5" t="b">
        <v>0</v>
      </c>
      <c r="O833" s="5" t="b">
        <v>0</v>
      </c>
      <c r="P833" s="5" t="s">
        <v>122</v>
      </c>
    </row>
    <row r="834" spans="1:16" x14ac:dyDescent="0.35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>(Table1[[#This Row],[pledged]]/Table1[[#This Row],[goal]])*100</f>
        <v>315.17592592592592</v>
      </c>
      <c r="G834" s="5" t="s">
        <v>20</v>
      </c>
      <c r="H834" s="9">
        <v>1297</v>
      </c>
      <c r="I834" s="8">
        <f>IFERROR(AVERAGE(Table1[[#This Row],[pledged]]/Table1[[#This Row],[backers_count]]),"0")</f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5" t="b">
        <v>1</v>
      </c>
      <c r="O834" s="5" t="b">
        <v>0</v>
      </c>
      <c r="P834" s="5" t="s">
        <v>206</v>
      </c>
    </row>
    <row r="835" spans="1:16" ht="24.5" x14ac:dyDescent="0.35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>(Table1[[#This Row],[pledged]]/Table1[[#This Row],[goal]])*100</f>
        <v>157.69117647058823</v>
      </c>
      <c r="G835" s="5" t="s">
        <v>20</v>
      </c>
      <c r="H835" s="9">
        <v>165</v>
      </c>
      <c r="I835" s="8">
        <f>IFERROR(AVERAGE(Table1[[#This Row],[pledged]]/Table1[[#This Row],[backers_count]]),"0")</f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5" t="b">
        <v>0</v>
      </c>
      <c r="O835" s="5" t="b">
        <v>0</v>
      </c>
      <c r="P835" s="5" t="s">
        <v>206</v>
      </c>
    </row>
    <row r="836" spans="1:16" x14ac:dyDescent="0.35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>(Table1[[#This Row],[pledged]]/Table1[[#This Row],[goal]])*100</f>
        <v>153.8082191780822</v>
      </c>
      <c r="G836" s="5" t="s">
        <v>20</v>
      </c>
      <c r="H836" s="9">
        <v>119</v>
      </c>
      <c r="I836" s="8">
        <f>IFERROR(AVERAGE(Table1[[#This Row],[pledged]]/Table1[[#This Row],[backers_count]]),"0")</f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5" t="b">
        <v>0</v>
      </c>
      <c r="O836" s="5" t="b">
        <v>0</v>
      </c>
      <c r="P836" s="5" t="s">
        <v>33</v>
      </c>
    </row>
    <row r="837" spans="1:16" x14ac:dyDescent="0.35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>(Table1[[#This Row],[pledged]]/Table1[[#This Row],[goal]])*100</f>
        <v>89.738979118329468</v>
      </c>
      <c r="G837" s="5" t="s">
        <v>14</v>
      </c>
      <c r="H837" s="9">
        <v>1758</v>
      </c>
      <c r="I837" s="8">
        <f>IFERROR(AVERAGE(Table1[[#This Row],[pledged]]/Table1[[#This Row],[backers_count]]),"0")</f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5" t="b">
        <v>0</v>
      </c>
      <c r="O837" s="5" t="b">
        <v>0</v>
      </c>
      <c r="P837" s="5" t="s">
        <v>28</v>
      </c>
    </row>
    <row r="838" spans="1:16" x14ac:dyDescent="0.35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>(Table1[[#This Row],[pledged]]/Table1[[#This Row],[goal]])*100</f>
        <v>75.135802469135797</v>
      </c>
      <c r="G838" s="5" t="s">
        <v>14</v>
      </c>
      <c r="H838" s="9">
        <v>94</v>
      </c>
      <c r="I838" s="8">
        <f>IFERROR(AVERAGE(Table1[[#This Row],[pledged]]/Table1[[#This Row],[backers_count]]),"0")</f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5" t="b">
        <v>0</v>
      </c>
      <c r="O838" s="5" t="b">
        <v>0</v>
      </c>
      <c r="P838" s="5" t="s">
        <v>60</v>
      </c>
    </row>
    <row r="839" spans="1:16" ht="24.5" x14ac:dyDescent="0.35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>(Table1[[#This Row],[pledged]]/Table1[[#This Row],[goal]])*100</f>
        <v>852.88135593220341</v>
      </c>
      <c r="G839" s="5" t="s">
        <v>20</v>
      </c>
      <c r="H839" s="9">
        <v>1797</v>
      </c>
      <c r="I839" s="8">
        <f>IFERROR(AVERAGE(Table1[[#This Row],[pledged]]/Table1[[#This Row],[backers_count]]),"0")</f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5" t="b">
        <v>0</v>
      </c>
      <c r="O839" s="5" t="b">
        <v>0</v>
      </c>
      <c r="P839" s="5" t="s">
        <v>159</v>
      </c>
    </row>
    <row r="840" spans="1:16" x14ac:dyDescent="0.35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>(Table1[[#This Row],[pledged]]/Table1[[#This Row],[goal]])*100</f>
        <v>138.90625</v>
      </c>
      <c r="G840" s="5" t="s">
        <v>20</v>
      </c>
      <c r="H840" s="9">
        <v>261</v>
      </c>
      <c r="I840" s="8">
        <f>IFERROR(AVERAGE(Table1[[#This Row],[pledged]]/Table1[[#This Row],[backers_count]]),"0")</f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5" t="b">
        <v>0</v>
      </c>
      <c r="O840" s="5" t="b">
        <v>0</v>
      </c>
      <c r="P840" s="5" t="s">
        <v>33</v>
      </c>
    </row>
    <row r="841" spans="1:16" x14ac:dyDescent="0.35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>(Table1[[#This Row],[pledged]]/Table1[[#This Row],[goal]])*100</f>
        <v>190.18181818181819</v>
      </c>
      <c r="G841" s="5" t="s">
        <v>20</v>
      </c>
      <c r="H841" s="9">
        <v>157</v>
      </c>
      <c r="I841" s="8">
        <f>IFERROR(AVERAGE(Table1[[#This Row],[pledged]]/Table1[[#This Row],[backers_count]]),"0")</f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5" t="b">
        <v>0</v>
      </c>
      <c r="O841" s="5" t="b">
        <v>1</v>
      </c>
      <c r="P841" s="5" t="s">
        <v>42</v>
      </c>
    </row>
    <row r="842" spans="1:16" x14ac:dyDescent="0.35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>(Table1[[#This Row],[pledged]]/Table1[[#This Row],[goal]])*100</f>
        <v>100.24333619948409</v>
      </c>
      <c r="G842" s="5" t="s">
        <v>20</v>
      </c>
      <c r="H842" s="9">
        <v>3533</v>
      </c>
      <c r="I842" s="8">
        <f>IFERROR(AVERAGE(Table1[[#This Row],[pledged]]/Table1[[#This Row],[backers_count]]),"0")</f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5" t="b">
        <v>0</v>
      </c>
      <c r="O842" s="5" t="b">
        <v>1</v>
      </c>
      <c r="P842" s="5" t="s">
        <v>33</v>
      </c>
    </row>
    <row r="843" spans="1:16" x14ac:dyDescent="0.35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>(Table1[[#This Row],[pledged]]/Table1[[#This Row],[goal]])*100</f>
        <v>142.75824175824175</v>
      </c>
      <c r="G843" s="5" t="s">
        <v>20</v>
      </c>
      <c r="H843" s="9">
        <v>155</v>
      </c>
      <c r="I843" s="8">
        <f>IFERROR(AVERAGE(Table1[[#This Row],[pledged]]/Table1[[#This Row],[backers_count]]),"0")</f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5" t="b">
        <v>0</v>
      </c>
      <c r="O843" s="5" t="b">
        <v>0</v>
      </c>
      <c r="P843" s="5" t="s">
        <v>28</v>
      </c>
    </row>
    <row r="844" spans="1:16" ht="24.5" x14ac:dyDescent="0.35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>(Table1[[#This Row],[pledged]]/Table1[[#This Row],[goal]])*100</f>
        <v>563.13333333333333</v>
      </c>
      <c r="G844" s="5" t="s">
        <v>20</v>
      </c>
      <c r="H844" s="9">
        <v>132</v>
      </c>
      <c r="I844" s="8">
        <f>IFERROR(AVERAGE(Table1[[#This Row],[pledged]]/Table1[[#This Row],[backers_count]]),"0")</f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5" t="b">
        <v>0</v>
      </c>
      <c r="O844" s="5" t="b">
        <v>0</v>
      </c>
      <c r="P844" s="5" t="s">
        <v>65</v>
      </c>
    </row>
    <row r="845" spans="1:16" ht="24.5" x14ac:dyDescent="0.35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>(Table1[[#This Row],[pledged]]/Table1[[#This Row],[goal]])*100</f>
        <v>30.715909090909086</v>
      </c>
      <c r="G845" s="5" t="s">
        <v>14</v>
      </c>
      <c r="H845" s="9">
        <v>33</v>
      </c>
      <c r="I845" s="8">
        <f>IFERROR(AVERAGE(Table1[[#This Row],[pledged]]/Table1[[#This Row],[backers_count]]),"0")</f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5" t="b">
        <v>0</v>
      </c>
      <c r="O845" s="5" t="b">
        <v>0</v>
      </c>
      <c r="P845" s="5" t="s">
        <v>122</v>
      </c>
    </row>
    <row r="846" spans="1:16" x14ac:dyDescent="0.35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>(Table1[[#This Row],[pledged]]/Table1[[#This Row],[goal]])*100</f>
        <v>99.39772727272728</v>
      </c>
      <c r="G846" s="5" t="s">
        <v>74</v>
      </c>
      <c r="H846" s="9">
        <v>94</v>
      </c>
      <c r="I846" s="8">
        <f>IFERROR(AVERAGE(Table1[[#This Row],[pledged]]/Table1[[#This Row],[backers_count]]),"0")</f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5" t="b">
        <v>0</v>
      </c>
      <c r="O846" s="5" t="b">
        <v>0</v>
      </c>
      <c r="P846" s="5" t="s">
        <v>42</v>
      </c>
    </row>
    <row r="847" spans="1:16" x14ac:dyDescent="0.35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>(Table1[[#This Row],[pledged]]/Table1[[#This Row],[goal]])*100</f>
        <v>197.54935622317598</v>
      </c>
      <c r="G847" s="5" t="s">
        <v>20</v>
      </c>
      <c r="H847" s="9">
        <v>1354</v>
      </c>
      <c r="I847" s="8">
        <f>IFERROR(AVERAGE(Table1[[#This Row],[pledged]]/Table1[[#This Row],[backers_count]]),"0")</f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5" t="b">
        <v>0</v>
      </c>
      <c r="O847" s="5" t="b">
        <v>0</v>
      </c>
      <c r="P847" s="5" t="s">
        <v>28</v>
      </c>
    </row>
    <row r="848" spans="1:16" x14ac:dyDescent="0.35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>(Table1[[#This Row],[pledged]]/Table1[[#This Row],[goal]])*100</f>
        <v>508.5</v>
      </c>
      <c r="G848" s="5" t="s">
        <v>20</v>
      </c>
      <c r="H848" s="9">
        <v>48</v>
      </c>
      <c r="I848" s="8">
        <f>IFERROR(AVERAGE(Table1[[#This Row],[pledged]]/Table1[[#This Row],[backers_count]]),"0")</f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5" t="b">
        <v>1</v>
      </c>
      <c r="O848" s="5" t="b">
        <v>1</v>
      </c>
      <c r="P848" s="5" t="s">
        <v>28</v>
      </c>
    </row>
    <row r="849" spans="1:16" x14ac:dyDescent="0.35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>(Table1[[#This Row],[pledged]]/Table1[[#This Row],[goal]])*100</f>
        <v>237.74468085106383</v>
      </c>
      <c r="G849" s="5" t="s">
        <v>20</v>
      </c>
      <c r="H849" s="9">
        <v>110</v>
      </c>
      <c r="I849" s="8">
        <f>IFERROR(AVERAGE(Table1[[#This Row],[pledged]]/Table1[[#This Row],[backers_count]]),"0")</f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5" t="b">
        <v>0</v>
      </c>
      <c r="O849" s="5" t="b">
        <v>0</v>
      </c>
      <c r="P849" s="5" t="s">
        <v>17</v>
      </c>
    </row>
    <row r="850" spans="1:16" x14ac:dyDescent="0.35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>(Table1[[#This Row],[pledged]]/Table1[[#This Row],[goal]])*100</f>
        <v>338.46875</v>
      </c>
      <c r="G850" s="5" t="s">
        <v>20</v>
      </c>
      <c r="H850" s="9">
        <v>172</v>
      </c>
      <c r="I850" s="8">
        <f>IFERROR(AVERAGE(Table1[[#This Row],[pledged]]/Table1[[#This Row],[backers_count]]),"0")</f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5" t="b">
        <v>0</v>
      </c>
      <c r="O850" s="5" t="b">
        <v>0</v>
      </c>
      <c r="P850" s="5" t="s">
        <v>53</v>
      </c>
    </row>
    <row r="851" spans="1:16" ht="24.5" x14ac:dyDescent="0.35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>(Table1[[#This Row],[pledged]]/Table1[[#This Row],[goal]])*100</f>
        <v>133.08955223880596</v>
      </c>
      <c r="G851" s="5" t="s">
        <v>20</v>
      </c>
      <c r="H851" s="9">
        <v>307</v>
      </c>
      <c r="I851" s="8">
        <f>IFERROR(AVERAGE(Table1[[#This Row],[pledged]]/Table1[[#This Row],[backers_count]]),"0")</f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5" t="b">
        <v>0</v>
      </c>
      <c r="O851" s="5" t="b">
        <v>1</v>
      </c>
      <c r="P851" s="5" t="s">
        <v>60</v>
      </c>
    </row>
    <row r="852" spans="1:16" ht="24.5" x14ac:dyDescent="0.35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>(Table1[[#This Row],[pledged]]/Table1[[#This Row],[goal]])*100</f>
        <v>1</v>
      </c>
      <c r="G852" s="5" t="s">
        <v>14</v>
      </c>
      <c r="H852" s="9">
        <v>1</v>
      </c>
      <c r="I852" s="8">
        <f>IFERROR(AVERAGE(Table1[[#This Row],[pledged]]/Table1[[#This Row],[backers_count]]),"0")</f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5" t="b">
        <v>1</v>
      </c>
      <c r="O852" s="5" t="b">
        <v>0</v>
      </c>
      <c r="P852" s="5" t="s">
        <v>23</v>
      </c>
    </row>
    <row r="853" spans="1:16" ht="24.5" x14ac:dyDescent="0.35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>(Table1[[#This Row],[pledged]]/Table1[[#This Row],[goal]])*100</f>
        <v>207.79999999999998</v>
      </c>
      <c r="G853" s="5" t="s">
        <v>20</v>
      </c>
      <c r="H853" s="9">
        <v>160</v>
      </c>
      <c r="I853" s="8">
        <f>IFERROR(AVERAGE(Table1[[#This Row],[pledged]]/Table1[[#This Row],[backers_count]]),"0")</f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5" t="b">
        <v>0</v>
      </c>
      <c r="O853" s="5" t="b">
        <v>0</v>
      </c>
      <c r="P853" s="5" t="s">
        <v>50</v>
      </c>
    </row>
    <row r="854" spans="1:16" ht="24.5" x14ac:dyDescent="0.35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>(Table1[[#This Row],[pledged]]/Table1[[#This Row],[goal]])*100</f>
        <v>51.122448979591837</v>
      </c>
      <c r="G854" s="5" t="s">
        <v>14</v>
      </c>
      <c r="H854" s="9">
        <v>31</v>
      </c>
      <c r="I854" s="8">
        <f>IFERROR(AVERAGE(Table1[[#This Row],[pledged]]/Table1[[#This Row],[backers_count]]),"0")</f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5" t="b">
        <v>0</v>
      </c>
      <c r="O854" s="5" t="b">
        <v>1</v>
      </c>
      <c r="P854" s="5" t="s">
        <v>89</v>
      </c>
    </row>
    <row r="855" spans="1:16" x14ac:dyDescent="0.35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>(Table1[[#This Row],[pledged]]/Table1[[#This Row],[goal]])*100</f>
        <v>652.05847953216369</v>
      </c>
      <c r="G855" s="5" t="s">
        <v>20</v>
      </c>
      <c r="H855" s="9">
        <v>1467</v>
      </c>
      <c r="I855" s="8">
        <f>IFERROR(AVERAGE(Table1[[#This Row],[pledged]]/Table1[[#This Row],[backers_count]]),"0")</f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5" t="b">
        <v>0</v>
      </c>
      <c r="O855" s="5" t="b">
        <v>1</v>
      </c>
      <c r="P855" s="5" t="s">
        <v>60</v>
      </c>
    </row>
    <row r="856" spans="1:16" ht="24.5" x14ac:dyDescent="0.35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>(Table1[[#This Row],[pledged]]/Table1[[#This Row],[goal]])*100</f>
        <v>113.63099415204678</v>
      </c>
      <c r="G856" s="5" t="s">
        <v>20</v>
      </c>
      <c r="H856" s="9">
        <v>2662</v>
      </c>
      <c r="I856" s="8">
        <f>IFERROR(AVERAGE(Table1[[#This Row],[pledged]]/Table1[[#This Row],[backers_count]]),"0")</f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5" t="b">
        <v>0</v>
      </c>
      <c r="O856" s="5" t="b">
        <v>0</v>
      </c>
      <c r="P856" s="5" t="s">
        <v>119</v>
      </c>
    </row>
    <row r="857" spans="1:16" ht="24.5" x14ac:dyDescent="0.35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>(Table1[[#This Row],[pledged]]/Table1[[#This Row],[goal]])*100</f>
        <v>102.37606837606839</v>
      </c>
      <c r="G857" s="5" t="s">
        <v>20</v>
      </c>
      <c r="H857" s="9">
        <v>452</v>
      </c>
      <c r="I857" s="8">
        <f>IFERROR(AVERAGE(Table1[[#This Row],[pledged]]/Table1[[#This Row],[backers_count]]),"0")</f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5" t="b">
        <v>0</v>
      </c>
      <c r="O857" s="5" t="b">
        <v>0</v>
      </c>
      <c r="P857" s="5" t="s">
        <v>33</v>
      </c>
    </row>
    <row r="858" spans="1:16" x14ac:dyDescent="0.35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>(Table1[[#This Row],[pledged]]/Table1[[#This Row],[goal]])*100</f>
        <v>356.58333333333331</v>
      </c>
      <c r="G858" s="5" t="s">
        <v>20</v>
      </c>
      <c r="H858" s="9">
        <v>158</v>
      </c>
      <c r="I858" s="8">
        <f>IFERROR(AVERAGE(Table1[[#This Row],[pledged]]/Table1[[#This Row],[backers_count]]),"0")</f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5" t="b">
        <v>0</v>
      </c>
      <c r="O858" s="5" t="b">
        <v>0</v>
      </c>
      <c r="P858" s="5" t="s">
        <v>17</v>
      </c>
    </row>
    <row r="859" spans="1:16" ht="24.5" x14ac:dyDescent="0.35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>(Table1[[#This Row],[pledged]]/Table1[[#This Row],[goal]])*100</f>
        <v>139.86792452830187</v>
      </c>
      <c r="G859" s="5" t="s">
        <v>20</v>
      </c>
      <c r="H859" s="9">
        <v>225</v>
      </c>
      <c r="I859" s="8">
        <f>IFERROR(AVERAGE(Table1[[#This Row],[pledged]]/Table1[[#This Row],[backers_count]]),"0")</f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5" t="b">
        <v>1</v>
      </c>
      <c r="O859" s="5" t="b">
        <v>0</v>
      </c>
      <c r="P859" s="5" t="s">
        <v>100</v>
      </c>
    </row>
    <row r="860" spans="1:16" ht="24.5" x14ac:dyDescent="0.35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>(Table1[[#This Row],[pledged]]/Table1[[#This Row],[goal]])*100</f>
        <v>69.45</v>
      </c>
      <c r="G860" s="5" t="s">
        <v>14</v>
      </c>
      <c r="H860" s="9">
        <v>35</v>
      </c>
      <c r="I860" s="8">
        <f>IFERROR(AVERAGE(Table1[[#This Row],[pledged]]/Table1[[#This Row],[backers_count]]),"0")</f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5" t="b">
        <v>1</v>
      </c>
      <c r="O860" s="5" t="b">
        <v>0</v>
      </c>
      <c r="P860" s="5" t="s">
        <v>17</v>
      </c>
    </row>
    <row r="861" spans="1:16" ht="24.5" x14ac:dyDescent="0.35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>(Table1[[#This Row],[pledged]]/Table1[[#This Row],[goal]])*100</f>
        <v>35.534246575342465</v>
      </c>
      <c r="G861" s="5" t="s">
        <v>14</v>
      </c>
      <c r="H861" s="9">
        <v>63</v>
      </c>
      <c r="I861" s="8">
        <f>IFERROR(AVERAGE(Table1[[#This Row],[pledged]]/Table1[[#This Row],[backers_count]]),"0")</f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5" t="b">
        <v>0</v>
      </c>
      <c r="O861" s="5" t="b">
        <v>1</v>
      </c>
      <c r="P861" s="5" t="s">
        <v>33</v>
      </c>
    </row>
    <row r="862" spans="1:16" ht="24.5" x14ac:dyDescent="0.35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>(Table1[[#This Row],[pledged]]/Table1[[#This Row],[goal]])*100</f>
        <v>251.65</v>
      </c>
      <c r="G862" s="5" t="s">
        <v>20</v>
      </c>
      <c r="H862" s="9">
        <v>65</v>
      </c>
      <c r="I862" s="8">
        <f>IFERROR(AVERAGE(Table1[[#This Row],[pledged]]/Table1[[#This Row],[backers_count]]),"0")</f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5" t="b">
        <v>0</v>
      </c>
      <c r="O862" s="5" t="b">
        <v>1</v>
      </c>
      <c r="P862" s="5" t="s">
        <v>65</v>
      </c>
    </row>
    <row r="863" spans="1:16" x14ac:dyDescent="0.35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>(Table1[[#This Row],[pledged]]/Table1[[#This Row],[goal]])*100</f>
        <v>105.87500000000001</v>
      </c>
      <c r="G863" s="5" t="s">
        <v>20</v>
      </c>
      <c r="H863" s="9">
        <v>163</v>
      </c>
      <c r="I863" s="8">
        <f>IFERROR(AVERAGE(Table1[[#This Row],[pledged]]/Table1[[#This Row],[backers_count]]),"0")</f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5" t="b">
        <v>0</v>
      </c>
      <c r="O863" s="5" t="b">
        <v>0</v>
      </c>
      <c r="P863" s="5" t="s">
        <v>33</v>
      </c>
    </row>
    <row r="864" spans="1:16" ht="24.5" x14ac:dyDescent="0.35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>(Table1[[#This Row],[pledged]]/Table1[[#This Row],[goal]])*100</f>
        <v>187.42857142857144</v>
      </c>
      <c r="G864" s="5" t="s">
        <v>20</v>
      </c>
      <c r="H864" s="9">
        <v>85</v>
      </c>
      <c r="I864" s="8">
        <f>IFERROR(AVERAGE(Table1[[#This Row],[pledged]]/Table1[[#This Row],[backers_count]]),"0")</f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5" t="b">
        <v>0</v>
      </c>
      <c r="O864" s="5" t="b">
        <v>0</v>
      </c>
      <c r="P864" s="5" t="s">
        <v>33</v>
      </c>
    </row>
    <row r="865" spans="1:16" x14ac:dyDescent="0.35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>(Table1[[#This Row],[pledged]]/Table1[[#This Row],[goal]])*100</f>
        <v>386.78571428571428</v>
      </c>
      <c r="G865" s="5" t="s">
        <v>20</v>
      </c>
      <c r="H865" s="9">
        <v>217</v>
      </c>
      <c r="I865" s="8">
        <f>IFERROR(AVERAGE(Table1[[#This Row],[pledged]]/Table1[[#This Row],[backers_count]]),"0")</f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5" t="b">
        <v>0</v>
      </c>
      <c r="O865" s="5" t="b">
        <v>1</v>
      </c>
      <c r="P865" s="5" t="s">
        <v>269</v>
      </c>
    </row>
    <row r="866" spans="1:16" x14ac:dyDescent="0.35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>(Table1[[#This Row],[pledged]]/Table1[[#This Row],[goal]])*100</f>
        <v>347.07142857142856</v>
      </c>
      <c r="G866" s="5" t="s">
        <v>20</v>
      </c>
      <c r="H866" s="9">
        <v>150</v>
      </c>
      <c r="I866" s="8">
        <f>IFERROR(AVERAGE(Table1[[#This Row],[pledged]]/Table1[[#This Row],[backers_count]]),"0")</f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5" t="b">
        <v>0</v>
      </c>
      <c r="O866" s="5" t="b">
        <v>0</v>
      </c>
      <c r="P866" s="5" t="s">
        <v>100</v>
      </c>
    </row>
    <row r="867" spans="1:16" ht="24.5" x14ac:dyDescent="0.35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>(Table1[[#This Row],[pledged]]/Table1[[#This Row],[goal]])*100</f>
        <v>185.82098765432099</v>
      </c>
      <c r="G867" s="5" t="s">
        <v>20</v>
      </c>
      <c r="H867" s="9">
        <v>3272</v>
      </c>
      <c r="I867" s="8">
        <f>IFERROR(AVERAGE(Table1[[#This Row],[pledged]]/Table1[[#This Row],[backers_count]]),"0")</f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5" t="b">
        <v>0</v>
      </c>
      <c r="O867" s="5" t="b">
        <v>0</v>
      </c>
      <c r="P867" s="5" t="s">
        <v>33</v>
      </c>
    </row>
    <row r="868" spans="1:16" x14ac:dyDescent="0.35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>(Table1[[#This Row],[pledged]]/Table1[[#This Row],[goal]])*100</f>
        <v>43.241247264770237</v>
      </c>
      <c r="G868" s="5" t="s">
        <v>74</v>
      </c>
      <c r="H868" s="9">
        <v>898</v>
      </c>
      <c r="I868" s="8">
        <f>IFERROR(AVERAGE(Table1[[#This Row],[pledged]]/Table1[[#This Row],[backers_count]]),"0")</f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5" t="b">
        <v>0</v>
      </c>
      <c r="O868" s="5" t="b">
        <v>0</v>
      </c>
      <c r="P868" s="5" t="s">
        <v>122</v>
      </c>
    </row>
    <row r="869" spans="1:16" ht="24.5" x14ac:dyDescent="0.35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>(Table1[[#This Row],[pledged]]/Table1[[#This Row],[goal]])*100</f>
        <v>162.4375</v>
      </c>
      <c r="G869" s="5" t="s">
        <v>20</v>
      </c>
      <c r="H869" s="9">
        <v>300</v>
      </c>
      <c r="I869" s="8">
        <f>IFERROR(AVERAGE(Table1[[#This Row],[pledged]]/Table1[[#This Row],[backers_count]]),"0")</f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5" t="b">
        <v>0</v>
      </c>
      <c r="O869" s="5" t="b">
        <v>0</v>
      </c>
      <c r="P869" s="5" t="s">
        <v>17</v>
      </c>
    </row>
    <row r="870" spans="1:16" x14ac:dyDescent="0.35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>(Table1[[#This Row],[pledged]]/Table1[[#This Row],[goal]])*100</f>
        <v>184.84285714285716</v>
      </c>
      <c r="G870" s="5" t="s">
        <v>20</v>
      </c>
      <c r="H870" s="9">
        <v>126</v>
      </c>
      <c r="I870" s="8">
        <f>IFERROR(AVERAGE(Table1[[#This Row],[pledged]]/Table1[[#This Row],[backers_count]]),"0")</f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5" t="b">
        <v>0</v>
      </c>
      <c r="O870" s="5" t="b">
        <v>0</v>
      </c>
      <c r="P870" s="5" t="s">
        <v>33</v>
      </c>
    </row>
    <row r="871" spans="1:16" ht="24.5" x14ac:dyDescent="0.35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>(Table1[[#This Row],[pledged]]/Table1[[#This Row],[goal]])*100</f>
        <v>23.703520691785052</v>
      </c>
      <c r="G871" s="5" t="s">
        <v>14</v>
      </c>
      <c r="H871" s="9">
        <v>526</v>
      </c>
      <c r="I871" s="8">
        <f>IFERROR(AVERAGE(Table1[[#This Row],[pledged]]/Table1[[#This Row],[backers_count]]),"0")</f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5" t="b">
        <v>0</v>
      </c>
      <c r="O871" s="5" t="b">
        <v>0</v>
      </c>
      <c r="P871" s="5" t="s">
        <v>53</v>
      </c>
    </row>
    <row r="872" spans="1:16" ht="24.5" x14ac:dyDescent="0.35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>(Table1[[#This Row],[pledged]]/Table1[[#This Row],[goal]])*100</f>
        <v>89.870129870129873</v>
      </c>
      <c r="G872" s="5" t="s">
        <v>14</v>
      </c>
      <c r="H872" s="9">
        <v>121</v>
      </c>
      <c r="I872" s="8">
        <f>IFERROR(AVERAGE(Table1[[#This Row],[pledged]]/Table1[[#This Row],[backers_count]]),"0")</f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5" t="b">
        <v>0</v>
      </c>
      <c r="O872" s="5" t="b">
        <v>0</v>
      </c>
      <c r="P872" s="5" t="s">
        <v>33</v>
      </c>
    </row>
    <row r="873" spans="1:16" ht="24.5" x14ac:dyDescent="0.35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>(Table1[[#This Row],[pledged]]/Table1[[#This Row],[goal]])*100</f>
        <v>272.6041958041958</v>
      </c>
      <c r="G873" s="5" t="s">
        <v>20</v>
      </c>
      <c r="H873" s="9">
        <v>2320</v>
      </c>
      <c r="I873" s="8">
        <f>IFERROR(AVERAGE(Table1[[#This Row],[pledged]]/Table1[[#This Row],[backers_count]]),"0")</f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5" t="b">
        <v>0</v>
      </c>
      <c r="O873" s="5" t="b">
        <v>1</v>
      </c>
      <c r="P873" s="5" t="s">
        <v>33</v>
      </c>
    </row>
    <row r="874" spans="1:16" x14ac:dyDescent="0.35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>(Table1[[#This Row],[pledged]]/Table1[[#This Row],[goal]])*100</f>
        <v>170.04255319148936</v>
      </c>
      <c r="G874" s="5" t="s">
        <v>20</v>
      </c>
      <c r="H874" s="9">
        <v>81</v>
      </c>
      <c r="I874" s="8">
        <f>IFERROR(AVERAGE(Table1[[#This Row],[pledged]]/Table1[[#This Row],[backers_count]]),"0")</f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5" t="b">
        <v>0</v>
      </c>
      <c r="O874" s="5" t="b">
        <v>0</v>
      </c>
      <c r="P874" s="5" t="s">
        <v>474</v>
      </c>
    </row>
    <row r="875" spans="1:16" x14ac:dyDescent="0.35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>(Table1[[#This Row],[pledged]]/Table1[[#This Row],[goal]])*100</f>
        <v>188.28503562945369</v>
      </c>
      <c r="G875" s="5" t="s">
        <v>20</v>
      </c>
      <c r="H875" s="9">
        <v>1887</v>
      </c>
      <c r="I875" s="8">
        <f>IFERROR(AVERAGE(Table1[[#This Row],[pledged]]/Table1[[#This Row],[backers_count]]),"0")</f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5" t="b">
        <v>0</v>
      </c>
      <c r="O875" s="5" t="b">
        <v>0</v>
      </c>
      <c r="P875" s="5" t="s">
        <v>122</v>
      </c>
    </row>
    <row r="876" spans="1:16" x14ac:dyDescent="0.35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>(Table1[[#This Row],[pledged]]/Table1[[#This Row],[goal]])*100</f>
        <v>346.93532338308455</v>
      </c>
      <c r="G876" s="5" t="s">
        <v>20</v>
      </c>
      <c r="H876" s="9">
        <v>4358</v>
      </c>
      <c r="I876" s="8">
        <f>IFERROR(AVERAGE(Table1[[#This Row],[pledged]]/Table1[[#This Row],[backers_count]]),"0")</f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5" t="b">
        <v>0</v>
      </c>
      <c r="O876" s="5" t="b">
        <v>1</v>
      </c>
      <c r="P876" s="5" t="s">
        <v>122</v>
      </c>
    </row>
    <row r="877" spans="1:16" x14ac:dyDescent="0.35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>(Table1[[#This Row],[pledged]]/Table1[[#This Row],[goal]])*100</f>
        <v>69.177215189873422</v>
      </c>
      <c r="G877" s="5" t="s">
        <v>14</v>
      </c>
      <c r="H877" s="9">
        <v>67</v>
      </c>
      <c r="I877" s="8">
        <f>IFERROR(AVERAGE(Table1[[#This Row],[pledged]]/Table1[[#This Row],[backers_count]]),"0")</f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5" t="b">
        <v>0</v>
      </c>
      <c r="O877" s="5" t="b">
        <v>0</v>
      </c>
      <c r="P877" s="5" t="s">
        <v>23</v>
      </c>
    </row>
    <row r="878" spans="1:16" ht="24.5" x14ac:dyDescent="0.35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>(Table1[[#This Row],[pledged]]/Table1[[#This Row],[goal]])*100</f>
        <v>25.433734939759034</v>
      </c>
      <c r="G878" s="5" t="s">
        <v>14</v>
      </c>
      <c r="H878" s="9">
        <v>57</v>
      </c>
      <c r="I878" s="8">
        <f>IFERROR(AVERAGE(Table1[[#This Row],[pledged]]/Table1[[#This Row],[backers_count]]),"0")</f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5" t="b">
        <v>0</v>
      </c>
      <c r="O878" s="5" t="b">
        <v>0</v>
      </c>
      <c r="P878" s="5" t="s">
        <v>122</v>
      </c>
    </row>
    <row r="879" spans="1:16" x14ac:dyDescent="0.35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>(Table1[[#This Row],[pledged]]/Table1[[#This Row],[goal]])*100</f>
        <v>77.400977995110026</v>
      </c>
      <c r="G879" s="5" t="s">
        <v>14</v>
      </c>
      <c r="H879" s="9">
        <v>1229</v>
      </c>
      <c r="I879" s="8">
        <f>IFERROR(AVERAGE(Table1[[#This Row],[pledged]]/Table1[[#This Row],[backers_count]]),"0")</f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5" t="b">
        <v>0</v>
      </c>
      <c r="O879" s="5" t="b">
        <v>0</v>
      </c>
      <c r="P879" s="5" t="s">
        <v>17</v>
      </c>
    </row>
    <row r="880" spans="1:16" ht="24.5" x14ac:dyDescent="0.35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>(Table1[[#This Row],[pledged]]/Table1[[#This Row],[goal]])*100</f>
        <v>37.481481481481481</v>
      </c>
      <c r="G880" s="5" t="s">
        <v>14</v>
      </c>
      <c r="H880" s="9">
        <v>12</v>
      </c>
      <c r="I880" s="8">
        <f>IFERROR(AVERAGE(Table1[[#This Row],[pledged]]/Table1[[#This Row],[backers_count]]),"0")</f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5" t="b">
        <v>0</v>
      </c>
      <c r="O880" s="5" t="b">
        <v>0</v>
      </c>
      <c r="P880" s="5" t="s">
        <v>148</v>
      </c>
    </row>
    <row r="881" spans="1:16" ht="24.5" x14ac:dyDescent="0.35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>(Table1[[#This Row],[pledged]]/Table1[[#This Row],[goal]])*100</f>
        <v>543.79999999999995</v>
      </c>
      <c r="G881" s="5" t="s">
        <v>20</v>
      </c>
      <c r="H881" s="9">
        <v>53</v>
      </c>
      <c r="I881" s="8">
        <f>IFERROR(AVERAGE(Table1[[#This Row],[pledged]]/Table1[[#This Row],[backers_count]]),"0")</f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5" t="b">
        <v>0</v>
      </c>
      <c r="O881" s="5" t="b">
        <v>0</v>
      </c>
      <c r="P881" s="5" t="s">
        <v>68</v>
      </c>
    </row>
    <row r="882" spans="1:16" ht="24.5" x14ac:dyDescent="0.35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>(Table1[[#This Row],[pledged]]/Table1[[#This Row],[goal]])*100</f>
        <v>228.52189349112427</v>
      </c>
      <c r="G882" s="5" t="s">
        <v>20</v>
      </c>
      <c r="H882" s="9">
        <v>2414</v>
      </c>
      <c r="I882" s="8">
        <f>IFERROR(AVERAGE(Table1[[#This Row],[pledged]]/Table1[[#This Row],[backers_count]]),"0")</f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5" t="b">
        <v>0</v>
      </c>
      <c r="O882" s="5" t="b">
        <v>0</v>
      </c>
      <c r="P882" s="5" t="s">
        <v>50</v>
      </c>
    </row>
    <row r="883" spans="1:16" ht="24.5" x14ac:dyDescent="0.35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>(Table1[[#This Row],[pledged]]/Table1[[#This Row],[goal]])*100</f>
        <v>38.948339483394832</v>
      </c>
      <c r="G883" s="5" t="s">
        <v>14</v>
      </c>
      <c r="H883" s="9">
        <v>452</v>
      </c>
      <c r="I883" s="8">
        <f>IFERROR(AVERAGE(Table1[[#This Row],[pledged]]/Table1[[#This Row],[backers_count]]),"0")</f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5" t="b">
        <v>0</v>
      </c>
      <c r="O883" s="5" t="b">
        <v>1</v>
      </c>
      <c r="P883" s="5" t="s">
        <v>33</v>
      </c>
    </row>
    <row r="884" spans="1:16" x14ac:dyDescent="0.35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>(Table1[[#This Row],[pledged]]/Table1[[#This Row],[goal]])*100</f>
        <v>370</v>
      </c>
      <c r="G884" s="5" t="s">
        <v>20</v>
      </c>
      <c r="H884" s="9">
        <v>80</v>
      </c>
      <c r="I884" s="8">
        <f>IFERROR(AVERAGE(Table1[[#This Row],[pledged]]/Table1[[#This Row],[backers_count]]),"0")</f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5" t="b">
        <v>0</v>
      </c>
      <c r="O884" s="5" t="b">
        <v>0</v>
      </c>
      <c r="P884" s="5" t="s">
        <v>33</v>
      </c>
    </row>
    <row r="885" spans="1:16" ht="24.5" x14ac:dyDescent="0.35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>(Table1[[#This Row],[pledged]]/Table1[[#This Row],[goal]])*100</f>
        <v>237.91176470588232</v>
      </c>
      <c r="G885" s="5" t="s">
        <v>20</v>
      </c>
      <c r="H885" s="9">
        <v>193</v>
      </c>
      <c r="I885" s="8">
        <f>IFERROR(AVERAGE(Table1[[#This Row],[pledged]]/Table1[[#This Row],[backers_count]]),"0")</f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5" t="b">
        <v>0</v>
      </c>
      <c r="O885" s="5" t="b">
        <v>0</v>
      </c>
      <c r="P885" s="5" t="s">
        <v>100</v>
      </c>
    </row>
    <row r="886" spans="1:16" x14ac:dyDescent="0.35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>(Table1[[#This Row],[pledged]]/Table1[[#This Row],[goal]])*100</f>
        <v>64.036299765807954</v>
      </c>
      <c r="G886" s="5" t="s">
        <v>14</v>
      </c>
      <c r="H886" s="9">
        <v>1886</v>
      </c>
      <c r="I886" s="8">
        <f>IFERROR(AVERAGE(Table1[[#This Row],[pledged]]/Table1[[#This Row],[backers_count]]),"0")</f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5" t="b">
        <v>0</v>
      </c>
      <c r="O886" s="5" t="b">
        <v>1</v>
      </c>
      <c r="P886" s="5" t="s">
        <v>33</v>
      </c>
    </row>
    <row r="887" spans="1:16" x14ac:dyDescent="0.35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>(Table1[[#This Row],[pledged]]/Table1[[#This Row],[goal]])*100</f>
        <v>118.27777777777777</v>
      </c>
      <c r="G887" s="5" t="s">
        <v>20</v>
      </c>
      <c r="H887" s="9">
        <v>52</v>
      </c>
      <c r="I887" s="8">
        <f>IFERROR(AVERAGE(Table1[[#This Row],[pledged]]/Table1[[#This Row],[backers_count]]),"0")</f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5" t="b">
        <v>0</v>
      </c>
      <c r="O887" s="5" t="b">
        <v>0</v>
      </c>
      <c r="P887" s="5" t="s">
        <v>33</v>
      </c>
    </row>
    <row r="888" spans="1:16" x14ac:dyDescent="0.35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>(Table1[[#This Row],[pledged]]/Table1[[#This Row],[goal]])*100</f>
        <v>84.824037184594957</v>
      </c>
      <c r="G888" s="5" t="s">
        <v>14</v>
      </c>
      <c r="H888" s="9">
        <v>1825</v>
      </c>
      <c r="I888" s="8">
        <f>IFERROR(AVERAGE(Table1[[#This Row],[pledged]]/Table1[[#This Row],[backers_count]]),"0")</f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5" t="b">
        <v>0</v>
      </c>
      <c r="O888" s="5" t="b">
        <v>0</v>
      </c>
      <c r="P888" s="5" t="s">
        <v>60</v>
      </c>
    </row>
    <row r="889" spans="1:16" ht="24.5" x14ac:dyDescent="0.35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>(Table1[[#This Row],[pledged]]/Table1[[#This Row],[goal]])*100</f>
        <v>29.346153846153843</v>
      </c>
      <c r="G889" s="5" t="s">
        <v>14</v>
      </c>
      <c r="H889" s="9">
        <v>31</v>
      </c>
      <c r="I889" s="8">
        <f>IFERROR(AVERAGE(Table1[[#This Row],[pledged]]/Table1[[#This Row],[backers_count]]),"0")</f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5" t="b">
        <v>0</v>
      </c>
      <c r="O889" s="5" t="b">
        <v>1</v>
      </c>
      <c r="P889" s="5" t="s">
        <v>33</v>
      </c>
    </row>
    <row r="890" spans="1:16" ht="24.5" x14ac:dyDescent="0.35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>(Table1[[#This Row],[pledged]]/Table1[[#This Row],[goal]])*100</f>
        <v>209.89655172413794</v>
      </c>
      <c r="G890" s="5" t="s">
        <v>20</v>
      </c>
      <c r="H890" s="9">
        <v>290</v>
      </c>
      <c r="I890" s="8">
        <f>IFERROR(AVERAGE(Table1[[#This Row],[pledged]]/Table1[[#This Row],[backers_count]]),"0")</f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5" t="b">
        <v>0</v>
      </c>
      <c r="O890" s="5" t="b">
        <v>0</v>
      </c>
      <c r="P890" s="5" t="s">
        <v>33</v>
      </c>
    </row>
    <row r="891" spans="1:16" x14ac:dyDescent="0.35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>(Table1[[#This Row],[pledged]]/Table1[[#This Row],[goal]])*100</f>
        <v>169.78571428571431</v>
      </c>
      <c r="G891" s="5" t="s">
        <v>20</v>
      </c>
      <c r="H891" s="9">
        <v>122</v>
      </c>
      <c r="I891" s="8">
        <f>IFERROR(AVERAGE(Table1[[#This Row],[pledged]]/Table1[[#This Row],[backers_count]]),"0")</f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5" t="b">
        <v>0</v>
      </c>
      <c r="O891" s="5" t="b">
        <v>1</v>
      </c>
      <c r="P891" s="5" t="s">
        <v>50</v>
      </c>
    </row>
    <row r="892" spans="1:16" x14ac:dyDescent="0.35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>(Table1[[#This Row],[pledged]]/Table1[[#This Row],[goal]])*100</f>
        <v>115.95907738095239</v>
      </c>
      <c r="G892" s="5" t="s">
        <v>20</v>
      </c>
      <c r="H892" s="9">
        <v>1470</v>
      </c>
      <c r="I892" s="8">
        <f>IFERROR(AVERAGE(Table1[[#This Row],[pledged]]/Table1[[#This Row],[backers_count]]),"0")</f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5" t="b">
        <v>0</v>
      </c>
      <c r="O892" s="5" t="b">
        <v>0</v>
      </c>
      <c r="P892" s="5" t="s">
        <v>60</v>
      </c>
    </row>
    <row r="893" spans="1:16" ht="24.5" x14ac:dyDescent="0.35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>(Table1[[#This Row],[pledged]]/Table1[[#This Row],[goal]])*100</f>
        <v>258.59999999999997</v>
      </c>
      <c r="G893" s="5" t="s">
        <v>20</v>
      </c>
      <c r="H893" s="9">
        <v>165</v>
      </c>
      <c r="I893" s="8">
        <f>IFERROR(AVERAGE(Table1[[#This Row],[pledged]]/Table1[[#This Row],[backers_count]]),"0")</f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5" t="b">
        <v>0</v>
      </c>
      <c r="O893" s="5" t="b">
        <v>0</v>
      </c>
      <c r="P893" s="5" t="s">
        <v>42</v>
      </c>
    </row>
    <row r="894" spans="1:16" x14ac:dyDescent="0.35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>(Table1[[#This Row],[pledged]]/Table1[[#This Row],[goal]])*100</f>
        <v>230.58333333333331</v>
      </c>
      <c r="G894" s="5" t="s">
        <v>20</v>
      </c>
      <c r="H894" s="9">
        <v>182</v>
      </c>
      <c r="I894" s="8">
        <f>IFERROR(AVERAGE(Table1[[#This Row],[pledged]]/Table1[[#This Row],[backers_count]]),"0")</f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5" t="b">
        <v>0</v>
      </c>
      <c r="O894" s="5" t="b">
        <v>0</v>
      </c>
      <c r="P894" s="5" t="s">
        <v>206</v>
      </c>
    </row>
    <row r="895" spans="1:16" x14ac:dyDescent="0.35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>(Table1[[#This Row],[pledged]]/Table1[[#This Row],[goal]])*100</f>
        <v>128.21428571428572</v>
      </c>
      <c r="G895" s="5" t="s">
        <v>20</v>
      </c>
      <c r="H895" s="9">
        <v>199</v>
      </c>
      <c r="I895" s="8">
        <f>IFERROR(AVERAGE(Table1[[#This Row],[pledged]]/Table1[[#This Row],[backers_count]]),"0")</f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5" t="b">
        <v>0</v>
      </c>
      <c r="O895" s="5" t="b">
        <v>1</v>
      </c>
      <c r="P895" s="5" t="s">
        <v>42</v>
      </c>
    </row>
    <row r="896" spans="1:16" x14ac:dyDescent="0.35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>(Table1[[#This Row],[pledged]]/Table1[[#This Row],[goal]])*100</f>
        <v>188.70588235294116</v>
      </c>
      <c r="G896" s="5" t="s">
        <v>20</v>
      </c>
      <c r="H896" s="9">
        <v>56</v>
      </c>
      <c r="I896" s="8">
        <f>IFERROR(AVERAGE(Table1[[#This Row],[pledged]]/Table1[[#This Row],[backers_count]]),"0")</f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5" t="b">
        <v>0</v>
      </c>
      <c r="O896" s="5" t="b">
        <v>1</v>
      </c>
      <c r="P896" s="5" t="s">
        <v>269</v>
      </c>
    </row>
    <row r="897" spans="1:16" ht="24.5" x14ac:dyDescent="0.35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>(Table1[[#This Row],[pledged]]/Table1[[#This Row],[goal]])*100</f>
        <v>6.9511889862327907</v>
      </c>
      <c r="G897" s="5" t="s">
        <v>14</v>
      </c>
      <c r="H897" s="9">
        <v>107</v>
      </c>
      <c r="I897" s="8">
        <f>IFERROR(AVERAGE(Table1[[#This Row],[pledged]]/Table1[[#This Row],[backers_count]]),"0")</f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5" t="b">
        <v>0</v>
      </c>
      <c r="O897" s="5" t="b">
        <v>0</v>
      </c>
      <c r="P897" s="5" t="s">
        <v>33</v>
      </c>
    </row>
    <row r="898" spans="1:16" ht="24.5" x14ac:dyDescent="0.35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>(Table1[[#This Row],[pledged]]/Table1[[#This Row],[goal]])*100</f>
        <v>774.43434343434342</v>
      </c>
      <c r="G898" s="5" t="s">
        <v>20</v>
      </c>
      <c r="H898" s="9">
        <v>1460</v>
      </c>
      <c r="I898" s="8">
        <f>IFERROR(AVERAGE(Table1[[#This Row],[pledged]]/Table1[[#This Row],[backers_count]]),"0")</f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5" t="b">
        <v>0</v>
      </c>
      <c r="O898" s="5" t="b">
        <v>1</v>
      </c>
      <c r="P898" s="5" t="s">
        <v>17</v>
      </c>
    </row>
    <row r="899" spans="1:16" x14ac:dyDescent="0.35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>(Table1[[#This Row],[pledged]]/Table1[[#This Row],[goal]])*100</f>
        <v>27.693181818181817</v>
      </c>
      <c r="G899" s="5" t="s">
        <v>14</v>
      </c>
      <c r="H899" s="9">
        <v>27</v>
      </c>
      <c r="I899" s="8">
        <f>IFERROR(AVERAGE(Table1[[#This Row],[pledged]]/Table1[[#This Row],[backers_count]]),"0")</f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5" t="b">
        <v>0</v>
      </c>
      <c r="O899" s="5" t="b">
        <v>0</v>
      </c>
      <c r="P899" s="5" t="s">
        <v>33</v>
      </c>
    </row>
    <row r="900" spans="1:16" x14ac:dyDescent="0.35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>(Table1[[#This Row],[pledged]]/Table1[[#This Row],[goal]])*100</f>
        <v>52.479620323841424</v>
      </c>
      <c r="G900" s="5" t="s">
        <v>14</v>
      </c>
      <c r="H900" s="9">
        <v>1221</v>
      </c>
      <c r="I900" s="8">
        <f>IFERROR(AVERAGE(Table1[[#This Row],[pledged]]/Table1[[#This Row],[backers_count]]),"0")</f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5" t="b">
        <v>0</v>
      </c>
      <c r="O900" s="5" t="b">
        <v>0</v>
      </c>
      <c r="P900" s="5" t="s">
        <v>42</v>
      </c>
    </row>
    <row r="901" spans="1:16" ht="24.5" x14ac:dyDescent="0.35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>(Table1[[#This Row],[pledged]]/Table1[[#This Row],[goal]])*100</f>
        <v>407.09677419354841</v>
      </c>
      <c r="G901" s="5" t="s">
        <v>20</v>
      </c>
      <c r="H901" s="9">
        <v>123</v>
      </c>
      <c r="I901" s="8">
        <f>IFERROR(AVERAGE(Table1[[#This Row],[pledged]]/Table1[[#This Row],[backers_count]]),"0")</f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5" t="b">
        <v>0</v>
      </c>
      <c r="O901" s="5" t="b">
        <v>0</v>
      </c>
      <c r="P901" s="5" t="s">
        <v>159</v>
      </c>
    </row>
    <row r="902" spans="1:16" x14ac:dyDescent="0.35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>(Table1[[#This Row],[pledged]]/Table1[[#This Row],[goal]])*100</f>
        <v>2</v>
      </c>
      <c r="G902" s="5" t="s">
        <v>14</v>
      </c>
      <c r="H902" s="9">
        <v>1</v>
      </c>
      <c r="I902" s="8">
        <f>IFERROR(AVERAGE(Table1[[#This Row],[pledged]]/Table1[[#This Row],[backers_count]]),"0")</f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5" t="b">
        <v>0</v>
      </c>
      <c r="O902" s="5" t="b">
        <v>1</v>
      </c>
      <c r="P902" s="5" t="s">
        <v>28</v>
      </c>
    </row>
    <row r="903" spans="1:16" x14ac:dyDescent="0.35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>(Table1[[#This Row],[pledged]]/Table1[[#This Row],[goal]])*100</f>
        <v>156.17857142857144</v>
      </c>
      <c r="G903" s="5" t="s">
        <v>20</v>
      </c>
      <c r="H903" s="9">
        <v>159</v>
      </c>
      <c r="I903" s="8">
        <f>IFERROR(AVERAGE(Table1[[#This Row],[pledged]]/Table1[[#This Row],[backers_count]]),"0")</f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5" t="b">
        <v>0</v>
      </c>
      <c r="O903" s="5" t="b">
        <v>1</v>
      </c>
      <c r="P903" s="5" t="s">
        <v>23</v>
      </c>
    </row>
    <row r="904" spans="1:16" x14ac:dyDescent="0.35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>(Table1[[#This Row],[pledged]]/Table1[[#This Row],[goal]])*100</f>
        <v>252.42857142857144</v>
      </c>
      <c r="G904" s="5" t="s">
        <v>20</v>
      </c>
      <c r="H904" s="9">
        <v>110</v>
      </c>
      <c r="I904" s="8">
        <f>IFERROR(AVERAGE(Table1[[#This Row],[pledged]]/Table1[[#This Row],[backers_count]]),"0")</f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5" t="b">
        <v>0</v>
      </c>
      <c r="O904" s="5" t="b">
        <v>0</v>
      </c>
      <c r="P904" s="5" t="s">
        <v>28</v>
      </c>
    </row>
    <row r="905" spans="1:16" ht="24.5" x14ac:dyDescent="0.35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>(Table1[[#This Row],[pledged]]/Table1[[#This Row],[goal]])*100</f>
        <v>1.729268292682927</v>
      </c>
      <c r="G905" s="5" t="s">
        <v>47</v>
      </c>
      <c r="H905" s="9">
        <v>14</v>
      </c>
      <c r="I905" s="8">
        <f>IFERROR(AVERAGE(Table1[[#This Row],[pledged]]/Table1[[#This Row],[backers_count]]),"0")</f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5" t="b">
        <v>0</v>
      </c>
      <c r="O905" s="5" t="b">
        <v>1</v>
      </c>
      <c r="P905" s="5" t="s">
        <v>68</v>
      </c>
    </row>
    <row r="906" spans="1:16" x14ac:dyDescent="0.35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>(Table1[[#This Row],[pledged]]/Table1[[#This Row],[goal]])*100</f>
        <v>12.230769230769232</v>
      </c>
      <c r="G906" s="5" t="s">
        <v>14</v>
      </c>
      <c r="H906" s="9">
        <v>16</v>
      </c>
      <c r="I906" s="8">
        <f>IFERROR(AVERAGE(Table1[[#This Row],[pledged]]/Table1[[#This Row],[backers_count]]),"0")</f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5" t="b">
        <v>0</v>
      </c>
      <c r="O906" s="5" t="b">
        <v>0</v>
      </c>
      <c r="P906" s="5" t="s">
        <v>133</v>
      </c>
    </row>
    <row r="907" spans="1:16" ht="24.5" x14ac:dyDescent="0.35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>(Table1[[#This Row],[pledged]]/Table1[[#This Row],[goal]])*100</f>
        <v>163.98734177215189</v>
      </c>
      <c r="G907" s="5" t="s">
        <v>20</v>
      </c>
      <c r="H907" s="9">
        <v>236</v>
      </c>
      <c r="I907" s="8">
        <f>IFERROR(AVERAGE(Table1[[#This Row],[pledged]]/Table1[[#This Row],[backers_count]]),"0")</f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5" t="b">
        <v>0</v>
      </c>
      <c r="O907" s="5" t="b">
        <v>0</v>
      </c>
      <c r="P907" s="5" t="s">
        <v>33</v>
      </c>
    </row>
    <row r="908" spans="1:16" ht="24.5" x14ac:dyDescent="0.35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>(Table1[[#This Row],[pledged]]/Table1[[#This Row],[goal]])*100</f>
        <v>162.98181818181817</v>
      </c>
      <c r="G908" s="5" t="s">
        <v>20</v>
      </c>
      <c r="H908" s="9">
        <v>191</v>
      </c>
      <c r="I908" s="8">
        <f>IFERROR(AVERAGE(Table1[[#This Row],[pledged]]/Table1[[#This Row],[backers_count]]),"0")</f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5" t="b">
        <v>1</v>
      </c>
      <c r="O908" s="5" t="b">
        <v>1</v>
      </c>
      <c r="P908" s="5" t="s">
        <v>42</v>
      </c>
    </row>
    <row r="909" spans="1:16" ht="24.5" x14ac:dyDescent="0.35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>(Table1[[#This Row],[pledged]]/Table1[[#This Row],[goal]])*100</f>
        <v>20.252747252747252</v>
      </c>
      <c r="G909" s="5" t="s">
        <v>14</v>
      </c>
      <c r="H909" s="9">
        <v>41</v>
      </c>
      <c r="I909" s="8">
        <f>IFERROR(AVERAGE(Table1[[#This Row],[pledged]]/Table1[[#This Row],[backers_count]]),"0")</f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5" t="b">
        <v>0</v>
      </c>
      <c r="O909" s="5" t="b">
        <v>0</v>
      </c>
      <c r="P909" s="5" t="s">
        <v>33</v>
      </c>
    </row>
    <row r="910" spans="1:16" x14ac:dyDescent="0.35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>(Table1[[#This Row],[pledged]]/Table1[[#This Row],[goal]])*100</f>
        <v>319.24083769633506</v>
      </c>
      <c r="G910" s="5" t="s">
        <v>20</v>
      </c>
      <c r="H910" s="9">
        <v>3934</v>
      </c>
      <c r="I910" s="8">
        <f>IFERROR(AVERAGE(Table1[[#This Row],[pledged]]/Table1[[#This Row],[backers_count]]),"0")</f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5" t="b">
        <v>0</v>
      </c>
      <c r="O910" s="5" t="b">
        <v>0</v>
      </c>
      <c r="P910" s="5" t="s">
        <v>89</v>
      </c>
    </row>
    <row r="911" spans="1:16" ht="24.5" x14ac:dyDescent="0.35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>(Table1[[#This Row],[pledged]]/Table1[[#This Row],[goal]])*100</f>
        <v>478.94444444444446</v>
      </c>
      <c r="G911" s="5" t="s">
        <v>20</v>
      </c>
      <c r="H911" s="9">
        <v>80</v>
      </c>
      <c r="I911" s="8">
        <f>IFERROR(AVERAGE(Table1[[#This Row],[pledged]]/Table1[[#This Row],[backers_count]]),"0")</f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5" t="b">
        <v>0</v>
      </c>
      <c r="O911" s="5" t="b">
        <v>1</v>
      </c>
      <c r="P911" s="5" t="s">
        <v>33</v>
      </c>
    </row>
    <row r="912" spans="1:16" x14ac:dyDescent="0.35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>(Table1[[#This Row],[pledged]]/Table1[[#This Row],[goal]])*100</f>
        <v>19.556634304207122</v>
      </c>
      <c r="G912" s="5" t="s">
        <v>74</v>
      </c>
      <c r="H912" s="9">
        <v>296</v>
      </c>
      <c r="I912" s="8">
        <f>IFERROR(AVERAGE(Table1[[#This Row],[pledged]]/Table1[[#This Row],[backers_count]]),"0")</f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5" t="b">
        <v>0</v>
      </c>
      <c r="O912" s="5" t="b">
        <v>0</v>
      </c>
      <c r="P912" s="5" t="s">
        <v>33</v>
      </c>
    </row>
    <row r="913" spans="1:16" x14ac:dyDescent="0.35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>(Table1[[#This Row],[pledged]]/Table1[[#This Row],[goal]])*100</f>
        <v>198.94827586206895</v>
      </c>
      <c r="G913" s="5" t="s">
        <v>20</v>
      </c>
      <c r="H913" s="9">
        <v>462</v>
      </c>
      <c r="I913" s="8">
        <f>IFERROR(AVERAGE(Table1[[#This Row],[pledged]]/Table1[[#This Row],[backers_count]]),"0")</f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5" t="b">
        <v>1</v>
      </c>
      <c r="O913" s="5" t="b">
        <v>0</v>
      </c>
      <c r="P913" s="5" t="s">
        <v>28</v>
      </c>
    </row>
    <row r="914" spans="1:16" ht="24.5" x14ac:dyDescent="0.35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>(Table1[[#This Row],[pledged]]/Table1[[#This Row],[goal]])*100</f>
        <v>795</v>
      </c>
      <c r="G914" s="5" t="s">
        <v>20</v>
      </c>
      <c r="H914" s="9">
        <v>179</v>
      </c>
      <c r="I914" s="8">
        <f>IFERROR(AVERAGE(Table1[[#This Row],[pledged]]/Table1[[#This Row],[backers_count]]),"0")</f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5" t="b">
        <v>1</v>
      </c>
      <c r="O914" s="5" t="b">
        <v>0</v>
      </c>
      <c r="P914" s="5" t="s">
        <v>53</v>
      </c>
    </row>
    <row r="915" spans="1:16" ht="24.5" x14ac:dyDescent="0.35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>(Table1[[#This Row],[pledged]]/Table1[[#This Row],[goal]])*100</f>
        <v>50.621082621082621</v>
      </c>
      <c r="G915" s="5" t="s">
        <v>14</v>
      </c>
      <c r="H915" s="9">
        <v>523</v>
      </c>
      <c r="I915" s="8">
        <f>IFERROR(AVERAGE(Table1[[#This Row],[pledged]]/Table1[[#This Row],[backers_count]]),"0")</f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5" t="b">
        <v>0</v>
      </c>
      <c r="O915" s="5" t="b">
        <v>0</v>
      </c>
      <c r="P915" s="5" t="s">
        <v>53</v>
      </c>
    </row>
    <row r="916" spans="1:16" ht="24.5" x14ac:dyDescent="0.35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>(Table1[[#This Row],[pledged]]/Table1[[#This Row],[goal]])*100</f>
        <v>57.4375</v>
      </c>
      <c r="G916" s="5" t="s">
        <v>14</v>
      </c>
      <c r="H916" s="9">
        <v>141</v>
      </c>
      <c r="I916" s="8">
        <f>IFERROR(AVERAGE(Table1[[#This Row],[pledged]]/Table1[[#This Row],[backers_count]]),"0")</f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5" t="b">
        <v>0</v>
      </c>
      <c r="O916" s="5" t="b">
        <v>0</v>
      </c>
      <c r="P916" s="5" t="s">
        <v>33</v>
      </c>
    </row>
    <row r="917" spans="1:16" ht="24.5" x14ac:dyDescent="0.35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>(Table1[[#This Row],[pledged]]/Table1[[#This Row],[goal]])*100</f>
        <v>155.62827640984909</v>
      </c>
      <c r="G917" s="5" t="s">
        <v>20</v>
      </c>
      <c r="H917" s="9">
        <v>1866</v>
      </c>
      <c r="I917" s="8">
        <f>IFERROR(AVERAGE(Table1[[#This Row],[pledged]]/Table1[[#This Row],[backers_count]]),"0")</f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5" t="b">
        <v>0</v>
      </c>
      <c r="O917" s="5" t="b">
        <v>0</v>
      </c>
      <c r="P917" s="5" t="s">
        <v>269</v>
      </c>
    </row>
    <row r="918" spans="1:16" ht="24.5" x14ac:dyDescent="0.35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>(Table1[[#This Row],[pledged]]/Table1[[#This Row],[goal]])*100</f>
        <v>36.297297297297298</v>
      </c>
      <c r="G918" s="5" t="s">
        <v>14</v>
      </c>
      <c r="H918" s="9">
        <v>52</v>
      </c>
      <c r="I918" s="8">
        <f>IFERROR(AVERAGE(Table1[[#This Row],[pledged]]/Table1[[#This Row],[backers_count]]),"0")</f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5" t="b">
        <v>0</v>
      </c>
      <c r="O918" s="5" t="b">
        <v>0</v>
      </c>
      <c r="P918" s="5" t="s">
        <v>122</v>
      </c>
    </row>
    <row r="919" spans="1:16" x14ac:dyDescent="0.35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>(Table1[[#This Row],[pledged]]/Table1[[#This Row],[goal]])*100</f>
        <v>58.25</v>
      </c>
      <c r="G919" s="5" t="s">
        <v>47</v>
      </c>
      <c r="H919" s="9">
        <v>27</v>
      </c>
      <c r="I919" s="8">
        <f>IFERROR(AVERAGE(Table1[[#This Row],[pledged]]/Table1[[#This Row],[backers_count]]),"0")</f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5" t="b">
        <v>0</v>
      </c>
      <c r="O919" s="5" t="b">
        <v>1</v>
      </c>
      <c r="P919" s="5" t="s">
        <v>100</v>
      </c>
    </row>
    <row r="920" spans="1:16" x14ac:dyDescent="0.35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>(Table1[[#This Row],[pledged]]/Table1[[#This Row],[goal]])*100</f>
        <v>237.39473684210526</v>
      </c>
      <c r="G920" s="5" t="s">
        <v>20</v>
      </c>
      <c r="H920" s="9">
        <v>156</v>
      </c>
      <c r="I920" s="8">
        <f>IFERROR(AVERAGE(Table1[[#This Row],[pledged]]/Table1[[#This Row],[backers_count]]),"0")</f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5" t="b">
        <v>0</v>
      </c>
      <c r="O920" s="5" t="b">
        <v>0</v>
      </c>
      <c r="P920" s="5" t="s">
        <v>133</v>
      </c>
    </row>
    <row r="921" spans="1:16" x14ac:dyDescent="0.35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>(Table1[[#This Row],[pledged]]/Table1[[#This Row],[goal]])*100</f>
        <v>58.75</v>
      </c>
      <c r="G921" s="5" t="s">
        <v>14</v>
      </c>
      <c r="H921" s="9">
        <v>225</v>
      </c>
      <c r="I921" s="8">
        <f>IFERROR(AVERAGE(Table1[[#This Row],[pledged]]/Table1[[#This Row],[backers_count]]),"0")</f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5" t="b">
        <v>0</v>
      </c>
      <c r="O921" s="5" t="b">
        <v>1</v>
      </c>
      <c r="P921" s="5" t="s">
        <v>33</v>
      </c>
    </row>
    <row r="922" spans="1:16" x14ac:dyDescent="0.35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>(Table1[[#This Row],[pledged]]/Table1[[#This Row],[goal]])*100</f>
        <v>182.56603773584905</v>
      </c>
      <c r="G922" s="5" t="s">
        <v>20</v>
      </c>
      <c r="H922" s="9">
        <v>255</v>
      </c>
      <c r="I922" s="8">
        <f>IFERROR(AVERAGE(Table1[[#This Row],[pledged]]/Table1[[#This Row],[backers_count]]),"0")</f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5" t="b">
        <v>1</v>
      </c>
      <c r="O922" s="5" t="b">
        <v>0</v>
      </c>
      <c r="P922" s="5" t="s">
        <v>71</v>
      </c>
    </row>
    <row r="923" spans="1:16" ht="24.5" x14ac:dyDescent="0.35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>(Table1[[#This Row],[pledged]]/Table1[[#This Row],[goal]])*100</f>
        <v>0.75436408977556113</v>
      </c>
      <c r="G923" s="5" t="s">
        <v>14</v>
      </c>
      <c r="H923" s="9">
        <v>38</v>
      </c>
      <c r="I923" s="8">
        <f>IFERROR(AVERAGE(Table1[[#This Row],[pledged]]/Table1[[#This Row],[backers_count]]),"0")</f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5" t="b">
        <v>0</v>
      </c>
      <c r="O923" s="5" t="b">
        <v>0</v>
      </c>
      <c r="P923" s="5" t="s">
        <v>28</v>
      </c>
    </row>
    <row r="924" spans="1:16" x14ac:dyDescent="0.35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>(Table1[[#This Row],[pledged]]/Table1[[#This Row],[goal]])*100</f>
        <v>175.95330739299609</v>
      </c>
      <c r="G924" s="5" t="s">
        <v>20</v>
      </c>
      <c r="H924" s="9">
        <v>2261</v>
      </c>
      <c r="I924" s="8">
        <f>IFERROR(AVERAGE(Table1[[#This Row],[pledged]]/Table1[[#This Row],[backers_count]]),"0")</f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5" t="b">
        <v>0</v>
      </c>
      <c r="O924" s="5" t="b">
        <v>1</v>
      </c>
      <c r="P924" s="5" t="s">
        <v>319</v>
      </c>
    </row>
    <row r="925" spans="1:16" x14ac:dyDescent="0.35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>(Table1[[#This Row],[pledged]]/Table1[[#This Row],[goal]])*100</f>
        <v>237.88235294117646</v>
      </c>
      <c r="G925" s="5" t="s">
        <v>20</v>
      </c>
      <c r="H925" s="9">
        <v>40</v>
      </c>
      <c r="I925" s="8">
        <f>IFERROR(AVERAGE(Table1[[#This Row],[pledged]]/Table1[[#This Row],[backers_count]]),"0")</f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5" t="b">
        <v>0</v>
      </c>
      <c r="O925" s="5" t="b">
        <v>0</v>
      </c>
      <c r="P925" s="5" t="s">
        <v>33</v>
      </c>
    </row>
    <row r="926" spans="1:16" x14ac:dyDescent="0.35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>(Table1[[#This Row],[pledged]]/Table1[[#This Row],[goal]])*100</f>
        <v>488.05076142131981</v>
      </c>
      <c r="G926" s="5" t="s">
        <v>20</v>
      </c>
      <c r="H926" s="9">
        <v>2289</v>
      </c>
      <c r="I926" s="8">
        <f>IFERROR(AVERAGE(Table1[[#This Row],[pledged]]/Table1[[#This Row],[backers_count]]),"0")</f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5" t="b">
        <v>0</v>
      </c>
      <c r="O926" s="5" t="b">
        <v>0</v>
      </c>
      <c r="P926" s="5" t="s">
        <v>33</v>
      </c>
    </row>
    <row r="927" spans="1:16" ht="24.5" x14ac:dyDescent="0.35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>(Table1[[#This Row],[pledged]]/Table1[[#This Row],[goal]])*100</f>
        <v>224.06666666666669</v>
      </c>
      <c r="G927" s="5" t="s">
        <v>20</v>
      </c>
      <c r="H927" s="9">
        <v>65</v>
      </c>
      <c r="I927" s="8">
        <f>IFERROR(AVERAGE(Table1[[#This Row],[pledged]]/Table1[[#This Row],[backers_count]]),"0")</f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5" t="b">
        <v>0</v>
      </c>
      <c r="O927" s="5" t="b">
        <v>0</v>
      </c>
      <c r="P927" s="5" t="s">
        <v>33</v>
      </c>
    </row>
    <row r="928" spans="1:16" x14ac:dyDescent="0.35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>(Table1[[#This Row],[pledged]]/Table1[[#This Row],[goal]])*100</f>
        <v>18.126436781609197</v>
      </c>
      <c r="G928" s="5" t="s">
        <v>14</v>
      </c>
      <c r="H928" s="9">
        <v>15</v>
      </c>
      <c r="I928" s="8">
        <f>IFERROR(AVERAGE(Table1[[#This Row],[pledged]]/Table1[[#This Row],[backers_count]]),"0")</f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5" t="b">
        <v>0</v>
      </c>
      <c r="O928" s="5" t="b">
        <v>0</v>
      </c>
      <c r="P928" s="5" t="s">
        <v>17</v>
      </c>
    </row>
    <row r="929" spans="1:16" x14ac:dyDescent="0.35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>(Table1[[#This Row],[pledged]]/Table1[[#This Row],[goal]])*100</f>
        <v>45.847222222222221</v>
      </c>
      <c r="G929" s="5" t="s">
        <v>14</v>
      </c>
      <c r="H929" s="9">
        <v>37</v>
      </c>
      <c r="I929" s="8">
        <f>IFERROR(AVERAGE(Table1[[#This Row],[pledged]]/Table1[[#This Row],[backers_count]]),"0")</f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5" t="b">
        <v>0</v>
      </c>
      <c r="O929" s="5" t="b">
        <v>0</v>
      </c>
      <c r="P929" s="5" t="s">
        <v>33</v>
      </c>
    </row>
    <row r="930" spans="1:16" ht="24.5" x14ac:dyDescent="0.35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>(Table1[[#This Row],[pledged]]/Table1[[#This Row],[goal]])*100</f>
        <v>117.31541218637993</v>
      </c>
      <c r="G930" s="5" t="s">
        <v>20</v>
      </c>
      <c r="H930" s="9">
        <v>3777</v>
      </c>
      <c r="I930" s="8">
        <f>IFERROR(AVERAGE(Table1[[#This Row],[pledged]]/Table1[[#This Row],[backers_count]]),"0")</f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5" t="b">
        <v>0</v>
      </c>
      <c r="O930" s="5" t="b">
        <v>0</v>
      </c>
      <c r="P930" s="5" t="s">
        <v>28</v>
      </c>
    </row>
    <row r="931" spans="1:16" x14ac:dyDescent="0.35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>(Table1[[#This Row],[pledged]]/Table1[[#This Row],[goal]])*100</f>
        <v>217.30909090909088</v>
      </c>
      <c r="G931" s="5" t="s">
        <v>20</v>
      </c>
      <c r="H931" s="9">
        <v>184</v>
      </c>
      <c r="I931" s="8">
        <f>IFERROR(AVERAGE(Table1[[#This Row],[pledged]]/Table1[[#This Row],[backers_count]]),"0")</f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5" t="b">
        <v>0</v>
      </c>
      <c r="O931" s="5" t="b">
        <v>0</v>
      </c>
      <c r="P931" s="5" t="s">
        <v>33</v>
      </c>
    </row>
    <row r="932" spans="1:16" ht="24.5" x14ac:dyDescent="0.35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>(Table1[[#This Row],[pledged]]/Table1[[#This Row],[goal]])*100</f>
        <v>112.28571428571428</v>
      </c>
      <c r="G932" s="5" t="s">
        <v>20</v>
      </c>
      <c r="H932" s="9">
        <v>85</v>
      </c>
      <c r="I932" s="8">
        <f>IFERROR(AVERAGE(Table1[[#This Row],[pledged]]/Table1[[#This Row],[backers_count]]),"0")</f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5" t="b">
        <v>0</v>
      </c>
      <c r="O932" s="5" t="b">
        <v>1</v>
      </c>
      <c r="P932" s="5" t="s">
        <v>33</v>
      </c>
    </row>
    <row r="933" spans="1:16" ht="24.5" x14ac:dyDescent="0.35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>(Table1[[#This Row],[pledged]]/Table1[[#This Row],[goal]])*100</f>
        <v>72.51898734177216</v>
      </c>
      <c r="G933" s="5" t="s">
        <v>14</v>
      </c>
      <c r="H933" s="9">
        <v>112</v>
      </c>
      <c r="I933" s="8">
        <f>IFERROR(AVERAGE(Table1[[#This Row],[pledged]]/Table1[[#This Row],[backers_count]]),"0")</f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5" t="b">
        <v>0</v>
      </c>
      <c r="O933" s="5" t="b">
        <v>1</v>
      </c>
      <c r="P933" s="5" t="s">
        <v>33</v>
      </c>
    </row>
    <row r="934" spans="1:16" ht="24.5" x14ac:dyDescent="0.35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>(Table1[[#This Row],[pledged]]/Table1[[#This Row],[goal]])*100</f>
        <v>212.30434782608697</v>
      </c>
      <c r="G934" s="5" t="s">
        <v>20</v>
      </c>
      <c r="H934" s="9">
        <v>144</v>
      </c>
      <c r="I934" s="8">
        <f>IFERROR(AVERAGE(Table1[[#This Row],[pledged]]/Table1[[#This Row],[backers_count]]),"0")</f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5" t="b">
        <v>0</v>
      </c>
      <c r="O934" s="5" t="b">
        <v>0</v>
      </c>
      <c r="P934" s="5" t="s">
        <v>23</v>
      </c>
    </row>
    <row r="935" spans="1:16" x14ac:dyDescent="0.35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>(Table1[[#This Row],[pledged]]/Table1[[#This Row],[goal]])*100</f>
        <v>239.74657534246577</v>
      </c>
      <c r="G935" s="5" t="s">
        <v>20</v>
      </c>
      <c r="H935" s="9">
        <v>1902</v>
      </c>
      <c r="I935" s="8">
        <f>IFERROR(AVERAGE(Table1[[#This Row],[pledged]]/Table1[[#This Row],[backers_count]]),"0")</f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5" t="b">
        <v>0</v>
      </c>
      <c r="O935" s="5" t="b">
        <v>0</v>
      </c>
      <c r="P935" s="5" t="s">
        <v>33</v>
      </c>
    </row>
    <row r="936" spans="1:16" x14ac:dyDescent="0.35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>(Table1[[#This Row],[pledged]]/Table1[[#This Row],[goal]])*100</f>
        <v>181.93548387096774</v>
      </c>
      <c r="G936" s="5" t="s">
        <v>20</v>
      </c>
      <c r="H936" s="9">
        <v>105</v>
      </c>
      <c r="I936" s="8">
        <f>IFERROR(AVERAGE(Table1[[#This Row],[pledged]]/Table1[[#This Row],[backers_count]]),"0")</f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5" t="b">
        <v>0</v>
      </c>
      <c r="O936" s="5" t="b">
        <v>0</v>
      </c>
      <c r="P936" s="5" t="s">
        <v>33</v>
      </c>
    </row>
    <row r="937" spans="1:16" ht="24.5" x14ac:dyDescent="0.35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>(Table1[[#This Row],[pledged]]/Table1[[#This Row],[goal]])*100</f>
        <v>164.13114754098362</v>
      </c>
      <c r="G937" s="5" t="s">
        <v>20</v>
      </c>
      <c r="H937" s="9">
        <v>132</v>
      </c>
      <c r="I937" s="8">
        <f>IFERROR(AVERAGE(Table1[[#This Row],[pledged]]/Table1[[#This Row],[backers_count]]),"0")</f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5" t="b">
        <v>0</v>
      </c>
      <c r="O937" s="5" t="b">
        <v>0</v>
      </c>
      <c r="P937" s="5" t="s">
        <v>33</v>
      </c>
    </row>
    <row r="938" spans="1:16" x14ac:dyDescent="0.35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>(Table1[[#This Row],[pledged]]/Table1[[#This Row],[goal]])*100</f>
        <v>1.6375968992248062</v>
      </c>
      <c r="G938" s="5" t="s">
        <v>14</v>
      </c>
      <c r="H938" s="9">
        <v>21</v>
      </c>
      <c r="I938" s="8">
        <f>IFERROR(AVERAGE(Table1[[#This Row],[pledged]]/Table1[[#This Row],[backers_count]]),"0")</f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5" t="b">
        <v>1</v>
      </c>
      <c r="O938" s="5" t="b">
        <v>0</v>
      </c>
      <c r="P938" s="5" t="s">
        <v>33</v>
      </c>
    </row>
    <row r="939" spans="1:16" x14ac:dyDescent="0.35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>(Table1[[#This Row],[pledged]]/Table1[[#This Row],[goal]])*100</f>
        <v>49.64385964912281</v>
      </c>
      <c r="G939" s="5" t="s">
        <v>74</v>
      </c>
      <c r="H939" s="9">
        <v>976</v>
      </c>
      <c r="I939" s="8">
        <f>IFERROR(AVERAGE(Table1[[#This Row],[pledged]]/Table1[[#This Row],[backers_count]]),"0")</f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5" t="b">
        <v>0</v>
      </c>
      <c r="O939" s="5" t="b">
        <v>0</v>
      </c>
      <c r="P939" s="5" t="s">
        <v>42</v>
      </c>
    </row>
    <row r="940" spans="1:16" x14ac:dyDescent="0.35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>(Table1[[#This Row],[pledged]]/Table1[[#This Row],[goal]])*100</f>
        <v>109.70652173913042</v>
      </c>
      <c r="G940" s="5" t="s">
        <v>20</v>
      </c>
      <c r="H940" s="9">
        <v>96</v>
      </c>
      <c r="I940" s="8">
        <f>IFERROR(AVERAGE(Table1[[#This Row],[pledged]]/Table1[[#This Row],[backers_count]]),"0")</f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5" t="b">
        <v>0</v>
      </c>
      <c r="O940" s="5" t="b">
        <v>1</v>
      </c>
      <c r="P940" s="5" t="s">
        <v>119</v>
      </c>
    </row>
    <row r="941" spans="1:16" ht="24.5" x14ac:dyDescent="0.35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>(Table1[[#This Row],[pledged]]/Table1[[#This Row],[goal]])*100</f>
        <v>49.217948717948715</v>
      </c>
      <c r="G941" s="5" t="s">
        <v>14</v>
      </c>
      <c r="H941" s="9">
        <v>67</v>
      </c>
      <c r="I941" s="8">
        <f>IFERROR(AVERAGE(Table1[[#This Row],[pledged]]/Table1[[#This Row],[backers_count]]),"0")</f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5" t="b">
        <v>0</v>
      </c>
      <c r="O941" s="5" t="b">
        <v>1</v>
      </c>
      <c r="P941" s="5" t="s">
        <v>89</v>
      </c>
    </row>
    <row r="942" spans="1:16" x14ac:dyDescent="0.35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>(Table1[[#This Row],[pledged]]/Table1[[#This Row],[goal]])*100</f>
        <v>62.232323232323225</v>
      </c>
      <c r="G942" s="5" t="s">
        <v>47</v>
      </c>
      <c r="H942" s="9">
        <v>66</v>
      </c>
      <c r="I942" s="8">
        <f>IFERROR(AVERAGE(Table1[[#This Row],[pledged]]/Table1[[#This Row],[backers_count]]),"0")</f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5" t="b">
        <v>0</v>
      </c>
      <c r="O942" s="5" t="b">
        <v>0</v>
      </c>
      <c r="P942" s="5" t="s">
        <v>28</v>
      </c>
    </row>
    <row r="943" spans="1:16" x14ac:dyDescent="0.35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>(Table1[[#This Row],[pledged]]/Table1[[#This Row],[goal]])*100</f>
        <v>13.05813953488372</v>
      </c>
      <c r="G943" s="5" t="s">
        <v>14</v>
      </c>
      <c r="H943" s="9">
        <v>78</v>
      </c>
      <c r="I943" s="8">
        <f>IFERROR(AVERAGE(Table1[[#This Row],[pledged]]/Table1[[#This Row],[backers_count]]),"0")</f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5" t="b">
        <v>1</v>
      </c>
      <c r="O943" s="5" t="b">
        <v>0</v>
      </c>
      <c r="P943" s="5" t="s">
        <v>33</v>
      </c>
    </row>
    <row r="944" spans="1:16" x14ac:dyDescent="0.35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>(Table1[[#This Row],[pledged]]/Table1[[#This Row],[goal]])*100</f>
        <v>64.635416666666671</v>
      </c>
      <c r="G944" s="5" t="s">
        <v>14</v>
      </c>
      <c r="H944" s="9">
        <v>67</v>
      </c>
      <c r="I944" s="8">
        <f>IFERROR(AVERAGE(Table1[[#This Row],[pledged]]/Table1[[#This Row],[backers_count]]),"0")</f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5" t="b">
        <v>0</v>
      </c>
      <c r="O944" s="5" t="b">
        <v>0</v>
      </c>
      <c r="P944" s="5" t="s">
        <v>33</v>
      </c>
    </row>
    <row r="945" spans="1:16" ht="24.5" x14ac:dyDescent="0.35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>(Table1[[#This Row],[pledged]]/Table1[[#This Row],[goal]])*100</f>
        <v>159.58666666666667</v>
      </c>
      <c r="G945" s="5" t="s">
        <v>20</v>
      </c>
      <c r="H945" s="9">
        <v>114</v>
      </c>
      <c r="I945" s="8">
        <f>IFERROR(AVERAGE(Table1[[#This Row],[pledged]]/Table1[[#This Row],[backers_count]]),"0")</f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5" t="b">
        <v>0</v>
      </c>
      <c r="O945" s="5" t="b">
        <v>0</v>
      </c>
      <c r="P945" s="5" t="s">
        <v>17</v>
      </c>
    </row>
    <row r="946" spans="1:16" x14ac:dyDescent="0.35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>(Table1[[#This Row],[pledged]]/Table1[[#This Row],[goal]])*100</f>
        <v>81.42</v>
      </c>
      <c r="G946" s="5" t="s">
        <v>14</v>
      </c>
      <c r="H946" s="9">
        <v>263</v>
      </c>
      <c r="I946" s="8">
        <f>IFERROR(AVERAGE(Table1[[#This Row],[pledged]]/Table1[[#This Row],[backers_count]]),"0")</f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5" t="b">
        <v>0</v>
      </c>
      <c r="O946" s="5" t="b">
        <v>0</v>
      </c>
      <c r="P946" s="5" t="s">
        <v>122</v>
      </c>
    </row>
    <row r="947" spans="1:16" ht="24.5" x14ac:dyDescent="0.35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>(Table1[[#This Row],[pledged]]/Table1[[#This Row],[goal]])*100</f>
        <v>32.444767441860463</v>
      </c>
      <c r="G947" s="5" t="s">
        <v>14</v>
      </c>
      <c r="H947" s="9">
        <v>1691</v>
      </c>
      <c r="I947" s="8">
        <f>IFERROR(AVERAGE(Table1[[#This Row],[pledged]]/Table1[[#This Row],[backers_count]]),"0")</f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5" t="b">
        <v>1</v>
      </c>
      <c r="O947" s="5" t="b">
        <v>0</v>
      </c>
      <c r="P947" s="5" t="s">
        <v>122</v>
      </c>
    </row>
    <row r="948" spans="1:16" ht="24.5" x14ac:dyDescent="0.35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>(Table1[[#This Row],[pledged]]/Table1[[#This Row],[goal]])*100</f>
        <v>9.9141184124918666</v>
      </c>
      <c r="G948" s="5" t="s">
        <v>14</v>
      </c>
      <c r="H948" s="9">
        <v>181</v>
      </c>
      <c r="I948" s="8">
        <f>IFERROR(AVERAGE(Table1[[#This Row],[pledged]]/Table1[[#This Row],[backers_count]]),"0")</f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5" t="b">
        <v>0</v>
      </c>
      <c r="O948" s="5" t="b">
        <v>0</v>
      </c>
      <c r="P948" s="5" t="s">
        <v>33</v>
      </c>
    </row>
    <row r="949" spans="1:16" ht="24.5" x14ac:dyDescent="0.35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>(Table1[[#This Row],[pledged]]/Table1[[#This Row],[goal]])*100</f>
        <v>26.694444444444443</v>
      </c>
      <c r="G949" s="5" t="s">
        <v>14</v>
      </c>
      <c r="H949" s="9">
        <v>13</v>
      </c>
      <c r="I949" s="8">
        <f>IFERROR(AVERAGE(Table1[[#This Row],[pledged]]/Table1[[#This Row],[backers_count]]),"0")</f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5" t="b">
        <v>0</v>
      </c>
      <c r="O949" s="5" t="b">
        <v>0</v>
      </c>
      <c r="P949" s="5" t="s">
        <v>33</v>
      </c>
    </row>
    <row r="950" spans="1:16" x14ac:dyDescent="0.35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>(Table1[[#This Row],[pledged]]/Table1[[#This Row],[goal]])*100</f>
        <v>62.957446808510639</v>
      </c>
      <c r="G950" s="5" t="s">
        <v>74</v>
      </c>
      <c r="H950" s="9">
        <v>160</v>
      </c>
      <c r="I950" s="8">
        <f>IFERROR(AVERAGE(Table1[[#This Row],[pledged]]/Table1[[#This Row],[backers_count]]),"0")</f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5" t="b">
        <v>1</v>
      </c>
      <c r="O950" s="5" t="b">
        <v>1</v>
      </c>
      <c r="P950" s="5" t="s">
        <v>42</v>
      </c>
    </row>
    <row r="951" spans="1:16" ht="24.5" x14ac:dyDescent="0.35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>(Table1[[#This Row],[pledged]]/Table1[[#This Row],[goal]])*100</f>
        <v>161.35593220338984</v>
      </c>
      <c r="G951" s="5" t="s">
        <v>20</v>
      </c>
      <c r="H951" s="9">
        <v>203</v>
      </c>
      <c r="I951" s="8">
        <f>IFERROR(AVERAGE(Table1[[#This Row],[pledged]]/Table1[[#This Row],[backers_count]]),"0")</f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5" t="b">
        <v>0</v>
      </c>
      <c r="O951" s="5" t="b">
        <v>0</v>
      </c>
      <c r="P951" s="5" t="s">
        <v>28</v>
      </c>
    </row>
    <row r="952" spans="1:16" ht="24.5" x14ac:dyDescent="0.35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>(Table1[[#This Row],[pledged]]/Table1[[#This Row],[goal]])*100</f>
        <v>5</v>
      </c>
      <c r="G952" s="5" t="s">
        <v>14</v>
      </c>
      <c r="H952" s="9">
        <v>1</v>
      </c>
      <c r="I952" s="8">
        <f>IFERROR(AVERAGE(Table1[[#This Row],[pledged]]/Table1[[#This Row],[backers_count]]),"0")</f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5" t="b">
        <v>0</v>
      </c>
      <c r="O952" s="5" t="b">
        <v>1</v>
      </c>
      <c r="P952" s="5" t="s">
        <v>33</v>
      </c>
    </row>
    <row r="953" spans="1:16" x14ac:dyDescent="0.35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>(Table1[[#This Row],[pledged]]/Table1[[#This Row],[goal]])*100</f>
        <v>1096.9379310344827</v>
      </c>
      <c r="G953" s="5" t="s">
        <v>20</v>
      </c>
      <c r="H953" s="9">
        <v>1559</v>
      </c>
      <c r="I953" s="8">
        <f>IFERROR(AVERAGE(Table1[[#This Row],[pledged]]/Table1[[#This Row],[backers_count]]),"0")</f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5" t="b">
        <v>0</v>
      </c>
      <c r="O953" s="5" t="b">
        <v>1</v>
      </c>
      <c r="P953" s="5" t="s">
        <v>23</v>
      </c>
    </row>
    <row r="954" spans="1:16" x14ac:dyDescent="0.35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>(Table1[[#This Row],[pledged]]/Table1[[#This Row],[goal]])*100</f>
        <v>70.094158075601371</v>
      </c>
      <c r="G954" s="5" t="s">
        <v>74</v>
      </c>
      <c r="H954" s="9">
        <v>2266</v>
      </c>
      <c r="I954" s="8">
        <f>IFERROR(AVERAGE(Table1[[#This Row],[pledged]]/Table1[[#This Row],[backers_count]]),"0")</f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5" t="b">
        <v>0</v>
      </c>
      <c r="O954" s="5" t="b">
        <v>0</v>
      </c>
      <c r="P954" s="5" t="s">
        <v>42</v>
      </c>
    </row>
    <row r="955" spans="1:16" ht="24.5" x14ac:dyDescent="0.35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>(Table1[[#This Row],[pledged]]/Table1[[#This Row],[goal]])*100</f>
        <v>60</v>
      </c>
      <c r="G955" s="5" t="s">
        <v>14</v>
      </c>
      <c r="H955" s="9">
        <v>21</v>
      </c>
      <c r="I955" s="8">
        <f>IFERROR(AVERAGE(Table1[[#This Row],[pledged]]/Table1[[#This Row],[backers_count]]),"0")</f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5" t="b">
        <v>0</v>
      </c>
      <c r="O955" s="5" t="b">
        <v>1</v>
      </c>
      <c r="P955" s="5" t="s">
        <v>474</v>
      </c>
    </row>
    <row r="956" spans="1:16" x14ac:dyDescent="0.35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>(Table1[[#This Row],[pledged]]/Table1[[#This Row],[goal]])*100</f>
        <v>367.0985915492958</v>
      </c>
      <c r="G956" s="5" t="s">
        <v>20</v>
      </c>
      <c r="H956" s="9">
        <v>1548</v>
      </c>
      <c r="I956" s="8">
        <f>IFERROR(AVERAGE(Table1[[#This Row],[pledged]]/Table1[[#This Row],[backers_count]]),"0")</f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5" t="b">
        <v>0</v>
      </c>
      <c r="O956" s="5" t="b">
        <v>0</v>
      </c>
      <c r="P956" s="5" t="s">
        <v>28</v>
      </c>
    </row>
    <row r="957" spans="1:16" ht="24.5" x14ac:dyDescent="0.35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>(Table1[[#This Row],[pledged]]/Table1[[#This Row],[goal]])*100</f>
        <v>1109</v>
      </c>
      <c r="G957" s="5" t="s">
        <v>20</v>
      </c>
      <c r="H957" s="9">
        <v>80</v>
      </c>
      <c r="I957" s="8">
        <f>IFERROR(AVERAGE(Table1[[#This Row],[pledged]]/Table1[[#This Row],[backers_count]]),"0")</f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5" t="b">
        <v>0</v>
      </c>
      <c r="O957" s="5" t="b">
        <v>0</v>
      </c>
      <c r="P957" s="5" t="s">
        <v>33</v>
      </c>
    </row>
    <row r="958" spans="1:16" ht="24.5" x14ac:dyDescent="0.35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>(Table1[[#This Row],[pledged]]/Table1[[#This Row],[goal]])*100</f>
        <v>19.028784648187631</v>
      </c>
      <c r="G958" s="5" t="s">
        <v>14</v>
      </c>
      <c r="H958" s="9">
        <v>830</v>
      </c>
      <c r="I958" s="8">
        <f>IFERROR(AVERAGE(Table1[[#This Row],[pledged]]/Table1[[#This Row],[backers_count]]),"0")</f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5" t="b">
        <v>0</v>
      </c>
      <c r="O958" s="5" t="b">
        <v>0</v>
      </c>
      <c r="P958" s="5" t="s">
        <v>474</v>
      </c>
    </row>
    <row r="959" spans="1:16" x14ac:dyDescent="0.35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>(Table1[[#This Row],[pledged]]/Table1[[#This Row],[goal]])*100</f>
        <v>126.87755102040816</v>
      </c>
      <c r="G959" s="5" t="s">
        <v>20</v>
      </c>
      <c r="H959" s="9">
        <v>131</v>
      </c>
      <c r="I959" s="8">
        <f>IFERROR(AVERAGE(Table1[[#This Row],[pledged]]/Table1[[#This Row],[backers_count]]),"0")</f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5" t="b">
        <v>0</v>
      </c>
      <c r="O959" s="5" t="b">
        <v>0</v>
      </c>
      <c r="P959" s="5" t="s">
        <v>33</v>
      </c>
    </row>
    <row r="960" spans="1:16" ht="24.5" x14ac:dyDescent="0.35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>(Table1[[#This Row],[pledged]]/Table1[[#This Row],[goal]])*100</f>
        <v>734.63636363636363</v>
      </c>
      <c r="G960" s="5" t="s">
        <v>20</v>
      </c>
      <c r="H960" s="9">
        <v>112</v>
      </c>
      <c r="I960" s="8">
        <f>IFERROR(AVERAGE(Table1[[#This Row],[pledged]]/Table1[[#This Row],[backers_count]]),"0")</f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5" t="b">
        <v>0</v>
      </c>
      <c r="O960" s="5" t="b">
        <v>0</v>
      </c>
      <c r="P960" s="5" t="s">
        <v>71</v>
      </c>
    </row>
    <row r="961" spans="1:16" x14ac:dyDescent="0.35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>(Table1[[#This Row],[pledged]]/Table1[[#This Row],[goal]])*100</f>
        <v>4.5731034482758623</v>
      </c>
      <c r="G961" s="5" t="s">
        <v>14</v>
      </c>
      <c r="H961" s="9">
        <v>130</v>
      </c>
      <c r="I961" s="8">
        <f>IFERROR(AVERAGE(Table1[[#This Row],[pledged]]/Table1[[#This Row],[backers_count]]),"0")</f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5" t="b">
        <v>0</v>
      </c>
      <c r="O961" s="5" t="b">
        <v>0</v>
      </c>
      <c r="P961" s="5" t="s">
        <v>206</v>
      </c>
    </row>
    <row r="962" spans="1:16" x14ac:dyDescent="0.35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>(Table1[[#This Row],[pledged]]/Table1[[#This Row],[goal]])*100</f>
        <v>85.054545454545448</v>
      </c>
      <c r="G962" s="5" t="s">
        <v>14</v>
      </c>
      <c r="H962" s="9">
        <v>55</v>
      </c>
      <c r="I962" s="8">
        <f>IFERROR(AVERAGE(Table1[[#This Row],[pledged]]/Table1[[#This Row],[backers_count]]),"0")</f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5" t="b">
        <v>0</v>
      </c>
      <c r="O962" s="5" t="b">
        <v>0</v>
      </c>
      <c r="P962" s="5" t="s">
        <v>28</v>
      </c>
    </row>
    <row r="963" spans="1:16" ht="24.5" x14ac:dyDescent="0.35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>(Table1[[#This Row],[pledged]]/Table1[[#This Row],[goal]])*100</f>
        <v>119.29824561403508</v>
      </c>
      <c r="G963" s="5" t="s">
        <v>20</v>
      </c>
      <c r="H963" s="9">
        <v>155</v>
      </c>
      <c r="I963" s="8">
        <f>IFERROR(AVERAGE(Table1[[#This Row],[pledged]]/Table1[[#This Row],[backers_count]]),"0")</f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5" t="b">
        <v>0</v>
      </c>
      <c r="O963" s="5" t="b">
        <v>0</v>
      </c>
      <c r="P963" s="5" t="s">
        <v>206</v>
      </c>
    </row>
    <row r="964" spans="1:16" x14ac:dyDescent="0.35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>(Table1[[#This Row],[pledged]]/Table1[[#This Row],[goal]])*100</f>
        <v>296.02777777777777</v>
      </c>
      <c r="G964" s="5" t="s">
        <v>20</v>
      </c>
      <c r="H964" s="9">
        <v>266</v>
      </c>
      <c r="I964" s="8">
        <f>IFERROR(AVERAGE(Table1[[#This Row],[pledged]]/Table1[[#This Row],[backers_count]]),"0")</f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5" t="b">
        <v>0</v>
      </c>
      <c r="O964" s="5" t="b">
        <v>0</v>
      </c>
      <c r="P964" s="5" t="s">
        <v>17</v>
      </c>
    </row>
    <row r="965" spans="1:16" x14ac:dyDescent="0.35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>(Table1[[#This Row],[pledged]]/Table1[[#This Row],[goal]])*100</f>
        <v>84.694915254237287</v>
      </c>
      <c r="G965" s="5" t="s">
        <v>14</v>
      </c>
      <c r="H965" s="9">
        <v>114</v>
      </c>
      <c r="I965" s="8">
        <f>IFERROR(AVERAGE(Table1[[#This Row],[pledged]]/Table1[[#This Row],[backers_count]]),"0")</f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5" t="b">
        <v>0</v>
      </c>
      <c r="O965" s="5" t="b">
        <v>1</v>
      </c>
      <c r="P965" s="5" t="s">
        <v>122</v>
      </c>
    </row>
    <row r="966" spans="1:16" ht="24.5" x14ac:dyDescent="0.35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>(Table1[[#This Row],[pledged]]/Table1[[#This Row],[goal]])*100</f>
        <v>355.7837837837838</v>
      </c>
      <c r="G966" s="5" t="s">
        <v>20</v>
      </c>
      <c r="H966" s="9">
        <v>155</v>
      </c>
      <c r="I966" s="8">
        <f>IFERROR(AVERAGE(Table1[[#This Row],[pledged]]/Table1[[#This Row],[backers_count]]),"0")</f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5" t="b">
        <v>0</v>
      </c>
      <c r="O966" s="5" t="b">
        <v>0</v>
      </c>
      <c r="P966" s="5" t="s">
        <v>33</v>
      </c>
    </row>
    <row r="967" spans="1:16" x14ac:dyDescent="0.35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>(Table1[[#This Row],[pledged]]/Table1[[#This Row],[goal]])*100</f>
        <v>386.40909090909093</v>
      </c>
      <c r="G967" s="5" t="s">
        <v>20</v>
      </c>
      <c r="H967" s="9">
        <v>207</v>
      </c>
      <c r="I967" s="8">
        <f>IFERROR(AVERAGE(Table1[[#This Row],[pledged]]/Table1[[#This Row],[backers_count]]),"0")</f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5" t="b">
        <v>0</v>
      </c>
      <c r="O967" s="5" t="b">
        <v>0</v>
      </c>
      <c r="P967" s="5" t="s">
        <v>23</v>
      </c>
    </row>
    <row r="968" spans="1:16" ht="24.5" x14ac:dyDescent="0.35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>(Table1[[#This Row],[pledged]]/Table1[[#This Row],[goal]])*100</f>
        <v>792.23529411764707</v>
      </c>
      <c r="G968" s="5" t="s">
        <v>20</v>
      </c>
      <c r="H968" s="9">
        <v>245</v>
      </c>
      <c r="I968" s="8">
        <f>IFERROR(AVERAGE(Table1[[#This Row],[pledged]]/Table1[[#This Row],[backers_count]]),"0")</f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5" t="b">
        <v>0</v>
      </c>
      <c r="O968" s="5" t="b">
        <v>0</v>
      </c>
      <c r="P968" s="5" t="s">
        <v>33</v>
      </c>
    </row>
    <row r="969" spans="1:16" ht="24.5" x14ac:dyDescent="0.35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>(Table1[[#This Row],[pledged]]/Table1[[#This Row],[goal]])*100</f>
        <v>137.03393665158373</v>
      </c>
      <c r="G969" s="5" t="s">
        <v>20</v>
      </c>
      <c r="H969" s="9">
        <v>1573</v>
      </c>
      <c r="I969" s="8">
        <f>IFERROR(AVERAGE(Table1[[#This Row],[pledged]]/Table1[[#This Row],[backers_count]]),"0")</f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5" t="b">
        <v>0</v>
      </c>
      <c r="O969" s="5" t="b">
        <v>0</v>
      </c>
      <c r="P969" s="5" t="s">
        <v>319</v>
      </c>
    </row>
    <row r="970" spans="1:16" ht="24.5" x14ac:dyDescent="0.35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>(Table1[[#This Row],[pledged]]/Table1[[#This Row],[goal]])*100</f>
        <v>338.20833333333337</v>
      </c>
      <c r="G970" s="5" t="s">
        <v>20</v>
      </c>
      <c r="H970" s="9">
        <v>114</v>
      </c>
      <c r="I970" s="8">
        <f>IFERROR(AVERAGE(Table1[[#This Row],[pledged]]/Table1[[#This Row],[backers_count]]),"0")</f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5" t="b">
        <v>0</v>
      </c>
      <c r="O970" s="5" t="b">
        <v>0</v>
      </c>
      <c r="P970" s="5" t="s">
        <v>17</v>
      </c>
    </row>
    <row r="971" spans="1:16" x14ac:dyDescent="0.35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>(Table1[[#This Row],[pledged]]/Table1[[#This Row],[goal]])*100</f>
        <v>108.22784810126582</v>
      </c>
      <c r="G971" s="5" t="s">
        <v>20</v>
      </c>
      <c r="H971" s="9">
        <v>93</v>
      </c>
      <c r="I971" s="8">
        <f>IFERROR(AVERAGE(Table1[[#This Row],[pledged]]/Table1[[#This Row],[backers_count]]),"0")</f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5" t="b">
        <v>0</v>
      </c>
      <c r="O971" s="5" t="b">
        <v>0</v>
      </c>
      <c r="P971" s="5" t="s">
        <v>33</v>
      </c>
    </row>
    <row r="972" spans="1:16" ht="24.5" x14ac:dyDescent="0.35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>(Table1[[#This Row],[pledged]]/Table1[[#This Row],[goal]])*100</f>
        <v>60.757639620653315</v>
      </c>
      <c r="G972" s="5" t="s">
        <v>14</v>
      </c>
      <c r="H972" s="9">
        <v>594</v>
      </c>
      <c r="I972" s="8">
        <f>IFERROR(AVERAGE(Table1[[#This Row],[pledged]]/Table1[[#This Row],[backers_count]]),"0")</f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5" t="b">
        <v>0</v>
      </c>
      <c r="O972" s="5" t="b">
        <v>0</v>
      </c>
      <c r="P972" s="5" t="s">
        <v>33</v>
      </c>
    </row>
    <row r="973" spans="1:16" x14ac:dyDescent="0.35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>(Table1[[#This Row],[pledged]]/Table1[[#This Row],[goal]])*100</f>
        <v>27.725490196078432</v>
      </c>
      <c r="G973" s="5" t="s">
        <v>14</v>
      </c>
      <c r="H973" s="9">
        <v>24</v>
      </c>
      <c r="I973" s="8">
        <f>IFERROR(AVERAGE(Table1[[#This Row],[pledged]]/Table1[[#This Row],[backers_count]]),"0")</f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5" t="b">
        <v>0</v>
      </c>
      <c r="O973" s="5" t="b">
        <v>0</v>
      </c>
      <c r="P973" s="5" t="s">
        <v>269</v>
      </c>
    </row>
    <row r="974" spans="1:16" ht="24.5" x14ac:dyDescent="0.35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>(Table1[[#This Row],[pledged]]/Table1[[#This Row],[goal]])*100</f>
        <v>228.3934426229508</v>
      </c>
      <c r="G974" s="5" t="s">
        <v>20</v>
      </c>
      <c r="H974" s="9">
        <v>1681</v>
      </c>
      <c r="I974" s="8">
        <f>IFERROR(AVERAGE(Table1[[#This Row],[pledged]]/Table1[[#This Row],[backers_count]]),"0")</f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5" t="b">
        <v>0</v>
      </c>
      <c r="O974" s="5" t="b">
        <v>1</v>
      </c>
      <c r="P974" s="5" t="s">
        <v>28</v>
      </c>
    </row>
    <row r="975" spans="1:16" ht="24.5" x14ac:dyDescent="0.35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>(Table1[[#This Row],[pledged]]/Table1[[#This Row],[goal]])*100</f>
        <v>21.615194054500414</v>
      </c>
      <c r="G975" s="5" t="s">
        <v>14</v>
      </c>
      <c r="H975" s="9">
        <v>252</v>
      </c>
      <c r="I975" s="8">
        <f>IFERROR(AVERAGE(Table1[[#This Row],[pledged]]/Table1[[#This Row],[backers_count]]),"0")</f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5" t="b">
        <v>0</v>
      </c>
      <c r="O975" s="5" t="b">
        <v>1</v>
      </c>
      <c r="P975" s="5" t="s">
        <v>33</v>
      </c>
    </row>
    <row r="976" spans="1:16" ht="24.5" x14ac:dyDescent="0.35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>(Table1[[#This Row],[pledged]]/Table1[[#This Row],[goal]])*100</f>
        <v>373.875</v>
      </c>
      <c r="G976" s="5" t="s">
        <v>20</v>
      </c>
      <c r="H976" s="9">
        <v>32</v>
      </c>
      <c r="I976" s="8">
        <f>IFERROR(AVERAGE(Table1[[#This Row],[pledged]]/Table1[[#This Row],[backers_count]]),"0")</f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5" t="b">
        <v>0</v>
      </c>
      <c r="O976" s="5" t="b">
        <v>0</v>
      </c>
      <c r="P976" s="5" t="s">
        <v>60</v>
      </c>
    </row>
    <row r="977" spans="1:16" x14ac:dyDescent="0.35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>(Table1[[#This Row],[pledged]]/Table1[[#This Row],[goal]])*100</f>
        <v>154.92592592592592</v>
      </c>
      <c r="G977" s="5" t="s">
        <v>20</v>
      </c>
      <c r="H977" s="9">
        <v>135</v>
      </c>
      <c r="I977" s="8">
        <f>IFERROR(AVERAGE(Table1[[#This Row],[pledged]]/Table1[[#This Row],[backers_count]]),"0")</f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5" t="b">
        <v>0</v>
      </c>
      <c r="O977" s="5" t="b">
        <v>1</v>
      </c>
      <c r="P977" s="5" t="s">
        <v>33</v>
      </c>
    </row>
    <row r="978" spans="1:16" ht="24.5" x14ac:dyDescent="0.35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>(Table1[[#This Row],[pledged]]/Table1[[#This Row],[goal]])*100</f>
        <v>322.14999999999998</v>
      </c>
      <c r="G978" s="5" t="s">
        <v>20</v>
      </c>
      <c r="H978" s="9">
        <v>140</v>
      </c>
      <c r="I978" s="8">
        <f>IFERROR(AVERAGE(Table1[[#This Row],[pledged]]/Table1[[#This Row],[backers_count]]),"0")</f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5" t="b">
        <v>0</v>
      </c>
      <c r="O978" s="5" t="b">
        <v>1</v>
      </c>
      <c r="P978" s="5" t="s">
        <v>33</v>
      </c>
    </row>
    <row r="979" spans="1:16" x14ac:dyDescent="0.35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>(Table1[[#This Row],[pledged]]/Table1[[#This Row],[goal]])*100</f>
        <v>73.957142857142856</v>
      </c>
      <c r="G979" s="5" t="s">
        <v>14</v>
      </c>
      <c r="H979" s="9">
        <v>67</v>
      </c>
      <c r="I979" s="8">
        <f>IFERROR(AVERAGE(Table1[[#This Row],[pledged]]/Table1[[#This Row],[backers_count]]),"0")</f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5" t="b">
        <v>0</v>
      </c>
      <c r="O979" s="5" t="b">
        <v>0</v>
      </c>
      <c r="P979" s="5" t="s">
        <v>17</v>
      </c>
    </row>
    <row r="980" spans="1:16" ht="24.5" x14ac:dyDescent="0.35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>(Table1[[#This Row],[pledged]]/Table1[[#This Row],[goal]])*100</f>
        <v>864.1</v>
      </c>
      <c r="G980" s="5" t="s">
        <v>20</v>
      </c>
      <c r="H980" s="9">
        <v>92</v>
      </c>
      <c r="I980" s="8">
        <f>IFERROR(AVERAGE(Table1[[#This Row],[pledged]]/Table1[[#This Row],[backers_count]]),"0")</f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5" t="b">
        <v>0</v>
      </c>
      <c r="O980" s="5" t="b">
        <v>0</v>
      </c>
      <c r="P980" s="5" t="s">
        <v>89</v>
      </c>
    </row>
    <row r="981" spans="1:16" ht="24.5" x14ac:dyDescent="0.35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>(Table1[[#This Row],[pledged]]/Table1[[#This Row],[goal]])*100</f>
        <v>143.26245847176079</v>
      </c>
      <c r="G981" s="5" t="s">
        <v>20</v>
      </c>
      <c r="H981" s="9">
        <v>1015</v>
      </c>
      <c r="I981" s="8">
        <f>IFERROR(AVERAGE(Table1[[#This Row],[pledged]]/Table1[[#This Row],[backers_count]]),"0")</f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5" t="b">
        <v>0</v>
      </c>
      <c r="O981" s="5" t="b">
        <v>0</v>
      </c>
      <c r="P981" s="5" t="s">
        <v>33</v>
      </c>
    </row>
    <row r="982" spans="1:16" ht="24.5" x14ac:dyDescent="0.35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>(Table1[[#This Row],[pledged]]/Table1[[#This Row],[goal]])*100</f>
        <v>40.281762295081968</v>
      </c>
      <c r="G982" s="5" t="s">
        <v>14</v>
      </c>
      <c r="H982" s="9">
        <v>742</v>
      </c>
      <c r="I982" s="8">
        <f>IFERROR(AVERAGE(Table1[[#This Row],[pledged]]/Table1[[#This Row],[backers_count]]),"0")</f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5" t="b">
        <v>1</v>
      </c>
      <c r="O982" s="5" t="b">
        <v>0</v>
      </c>
      <c r="P982" s="5" t="s">
        <v>68</v>
      </c>
    </row>
    <row r="983" spans="1:16" x14ac:dyDescent="0.35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>(Table1[[#This Row],[pledged]]/Table1[[#This Row],[goal]])*100</f>
        <v>178.22388059701493</v>
      </c>
      <c r="G983" s="5" t="s">
        <v>20</v>
      </c>
      <c r="H983" s="9">
        <v>323</v>
      </c>
      <c r="I983" s="8">
        <f>IFERROR(AVERAGE(Table1[[#This Row],[pledged]]/Table1[[#This Row],[backers_count]]),"0")</f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5" t="b">
        <v>0</v>
      </c>
      <c r="O983" s="5" t="b">
        <v>0</v>
      </c>
      <c r="P983" s="5" t="s">
        <v>28</v>
      </c>
    </row>
    <row r="984" spans="1:16" x14ac:dyDescent="0.35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>(Table1[[#This Row],[pledged]]/Table1[[#This Row],[goal]])*100</f>
        <v>84.930555555555557</v>
      </c>
      <c r="G984" s="5" t="s">
        <v>14</v>
      </c>
      <c r="H984" s="9">
        <v>75</v>
      </c>
      <c r="I984" s="8">
        <f>IFERROR(AVERAGE(Table1[[#This Row],[pledged]]/Table1[[#This Row],[backers_count]]),"0")</f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5" t="b">
        <v>0</v>
      </c>
      <c r="O984" s="5" t="b">
        <v>1</v>
      </c>
      <c r="P984" s="5" t="s">
        <v>42</v>
      </c>
    </row>
    <row r="985" spans="1:16" x14ac:dyDescent="0.35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>(Table1[[#This Row],[pledged]]/Table1[[#This Row],[goal]])*100</f>
        <v>145.93648334624322</v>
      </c>
      <c r="G985" s="5" t="s">
        <v>20</v>
      </c>
      <c r="H985" s="9">
        <v>2326</v>
      </c>
      <c r="I985" s="8">
        <f>IFERROR(AVERAGE(Table1[[#This Row],[pledged]]/Table1[[#This Row],[backers_count]]),"0")</f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5" t="b">
        <v>0</v>
      </c>
      <c r="O985" s="5" t="b">
        <v>0</v>
      </c>
      <c r="P985" s="5" t="s">
        <v>42</v>
      </c>
    </row>
    <row r="986" spans="1:16" ht="24.5" x14ac:dyDescent="0.35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>(Table1[[#This Row],[pledged]]/Table1[[#This Row],[goal]])*100</f>
        <v>152.46153846153848</v>
      </c>
      <c r="G986" s="5" t="s">
        <v>20</v>
      </c>
      <c r="H986" s="9">
        <v>381</v>
      </c>
      <c r="I986" s="8">
        <f>IFERROR(AVERAGE(Table1[[#This Row],[pledged]]/Table1[[#This Row],[backers_count]]),"0")</f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5" t="b">
        <v>0</v>
      </c>
      <c r="O986" s="5" t="b">
        <v>0</v>
      </c>
      <c r="P986" s="5" t="s">
        <v>33</v>
      </c>
    </row>
    <row r="987" spans="1:16" x14ac:dyDescent="0.35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>(Table1[[#This Row],[pledged]]/Table1[[#This Row],[goal]])*100</f>
        <v>67.129542790152414</v>
      </c>
      <c r="G987" s="5" t="s">
        <v>14</v>
      </c>
      <c r="H987" s="9">
        <v>4405</v>
      </c>
      <c r="I987" s="8">
        <f>IFERROR(AVERAGE(Table1[[#This Row],[pledged]]/Table1[[#This Row],[backers_count]]),"0")</f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5" t="b">
        <v>0</v>
      </c>
      <c r="O987" s="5" t="b">
        <v>1</v>
      </c>
      <c r="P987" s="5" t="s">
        <v>23</v>
      </c>
    </row>
    <row r="988" spans="1:16" ht="24.5" x14ac:dyDescent="0.35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>(Table1[[#This Row],[pledged]]/Table1[[#This Row],[goal]])*100</f>
        <v>40.307692307692307</v>
      </c>
      <c r="G988" s="5" t="s">
        <v>14</v>
      </c>
      <c r="H988" s="9">
        <v>92</v>
      </c>
      <c r="I988" s="8">
        <f>IFERROR(AVERAGE(Table1[[#This Row],[pledged]]/Table1[[#This Row],[backers_count]]),"0")</f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5" t="b">
        <v>0</v>
      </c>
      <c r="O988" s="5" t="b">
        <v>0</v>
      </c>
      <c r="P988" s="5" t="s">
        <v>23</v>
      </c>
    </row>
    <row r="989" spans="1:16" ht="24.5" x14ac:dyDescent="0.35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>(Table1[[#This Row],[pledged]]/Table1[[#This Row],[goal]])*100</f>
        <v>216.79032258064518</v>
      </c>
      <c r="G989" s="5" t="s">
        <v>20</v>
      </c>
      <c r="H989" s="9">
        <v>480</v>
      </c>
      <c r="I989" s="8">
        <f>IFERROR(AVERAGE(Table1[[#This Row],[pledged]]/Table1[[#This Row],[backers_count]]),"0")</f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5" t="b">
        <v>0</v>
      </c>
      <c r="O989" s="5" t="b">
        <v>0</v>
      </c>
      <c r="P989" s="5" t="s">
        <v>42</v>
      </c>
    </row>
    <row r="990" spans="1:16" ht="24.5" x14ac:dyDescent="0.35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>(Table1[[#This Row],[pledged]]/Table1[[#This Row],[goal]])*100</f>
        <v>52.117021276595743</v>
      </c>
      <c r="G990" s="5" t="s">
        <v>14</v>
      </c>
      <c r="H990" s="9">
        <v>64</v>
      </c>
      <c r="I990" s="8">
        <f>IFERROR(AVERAGE(Table1[[#This Row],[pledged]]/Table1[[#This Row],[backers_count]]),"0")</f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5" t="b">
        <v>0</v>
      </c>
      <c r="O990" s="5" t="b">
        <v>0</v>
      </c>
      <c r="P990" s="5" t="s">
        <v>133</v>
      </c>
    </row>
    <row r="991" spans="1:16" x14ac:dyDescent="0.35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>(Table1[[#This Row],[pledged]]/Table1[[#This Row],[goal]])*100</f>
        <v>499.58333333333337</v>
      </c>
      <c r="G991" s="5" t="s">
        <v>20</v>
      </c>
      <c r="H991" s="9">
        <v>226</v>
      </c>
      <c r="I991" s="8">
        <f>IFERROR(AVERAGE(Table1[[#This Row],[pledged]]/Table1[[#This Row],[backers_count]]),"0")</f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5" t="b">
        <v>0</v>
      </c>
      <c r="O991" s="5" t="b">
        <v>0</v>
      </c>
      <c r="P991" s="5" t="s">
        <v>206</v>
      </c>
    </row>
    <row r="992" spans="1:16" ht="24.5" x14ac:dyDescent="0.35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>(Table1[[#This Row],[pledged]]/Table1[[#This Row],[goal]])*100</f>
        <v>87.679487179487182</v>
      </c>
      <c r="G992" s="5" t="s">
        <v>14</v>
      </c>
      <c r="H992" s="9">
        <v>64</v>
      </c>
      <c r="I992" s="8">
        <f>IFERROR(AVERAGE(Table1[[#This Row],[pledged]]/Table1[[#This Row],[backers_count]]),"0")</f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5" t="b">
        <v>0</v>
      </c>
      <c r="O992" s="5" t="b">
        <v>1</v>
      </c>
      <c r="P992" s="5" t="s">
        <v>53</v>
      </c>
    </row>
    <row r="993" spans="1:16" x14ac:dyDescent="0.35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>(Table1[[#This Row],[pledged]]/Table1[[#This Row],[goal]])*100</f>
        <v>113.17346938775511</v>
      </c>
      <c r="G993" s="5" t="s">
        <v>20</v>
      </c>
      <c r="H993" s="9">
        <v>241</v>
      </c>
      <c r="I993" s="8">
        <f>IFERROR(AVERAGE(Table1[[#This Row],[pledged]]/Table1[[#This Row],[backers_count]]),"0")</f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5" t="b">
        <v>0</v>
      </c>
      <c r="O993" s="5" t="b">
        <v>1</v>
      </c>
      <c r="P993" s="5" t="s">
        <v>23</v>
      </c>
    </row>
    <row r="994" spans="1:16" x14ac:dyDescent="0.35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>(Table1[[#This Row],[pledged]]/Table1[[#This Row],[goal]])*100</f>
        <v>426.54838709677421</v>
      </c>
      <c r="G994" s="5" t="s">
        <v>20</v>
      </c>
      <c r="H994" s="9">
        <v>132</v>
      </c>
      <c r="I994" s="8">
        <f>IFERROR(AVERAGE(Table1[[#This Row],[pledged]]/Table1[[#This Row],[backers_count]]),"0")</f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5" t="b">
        <v>0</v>
      </c>
      <c r="O994" s="5" t="b">
        <v>1</v>
      </c>
      <c r="P994" s="5" t="s">
        <v>53</v>
      </c>
    </row>
    <row r="995" spans="1:16" ht="24.5" x14ac:dyDescent="0.35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>(Table1[[#This Row],[pledged]]/Table1[[#This Row],[goal]])*100</f>
        <v>77.632653061224488</v>
      </c>
      <c r="G995" s="5" t="s">
        <v>74</v>
      </c>
      <c r="H995" s="9">
        <v>75</v>
      </c>
      <c r="I995" s="8">
        <f>IFERROR(AVERAGE(Table1[[#This Row],[pledged]]/Table1[[#This Row],[backers_count]]),"0")</f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5" t="b">
        <v>0</v>
      </c>
      <c r="O995" s="5" t="b">
        <v>1</v>
      </c>
      <c r="P995" s="5" t="s">
        <v>122</v>
      </c>
    </row>
    <row r="996" spans="1:16" ht="24.5" x14ac:dyDescent="0.35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>(Table1[[#This Row],[pledged]]/Table1[[#This Row],[goal]])*100</f>
        <v>52.496810772501767</v>
      </c>
      <c r="G996" s="5" t="s">
        <v>14</v>
      </c>
      <c r="H996" s="9">
        <v>842</v>
      </c>
      <c r="I996" s="8">
        <f>IFERROR(AVERAGE(Table1[[#This Row],[pledged]]/Table1[[#This Row],[backers_count]]),"0")</f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5" t="b">
        <v>0</v>
      </c>
      <c r="O996" s="5" t="b">
        <v>1</v>
      </c>
      <c r="P996" s="5" t="s">
        <v>206</v>
      </c>
    </row>
    <row r="997" spans="1:16" x14ac:dyDescent="0.35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>(Table1[[#This Row],[pledged]]/Table1[[#This Row],[goal]])*100</f>
        <v>157.46762589928059</v>
      </c>
      <c r="G997" s="5" t="s">
        <v>20</v>
      </c>
      <c r="H997" s="9">
        <v>2043</v>
      </c>
      <c r="I997" s="8">
        <f>IFERROR(AVERAGE(Table1[[#This Row],[pledged]]/Table1[[#This Row],[backers_count]]),"0")</f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5" t="b">
        <v>0</v>
      </c>
      <c r="O997" s="5" t="b">
        <v>1</v>
      </c>
      <c r="P997" s="5" t="s">
        <v>17</v>
      </c>
    </row>
    <row r="998" spans="1:16" ht="24.5" x14ac:dyDescent="0.35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>(Table1[[#This Row],[pledged]]/Table1[[#This Row],[goal]])*100</f>
        <v>72.939393939393938</v>
      </c>
      <c r="G998" s="5" t="s">
        <v>14</v>
      </c>
      <c r="H998" s="9">
        <v>112</v>
      </c>
      <c r="I998" s="8">
        <f>IFERROR(AVERAGE(Table1[[#This Row],[pledged]]/Table1[[#This Row],[backers_count]]),"0")</f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5" t="b">
        <v>0</v>
      </c>
      <c r="O998" s="5" t="b">
        <v>0</v>
      </c>
      <c r="P998" s="5" t="s">
        <v>33</v>
      </c>
    </row>
    <row r="999" spans="1:16" x14ac:dyDescent="0.35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>(Table1[[#This Row],[pledged]]/Table1[[#This Row],[goal]])*100</f>
        <v>60.565789473684205</v>
      </c>
      <c r="G999" s="5" t="s">
        <v>74</v>
      </c>
      <c r="H999" s="9">
        <v>139</v>
      </c>
      <c r="I999" s="8">
        <f>IFERROR(AVERAGE(Table1[[#This Row],[pledged]]/Table1[[#This Row],[backers_count]]),"0")</f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5" t="b">
        <v>0</v>
      </c>
      <c r="O999" s="5" t="b">
        <v>0</v>
      </c>
      <c r="P999" s="5" t="s">
        <v>33</v>
      </c>
    </row>
    <row r="1000" spans="1:16" ht="24.5" x14ac:dyDescent="0.35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>(Table1[[#This Row],[pledged]]/Table1[[#This Row],[goal]])*100</f>
        <v>56.791291291291287</v>
      </c>
      <c r="G1000" s="5" t="s">
        <v>14</v>
      </c>
      <c r="H1000" s="9">
        <v>374</v>
      </c>
      <c r="I1000" s="8">
        <f>IFERROR(AVERAGE(Table1[[#This Row],[pledged]]/Table1[[#This Row],[backers_count]]),"0")</f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5" t="b">
        <v>0</v>
      </c>
      <c r="O1000" s="5" t="b">
        <v>1</v>
      </c>
      <c r="P1000" s="5" t="s">
        <v>60</v>
      </c>
    </row>
    <row r="1001" spans="1:16" x14ac:dyDescent="0.35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>(Table1[[#This Row],[pledged]]/Table1[[#This Row],[goal]])*100</f>
        <v>56.542754275427541</v>
      </c>
      <c r="G1001" s="5" t="s">
        <v>74</v>
      </c>
      <c r="H1001" s="9">
        <v>1122</v>
      </c>
      <c r="I1001" s="8">
        <f>IFERROR(AVERAGE(Table1[[#This Row],[pledged]]/Table1[[#This Row],[backers_count]]),"0")</f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5" t="b">
        <v>0</v>
      </c>
      <c r="O1001" s="5" t="b">
        <v>0</v>
      </c>
      <c r="P1001" s="5" t="s">
        <v>17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ABBF437-1646-4EE6-B246-FCADCAD05305}">
            <xm:f>NOT(ISERROR(SEARCH($G$20,F2)))</xm:f>
            <xm:f>$G$20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3" operator="containsText" id="{3F2F5EC2-FE80-40F8-8CD8-6AD865F6E899}">
            <xm:f>NOT(ISERROR(SEARCH($G$10,F2)))</xm:f>
            <xm:f>$G$10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7EC1C2FF-05F1-4A2F-B1AC-DDE2A9F39A1D}">
            <xm:f>NOT(ISERROR(SEARCH($G$3,F2)))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0FDE2C28-A7BC-44C2-8988-C27684731B1A}">
            <xm:f>NOT(ISERROR(SEARCH($G$2,F2)))</xm:f>
            <xm:f>$G$2</xm:f>
            <x14:dxf>
              <fill>
                <patternFill>
                  <bgColor rgb="FFFF0000"/>
                </patternFill>
              </fill>
            </x14:dxf>
          </x14:cfRule>
          <xm:sqref>F2:G1001 I2:I1001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Holly Moro</cp:lastModifiedBy>
  <dcterms:created xsi:type="dcterms:W3CDTF">2021-09-29T18:52:28Z</dcterms:created>
  <dcterms:modified xsi:type="dcterms:W3CDTF">2022-10-06T02:05:01Z</dcterms:modified>
</cp:coreProperties>
</file>