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426"/>
  <workbookPr codeName="ThisWorkbook" autoCompressPictures="0"/>
  <bookViews>
    <workbookView xWindow="0" yWindow="-460" windowWidth="25600" windowHeight="16000" tabRatio="939" firstSheet="13" activeTab="21"/>
  </bookViews>
  <sheets>
    <sheet name="sentences" sheetId="39" r:id="rId1"/>
    <sheet name="new_words" sheetId="7" r:id="rId2"/>
    <sheet name="words" sheetId="1" r:id="rId3"/>
    <sheet name="books" sheetId="59" r:id="rId4"/>
    <sheet name="spanish" sheetId="69" r:id="rId5"/>
    <sheet name="french" sheetId="42" r:id="rId6"/>
    <sheet name="strong_verbs" sheetId="4" r:id="rId7"/>
    <sheet name="legal" sheetId="25" r:id="rId8"/>
    <sheet name="us_capitals" sheetId="5" r:id="rId9"/>
    <sheet name="technical_definitions" sheetId="57" r:id="rId10"/>
    <sheet name="notpad++" sheetId="53" r:id="rId11"/>
    <sheet name="oracle" sheetId="43" r:id="rId12"/>
    <sheet name="mysql" sheetId="88" r:id="rId13"/>
    <sheet name="newBayDefinitions" sheetId="61" r:id="rId14"/>
    <sheet name="linux" sheetId="10" r:id="rId15"/>
    <sheet name="fusionOne" sheetId="41" r:id="rId16"/>
    <sheet name="restclient" sheetId="67" r:id="rId17"/>
    <sheet name="java" sheetId="44" r:id="rId18"/>
    <sheet name="git_gradle" sheetId="87" r:id="rId19"/>
    <sheet name="mac" sheetId="80" r:id="rId20"/>
    <sheet name="AWS_dnsInfo" sheetId="93" r:id="rId21"/>
    <sheet name="zonoff" sheetId="90" r:id="rId22"/>
    <sheet name="confluence" sheetId="86" r:id="rId23"/>
    <sheet name="development" sheetId="75" r:id="rId24"/>
    <sheet name="mvn_svn" sheetId="49" r:id="rId25"/>
    <sheet name="coreservlets" sheetId="70" r:id="rId26"/>
    <sheet name="characters" sheetId="66" r:id="rId27"/>
    <sheet name="wireshark" sheetId="79" r:id="rId28"/>
    <sheet name="JavaInterview" sheetId="85" r:id="rId29"/>
    <sheet name="hibernate_messaging" sheetId="83" r:id="rId30"/>
    <sheet name="sepProcessing" sheetId="68" r:id="rId31"/>
    <sheet name="wsg" sheetId="74" r:id="rId32"/>
    <sheet name="loadDriver" sheetId="77" r:id="rId33"/>
    <sheet name="diglock" sheetId="76" r:id="rId34"/>
    <sheet name="perl" sheetId="45" r:id="rId35"/>
    <sheet name="Sheet1" sheetId="92" r:id="rId36"/>
    <sheet name="F1definitions" sheetId="54" r:id="rId37"/>
    <sheet name="newBayContacts" sheetId="63" r:id="rId38"/>
    <sheet name="newBayJira" sheetId="64" r:id="rId39"/>
    <sheet name="Ubuntu" sheetId="65" r:id="rId40"/>
    <sheet name="windows" sheetId="31" r:id="rId41"/>
    <sheet name="c++" sheetId="34" r:id="rId42"/>
    <sheet name="debug" sheetId="55" r:id="rId43"/>
    <sheet name="security" sheetId="60" r:id="rId44"/>
    <sheet name="fms" sheetId="81" r:id="rId45"/>
    <sheet name="sed" sheetId="47" r:id="rId46"/>
    <sheet name="text" sheetId="48" r:id="rId47"/>
    <sheet name="IDEs" sheetId="50" r:id="rId48"/>
    <sheet name=".NET" sheetId="51" r:id="rId49"/>
    <sheet name="stockInfo" sheetId="52" r:id="rId50"/>
    <sheet name="contacts" sheetId="56" r:id="rId51"/>
    <sheet name="Ireland" sheetId="62" r:id="rId52"/>
    <sheet name="thinkandgrowrich" sheetId="71" r:id="rId53"/>
    <sheet name="music" sheetId="78" r:id="rId54"/>
    <sheet name="tutorials" sheetId="84" r:id="rId55"/>
    <sheet name="DAILY" sheetId="89" r:id="rId56"/>
    <sheet name="psu_class" sheetId="94" r:id="rId57"/>
  </sheets>
  <definedNames>
    <definedName name="t_restoreschedule" localSheetId="15">fusionOne!$A$225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36" i="44" l="1"/>
  <c r="G135" i="44"/>
  <c r="G134" i="44"/>
  <c r="E134" i="44"/>
  <c r="F134" i="44"/>
  <c r="C135" i="44"/>
  <c r="AC22" i="74"/>
  <c r="C497" i="90"/>
  <c r="L167" i="87"/>
  <c r="C57" i="41"/>
  <c r="BY162" i="43"/>
  <c r="I10" i="10"/>
  <c r="J10" i="10"/>
  <c r="I345" i="10"/>
</calcChain>
</file>

<file path=xl/sharedStrings.xml><?xml version="1.0" encoding="utf-8"?>
<sst xmlns="http://schemas.openxmlformats.org/spreadsheetml/2006/main" count="8096" uniqueCount="5804">
  <si>
    <t>1 : to cause to lose flesh so as to become very thin &lt;cattle emaciated by illness&gt; 2 : to make feeble - ema·ci·a·tion /-"mA-s(h)E-'A-sh&amp;n/ noun</t>
  </si>
  <si>
    <t xml:space="preserve">2 : exciting amazement or wonder 3 : extraordinary in bulk, quantity, or degree : ENORMOUS synonym see MONSTROUS - pro·di·gious·ly adverb - pro·di·gious·ness noun 1 a obsolete : being an omen : PORTENTOUS b archaic : resembling or befitting a prodigy : STRANGE, UNUSUAL </t>
  </si>
  <si>
    <t xml:space="preserve">scp -rP </t>
  </si>
  <si>
    <t>1 : serving or effecting a useful function though not as a result of planning or design 2 : having or tending to fulfill a conscious purpose or design : PURPOSEFUL - pur·po·sive·ly adverb - pur·po·sive·ness noun</t>
  </si>
  <si>
    <t>allocate</t>
  </si>
  <si>
    <t>1a. A British nobleman of the lowest rank. 1b. A nobleman of continental Europe, ranked differently in various countries. 1c. A Japanese nobleman of the lowest rank. 1d.  Abbr. Bn. Used as the title for such a nobleman.  2a. A feudal tenant holding his rights and title directly from a king or another feudal superior.  2b. A lord or nobleman; a peer. 2c. One having great wealth, power, and influence in a specified sphere of activity: an oil baron.  2d. A cut of beef consisting of a double sirloin.</t>
  </si>
  <si>
    <t>1 a : the food of the Greek and Roman gods b : the ointment or perfume of the gods 2 : something extremely pleasing to taste or smell 3 : a dessert made of oranges and shredded coconut - am·bro·sial  /-zh(E-)&amp;l/ adjective - am·bro·sial·ly  /-zh(E-)&amp;-lE/ adverb</t>
  </si>
  <si>
    <t>parlance</t>
  </si>
  <si>
    <t>neophyte</t>
  </si>
  <si>
    <t>. LAW implies imposition by a sovereign authority and the obligation of obedience on the part of all subject to that authority &lt;obey the law&gt; 1 a (1) : a binding custom or practice of a community : a rule of conduct or action prescribed or formally recognized as binding or enforced by a controlling authority (2) : the whole body of such customs, practices, or rules (3) : COMMON LAW b (1) : the control brought about by the existence or enforcement of such law (2) : the action of laws considered as a means of redressing wrongs; also : LITIGATION (3) : the agency of or an agent of established law c : a rule or order that it is advisable or obligatory to observe d : something compatible with or enforceable by established law e : CONTROL, AUTHORITY</t>
  </si>
  <si>
    <t>1 a: to set apart : segregate &lt;sequester a jury&gt; b: seclude, withdraw &lt;widely spaced homes are forbiddingly grand and sequestered— Don Asher&gt; 2 a: to seize especially by a writ of sequestration b: to place (property) in custody especially in sequestration 3: to hold (as a metallic ion) in solution usually by inclusion in an appropriate coordination complex</t>
  </si>
  <si>
    <t>palpable</t>
  </si>
  <si>
    <t>1 : the accidental melting of the core of a nuclear reactor 2 : a rapid or disastrous decline or collapse</t>
  </si>
  <si>
    <t>stoke</t>
  </si>
  <si>
    <t>prodigious</t>
  </si>
  <si>
    <t>subtend</t>
  </si>
  <si>
    <t>1 : having moral integrity : acting in strict regard for what is considered right or proper 2 : punctiliously exact : painstaking &lt;working with scrupulous care&gt; synonyms see upright, careful — scru·pu·lous·ly adverb — scru·pu·lous·ness noun</t>
  </si>
  <si>
    <t>protuberant</t>
  </si>
  <si>
    <t>: thrusting out from a surrounding or adjacent surface often as a rounded mass : prominent &lt;protuberant eyes&gt; — pro·tu·ber·ant·ly adverb</t>
  </si>
  <si>
    <t>recalcitrant</t>
  </si>
  <si>
    <t>quitclaim</t>
  </si>
  <si>
    <t>: to release or relinquish a legal claim to; especially : to release a claim to or convey by a quitclaim deed</t>
  </si>
  <si>
    <t>quitclaim deed</t>
  </si>
  <si>
    <t>: a legal instrument used to release one person's right, title, or interest to another without providing a guarantee or warranty of title</t>
  </si>
  <si>
    <t>internecine</t>
  </si>
  <si>
    <t>1: marked by slaughter : deadly; especially : mutually destructive 2: of, relating to, or involving conflict within a group &lt;bitter internecine feuds&gt;</t>
  </si>
  <si>
    <t>Medical</t>
  </si>
  <si>
    <t>erythrocytes</t>
  </si>
  <si>
    <t xml:space="preserve">: red blood cell </t>
  </si>
  <si>
    <t xml:space="preserve">: a conjugated protein that is a complex of protein and lipid — compare HDL LDL VLDL </t>
  </si>
  <si>
    <t>lipoprotein</t>
  </si>
  <si>
    <t>albumin</t>
  </si>
  <si>
    <t>Montgomery</t>
  </si>
  <si>
    <t>Montpelier</t>
  </si>
  <si>
    <t>Nashville</t>
  </si>
  <si>
    <t>Oklahoma City</t>
  </si>
  <si>
    <t>Olympia</t>
  </si>
  <si>
    <t>Phoenix</t>
  </si>
  <si>
    <t>Pierre</t>
  </si>
  <si>
    <t>Providence (smallest state)</t>
  </si>
  <si>
    <t>Raleigh</t>
  </si>
  <si>
    <t>Richmond</t>
  </si>
  <si>
    <t>Sacramento (most populated state)</t>
  </si>
  <si>
    <t>Saint Paul</t>
  </si>
  <si>
    <t>Salem</t>
  </si>
  <si>
    <t>Salt Lake City</t>
  </si>
  <si>
    <t>Santa Fe</t>
  </si>
  <si>
    <t>Springfield</t>
  </si>
  <si>
    <t>Tallahassee</t>
  </si>
  <si>
    <t>Topeka</t>
  </si>
  <si>
    <t>Trenton</t>
  </si>
  <si>
    <t>Nebraska</t>
  </si>
  <si>
    <t>Arkansas</t>
  </si>
  <si>
    <t>Wisconson</t>
  </si>
  <si>
    <t>Alabama</t>
  </si>
  <si>
    <t>Vermont</t>
  </si>
  <si>
    <t>Tennessee</t>
  </si>
  <si>
    <t>Oklahoma</t>
  </si>
  <si>
    <t>tr -d '"'</t>
  </si>
  <si>
    <t>removes " from string</t>
  </si>
  <si>
    <r>
      <t xml:space="preserve">transitive senses </t>
    </r>
    <r>
      <rPr>
        <sz val="10"/>
        <rFont val="Verdana"/>
        <family val="2"/>
      </rPr>
      <t>1 : to cut with blows of a heavy cutting instrument 2 : to fell by blows of an ax &lt;hew a tree&gt; 3 : to give form or shape to with or as if with heavy cutting blows &lt;hewed their farms from the wilderness -- J. T. Shotwell&gt;</t>
    </r>
  </si>
  <si>
    <r>
      <t xml:space="preserve">The dorsal region of the cerebral cortex, especially large in higher mammals and the most recently evolved part of the brain. Also called neopallium. pl. </t>
    </r>
    <r>
      <rPr>
        <b/>
        <sz val="10"/>
        <rFont val="Verdana"/>
        <family val="2"/>
      </rPr>
      <t xml:space="preserve">ne·o·cor·ti·ces </t>
    </r>
    <r>
      <rPr>
        <sz val="10"/>
        <rFont val="Verdana"/>
        <family val="2"/>
      </rPr>
      <t xml:space="preserve">(-ti-sEEz) or </t>
    </r>
    <r>
      <rPr>
        <b/>
        <sz val="10"/>
        <rFont val="Verdana"/>
        <family val="2"/>
      </rPr>
      <t>ne·o·cor·tex·es</t>
    </r>
    <r>
      <rPr>
        <sz val="10"/>
        <rFont val="Verdana"/>
        <family val="2"/>
      </rPr>
      <t xml:space="preserve"> </t>
    </r>
  </si>
  <si>
    <t>1 : to make legally incapable or ineligible 2 : to deprive of capacity or natural power : DISABLE - in·ca·pac·i·ta·tion  /-"pa-s&amp;-'tA-sh&amp;n/ noun</t>
  </si>
  <si>
    <t>malevolent</t>
  </si>
  <si>
    <t>obstinacy</t>
  </si>
  <si>
    <t>ramify</t>
  </si>
  <si>
    <t>carburettor</t>
  </si>
  <si>
    <t>: a basal part of the diencephalon that lies beneath the thalamus on each side, forms the floor of the third ventricle, and includes vital autonomic regulatory centers</t>
  </si>
  <si>
    <t xml:space="preserve">chiefly British variant of CARBURETOR </t>
  </si>
  <si>
    <t>hypothalamus (forebrain)</t>
  </si>
  <si>
    <t>diencephalon</t>
  </si>
  <si>
    <t xml:space="preserve">[part of the forebrain and is located above the midbrain. It contains two major organs: the thalamus and the hypothalamus.] : the posterior subdivision of the forebrain </t>
  </si>
  <si>
    <t>1 a: security against hurt, loss, or damage b: exemption from incurred penalties or liabilities 2 a: indemnification 1 b: something that indemnifies 3: fee-for-service (: separate payment to a health-care provider for each medical service rendered to a patient) —usually used attributively &lt;an indemnity plan&gt;</t>
  </si>
  <si>
    <t>avoid</t>
  </si>
  <si>
    <t xml:space="preserve">: proportionately according to an exactly calculable factor (as share or liability) </t>
  </si>
  <si>
    <t>pontification</t>
  </si>
  <si>
    <t>1 a (1) : composed, performed, or uttered on the spur of the moment : IMPROMPTU (2) : carefully prepared but delivered without notes or text b : skilled at or given to extemporaneous utterance c : happening suddenly and often unexpectedly and usually without clearly known causes or relationships &lt;a great deal of criminal and delinquent behavior is ... extemporaneous -- W. C. Reckless&gt; 2 : provided, made, or put to use as an expedient : MAKESHIFT</t>
  </si>
  <si>
    <t>ad infinitum</t>
  </si>
  <si>
    <t>: something that tends to coax or cajole : ALLUREMENT -- often used in plural</t>
  </si>
  <si>
    <t>jurisdiction</t>
  </si>
  <si>
    <t>Legal jargon</t>
  </si>
  <si>
    <t xml:space="preserve">xclearcase </t>
  </si>
  <si>
    <t>xclearcase -file /avobtag &amp;</t>
  </si>
  <si>
    <t>scp file safuser@ee.15.93.3:/var/www/html</t>
  </si>
  <si>
    <t>AM</t>
  </si>
  <si>
    <t xml:space="preserve">literally means "of the self" (Latin derivation), and is used in psychology as in the phrase "ipsative measure" to indicate a specific type of measure in which respondents compare two or more desirable options and pick the one which is most preferred (sometimes called a "forced choice" scale). </t>
  </si>
  <si>
    <t>cleartool mkview</t>
  </si>
  <si>
    <t>This command creates a view in a vob</t>
  </si>
  <si>
    <t>cleartool mkview -tag chicoholmes_view /home/cholmes/viewstore/chicoholmes_view.vws</t>
  </si>
  <si>
    <t xml:space="preserve">1 : of, relating to, or constituting a portent &lt;suspense, portentous foreshadowing, hints of sinister and violent mysteries -- Francine Prose&gt; 2 : eliciting amazement or wonder : PRODIGIOUS 3 a : being a grave or serious matter &lt;portentous decisions&gt; b : self-consciously solemn or important : POMPOUS &lt;portentous declamation unsalted by the least trace of humor -- W. H. Pritchard&gt; c : ponderously excessive &lt;that discipline's overwrought, portentous phrases -- R. M. Coles&gt; synonym see OMINOUS - por·ten·tous·ly adverb - por·ten·tous·ness noun </t>
  </si>
  <si>
    <t>WS</t>
  </si>
  <si>
    <t>winver</t>
  </si>
  <si>
    <t>ipconfig</t>
  </si>
  <si>
    <t>appwiz.cpl</t>
  </si>
  <si>
    <t>winmsd</t>
  </si>
  <si>
    <t xml:space="preserve">1 a : clever or artful skill : INGENUITY &lt;believing that characters had to be created from within rather than with artifice -- Garson Kanin&gt; b : an ingenious device or expedient
2 a : an artful stratagem : TRICK b : false or insincere behavior &lt;social artifice&gt;
synonym see TRICK, ART </t>
  </si>
  <si>
    <t xml:space="preserve">: SORT, KIND &lt;the rejection of these books or others of like ilk -- Kathleen Molz&gt; </t>
  </si>
  <si>
    <t>estuary</t>
  </si>
  <si>
    <t xml:space="preserve">: a water passage where the tide meets a river current; especially : an arm of the sea at the lower end of a river </t>
  </si>
  <si>
    <t xml:space="preserve">Our bodies cried together, releasing the tears of loneliness and longing for understanding.   </t>
  </si>
  <si>
    <r>
      <t xml:space="preserve">1 : lacking taste or savor : TASTELESS 2 : lacking in qualities that interest, stimulate, or challenge : DULL, FLAT - in·si·pid·i·ty /"in-s&amp;-'pi-d&amp;-tE/ noun - in·sip·id·ly  /in-'si-p&amp;d-lE/ adverb  synonyms </t>
    </r>
    <r>
      <rPr>
        <b/>
        <sz val="10"/>
        <rFont val="Verdana"/>
        <family val="2"/>
      </rPr>
      <t>INSIPID</t>
    </r>
    <r>
      <rPr>
        <sz val="10"/>
        <rFont val="Verdana"/>
        <family val="2"/>
      </rPr>
      <t xml:space="preserve">, </t>
    </r>
    <r>
      <rPr>
        <b/>
        <sz val="10"/>
        <rFont val="Verdana"/>
        <family val="2"/>
      </rPr>
      <t>VAPID, FLAT, JEJUNE, BANAL, INANE</t>
    </r>
    <r>
      <rPr>
        <sz val="10"/>
        <rFont val="Verdana"/>
        <family val="2"/>
      </rPr>
      <t xml:space="preserve"> mean devoid of qualities that make for spirit and character. INSIPID implies a lack of sufficient taste or savor to please or interest &lt;an insipid romance with platitudes on every page&gt;. VAPID suggests a lack of liveliness, force, or spirit &lt;an exciting story given a vapid treatment&gt;. FLAT applies to things that have lost their sparkle or zest &lt;although well-regarded in its day, the novel now seems flat&gt;. JEJUNE suggests a lack of rewarding or satisfying substance &lt;a jejune and gassy speech&gt;. BANAL stresses the complete absence of freshness, novelty, or immediacy &lt;a banal tale of unrequited love&gt;. INANE implies a lack of any significant or convincing quality &lt;an inane interpretation of the play&gt;.</t>
    </r>
  </si>
  <si>
    <r>
      <t xml:space="preserve">: to present an obstacle to : stand in the way of </t>
    </r>
    <r>
      <rPr>
        <b/>
        <sz val="10"/>
        <rFont val="Verdana"/>
        <family val="2"/>
      </rPr>
      <t>stymie</t>
    </r>
    <r>
      <rPr>
        <sz val="10"/>
        <rFont val="Verdana"/>
        <family val="2"/>
      </rPr>
      <t>,</t>
    </r>
    <r>
      <rPr>
        <b/>
        <sz val="10"/>
        <rFont val="Verdana"/>
        <family val="2"/>
      </rPr>
      <t xml:space="preserve"> sty·mied</t>
    </r>
    <r>
      <rPr>
        <sz val="10"/>
        <rFont val="Verdana"/>
        <family val="2"/>
      </rPr>
      <t>;</t>
    </r>
    <r>
      <rPr>
        <b/>
        <sz val="10"/>
        <rFont val="Verdana"/>
        <family val="2"/>
      </rPr>
      <t xml:space="preserve"> sty·mie·ing</t>
    </r>
  </si>
  <si>
    <t>Talmud</t>
  </si>
  <si>
    <t>: something reversed in order, relation, or action: as a : a theorem formed by interchanging the hypothesis and conclusion of a given theorem b : a proposition obtained by interchange of the subject and predicate of a given proposition &lt;"no P is S " is the converse of "no S is P "&gt;</t>
  </si>
  <si>
    <t>inverse</t>
  </si>
  <si>
    <t>2 [Middle French mortier] a : a muzzle-loading cannon having a tube short in relation to its caliber that is used to throw projectiles at high angles b : any of several similar firing devices 1 : a strong vessel in which material is pounded or rubbed with a pestle</t>
  </si>
  <si>
    <t>dint</t>
  </si>
  <si>
    <t>agrarian</t>
  </si>
  <si>
    <t>pecuniary</t>
  </si>
  <si>
    <t>1 : consisting of or measured in money 2 : of or relating to money</t>
  </si>
  <si>
    <t>Prussia</t>
  </si>
  <si>
    <t>acquit</t>
  </si>
  <si>
    <t>irascible</t>
  </si>
  <si>
    <t>breeds</t>
  </si>
  <si>
    <r>
      <t xml:space="preserve">: a leave of absence from duty granted especially to a soldier; also : a document authorizing such a leave of absence </t>
    </r>
    <r>
      <rPr>
        <i/>
        <sz val="10"/>
        <rFont val="Verdana"/>
        <family val="2"/>
      </rPr>
      <t>trasitive verb</t>
    </r>
    <r>
      <rPr>
        <sz val="10"/>
        <rFont val="Verdana"/>
        <family val="2"/>
      </rPr>
      <t xml:space="preserve"> 1 : to grant a furlough to 2 : to lay off from work </t>
    </r>
  </si>
  <si>
    <t xml:space="preserve">1 a : the quality of being careful with money or resources : THRIFT b : the quality or state of being stingy 2 : economy in the use of means to an end; especially : economy of explanation in conformity with Occam's razor </t>
  </si>
  <si>
    <t>Ockham, Occam</t>
  </si>
  <si>
    <t>William of circa 1285-?1349 English philosopher; best known for Occam's Razor, a philosophical rule that the simplest of competing theories be preferred to the more complex</t>
  </si>
  <si>
    <t>blandishment</t>
  </si>
  <si>
    <t>1 a : the quality or state of being obstinate : STUBBORNNESS b : the quality or state of being difficult to remedy, relieve, or subdue &lt;the obstinacy of tuberculosis&gt; 2 : an instance of being obstinate</t>
  </si>
  <si>
    <t>antecedent</t>
  </si>
  <si>
    <t>consternation</t>
  </si>
  <si>
    <t>enigmatic</t>
  </si>
  <si>
    <r>
      <t>transitive senses</t>
    </r>
    <r>
      <rPr>
        <b/>
        <i/>
        <sz val="10"/>
        <rFont val="Verdana"/>
        <family val="2"/>
      </rPr>
      <t xml:space="preserve"> </t>
    </r>
    <r>
      <rPr>
        <b/>
        <sz val="10"/>
        <rFont val="Verdana"/>
        <family val="2"/>
      </rPr>
      <t>1 a</t>
    </r>
    <r>
      <rPr>
        <sz val="10"/>
        <rFont val="Verdana"/>
        <family val="2"/>
      </rPr>
      <t xml:space="preserve"> : to rise above or go beyond the limits of </t>
    </r>
    <r>
      <rPr>
        <b/>
        <sz val="10"/>
        <rFont val="Verdana"/>
        <family val="2"/>
      </rPr>
      <t>b</t>
    </r>
    <r>
      <rPr>
        <sz val="10"/>
        <rFont val="Verdana"/>
        <family val="2"/>
      </rPr>
      <t xml:space="preserve"> : to triumph over the negative or restrictive aspects of : </t>
    </r>
    <r>
      <rPr>
        <u/>
        <sz val="10"/>
        <rFont val="Verdana"/>
        <family val="2"/>
      </rPr>
      <t>OVERCOME</t>
    </r>
    <r>
      <rPr>
        <sz val="10"/>
        <rFont val="Verdana"/>
        <family val="2"/>
      </rPr>
      <t xml:space="preserve"> </t>
    </r>
    <r>
      <rPr>
        <b/>
        <sz val="10"/>
        <rFont val="Verdana"/>
        <family val="2"/>
      </rPr>
      <t>c</t>
    </r>
    <r>
      <rPr>
        <sz val="10"/>
        <rFont val="Verdana"/>
        <family val="2"/>
      </rPr>
      <t xml:space="preserve"> : to be prior to, beyond, and above (the universe or material existence) </t>
    </r>
    <r>
      <rPr>
        <b/>
        <sz val="10"/>
        <rFont val="Verdana"/>
        <family val="2"/>
      </rPr>
      <t>2</t>
    </r>
    <r>
      <rPr>
        <sz val="10"/>
        <rFont val="Verdana"/>
        <family val="2"/>
      </rPr>
      <t xml:space="preserve"> : to outstrip or outdo in some attribute, quality, or power </t>
    </r>
    <r>
      <rPr>
        <i/>
        <sz val="10"/>
        <rFont val="Verdana"/>
        <family val="2"/>
      </rPr>
      <t>intransitive senses</t>
    </r>
    <r>
      <rPr>
        <sz val="10"/>
        <rFont val="Verdana"/>
        <family val="2"/>
      </rPr>
      <t xml:space="preserve"> : to rise above or extend notably beyond ordinary limits
</t>
    </r>
    <r>
      <rPr>
        <b/>
        <sz val="10"/>
        <rFont val="Verdana"/>
        <family val="2"/>
      </rPr>
      <t>synonym</t>
    </r>
    <r>
      <rPr>
        <sz val="10"/>
        <rFont val="Verdana"/>
        <family val="2"/>
      </rPr>
      <t xml:space="preserve"> </t>
    </r>
    <r>
      <rPr>
        <i/>
        <sz val="10"/>
        <rFont val="Verdana"/>
        <family val="2"/>
      </rPr>
      <t>see</t>
    </r>
    <r>
      <rPr>
        <sz val="10"/>
        <rFont val="Verdana"/>
        <family val="2"/>
      </rPr>
      <t xml:space="preserve"> </t>
    </r>
    <r>
      <rPr>
        <u/>
        <sz val="10"/>
        <rFont val="Verdana"/>
        <family val="2"/>
      </rPr>
      <t>EXCEED</t>
    </r>
  </si>
  <si>
    <t>curtesy</t>
  </si>
  <si>
    <t>1 : the part of a sword or foil blade between the middle and point 2 : a minor flaw or shortcoming in character or behavior : WEAKNESS &lt;admired their teacher despite his foibles&gt;</t>
  </si>
  <si>
    <t>declination</t>
  </si>
  <si>
    <t xml:space="preserve">1 : angular distance north or south from the celestial equator measured along a great circle passing through the celestial poles 2 : a turning aside or swerving 3 : DETERIORATION &lt;moral declination&gt; 4 : a bending downward : INCLINATION 5 : a formal refusal 6 : the angle formed between a magnetic needle and the geographical meridian - dec·li·na·tion·al  /-shn&amp;l, -sh&amp;-n&amp;l/ adjective </t>
  </si>
  <si>
    <r>
      <t xml:space="preserve">1 a : of, relating to, or constituting an island b : dwelling or situated on an island </t>
    </r>
    <r>
      <rPr>
        <i/>
        <sz val="10"/>
        <rFont val="Verdana"/>
        <family val="2"/>
      </rPr>
      <t>&lt;insular</t>
    </r>
    <r>
      <rPr>
        <sz val="10"/>
        <rFont val="Verdana"/>
        <family val="2"/>
      </rPr>
      <t xml:space="preserve"> residents&gt; 2 : characteristic of an isolated people; especially : being, having, or reflecting a narrow provincial viewpoint 3 : of or relating to an island of cells or tissue -</t>
    </r>
    <r>
      <rPr>
        <b/>
        <sz val="10"/>
        <rFont val="Verdana"/>
        <family val="2"/>
      </rPr>
      <t xml:space="preserve"> in·su·lar·ism  </t>
    </r>
    <r>
      <rPr>
        <sz val="10"/>
        <rFont val="Verdana"/>
        <family val="2"/>
      </rPr>
      <t xml:space="preserve">/-l&amp;-"ri-z&amp;m/ </t>
    </r>
    <r>
      <rPr>
        <i/>
        <sz val="10"/>
        <rFont val="Verdana"/>
        <family val="2"/>
      </rPr>
      <t>noun</t>
    </r>
    <r>
      <rPr>
        <sz val="10"/>
        <rFont val="Verdana"/>
        <family val="2"/>
      </rPr>
      <t xml:space="preserve"> - </t>
    </r>
    <r>
      <rPr>
        <b/>
        <sz val="10"/>
        <rFont val="Verdana"/>
        <family val="2"/>
      </rPr>
      <t>in·su·lar·i·ty</t>
    </r>
    <r>
      <rPr>
        <sz val="10"/>
        <rFont val="Verdana"/>
        <family val="2"/>
      </rPr>
      <t xml:space="preserve">  /"in(t)-su-'lar-&amp;-tE, -syu-, "in-sh&amp;-'lar-/ </t>
    </r>
    <r>
      <rPr>
        <i/>
        <sz val="10"/>
        <rFont val="Verdana"/>
        <family val="2"/>
      </rPr>
      <t>noun</t>
    </r>
    <r>
      <rPr>
        <sz val="10"/>
        <rFont val="Verdana"/>
        <family val="2"/>
      </rPr>
      <t xml:space="preserve"> - </t>
    </r>
    <r>
      <rPr>
        <b/>
        <sz val="10"/>
        <rFont val="Verdana"/>
        <family val="2"/>
      </rPr>
      <t>in·su·lar·ly</t>
    </r>
    <r>
      <rPr>
        <sz val="10"/>
        <rFont val="Verdana"/>
        <family val="2"/>
      </rPr>
      <t xml:space="preserve"> /'in(t)-su-l&amp;r-lE, -syu-, 'in-sh&amp;-/ </t>
    </r>
    <r>
      <rPr>
        <i/>
        <sz val="10"/>
        <rFont val="Verdana"/>
        <family val="2"/>
      </rPr>
      <t>adverb</t>
    </r>
  </si>
  <si>
    <t>/sbin/ifconfig</t>
  </si>
  <si>
    <t>1. provides</t>
  </si>
  <si>
    <t>1. offer</t>
  </si>
  <si>
    <t>1. neglect 2. reject 3. obviates</t>
  </si>
  <si>
    <t>is</t>
  </si>
  <si>
    <t>1. remains</t>
  </si>
  <si>
    <r>
      <t xml:space="preserve">1 : to allege or prove to be of unsound mind and hence not responsible 2 : to cause to appear or be stupid, foolish, or absurdly illogical 3 a : to impair, invalidate, or make ineffective : NEGATE b : to have a dulling or inhibiting effect on - stul·ti·fi·ca·tion  /"st&amp;l-t&amp;-f&amp;-'kA-sh&amp;n/ </t>
    </r>
    <r>
      <rPr>
        <i/>
        <sz val="10"/>
        <rFont val="Verdana"/>
        <family val="2"/>
      </rPr>
      <t>noun</t>
    </r>
  </si>
  <si>
    <r>
      <t xml:space="preserve">1 </t>
    </r>
    <r>
      <rPr>
        <i/>
        <sz val="10"/>
        <rFont val="Verdana"/>
        <family val="2"/>
      </rPr>
      <t>archaic</t>
    </r>
    <r>
      <rPr>
        <sz val="10"/>
        <rFont val="Verdana"/>
        <family val="2"/>
      </rPr>
      <t xml:space="preserve"> : BLOW, STROKE 2 : FORCE, POWER 3 : 2 DENT - by dint of : by force of : BECAUSE OF </t>
    </r>
  </si>
  <si>
    <r>
      <t xml:space="preserve">1 : not neat or becoming in appearance : SHABBY 2 a : lacking smartness or taste b : OLD-FASHIONED - </t>
    </r>
    <r>
      <rPr>
        <b/>
        <sz val="10"/>
        <rFont val="Verdana"/>
        <family val="2"/>
      </rPr>
      <t>dowd·i·ly</t>
    </r>
    <r>
      <rPr>
        <sz val="10"/>
        <rFont val="Verdana"/>
        <family val="2"/>
      </rPr>
      <t xml:space="preserve">  /'dau-d&amp;l-E/ adverb - </t>
    </r>
    <r>
      <rPr>
        <b/>
        <sz val="10"/>
        <rFont val="Verdana"/>
        <family val="2"/>
      </rPr>
      <t>dowd·i·ness</t>
    </r>
    <r>
      <rPr>
        <sz val="10"/>
        <rFont val="Verdana"/>
        <family val="2"/>
      </rPr>
      <t xml:space="preserve">/'dau-dE-n&amp;s/ </t>
    </r>
    <r>
      <rPr>
        <i/>
        <sz val="10"/>
        <rFont val="Verdana"/>
        <family val="2"/>
      </rPr>
      <t>noun</t>
    </r>
    <r>
      <rPr>
        <sz val="10"/>
        <rFont val="Verdana"/>
        <family val="2"/>
      </rPr>
      <t xml:space="preserve"> - </t>
    </r>
    <r>
      <rPr>
        <b/>
        <sz val="10"/>
        <rFont val="Verdana"/>
        <family val="2"/>
      </rPr>
      <t>dowdy·ish</t>
    </r>
    <r>
      <rPr>
        <sz val="10"/>
        <rFont val="Verdana"/>
        <family val="2"/>
      </rPr>
      <t xml:space="preserve"> /-ish/ </t>
    </r>
    <r>
      <rPr>
        <i/>
        <sz val="10"/>
        <rFont val="Verdana"/>
        <family val="2"/>
      </rPr>
      <t>adjective</t>
    </r>
  </si>
  <si>
    <t>4 a : proper or appropriate function or scope : SPHERE &lt;that question is outside my province&gt; b : a department of knowledge or activity synonym see FUNCTION 1 a : a country or region brought under the control of the ancient Roman government b : an administrative district or division of a country c plural : all of a country except the metropolises 2 a : a division of a country forming the jurisdiction of an archbishop or metropolitan b : a territorial unit of a religious order 3 a : a biogeographic division of less rank than a region b : an area that exhibits essential continuity of geological history; also : one characterized by particular structural or petrological features</t>
  </si>
  <si>
    <t>compensate</t>
  </si>
  <si>
    <t>pay</t>
  </si>
  <si>
    <t xml:space="preserve">constitute </t>
  </si>
  <si>
    <t>make up</t>
  </si>
  <si>
    <t>endeavor</t>
  </si>
  <si>
    <t>try</t>
  </si>
  <si>
    <t>expend</t>
  </si>
  <si>
    <t>spend</t>
  </si>
  <si>
    <t>facilitate</t>
  </si>
  <si>
    <t>make easier</t>
  </si>
  <si>
    <t>initiate</t>
  </si>
  <si>
    <t>prioritize</t>
  </si>
  <si>
    <t>rank</t>
  </si>
  <si>
    <t>proceed</t>
  </si>
  <si>
    <t>go</t>
  </si>
  <si>
    <t>terminiate</t>
  </si>
  <si>
    <t>end</t>
  </si>
  <si>
    <t>transmit</t>
  </si>
  <si>
    <t>send</t>
  </si>
  <si>
    <t>utilize</t>
  </si>
  <si>
    <t>use</t>
  </si>
  <si>
    <t>increases</t>
  </si>
  <si>
    <t>hew</t>
  </si>
  <si>
    <t>teem (ing)</t>
  </si>
  <si>
    <t>fragmentary</t>
  </si>
  <si>
    <t>clad</t>
  </si>
  <si>
    <t xml:space="preserve">: SHEATHE, FACE; specifically : to cover (a metal) with another metal by bonding </t>
  </si>
  <si>
    <t>preponderance</t>
  </si>
  <si>
    <r>
      <t xml:space="preserve">1 a </t>
    </r>
    <r>
      <rPr>
        <sz val="10"/>
        <rFont val="Verdana"/>
        <family val="2"/>
      </rPr>
      <t xml:space="preserve">: serving instead of someone or something else </t>
    </r>
    <r>
      <rPr>
        <b/>
        <sz val="10"/>
        <rFont val="Verdana"/>
        <family val="2"/>
      </rPr>
      <t>b</t>
    </r>
    <r>
      <rPr>
        <sz val="10"/>
        <rFont val="Verdana"/>
        <family val="2"/>
      </rPr>
      <t xml:space="preserve"> : that has been delegated &lt;vicarious authority&gt; </t>
    </r>
    <r>
      <rPr>
        <b/>
        <sz val="10"/>
        <rFont val="Verdana"/>
        <family val="2"/>
      </rPr>
      <t>2</t>
    </r>
    <r>
      <rPr>
        <sz val="10"/>
        <rFont val="Verdana"/>
        <family val="2"/>
      </rPr>
      <t xml:space="preserve"> : performed or suffered by one person as a substitute for another or to the benefit or advantage of another : </t>
    </r>
    <r>
      <rPr>
        <u/>
        <sz val="10"/>
        <rFont val="Verdana"/>
        <family val="2"/>
      </rPr>
      <t>SUBSTITUTIONARY</t>
    </r>
    <r>
      <rPr>
        <sz val="10"/>
        <rFont val="Verdana"/>
        <family val="2"/>
      </rPr>
      <t xml:space="preserve"> &lt;a </t>
    </r>
    <r>
      <rPr>
        <i/>
        <sz val="10"/>
        <rFont val="Verdana"/>
        <family val="2"/>
      </rPr>
      <t>vicarious</t>
    </r>
    <r>
      <rPr>
        <sz val="10"/>
        <rFont val="Verdana"/>
        <family val="2"/>
      </rPr>
      <t xml:space="preserve"> sacrifice&gt; </t>
    </r>
    <r>
      <rPr>
        <b/>
        <sz val="10"/>
        <rFont val="Verdana"/>
        <family val="2"/>
      </rPr>
      <t>3</t>
    </r>
    <r>
      <rPr>
        <sz val="10"/>
        <rFont val="Verdana"/>
        <family val="2"/>
      </rPr>
      <t xml:space="preserve"> : experienced or realized through imaginative or sympathetic participation in the experience of another </t>
    </r>
    <r>
      <rPr>
        <b/>
        <sz val="10"/>
        <rFont val="Verdana"/>
        <family val="2"/>
      </rPr>
      <t>4</t>
    </r>
    <r>
      <rPr>
        <sz val="10"/>
        <rFont val="Verdana"/>
        <family val="2"/>
      </rPr>
      <t xml:space="preserve"> : occurring in an unexpected or abnormal part of the body instead of the usual one &lt;bleeding from the gums sometimes occurs in the absence of the normal discharge from the uterus in </t>
    </r>
    <r>
      <rPr>
        <i/>
        <sz val="10"/>
        <rFont val="Verdana"/>
        <family val="2"/>
      </rPr>
      <t>vicarious</t>
    </r>
    <r>
      <rPr>
        <sz val="10"/>
        <rFont val="Verdana"/>
        <family val="2"/>
      </rPr>
      <t xml:space="preserve"> menstruation&gt; - </t>
    </r>
    <r>
      <rPr>
        <b/>
        <sz val="10"/>
        <rFont val="Verdana"/>
        <family val="2"/>
      </rPr>
      <t>vi·car·i·ous·ly</t>
    </r>
    <r>
      <rPr>
        <sz val="10"/>
        <rFont val="Verdana"/>
        <family val="2"/>
      </rPr>
      <t xml:space="preserve"> </t>
    </r>
    <r>
      <rPr>
        <i/>
        <sz val="10"/>
        <rFont val="Verdana"/>
        <family val="2"/>
      </rPr>
      <t>adverb</t>
    </r>
    <r>
      <rPr>
        <sz val="10"/>
        <rFont val="Verdana"/>
        <family val="2"/>
      </rPr>
      <t xml:space="preserve"> - </t>
    </r>
    <r>
      <rPr>
        <b/>
        <sz val="10"/>
        <rFont val="Verdana"/>
        <family val="2"/>
      </rPr>
      <t>vi·car·i·ous·ness</t>
    </r>
    <r>
      <rPr>
        <sz val="10"/>
        <rFont val="Verdana"/>
        <family val="2"/>
      </rPr>
      <t xml:space="preserve"> </t>
    </r>
    <r>
      <rPr>
        <i/>
        <sz val="10"/>
        <rFont val="Verdana"/>
        <family val="2"/>
      </rPr>
      <t>noun</t>
    </r>
  </si>
  <si>
    <t>_dupenv_s</t>
  </si>
  <si>
    <t>_wdupenv_</t>
  </si>
  <si>
    <t>return value</t>
  </si>
  <si>
    <t>function</t>
  </si>
  <si>
    <t>Get a value from the current environment.</t>
  </si>
  <si>
    <t>F:\reg\lexar\reg\budget\supplements\code\c++\mydict_supplmnts.doc</t>
  </si>
  <si>
    <t xml:space="preserve">: a movable airfoil at the trailing edge of an airplane wing that is used for imparting a rolling motion especially in banking for turns -- see AIRPLANE illustration </t>
  </si>
  <si>
    <t>maudlin</t>
  </si>
  <si>
    <t xml:space="preserve">1 : drunk enough to be emotionally silly 2 : weakly and effusively sentimental </t>
  </si>
  <si>
    <t>juggernaut</t>
  </si>
  <si>
    <r>
      <t>intransitive senses</t>
    </r>
    <r>
      <rPr>
        <sz val="10"/>
        <rFont val="Verdana"/>
        <family val="2"/>
      </rPr>
      <t xml:space="preserve"> : to stir up or tend a fire (as in a furnace) : supply a furnace with fuel </t>
    </r>
    <r>
      <rPr>
        <i/>
        <sz val="10"/>
        <rFont val="Verdana"/>
        <family val="2"/>
      </rPr>
      <t>transitive senses</t>
    </r>
    <r>
      <rPr>
        <sz val="10"/>
        <rFont val="Verdana"/>
        <family val="2"/>
      </rPr>
      <t xml:space="preserve"> 1 : to poke or stir up (as a fire) : supply with fuel 2 : to feed abundantly</t>
    </r>
  </si>
  <si>
    <t>expeditionary</t>
  </si>
  <si>
    <t>: of, relating to, or being an expedition ; also : sent on military service abroad &lt;an expeditionary force&gt;</t>
  </si>
  <si>
    <t>expedition</t>
  </si>
  <si>
    <t xml:space="preserve">1 : a condition of greatly dulled or completely suspended sense or sensibility &lt;drunken stupor&gt;
2 : a state of extreme apathy or torpor resulting often from stress or shock : DAZE
synonym see LETHARGY </t>
  </si>
  <si>
    <t>orgiastic</t>
  </si>
  <si>
    <t xml:space="preserve">: being or exhibiting an omen : PORTENTOUS; especially : foreboding or foreshadowing evil : INAUSPICIOUS - om·i·nous·ly adverb - om·i·nous·ness noun synonyms OMINOUS, PORTENTOUS, FATEFUL mean having a menacing or threatening aspect. OMINOUS implies having a menacing, alarming character foreshadowing evil or disaster &lt;ominous rumblings from the volcano&gt;. PORTENTOUS suggests being frighteningly big or impressive but now seldom definitely connotes forewarning of calamity &lt;an eerie and portentous stillness&gt;. FATEFUL suggests being of momentous or decisive importance &lt;the fateful conference that led to war&gt;. </t>
  </si>
  <si>
    <t xml:space="preserve">1 : having, showing, or arising from intense often vicious ill will, spite, or hatred 2 : productive of harm or evil - ma·lev·o·lent·ly adverb </t>
  </si>
  <si>
    <t>basal</t>
  </si>
  <si>
    <t>umount</t>
  </si>
  <si>
    <t>1 a: a state of mental and motor inactivity with partial or total insensibility b: a state of lowered physiological activity typically characterized by reduced metabolism, heart rate, respiration, and body temperature that occurs in varying degrees especially in hibernating and estivating animals 2: apathy, dullness synonyms see lethargy</t>
  </si>
  <si>
    <t>2 : a writ granted by a court of equity whereby one is required to do or to refrain from doing a specified act</t>
  </si>
  <si>
    <t>equity</t>
  </si>
  <si>
    <t xml:space="preserve">1 : of, relating to, being, resembling, or affected by schizophrenia characterized especially by a marked psychomotor disturbance that may involve stupor or mutism, negativism, rigidity, purposeless excitement, and inappropriate or bizarre posturing
2 : characterized by a marked lack of movement, activity, or expression
- catatonic noun
- cat·a·ton·i·cal·ly  /-ni-k(&amp;-)lE/ adverb </t>
  </si>
  <si>
    <t>stupor</t>
  </si>
  <si>
    <t>gps</t>
  </si>
  <si>
    <t>find</t>
  </si>
  <si>
    <t>1 : a technical and not necessarily intrinsically outrageous violation (as improper reception of a sacrament ) of what is sacred because consecrated to God 2 : gross irreverence toward a hallowed person, place, or thing - sac·ri·le·gious   /"sa-kr&amp;-'li-j&amp;s also -'lE-/ adjective - sac·ri·le·gious·ly adverb - sac·ri·le·gious·ness noun</t>
  </si>
  <si>
    <t xml:space="preserve">1 : a statue of gigantic size and proportions 2 : a person or thing of immense size or power </t>
  </si>
  <si>
    <r>
      <t>adj</t>
    </r>
    <r>
      <rPr>
        <sz val="10"/>
        <rFont val="Verdana"/>
        <family val="2"/>
      </rPr>
      <t xml:space="preserve"> : brilliantly clear &lt;her clarion top notes&gt;; also : loud and clear &lt;a clarion call to action&gt; noun 1 : a medieval trumpet with clear shrill tones 2 : the sound of or as if of a clarion </t>
    </r>
  </si>
  <si>
    <t>adj/n</t>
  </si>
  <si>
    <t>communicate</t>
  </si>
  <si>
    <t>present</t>
  </si>
  <si>
    <t>guards</t>
  </si>
  <si>
    <t>ecosystem</t>
  </si>
  <si>
    <t xml:space="preserve">1 : a brilliant, sudden, and usually highly successful stroke or act 2 : COUP D'etat </t>
  </si>
  <si>
    <t>vagary</t>
  </si>
  <si>
    <t xml:space="preserve">: an erratic, unpredictable, or extravagant manifestation, action, or notion synonym see CAPRICE </t>
  </si>
  <si>
    <t>Atlanta</t>
  </si>
  <si>
    <t>Augusta</t>
  </si>
  <si>
    <t>Texas</t>
  </si>
  <si>
    <t>Austin</t>
  </si>
  <si>
    <t>Louisiana</t>
  </si>
  <si>
    <t>Baton Rouge</t>
  </si>
  <si>
    <t>South Dakota</t>
  </si>
  <si>
    <t>jettison</t>
  </si>
  <si>
    <t>reticent</t>
  </si>
  <si>
    <t xml:space="preserve">1 obsolete : by physical coercion 2 : by force of circumstances </t>
  </si>
  <si>
    <t>substantive</t>
  </si>
  <si>
    <t>: NOUN; broadly : a word or word group functioning syntactically as a noun - sub·stan·tiv·ize  /-ti-"vIz/ transitive verb Etymology: Middle English substantif, from Anglo-French sustentif, from sustentif, adjective, having or expressing substance, from Late Latin substantivus, from Latin substantia</t>
  </si>
  <si>
    <t>law</t>
  </si>
  <si>
    <t>NY</t>
  </si>
  <si>
    <t>Albany</t>
  </si>
  <si>
    <t>Maryland</t>
  </si>
  <si>
    <t>Annapolis</t>
  </si>
  <si>
    <t>Georgia</t>
  </si>
  <si>
    <t>foible</t>
  </si>
  <si>
    <t>labyrinth</t>
  </si>
  <si>
    <t xml:space="preserve">1 a : a place constructed of or full of intricate passageways and blind alleys b : a maze (as in a garden) formed by paths separated by high hedges 2 : something extremely complex or tortuous in structure, arrangement, or character : INTRICACY, PERPLEXITY &lt;a labyrinth of swamps and channels&gt; &lt;guided them through the labyrinths of city life -- Paul Blanshard&gt; 3 : a tortuous anatomical structure; especially : the internal ear or its bony or membranous part </t>
  </si>
  <si>
    <t>coup</t>
  </si>
  <si>
    <r>
      <t xml:space="preserve">Zero on success, an error code on failure. These functions validate their parameters; if buffer or varname is </t>
    </r>
    <r>
      <rPr>
        <b/>
        <sz val="10"/>
        <rFont val="Verdana"/>
        <family val="2"/>
      </rPr>
      <t>NULL</t>
    </r>
    <r>
      <rPr>
        <sz val="10"/>
        <rFont val="Verdana"/>
        <family val="2"/>
      </rPr>
      <t xml:space="preserve">, the invalid parameter handler is invoked as described in Parameter Validation. If execution is allowed to continue, the functions set errno to </t>
    </r>
    <r>
      <rPr>
        <b/>
        <sz val="10"/>
        <rFont val="Verdana"/>
        <family val="2"/>
      </rPr>
      <t>EINVAL</t>
    </r>
    <r>
      <rPr>
        <sz val="10"/>
        <rFont val="Verdana"/>
        <family val="2"/>
      </rPr>
      <t xml:space="preserve"> and return </t>
    </r>
    <r>
      <rPr>
        <b/>
        <sz val="10"/>
        <rFont val="Verdana"/>
        <family val="2"/>
      </rPr>
      <t>EINVAL</t>
    </r>
    <r>
      <rPr>
        <sz val="10"/>
        <rFont val="Verdana"/>
        <family val="2"/>
      </rPr>
      <t xml:space="preserve">. If these functions cannot allocate enough memory, they set buffer to </t>
    </r>
    <r>
      <rPr>
        <b/>
        <sz val="10"/>
        <rFont val="Verdana"/>
        <family val="2"/>
      </rPr>
      <t>NULL</t>
    </r>
    <r>
      <rPr>
        <sz val="10"/>
        <rFont val="Verdana"/>
        <family val="2"/>
      </rPr>
      <t xml:space="preserve"> and numberOfElements to 0, and return </t>
    </r>
    <r>
      <rPr>
        <b/>
        <sz val="10"/>
        <rFont val="Verdana"/>
        <family val="2"/>
      </rPr>
      <t>ENOMEM</t>
    </r>
    <r>
      <rPr>
        <sz val="10"/>
        <rFont val="Verdana"/>
        <family val="2"/>
      </rPr>
      <t>.</t>
    </r>
  </si>
  <si>
    <t xml:space="preserve">GetCurrentProcess </t>
  </si>
  <si>
    <t>Gets a new Process component and associates it with the currently active process.</t>
  </si>
  <si>
    <t>Use this method to create a new Process instance and associate it with the process resource on the local computer.</t>
  </si>
  <si>
    <t>1 a : the sum of the processes in the buildup and destruction of protoplasm; specifically : the chemical changes in living cells by which energy is provided for vital processes and activities and new material is assimilated b : the sum of the processes by which a particular substance is handled in the living body c : the sum of the metabolic activities taking place in a particular environment &lt;the metabolism of a lake&gt; 2 : METAMORPHOSIS 2 -- usually used in combination &lt;holometabolism&gt;</t>
  </si>
  <si>
    <t>combines</t>
  </si>
  <si>
    <t>1.  joins</t>
  </si>
  <si>
    <t>joins</t>
  </si>
  <si>
    <t>1. address 2. discuss 3. communicate 4. present 5. covers</t>
  </si>
  <si>
    <t>1. covers</t>
  </si>
  <si>
    <t>covers</t>
  </si>
  <si>
    <t xml:space="preserve">where a party is bound for the futrur to do or expressly refrain from doing a particular thing - 1 : designed or of such a nature as to be executed in time to come or to take effect on a future contingency 2 : relating to administration </t>
  </si>
  <si>
    <t>deontology</t>
  </si>
  <si>
    <t>: the theory or study of moral obligation - de·on·to·log·i·cal /"dE-"än-t&amp;-'lä-ji-k&amp;l/ adjective - de·on·tol·o·gist /"dE-"än-'tä-l&amp;-jist/ noun</t>
  </si>
  <si>
    <r>
      <t xml:space="preserve">1 historical region N Germany bordering on Baltic Sea 2 former kingdom &amp; state of Germany capital Berlin -- </t>
    </r>
    <r>
      <rPr>
        <i/>
        <sz val="10"/>
        <rFont val="Verdana"/>
        <family val="2"/>
      </rPr>
      <t xml:space="preserve">see </t>
    </r>
    <r>
      <rPr>
        <sz val="10"/>
        <rFont val="Verdana"/>
        <family val="2"/>
      </rPr>
      <t xml:space="preserve">EAST PRUSSIA, WEST PRUSSIA - </t>
    </r>
    <r>
      <rPr>
        <b/>
        <sz val="10"/>
        <rFont val="Verdana"/>
        <family val="2"/>
      </rPr>
      <t xml:space="preserve">Prus·sian  </t>
    </r>
    <r>
      <rPr>
        <sz val="10"/>
        <rFont val="Verdana"/>
        <family val="2"/>
      </rPr>
      <t xml:space="preserve">/'pr&amp;-sh&amp;n/ </t>
    </r>
    <r>
      <rPr>
        <i/>
        <sz val="10"/>
        <rFont val="Verdana"/>
        <family val="2"/>
      </rPr>
      <t xml:space="preserve">adjective </t>
    </r>
    <r>
      <rPr>
        <sz val="10"/>
        <rFont val="Verdana"/>
        <family val="2"/>
      </rPr>
      <t xml:space="preserve">or </t>
    </r>
    <r>
      <rPr>
        <i/>
        <sz val="10"/>
        <rFont val="Verdana"/>
        <family val="2"/>
      </rPr>
      <t xml:space="preserve">noun </t>
    </r>
  </si>
  <si>
    <t>require</t>
  </si>
  <si>
    <t>1) mandates 2) obligates</t>
  </si>
  <si>
    <t>: a general philosophical theory of signs and symbols that deals especially with their function in both artificially constructed and natural languages and comprises syntactics, semantics, and pragmatics - semiotic adjective - se·mi·o·ti·cian  /-&amp;-'ti-sh&amp;n/ noun - se·mi·ot·i·cist  /-'ä-t&amp;-sist/ noun</t>
  </si>
  <si>
    <t>pathology</t>
  </si>
  <si>
    <t>Oregon</t>
  </si>
  <si>
    <t>California</t>
  </si>
  <si>
    <t>New Mexico</t>
  </si>
  <si>
    <t>Hawaii</t>
  </si>
  <si>
    <t>Indiana</t>
  </si>
  <si>
    <t>Mississippi</t>
  </si>
  <si>
    <t>Alaska</t>
  </si>
  <si>
    <t>Michigan</t>
  </si>
  <si>
    <t>Maine</t>
  </si>
  <si>
    <t>Florida</t>
  </si>
  <si>
    <t>Kansas</t>
  </si>
  <si>
    <t>New Jersey</t>
  </si>
  <si>
    <t>Illinois</t>
  </si>
  <si>
    <t>Utah</t>
  </si>
  <si>
    <t>Minnesota</t>
  </si>
  <si>
    <t>Virginia</t>
  </si>
  <si>
    <t>North Carolina</t>
  </si>
  <si>
    <t>Rhodes Island</t>
  </si>
  <si>
    <t>Colorado</t>
  </si>
  <si>
    <t>Missouri</t>
  </si>
  <si>
    <t>Kentucky</t>
  </si>
  <si>
    <t>1 a : having exceptional power, authority, or influence b : exceeding others in power 2 : exhibiting genetic prepotency - pre·po·tent·ly adverb</t>
  </si>
  <si>
    <t>dementia</t>
  </si>
  <si>
    <t xml:space="preserve">decompress files greated by gzip, zip , compress, compres -H, or pack.  The detection of the input format is automatic.  </t>
  </si>
  <si>
    <t>gunzip file.tar.gz</t>
  </si>
  <si>
    <t>tar</t>
  </si>
  <si>
    <t>extract gzipped filename.tar.gz</t>
  </si>
  <si>
    <t>tar -xzf filename.tar.gz</t>
  </si>
  <si>
    <t>extract tarred filename.tar</t>
  </si>
  <si>
    <r>
      <t xml:space="preserve">: consisting of fragments : INCOMPLETE(adj) - </t>
    </r>
    <r>
      <rPr>
        <b/>
        <sz val="10"/>
        <rFont val="Verdana"/>
        <family val="2"/>
      </rPr>
      <t>frag·men·tari·ly</t>
    </r>
    <r>
      <rPr>
        <sz val="10"/>
        <rFont val="Verdana"/>
        <family val="2"/>
      </rPr>
      <t xml:space="preserve">  /"frag-m&amp;n-'ter-&amp;-lE/ </t>
    </r>
    <r>
      <rPr>
        <i/>
        <sz val="10"/>
        <rFont val="Verdana"/>
        <family val="2"/>
      </rPr>
      <t>adverb</t>
    </r>
    <r>
      <rPr>
        <sz val="10"/>
        <rFont val="Verdana"/>
        <family val="2"/>
      </rPr>
      <t xml:space="preserve"> - </t>
    </r>
    <r>
      <rPr>
        <b/>
        <sz val="10"/>
        <rFont val="Verdana"/>
        <family val="2"/>
      </rPr>
      <t>frag·men·tari·ness</t>
    </r>
    <r>
      <rPr>
        <sz val="10"/>
        <rFont val="Verdana"/>
        <family val="2"/>
      </rPr>
      <t xml:space="preserve">  /-"ter-E-n&amp;s/ </t>
    </r>
    <r>
      <rPr>
        <i/>
        <sz val="10"/>
        <rFont val="Verdana"/>
        <family val="2"/>
      </rPr>
      <t>noun</t>
    </r>
  </si>
  <si>
    <r>
      <t>plural</t>
    </r>
    <r>
      <rPr>
        <sz val="10"/>
        <rFont val="Verdana"/>
        <family val="2"/>
      </rPr>
      <t xml:space="preserve"> </t>
    </r>
    <r>
      <rPr>
        <b/>
        <sz val="10"/>
        <rFont val="Verdana"/>
        <family val="2"/>
      </rPr>
      <t xml:space="preserve">ge·stalt·en </t>
    </r>
    <r>
      <rPr>
        <sz val="10"/>
        <rFont val="Verdana"/>
        <family val="2"/>
      </rPr>
      <t xml:space="preserve">: </t>
    </r>
    <r>
      <rPr>
        <i/>
        <sz val="10"/>
        <rFont val="Verdana"/>
        <family val="2"/>
      </rPr>
      <t>noun</t>
    </r>
    <r>
      <rPr>
        <sz val="10"/>
        <rFont val="Verdana"/>
        <family val="2"/>
      </rPr>
      <t xml:space="preserve"> : a structure, configuration, or pattern of physical, biological, or psychological phenomena so integrated as to constitute a functional unit with properties not derivable by summation of its parts </t>
    </r>
  </si>
  <si>
    <t xml:space="preserve">: the artifices and intrigues of a group of persons secretly united to bring about an overturn or usurpation especially in public affairs; also : a group engaged in such artifices and intrigues synonym see PLOT </t>
  </si>
  <si>
    <t xml:space="preserve">: to unite in or form a cabal </t>
  </si>
  <si>
    <t>extemporaneously</t>
  </si>
  <si>
    <t>effusive</t>
  </si>
  <si>
    <t>inexorable</t>
  </si>
  <si>
    <t>visceral</t>
  </si>
  <si>
    <t xml:space="preserve">1 : felt in or as if in the viscera : DEEP &lt;a visceral conviction&gt; 2 : not intellectual : INSTINCTIVE, UNREASONING &lt;visceral drives&gt; 3 : dealing with crude or elemental emotions : EARTHY &lt;a visceral novel&gt; 4 : of, relating to, or located on or among the viscera : SPLANCHNIC &lt;visceral organs&gt; - vis·cer·al·ly  /-r&amp;-lE/ adverb </t>
  </si>
  <si>
    <t>prepotent</t>
  </si>
  <si>
    <t>Less</t>
  </si>
  <si>
    <t>gg</t>
  </si>
  <si>
    <t>go to the top of the file</t>
  </si>
  <si>
    <t>1 a : tending to associate with others of one's kind : SOCIAL b : marked by or indicating a liking for companionship : SOCIABLE c : of or relating to a social group 2 a of a plant : growing in a cluster or a colony b : living in contiguous nests but not forming a true colony -- used especially of wasps and bees - gre·gar·i·ous·ly adverb - gre·gar·i·ous·ness noun</t>
  </si>
  <si>
    <t>insipid</t>
  </si>
  <si>
    <t>stymieing</t>
  </si>
  <si>
    <t>garrison</t>
  </si>
  <si>
    <t>1 : to station troops in 2 a : to assign as a garrison b : to occupy with troops</t>
  </si>
  <si>
    <t>1 : to prepare by combining raw materials 2 : DEVISE, FABRICATE - con·coct·er noun - con·coc·tion  /-'käk-sh&amp;n/ noun - con·coc·tive  /-'käk-tiv/ adjective</t>
  </si>
  <si>
    <r>
      <t>preposition</t>
    </r>
    <r>
      <rPr>
        <sz val="10"/>
        <rFont val="Verdana"/>
        <family val="2"/>
      </rPr>
      <t xml:space="preserve"> : 2BEFORE 2 &lt;contrived ere the beginning of the world -- Norman Douglas&gt; </t>
    </r>
  </si>
  <si>
    <r>
      <t xml:space="preserve">noun </t>
    </r>
    <r>
      <rPr>
        <sz val="10"/>
        <rFont val="Verdana"/>
        <family val="2"/>
      </rPr>
      <t>: one that holds a fiduciary relation or acts in a fiduciary capacity : of, relating to, or involving a confidence or trust: as a : held or founded in trust or confidence b : holding in trust c : depending on public confidence for value or currency &lt;fiduciary fiat money&gt;</t>
    </r>
  </si>
  <si>
    <t>File-&gt;Vob Object-&gt;Create</t>
  </si>
  <si>
    <t>This command takes a newly create file and adds it to the VOB.</t>
  </si>
  <si>
    <t>Applications</t>
  </si>
  <si>
    <t>office</t>
  </si>
  <si>
    <t>Startes up office</t>
  </si>
  <si>
    <t>/usr/lib/firefox-1.5.0.12/firefox-bin -UILocale en-US</t>
  </si>
  <si>
    <t>/usr/lib/ooo-1.1/program/soffice.bin -writer</t>
  </si>
  <si>
    <t>1 : of, relating to, or coming from a province 2 a : limited in outlook : NARROW b : lacking the polish of urban society : UNSOPHISTICATED 3 : of or relating to a decorative style (as in furniture) marked by simplicity, informality, and relative plainness; especially : FRENCH PROVINCIAL - pro·vin·cial·ly  /-'vin(t)-sh(&amp;-)lE/ adverb</t>
  </si>
  <si>
    <t>burgeon</t>
  </si>
  <si>
    <t xml:space="preserve">1 a : to send forth new growth (as buds or branches) : SPROUT b : BLOOM 2 : to grow and expand rapidly : FLOURISH </t>
  </si>
  <si>
    <t>unwieldy</t>
  </si>
  <si>
    <t>: not easily managed, handled, or used (as because of bulk, weight, complexity, or awkwardness) : CUMBERSOME - un·wield·i·ly  /-'wEl-d&amp;-lE/ adverb - un·wield·i·ness  /-dE-n&amp;s/ noun</t>
  </si>
  <si>
    <t>stricture</t>
  </si>
  <si>
    <t>sentry</t>
  </si>
  <si>
    <t>: guard, watch; especially : a soldier standing guard at a point of passage (as a gate)</t>
  </si>
  <si>
    <t>1 a : existing at or dating from birth &lt;congenital deafness&gt; b : constituting an essential characteristic : INHERENT &lt;congenital fear of snakes&gt; c : acquired during development in the uterus and not through heredity &lt;congenital syphilis&gt; 2 : being such by nature &lt;congenital liar&gt; synonym see INNATE</t>
  </si>
  <si>
    <t>ambrosia</t>
  </si>
  <si>
    <t>to cause to exist  2) beget 3) produce</t>
  </si>
  <si>
    <t>produce</t>
  </si>
  <si>
    <t>: not dissoluble; especially : incapable of being annulled, undone, or broken : permanent &lt;an indissoluble contract&gt; — in·dis·sol·u·bil·i·ty  \-ˌsäl-yə-ˈbi-lə-tē\ noun — in·dis·sol·u·ble·ness  \-ˈsäl-yə-bəl-nəs\ noun — in·dis·sol·u·bly  \-blē\ adverb</t>
  </si>
  <si>
    <t>veritable</t>
  </si>
  <si>
    <t>1 chiefly British : a large heavy truck 2 : a massive inexorable force, campaign, movement, or object that crushes whatever is in its path &lt;an advertising juggernaut&gt; &lt;a political juggernaut&gt;</t>
  </si>
  <si>
    <t>potentate</t>
  </si>
  <si>
    <t>: RULER, SOVEREIGN; broadly : one who wields great power or sway</t>
  </si>
  <si>
    <t>scourge</t>
  </si>
  <si>
    <t>2 a : inference from defective or presumptive evidence b : a conclusion deduced by surmise or guesswork c : a proposition (as in mathematics) before it has been proved or disproved 1 obsolete a : interpretation of omens b : SUPPOSITION</t>
  </si>
  <si>
    <t>expiate</t>
  </si>
  <si>
    <t>1 a : something that pains as if by pricking : THORN b : something that urges or stimulates into action : SPUR 2 : a pointed rod used to urge on an animal synonym see MOTIVE</t>
  </si>
  <si>
    <t xml:space="preserve">: the surface within or around the earth that is everywhere normal to the direction of gravity and coincides with mean sea level in the oceans </t>
  </si>
  <si>
    <t>undulate</t>
  </si>
  <si>
    <t xml:space="preserve">: to go or come out </t>
  </si>
  <si>
    <t>discretionary</t>
  </si>
  <si>
    <t>passel</t>
  </si>
  <si>
    <t>herringbone</t>
  </si>
  <si>
    <t>ilk</t>
  </si>
  <si>
    <t>ipsative</t>
  </si>
  <si>
    <t xml:space="preserve">1 : left to discretion : exercised at one's own discretion 2 : available for discretionary use &lt;discretionary purchasing power&gt; </t>
  </si>
  <si>
    <t>discretion</t>
  </si>
  <si>
    <t xml:space="preserve">: a surface all plane sections of which are ellipses or circles — el·lip·soi·dal  \i-lip-sȯi-dəl, e-\ also ellipsoid adjective </t>
  </si>
  <si>
    <t>geoid</t>
  </si>
  <si>
    <r>
      <t xml:space="preserve">1. Taking by force; plundering. 2. Greedy; ravenous. See Synonyms at voracious. 3. Subsisting on live prey. </t>
    </r>
    <r>
      <rPr>
        <b/>
        <u/>
        <sz val="10"/>
        <rFont val="Verdana"/>
        <family val="2"/>
      </rPr>
      <t>racity</t>
    </r>
    <r>
      <rPr>
        <b/>
        <sz val="10"/>
        <rFont val="Verdana"/>
        <family val="2"/>
      </rPr>
      <t xml:space="preserve"> (n)</t>
    </r>
  </si>
  <si>
    <t>barons</t>
  </si>
  <si>
    <t>init</t>
  </si>
  <si>
    <t xml:space="preserve">Has 8 run levels, 0 - 6, s and S, </t>
  </si>
  <si>
    <t>1 : to secure against hurt, loss, or damage 2 : to make compensation to for incurred hurt, loss, or damage synonyms see pay</t>
  </si>
  <si>
    <t xml:space="preserve">indemnify </t>
  </si>
  <si>
    <t>1 : to reduce the violence of (a disease) : ABATE 2 : to cover by excuses and apologies 3 : to moderate the intensity of &lt;trying to palliate the boredom&gt; - pal·li·a·tion  /"pa-lE-'A-sh&amp;n/ noun - pal·li·a·tor  /'pa-lE-"A-t&amp;r/ noun</t>
  </si>
  <si>
    <t>esoteric</t>
  </si>
  <si>
    <t>injunctions</t>
  </si>
  <si>
    <t>jurisprudence</t>
  </si>
  <si>
    <t>1 a : designed for or understood by the specially initiated alone &lt;a body of esoteric legal doctrine -- B. N. Cardozo&gt; b : requiring or exhibiting knowledge that is restricted to a small group &lt;esoteric terminology&gt; &lt;esoteric strategies&gt;; broadly : difficult to understand &lt;esoteric subjects&gt; 2 a : limited to a small circle &lt;engaging in esoteric pursuits&gt; b : PRIVATE, CONFIDENTIAL &lt;an esoteric purpose&gt; 3 : of special, rare, or unusual interest &lt;esoteric building materials&gt;</t>
  </si>
  <si>
    <t>altruism</t>
  </si>
  <si>
    <r>
      <t>ethereal</t>
    </r>
    <r>
      <rPr>
        <sz val="10"/>
        <rFont val="Verdana"/>
        <family val="2"/>
      </rPr>
      <t xml:space="preserve"> (i-'thir-E-&amp;l)</t>
    </r>
  </si>
  <si>
    <t>1 : the science or philosophy of law 2 a : a system or body of law b : the course of court decisions 3 : a department of law &lt;medical jurisprudence&gt; - ju·ris·pru·den·tial  /-prü-'den(t)-sh&amp;l/ adjective - ju·ris·pru·den·tial·ly  /-'den(t)-sh(&amp;-)lE/ adverb</t>
  </si>
  <si>
    <t>commingle</t>
  </si>
  <si>
    <t xml:space="preserve">1 : to blend thoroughly into a harmonious whole 2 : to combine (funds or properties) into a common fund or stock intransitive verb : to become commingled synonym see MIX </t>
  </si>
  <si>
    <t xml:space="preserve">: of, relating to, or determined by geodesy </t>
  </si>
  <si>
    <t>ellipsoid</t>
  </si>
  <si>
    <r>
      <t xml:space="preserve">1 : expressed or carried on without words or speech 2 a : implied or indicated but not actually expressed &lt;tacit consent&gt; b (1) : arising without express contract or agreement (2) : arising by operation of law &lt;tacit mortgage&gt; - </t>
    </r>
    <r>
      <rPr>
        <b/>
        <sz val="10"/>
        <rFont val="Verdana"/>
        <family val="2"/>
      </rPr>
      <t>tac·it·ly</t>
    </r>
    <r>
      <rPr>
        <sz val="10"/>
        <rFont val="Verdana"/>
        <family val="2"/>
      </rPr>
      <t xml:space="preserve"> </t>
    </r>
    <r>
      <rPr>
        <i/>
        <sz val="10"/>
        <rFont val="Verdana"/>
        <family val="2"/>
      </rPr>
      <t>adverb</t>
    </r>
    <r>
      <rPr>
        <sz val="10"/>
        <rFont val="Verdana"/>
        <family val="2"/>
      </rPr>
      <t xml:space="preserve"> - </t>
    </r>
    <r>
      <rPr>
        <b/>
        <sz val="10"/>
        <rFont val="Verdana"/>
        <family val="2"/>
      </rPr>
      <t>tac·it·ness</t>
    </r>
    <r>
      <rPr>
        <sz val="10"/>
        <rFont val="Verdana"/>
        <family val="2"/>
      </rPr>
      <t xml:space="preserve"> </t>
    </r>
    <r>
      <rPr>
        <i/>
        <sz val="10"/>
        <rFont val="Verdana"/>
        <family val="2"/>
      </rPr>
      <t>noun</t>
    </r>
  </si>
  <si>
    <r>
      <t>palliate</t>
    </r>
    <r>
      <rPr>
        <u/>
        <sz val="10"/>
        <rFont val="Verdana"/>
        <family val="2"/>
      </rPr>
      <t xml:space="preserve"> 'pa-lE-"At</t>
    </r>
  </si>
  <si>
    <t xml:space="preserve">noun </t>
  </si>
  <si>
    <t>1: EXCHANGE 5a; specifically : a European stock exchange 2: a sale of numismatic or philatelic items on tables (as at a convention)</t>
  </si>
  <si>
    <t xml:space="preserve">scrupulous </t>
  </si>
  <si>
    <t xml:space="preserve">adjective </t>
  </si>
  <si>
    <t>cdroast</t>
  </si>
  <si>
    <t xml:space="preserve">: an ancient military engine often in the form of a crossbow for hurling large missiles </t>
  </si>
  <si>
    <t>mortar</t>
  </si>
  <si>
    <t>ifcfg-eth0</t>
  </si>
  <si>
    <t>more /etc/sysconfig/network-scripts/ifcfg-eth0</t>
  </si>
  <si>
    <t>Check duplexing ETHTOOL_</t>
  </si>
  <si>
    <t>2 : to speak or express opinions in a pompous or dogmatic way 1 a : to officiate as a pontiff b : to celebrate pontifical mass  - pon·tif·i·ca·tion  /(")pän-"ti-f&amp;-'kA-sh&amp;n/ noun - pon·tif·i·ca·tor  /-"kA-t&amp;r/ noun</t>
  </si>
  <si>
    <t>genteel</t>
  </si>
  <si>
    <t>collate</t>
  </si>
  <si>
    <t>capitulate</t>
  </si>
  <si>
    <t>stultifying</t>
  </si>
  <si>
    <t>dowdier;dowdy</t>
  </si>
  <si>
    <t>latent</t>
  </si>
  <si>
    <t xml:space="preserve">: HECKLE, DERIDE &lt;the fans razzed the visiting players&gt; </t>
  </si>
  <si>
    <t>transitive verb</t>
  </si>
  <si>
    <t>placid</t>
  </si>
  <si>
    <t>1 : serenely free of interruption or disturbance &lt;placid skies&gt; &lt;a placid disposition&gt; 2 : COMPLACENT synonym see CALM - pla·cid·i·ty  /pla-'si-d&amp;-tE, pl&amp;-/ noun - plac·id·ly  /'pla-s&amp;d-lE/ adverb - plac·id·ness noun</t>
  </si>
  <si>
    <t>harness</t>
  </si>
  <si>
    <t>inculcate</t>
  </si>
  <si>
    <t>tacit</t>
  </si>
  <si>
    <t>postulate</t>
  </si>
  <si>
    <t>extricate</t>
  </si>
  <si>
    <t>pogrom</t>
  </si>
  <si>
    <t>An organized, often officially encouraged massacre or persecution of a minority group, especially one conducted against Jews.</t>
  </si>
  <si>
    <t>canard</t>
  </si>
  <si>
    <t>1 : producing no injury : harmless  2 : not likely to give offense or to arouse strong feelings or hostility : inoffensive, insipid — in·noc·u·ous·ly adverb — in·noc·u·ous·ness noun</t>
  </si>
  <si>
    <r>
      <t>3</t>
    </r>
    <r>
      <rPr>
        <sz val="10"/>
        <rFont val="Verdana"/>
        <family val="2"/>
      </rPr>
      <t xml:space="preserve"> : to conduct (oneself) usually satisfactorily especially under stress &lt;the recruits </t>
    </r>
    <r>
      <rPr>
        <i/>
        <sz val="10"/>
        <rFont val="Verdana"/>
        <family val="2"/>
      </rPr>
      <t>acquitted</t>
    </r>
    <r>
      <rPr>
        <sz val="10"/>
        <rFont val="Verdana"/>
        <family val="2"/>
      </rPr>
      <t xml:space="preserve"> themselves like veterans&gt;</t>
    </r>
  </si>
  <si>
    <t>indemnification</t>
  </si>
  <si>
    <t xml:space="preserve">Inflected Form(s): -ized also British -ised; -iz·ing also British -is·ing : to make vascular &lt;vascularized allografts&gt; </t>
  </si>
  <si>
    <t>conjugates</t>
  </si>
  <si>
    <t xml:space="preserve">: a chemical compound formed by the union of two compounds or united with another compound </t>
  </si>
  <si>
    <t>2. Lacking energy or vitality; sluggish</t>
  </si>
  <si>
    <t xml:space="preserve">spinster </t>
  </si>
  <si>
    <r>
      <t xml:space="preserve">1.  A woman who has remained single beyond the conventional age for marrying.  2. A single woman </t>
    </r>
    <r>
      <rPr>
        <b/>
        <u/>
        <sz val="10"/>
        <rFont val="Verdana"/>
        <family val="2"/>
      </rPr>
      <t>spinsterhood</t>
    </r>
  </si>
  <si>
    <t>adenoid</t>
  </si>
  <si>
    <t>martinet</t>
  </si>
  <si>
    <t>SQL</t>
  </si>
  <si>
    <t>laches</t>
  </si>
  <si>
    <t>wireshark</t>
  </si>
  <si>
    <t>3 a : a person of local or restricted interests or outlook b : a person lacking urban polish or refinement</t>
  </si>
  <si>
    <t xml:space="preserve">1 : of, relating to, or characteristic of Hercules 2 often not capitalized : of extraordinary power, extent, intensity, or difficulty &lt;herculean tasks&gt; &lt;herculean proportions&gt; </t>
  </si>
  <si>
    <t xml:space="preserve">1 : of, relating to, or characterized by a rigid morality 2 : PURITAN - pu·ri·tan·i·cal·ly  /-k(&amp;-)lE/ adverb </t>
  </si>
  <si>
    <t>custody</t>
  </si>
  <si>
    <t>includes partial custody and visitation</t>
  </si>
  <si>
    <t>divorce</t>
  </si>
  <si>
    <t>divorce from the bonds of matrimony</t>
  </si>
  <si>
    <t>marital property rights</t>
  </si>
  <si>
    <t>those rights created solely by Section 3501 of the Divorce Code</t>
  </si>
  <si>
    <t>nonmarital property rights</t>
  </si>
  <si>
    <t>all property rights other than marital property rights</t>
  </si>
  <si>
    <t>http://www.pacode.com/secure/data/231/chapter1920/s1920.1.html</t>
  </si>
  <si>
    <t>et seq</t>
  </si>
  <si>
    <t>[Latin et sequens] and the following one; [Latin et sequentes (masculine &amp; feminine plural) or et sequentia (neuter plural)] and the following ones</t>
  </si>
  <si>
    <t>conjecture</t>
  </si>
  <si>
    <t>tar -xf filename.tar.gz</t>
  </si>
  <si>
    <t xml:space="preserve">Updates file location database </t>
  </si>
  <si>
    <t>hwbrowser</t>
  </si>
  <si>
    <t>Only run from root</t>
  </si>
  <si>
    <t>Hardware Commands</t>
  </si>
  <si>
    <t>rm</t>
  </si>
  <si>
    <t xml:space="preserve">rm -rf </t>
  </si>
  <si>
    <t xml:space="preserve">chown </t>
  </si>
  <si>
    <t>chown -Rh oracle:dba /product</t>
  </si>
  <si>
    <t>The -h option changes the link and the file be linked to</t>
  </si>
  <si>
    <t>User Management</t>
  </si>
  <si>
    <t>id</t>
  </si>
  <si>
    <r>
      <t xml:space="preserve">: marked by hot temper and easily provoked anger - </t>
    </r>
    <r>
      <rPr>
        <b/>
        <sz val="10"/>
        <rFont val="Verdana"/>
        <family val="2"/>
      </rPr>
      <t xml:space="preserve">iras·ci·bil·i·ty  </t>
    </r>
    <r>
      <rPr>
        <sz val="10"/>
        <rFont val="Verdana"/>
        <family val="2"/>
      </rPr>
      <t xml:space="preserve">/-"ra-s&amp;-'bi-l&amp;-tE/ </t>
    </r>
    <r>
      <rPr>
        <i/>
        <sz val="10"/>
        <rFont val="Verdana"/>
        <family val="2"/>
      </rPr>
      <t>noun</t>
    </r>
    <r>
      <rPr>
        <sz val="10"/>
        <rFont val="Verdana"/>
        <family val="2"/>
      </rPr>
      <t xml:space="preserve"> - </t>
    </r>
    <r>
      <rPr>
        <b/>
        <sz val="10"/>
        <rFont val="Verdana"/>
        <family val="2"/>
      </rPr>
      <t xml:space="preserve">iras·ci·ble·ness  </t>
    </r>
    <r>
      <rPr>
        <sz val="10"/>
        <rFont val="Verdana"/>
        <family val="2"/>
      </rPr>
      <t xml:space="preserve">/i-'ra-s&amp;-b&amp;l-n&amp;s/ </t>
    </r>
    <r>
      <rPr>
        <i/>
        <sz val="10"/>
        <rFont val="Verdana"/>
        <family val="2"/>
      </rPr>
      <t xml:space="preserve">noun </t>
    </r>
    <r>
      <rPr>
        <sz val="10"/>
        <rFont val="Verdana"/>
        <family val="2"/>
      </rPr>
      <t>-</t>
    </r>
    <r>
      <rPr>
        <b/>
        <sz val="10"/>
        <rFont val="Verdana"/>
        <family val="2"/>
      </rPr>
      <t xml:space="preserve"> iras·ci·bly  </t>
    </r>
    <r>
      <rPr>
        <sz val="10"/>
        <rFont val="Verdana"/>
        <family val="2"/>
      </rPr>
      <t xml:space="preserve">/-blE/ adverb </t>
    </r>
  </si>
  <si>
    <t>service fs</t>
  </si>
  <si>
    <t>/var/yp/awsim.nis</t>
  </si>
  <si>
    <t>3 : EXCELLENCE, WORTH 1 : the quality or fact of deserving reward or punishment 2 : deserved reward or punishment -- usually used in plural &lt;got their just deserts&gt; /di-'z&amp;rt/</t>
  </si>
  <si>
    <t>derived</t>
  </si>
  <si>
    <r>
      <t>desert</t>
    </r>
    <r>
      <rPr>
        <b/>
        <vertAlign val="superscript"/>
        <sz val="10"/>
        <rFont val="Verdana"/>
        <family val="2"/>
      </rPr>
      <t>3</t>
    </r>
  </si>
  <si>
    <t xml:space="preserve">: being, possessing, or marked by a character (as the large brain in humans) not present in the ancestral form &lt;derived features&gt; </t>
  </si>
  <si>
    <t>apprehend</t>
  </si>
  <si>
    <t>3 : recognize the meaning of : to grasp with the understand 1 : ARREST, SEIZE &lt;apprehend a thief&gt; 2 a : to become aware of : PERCEIVE b : to anticipate especially with anxiety, dread, or fear</t>
  </si>
  <si>
    <t>1 : DEMAND, CLAIM 2 a : to assume or claim as true, existent, or necessary : depend upon or start from the postulate of b : to assume as a postulate or axiom (as in logic or mathematics) - pos·tu·la·tion  /"päs-ch&amp;-'lA-sh&amp;n/ noun - pos·tu·la·tion·al  /-shn&amp;l, -sh&amp;-n&amp;l/ adjective</t>
  </si>
  <si>
    <t>veiled</t>
  </si>
  <si>
    <t>maligned</t>
  </si>
  <si>
    <t xml:space="preserve">engenders </t>
  </si>
  <si>
    <t>suggest</t>
  </si>
  <si>
    <t>recommends</t>
  </si>
  <si>
    <t>poses</t>
  </si>
  <si>
    <t>pro rata</t>
  </si>
  <si>
    <t>turn</t>
  </si>
  <si>
    <t>1 : the quality or state of being viscous 2 : the property of resistance to flow in a fluid or semifluid 3 : the ratio of the tangential frictional force per unit area to the velocity gradient perpendicular to the direction of flow of a liquid —called also coefficient of viscosity</t>
  </si>
  <si>
    <t>vascularize</t>
  </si>
  <si>
    <t>This command will detatch a file system</t>
  </si>
  <si>
    <t>umount /media/usbdisk</t>
  </si>
  <si>
    <t>3 : an adverse criticism : CENSURE 2 : something that closely restrains or limits : RESTRICTION &lt;moral strictures&gt; 1 a : an abnormal narrowing of a bodily passage; also : the narrowed part b : a constriction of the breath passage in the production of a speech sound</t>
  </si>
  <si>
    <t>veneer</t>
  </si>
  <si>
    <t>provide</t>
  </si>
  <si>
    <t>benefits</t>
  </si>
  <si>
    <t>remove</t>
  </si>
  <si>
    <t>unearthed</t>
  </si>
  <si>
    <t>emaciate</t>
  </si>
  <si>
    <t>1) discover</t>
  </si>
  <si>
    <t>adjective</t>
  </si>
  <si>
    <t>noun</t>
  </si>
  <si>
    <t>transcend</t>
  </si>
  <si>
    <t>verb</t>
  </si>
  <si>
    <t>alchemy</t>
  </si>
  <si>
    <t>firefox</t>
  </si>
  <si>
    <t>/bin/sh /usr/lib/fiefox-1.5.0.12/firefox -UILocale en-US</t>
  </si>
  <si>
    <t>gunzip</t>
  </si>
  <si>
    <t>cd burner issues</t>
  </si>
  <si>
    <t>scp &lt;file&gt; jcats801@jcatssrv:/</t>
  </si>
  <si>
    <t>: present and capable of becoming though not now visible, obvious, or active &lt;a latent infection&gt; - la·tent·ly adverb synonyms LATENT, DORMANT, QUIESCENT, POTENTIAL mean not now showing signs of activity or existence. LATENT applies to a power or quality that has not yet come forth but may emerge and develop &lt;a latent desire for success&gt;. DORMANT suggests the inactivity of something (as a feeling or power) as though sleeping &lt;their passion had lain dormant&gt;. QUIESCENT suggests a usually temporary cessation of activity &lt;the disease was quiescent&gt;. POTENTIAL applies to what does not yet have existence or effect but is likely soon to have &lt;a potential disaster&gt;.</t>
  </si>
  <si>
    <t>exposed</t>
  </si>
  <si>
    <t>1) open</t>
  </si>
  <si>
    <t>open</t>
  </si>
  <si>
    <t>Our varying cultural backgronds and his fastidious nature exposed his true sentiments and increase rancor.</t>
  </si>
  <si>
    <t>1) expose 2) set forth</t>
  </si>
  <si>
    <t>1 : a sudden or irregular invasion or attack for war or spoils : RAID 2 : a brief excursion or attempt especially outside one's accustomed sphere &lt;the novelist's foray into nonfiction&gt;</t>
  </si>
  <si>
    <t>conditions</t>
  </si>
  <si>
    <t>1. puts limits 2) massage</t>
  </si>
  <si>
    <t>massages</t>
  </si>
  <si>
    <t>introduced</t>
  </si>
  <si>
    <t>preclude</t>
  </si>
  <si>
    <t>prevent</t>
  </si>
  <si>
    <t>consider</t>
  </si>
  <si>
    <t>: amazement or dismay that hinders or throws into confusion &lt;the two...stared at each other in consternation, and neither knew what to do -- Pearl Buck&gt;</t>
  </si>
  <si>
    <t>legion</t>
  </si>
  <si>
    <t>: MANY, NUMEROUS &lt;the problems are legion&gt;</t>
  </si>
  <si>
    <t>gmake -f gMakefile clean</t>
  </si>
  <si>
    <t>clean</t>
  </si>
  <si>
    <t>truculent</t>
  </si>
  <si>
    <t>thrombogenic</t>
  </si>
  <si>
    <t>(clot-inducing)</t>
  </si>
  <si>
    <t>anoxic</t>
  </si>
  <si>
    <t>(without oxygen)</t>
  </si>
  <si>
    <t>astrocytoma</t>
  </si>
  <si>
    <t>(a highly malignant brain tumor)</t>
  </si>
  <si>
    <r>
      <t xml:space="preserve">1 a : having or wearing a veil or a concealing cover &lt;a </t>
    </r>
    <r>
      <rPr>
        <i/>
        <sz val="10"/>
        <rFont val="Verdana"/>
        <family val="2"/>
      </rPr>
      <t>veiled</t>
    </r>
    <r>
      <rPr>
        <sz val="10"/>
        <rFont val="Verdana"/>
        <family val="2"/>
      </rPr>
      <t xml:space="preserve"> hat&gt; b : characterized by a softening tonal distortion 2 : obscured as if by a veil : DISGUISED &lt;veiled threats&gt;</t>
    </r>
  </si>
  <si>
    <t>omit</t>
  </si>
  <si>
    <t>1 a : justice according to natural law or right; specifically : freedom from bias or favoritism b : something that is equitable 2 a : a system of law originating in the English chancery and comprising a settled and formal body of legal and procedural rules and doctrines that supplement, aid, or override common and statute law and are designed to protect rights and enforce duties fixed by substantive law b : trial or remedial justice under or by the rules and doctrines of equity c : a body of legal doctrines and rules developed to enlarge, supplement, or override a narrow rigid system of law 3 a : a right, claim, or interest existing or valid in equity b : the money value of a property or of an interest in a property in excess of claims or liens against it c : a risk interest or ownership right in property d : the common stock of a corporation</t>
  </si>
  <si>
    <t>redress</t>
  </si>
  <si>
    <t xml:space="preserve">1 a : relating to, situated at, or forming the base b : arising from the base of a stem &lt;basal leaves&gt; 2 a : of or relating to the foundation, base, or essence : FUNDAMENTAL b : of, relating to, or being essential for maintaining the fundamental vital activities of an organism : MINIMAL &lt;a basal diet&gt; c : used for teaching beginners &lt;basal readers&gt; - ba·sal·ly adverb </t>
  </si>
  <si>
    <t>1 : a pattern made up of rows of parallel lines which in any two adjacent rows slope in opposite directions 2 a : a twilled fabric with a herringbone pattern; also : a suit made of this fabric b : a herringbone arrangement (as of materials or parts) 3 : a method in skiing of ascending a slope by herringboning [herringbone illustration]</t>
  </si>
  <si>
    <t>pronoun</t>
  </si>
  <si>
    <t>converse</t>
  </si>
  <si>
    <t>ominous</t>
  </si>
  <si>
    <t>: among other things</t>
  </si>
  <si>
    <t>lite</t>
  </si>
  <si>
    <t>1: 4light 9a 2: diminished or lacking in substance or seriousness &lt;lite news&gt;; specifically : being an innocuous or unthreatening version —often used postpositively &lt;it is film noir lite — James Greenberg&gt;</t>
  </si>
  <si>
    <t xml:space="preserve">innocuous </t>
  </si>
  <si>
    <t>egrep</t>
  </si>
  <si>
    <t>ypcat</t>
  </si>
  <si>
    <t>A series of commands the interface with the NIS server. The NIS server allows you to set up users and groups on it.  Those users and groups are accessible by another node.  So the /etc/passwd might not have the users and the /etc/groups of a node might not have the groups available to the node.</t>
  </si>
  <si>
    <t xml:space="preserve">ypcat passwd </t>
  </si>
  <si>
    <t>list the passwords on the NIS server</t>
  </si>
  <si>
    <t>ypcat group</t>
  </si>
  <si>
    <t>list the groups and associated users on the NIS server</t>
  </si>
  <si>
    <t>kpdf</t>
  </si>
  <si>
    <t>Executes Adobe</t>
  </si>
  <si>
    <t>updatedb</t>
  </si>
  <si>
    <r>
      <t>intransitive senses</t>
    </r>
    <r>
      <rPr>
        <sz val="10"/>
        <rFont val="Verdana"/>
        <family val="2"/>
      </rPr>
      <t xml:space="preserve"> 1 : to become purged 2 : to have or produce frequent evacuations 3 : to cause purgation - </t>
    </r>
    <r>
      <rPr>
        <b/>
        <sz val="10"/>
        <rFont val="Verdana"/>
        <family val="2"/>
      </rPr>
      <t>purg·er</t>
    </r>
    <r>
      <rPr>
        <sz val="10"/>
        <rFont val="Verdana"/>
        <family val="2"/>
      </rPr>
      <t xml:space="preserve"> noun </t>
    </r>
    <r>
      <rPr>
        <i/>
        <sz val="10"/>
        <rFont val="Verdana"/>
        <family val="2"/>
      </rPr>
      <t>transitive senses</t>
    </r>
    <r>
      <rPr>
        <sz val="10"/>
        <rFont val="Verdana"/>
        <family val="2"/>
      </rPr>
      <t xml:space="preserve"> 2 c (1) : to rid (as a nation or party) by a purge (2) : to get rid of &lt;the leaders had been purged&gt; &lt;purge money-losing operations&gt; a : to cause evacuation from (as the bowels) b (1) : to make free of something unwanted &lt;purge a manhole of gas&gt; &lt;purge yourself of fear&gt; (2) : to free (as a boiler) of sediment or relieve (as a steam pipe) of trapped air by bleeding</t>
    </r>
  </si>
  <si>
    <r>
      <t xml:space="preserve">: incapable of being satisfied : QUENCHLESS &lt;had an insatiable desire for wealth&gt; - in·sa·tia·bil·i·ty  /(")in-"sA-sh&amp;-'bi-l&amp;-tE/ noun - </t>
    </r>
    <r>
      <rPr>
        <b/>
        <sz val="10"/>
        <rFont val="Verdana"/>
        <family val="2"/>
      </rPr>
      <t>in·sa·tia·ble·ness</t>
    </r>
    <r>
      <rPr>
        <sz val="10"/>
        <rFont val="Verdana"/>
        <family val="2"/>
      </rPr>
      <t xml:space="preserve">  /(")in-'sA-sh&amp;-b&amp;l-n&amp;s/ </t>
    </r>
    <r>
      <rPr>
        <i/>
        <sz val="10"/>
        <rFont val="Verdana"/>
        <family val="2"/>
      </rPr>
      <t>noun</t>
    </r>
    <r>
      <rPr>
        <sz val="10"/>
        <rFont val="Verdana"/>
        <family val="2"/>
      </rPr>
      <t xml:space="preserve"> - </t>
    </r>
    <r>
      <rPr>
        <b/>
        <sz val="10"/>
        <rFont val="Verdana"/>
        <family val="2"/>
      </rPr>
      <t>in·sa·tia·bly</t>
    </r>
    <r>
      <rPr>
        <sz val="10"/>
        <rFont val="Verdana"/>
        <family val="2"/>
      </rPr>
      <t xml:space="preserve">  /-blE/ </t>
    </r>
    <r>
      <rPr>
        <i/>
        <sz val="10"/>
        <rFont val="Verdana"/>
        <family val="2"/>
      </rPr>
      <t>adverb</t>
    </r>
  </si>
  <si>
    <t>1 a : existing at or dating from birth &lt;congenital deafness&gt; b : constituting an essential characteristic : INHERENT &lt;congenital fear of snakes&gt; c : acquired during development in the uterus and not through heredity &lt;congenital syphilis&gt; 2 : being such by nature &lt;congenital liar&gt; synonym see INNATE - con·gen·i·tal·ly  /-t&amp;l-E/ adverb</t>
  </si>
  <si>
    <t>semiotic</t>
  </si>
  <si>
    <t>goad</t>
  </si>
  <si>
    <t>pariah</t>
  </si>
  <si>
    <t>puritanical</t>
  </si>
  <si>
    <t>ignominy</t>
  </si>
  <si>
    <t>sacrilege</t>
  </si>
  <si>
    <t>colossus</t>
  </si>
  <si>
    <t>clarion</t>
  </si>
  <si>
    <t>gilage</t>
  </si>
  <si>
    <t>umbrage</t>
  </si>
  <si>
    <t>: negligence in the observance of duty or opportunity; specifically : undue delay in asserting a legal right or privilege Etymology: Middle English lachesse, from Anglo-French laschesce, from lasche lax, ultimately from Latin laxare to loosen -- more at LEASE</t>
  </si>
  <si>
    <t>subrogation</t>
  </si>
  <si>
    <t>: the act of subrogating; specifically : the assumption by a third party (as a second creditor or an insurance company) of another's legal right to collect a debt or damages</t>
  </si>
  <si>
    <t>subrogate</t>
  </si>
  <si>
    <t xml:space="preserve">1 : excessively demonstrative 2 archaic : pouring freely 3 : characterized or formed by a nonexplosive outpouring of lava &lt;effusive rocks&gt; - ef·fu·sive·ly adverb - ef·fu·sive·ness noun </t>
  </si>
  <si>
    <t xml:space="preserve">: a voluntary sacrifice of cargo to lighten a ship's load in time of distress </t>
  </si>
  <si>
    <t>prosaic</t>
  </si>
  <si>
    <t>1 a : characteristic of prose as distinguished from poetry : FACTUAL b : DULL, UNIMAGINATIVE 2 : EVERYDAY, ORDINARY - pro·sa·i·cal·ly  /-'zA-&amp;-k(&amp;-)lE/ adverb</t>
  </si>
  <si>
    <t>1 : unselfish regard for or devotion to the welfare of others 2 : behavior by an animal that is not beneficial to or may be harmful to itself but that benefits others of its species</t>
  </si>
  <si>
    <t>tomography</t>
  </si>
  <si>
    <t>Subversion</t>
  </si>
  <si>
    <t>: a subatomic particle identical to another subatomic particle in mass but opposite to it in electric and magnetic properties (as sign of charge) that when brought together with its counterpart produces mutual annihilation; especially : a subatomic particle not found in ordinary matter</t>
  </si>
  <si>
    <t>BA</t>
  </si>
  <si>
    <r>
      <t>2</t>
    </r>
    <r>
      <rPr>
        <sz val="10"/>
        <rFont val="Verdana"/>
        <family val="2"/>
      </rPr>
      <t xml:space="preserve"> : a power or process of transforming something common into something special </t>
    </r>
    <r>
      <rPr>
        <b/>
        <sz val="10"/>
        <rFont val="Verdana"/>
        <family val="2"/>
      </rPr>
      <t>3</t>
    </r>
    <r>
      <rPr>
        <sz val="10"/>
        <rFont val="Verdana"/>
        <family val="2"/>
      </rPr>
      <t xml:space="preserve"> : an inexplicable or mysterious transmuting </t>
    </r>
    <r>
      <rPr>
        <b/>
        <sz val="10"/>
        <rFont val="Verdana"/>
        <family val="2"/>
      </rPr>
      <t>1</t>
    </r>
    <r>
      <rPr>
        <sz val="10"/>
        <rFont val="Verdana"/>
        <family val="2"/>
      </rPr>
      <t xml:space="preserve"> : a medieval chemical science and speculative philosophy aiming to achieve the transmutation of the base metals into gold, the discovery of a universal cure for disease, and the discovery of a means of indefinitely prolonging life - </t>
    </r>
    <r>
      <rPr>
        <b/>
        <sz val="10"/>
        <rFont val="Verdana"/>
        <family val="2"/>
      </rPr>
      <t>al·chem·i·cal</t>
    </r>
    <r>
      <rPr>
        <sz val="10"/>
        <rFont val="Verdana"/>
        <family val="2"/>
      </rPr>
      <t xml:space="preserve">  /-mi-k&amp;l/ also </t>
    </r>
    <r>
      <rPr>
        <b/>
        <sz val="10"/>
        <rFont val="Verdana"/>
        <family val="2"/>
      </rPr>
      <t>al·chem·ic</t>
    </r>
    <r>
      <rPr>
        <sz val="10"/>
        <rFont val="Verdana"/>
        <family val="2"/>
      </rPr>
      <t xml:space="preserve">  /al-'ke-mik/ </t>
    </r>
    <r>
      <rPr>
        <i/>
        <sz val="10"/>
        <rFont val="Verdana"/>
        <family val="2"/>
      </rPr>
      <t>adjective</t>
    </r>
    <r>
      <rPr>
        <sz val="10"/>
        <rFont val="Verdana"/>
        <family val="2"/>
      </rPr>
      <t xml:space="preserve"> - </t>
    </r>
    <r>
      <rPr>
        <b/>
        <sz val="10"/>
        <rFont val="Verdana"/>
        <family val="2"/>
      </rPr>
      <t>al·chem·i·cal·ly</t>
    </r>
    <r>
      <rPr>
        <sz val="10"/>
        <rFont val="Verdana"/>
        <family val="2"/>
      </rPr>
      <t xml:space="preserve">  /-mi-k(&amp;-)lE/ </t>
    </r>
    <r>
      <rPr>
        <i/>
        <sz val="10"/>
        <rFont val="Verdana"/>
        <family val="2"/>
      </rPr>
      <t>adverb</t>
    </r>
  </si>
  <si>
    <t>1 a: security against hurt, loss, or damage b: exemption from incurred penalties or liabilities 2 a: indemnification 1 b: something that indemnifies 3: fee-for-service —usually used attributively &lt;an indemnity plan&gt;</t>
  </si>
  <si>
    <t>1 : true, valid, or sufficient at first impression : APPARENT &lt;the theory...gives a prima facie solution -- R. J. Butler&gt; 2 : SELF-EVIDENT 3 : legally sufficient to establish a fact or a case unless disproved &lt;prima facie evidence&gt;</t>
  </si>
  <si>
    <t>executory (contract)</t>
  </si>
  <si>
    <t>ClearCase</t>
  </si>
  <si>
    <t>service clearcase</t>
  </si>
  <si>
    <t>service clearcase start</t>
  </si>
  <si>
    <t>service clearcase stop</t>
  </si>
  <si>
    <t>1 a : marked by ease and informality : NONCHALANT b : showing little forethought or preparation : OFFHAND &lt;glib answers&gt; c : lacking depth and substance : SUPERFICIAL &lt;glib solutions to knotty problems&gt; 2 archaic : SMOOTH, SLIPPERY 3 : marked by ease and fluency in speaking or writing often to the point of being insincere or deceitful &lt;a glib politician&gt; - glib·ly adverb - glib·ness noun</t>
  </si>
  <si>
    <t xml:space="preserve">: a comprehensive conception or apprehension of the world especially from a specific standpoint </t>
  </si>
  <si>
    <t>: exhibiting or marked by parsimony; especially : frugal to the point of stinginess</t>
  </si>
  <si>
    <t>parsimonious</t>
  </si>
  <si>
    <t>parsimony</t>
  </si>
  <si>
    <t>North Dakota</t>
  </si>
  <si>
    <t>Iowa</t>
  </si>
  <si>
    <t>Delaware</t>
  </si>
  <si>
    <t>Pennsylvania</t>
  </si>
  <si>
    <t>Connecticut</t>
  </si>
  <si>
    <t>Souls of Black Folk</t>
  </si>
  <si>
    <t>wanton</t>
  </si>
  <si>
    <t>exigency</t>
  </si>
  <si>
    <t>080610: C:\Accenture\AFMSTT\AWSIM\how_too\how_2\how_2\0807\how_to_080728.doc</t>
  </si>
  <si>
    <t>select * from enduser</t>
  </si>
  <si>
    <t xml:space="preserve">1 archaic : a prolonged discourse 2 : a bitter and abusive speech or writing 3 : ironic or satirical criticism </t>
  </si>
  <si>
    <t>cull</t>
  </si>
  <si>
    <t xml:space="preserve">2 : situated behind: as a : CAUDAL b of the human body or its parts : DORSAL; 3 of a plant part : ADAXIAL, SUPERIOR </t>
  </si>
  <si>
    <t>posterior</t>
  </si>
  <si>
    <t>Scripting</t>
  </si>
  <si>
    <t>awk</t>
  </si>
  <si>
    <t>tr</t>
  </si>
  <si>
    <t>recalcitrance (n) : 1: obstinately defiant of authority or restraint 2 a: difficult to manage or operate b: not responsive to treatment c: resistant &lt;this subject is recalcitrant both to observation and to experiment — G. G. Simpson&gt; synonyms see unruly — recalcitrant noun</t>
  </si>
  <si>
    <r>
      <t>: a large number or amount,</t>
    </r>
    <r>
      <rPr>
        <sz val="10"/>
        <color indexed="23"/>
        <rFont val="Verdana"/>
        <family val="2"/>
      </rPr>
      <t xml:space="preserve"> Etymology: alteration of parcel </t>
    </r>
  </si>
  <si>
    <t>: without end or limit</t>
  </si>
  <si>
    <t>gregarious</t>
  </si>
  <si>
    <t xml:space="preserve">1 : SHADE, SHADOW 2 : shady branches : FOLIAGE 3 a : an indistinct indication : vague suggestion : HINT b : a reason for doubt : SUSPICION 4 : a feeling of pique or resentment at some often fancied slight or insult &lt;took umbrage at the speaker's remarks&gt; synonym see OFFENSE </t>
  </si>
  <si>
    <t>kvetch</t>
  </si>
  <si>
    <t xml:space="preserve">: to complain habitually : GRIPE  - kvetch·er noun </t>
  </si>
  <si>
    <t>diatribe</t>
  </si>
  <si>
    <t>herculean</t>
  </si>
  <si>
    <t>NAS</t>
  </si>
  <si>
    <t>PM</t>
  </si>
  <si>
    <t>PS</t>
  </si>
  <si>
    <t xml:space="preserve">1 : a new convert : PROSELYTE 2 : NOVICE 1 3 : TYRO, BEGINNER </t>
  </si>
  <si>
    <t>insatiable</t>
  </si>
  <si>
    <t>congenital</t>
  </si>
  <si>
    <t>1 : a substantive word, phrase, or clause whose denotation is referred to by a pronoun (as John in "Mary saw John and called to him"); broadly : a word or phrase replaced by a substitute 2 : the conditional element in a proposition (as if A in "if A, then B") 3 : the first term of a mathematical ratio 4 a : a preceding event, condition, or cause b plural : the significant events, conditions, and traits of one's earlier life 5 a : PREDECESSOR; especially : a model or stimulus for later developments b plural : ANCESTORS, PARENTS</t>
  </si>
  <si>
    <t>purposive</t>
  </si>
  <si>
    <t>metabolic</t>
  </si>
  <si>
    <t xml:space="preserve"> of, relating to, or based on metabolism - met·a·bol·i·cal·ly  /-li-k(&amp;-)lE/ adverb </t>
  </si>
  <si>
    <t>wg: gcc -I/avobtag/GDS/gds.rss -I/avobtag/GDS/include.rss -Dlinux -g -c genis_client.c</t>
  </si>
  <si>
    <t>di: gcc -I/avobtag/GDS/include.rss -I/avobtag/GDS/db.rss -D_REENTRANT -Dlinux -g -c genis_client.c</t>
  </si>
  <si>
    <t>intransigence</t>
  </si>
  <si>
    <t>: the quality or state of being intransigent</t>
  </si>
  <si>
    <t>intransigent</t>
  </si>
  <si>
    <t>1 a : refusing to compromise or to abandon an extreme position or attitude : UNCOMPROMISING b : IRRECONCILABLE 2 : characteristic of an intransigent person - intransigent noun - in·tran·si·gent·ly adverb</t>
  </si>
  <si>
    <t>concoct</t>
  </si>
  <si>
    <t xml:space="preserve">1 a archaic : UNRAVEL b : to distinguish from a related thing 2 : to free or remove from an entanglement or difficulty - ex·tri·ca·ble   /ik-'stri-k&amp;-b&amp;l, ek-', 'ek-(")/ adjective - ex·tri·ca·tion  /"ek-str&amp;-'kA-sh&amp;n/ noun synonyms EXTRICATE, DISENTANGLE, UNTANGLE, DISENCUMBER, DISEMBARRASS mean to free from what binds or holds back. EXTRICATE implies the use of care or ingenuity in freeing from a difficult position or situation &lt;extricated himself from financial difficulties&gt;. DISENTANGLE and UNTANGLE suggest painstaking separation of a thing from other things &lt;disentangling fact from fiction&gt; &lt;untangle a web of deceit&gt;. DISENCUMBER implies a release from something that clogs or weighs down &lt;an article disencumbered of jargon&gt;. DISEMBARRASS suggests a release from something that impedes or hinders &lt;disembarrassed herself of her advisers&gt;. </t>
  </si>
  <si>
    <t>incapacitate</t>
  </si>
  <si>
    <r>
      <t>Judaism</t>
    </r>
    <r>
      <rPr>
        <sz val="10"/>
        <rFont val="Verdana"/>
        <family val="2"/>
      </rPr>
      <t xml:space="preserve">. The collection of ancient Rabbinic writings consisting of the Mishnah and the Gemara, constituting the basis of religious authority in Orthodox Judaism. </t>
    </r>
    <r>
      <rPr>
        <b/>
        <u/>
        <sz val="10"/>
        <rFont val="Verdana"/>
        <family val="2"/>
      </rPr>
      <t>Talmudic</t>
    </r>
  </si>
  <si>
    <t>equanimity</t>
  </si>
  <si>
    <t>indomitably</t>
  </si>
  <si>
    <t>Incapable of being overcome, subdued, or vanquished; unconquerable</t>
  </si>
  <si>
    <t>One of two masses of lymphoid tissue located at the back of the nose in the upper part of the throat that may obstruct normal breathing and make speech difficult when swollen. Often used in the plural.</t>
  </si>
  <si>
    <t>lym·phat·ic</t>
  </si>
  <si>
    <r>
      <t xml:space="preserve">1 : to cause to become viscous or thickened into a coherent mass : curdle clot 2 : to gather together or form into a mass or group  </t>
    </r>
    <r>
      <rPr>
        <i/>
        <sz val="10"/>
        <rFont val="Verdana"/>
        <family val="2"/>
      </rPr>
      <t>intransitive verb</t>
    </r>
    <r>
      <rPr>
        <sz val="10"/>
        <rFont val="Verdana"/>
        <family val="2"/>
      </rPr>
      <t xml:space="preserve"> : to become coagulated  — co·ag·u·la·bil·i·ty  \kō-ˌa-gyə-lə-ˈbi-lə-tē\ noun — co·ag·u·la·ble  \-ˈa-gyə-lə-bəl\ adjective  — co·ag·u·la·tion  \-ˈlā-shən\ noun</t>
    </r>
  </si>
  <si>
    <t>viscous</t>
  </si>
  <si>
    <t>archaic : place, stead — in lieu : instead — in lieu of : in the place of : instead of</t>
  </si>
  <si>
    <t>decedent</t>
  </si>
  <si>
    <t>G</t>
  </si>
  <si>
    <t>go to the end</t>
  </si>
  <si>
    <r>
      <t xml:space="preserve">: to teach and impress by frequent repetitions or admonitions </t>
    </r>
    <r>
      <rPr>
        <b/>
        <sz val="10"/>
        <rFont val="Verdana"/>
        <family val="2"/>
      </rPr>
      <t>synonym</t>
    </r>
    <r>
      <rPr>
        <sz val="10"/>
        <rFont val="Verdana"/>
        <family val="2"/>
      </rPr>
      <t xml:space="preserve"> see </t>
    </r>
    <r>
      <rPr>
        <u/>
        <sz val="10"/>
        <rFont val="Verdana"/>
        <family val="2"/>
      </rPr>
      <t>IMPLANT</t>
    </r>
    <r>
      <rPr>
        <sz val="10"/>
        <rFont val="Verdana"/>
        <family val="2"/>
      </rPr>
      <t xml:space="preserve">- </t>
    </r>
    <r>
      <rPr>
        <b/>
        <sz val="10"/>
        <rFont val="Verdana"/>
        <family val="2"/>
      </rPr>
      <t>in·cul·ca·tion</t>
    </r>
    <r>
      <rPr>
        <u/>
        <sz val="10"/>
        <rFont val="Verdana"/>
        <family val="2"/>
      </rPr>
      <t xml:space="preserve">  /"in-(")k&amp;l-'kA-sh&amp;n/ </t>
    </r>
    <r>
      <rPr>
        <i/>
        <u/>
        <sz val="10"/>
        <rFont val="Verdana"/>
        <family val="2"/>
      </rPr>
      <t>noun</t>
    </r>
    <r>
      <rPr>
        <u/>
        <sz val="10"/>
        <rFont val="Verdana"/>
        <family val="2"/>
      </rPr>
      <t xml:space="preserve"> - </t>
    </r>
    <r>
      <rPr>
        <b/>
        <u/>
        <sz val="10"/>
        <rFont val="Verdana"/>
        <family val="2"/>
      </rPr>
      <t xml:space="preserve">in·cul·ca·tor  </t>
    </r>
    <r>
      <rPr>
        <u/>
        <sz val="10"/>
        <rFont val="Verdana"/>
        <family val="2"/>
      </rPr>
      <t xml:space="preserve">/in-'k&amp;l-"kA-t&amp;r, 'in-(")/ </t>
    </r>
    <r>
      <rPr>
        <i/>
        <u/>
        <sz val="10"/>
        <rFont val="Verdana"/>
        <family val="2"/>
      </rPr>
      <t>noun</t>
    </r>
  </si>
  <si>
    <t>1 : a usually progressive condition (as Alzheimer's disease) marked by deteriorated cognitive functioning often with emotional apathy 2 : MADNESS, INSANITY &lt;a fanaticism bordering on dementia&gt; - de·men·tial  /-sh&amp;l/ adjective</t>
  </si>
  <si>
    <t>artifice</t>
  </si>
  <si>
    <r>
      <t>intransitive verb</t>
    </r>
    <r>
      <rPr>
        <sz val="10"/>
        <rFont val="Verdana"/>
        <family val="2"/>
      </rPr>
      <t xml:space="preserve"> 1 : to form or move in waves : fluctuate 2 : to rise and fall in volume, pitch, or cadence 3 : to present a wavy appearance </t>
    </r>
    <r>
      <rPr>
        <i/>
        <sz val="10"/>
        <rFont val="Verdana"/>
        <family val="2"/>
      </rPr>
      <t>transitive verb</t>
    </r>
    <r>
      <rPr>
        <sz val="10"/>
        <rFont val="Verdana"/>
        <family val="2"/>
      </rPr>
      <t xml:space="preserve"> : to cause to move in a wavy, sinuous, or flowing manner synonyms see swing</t>
    </r>
  </si>
  <si>
    <t>prodigy</t>
  </si>
  <si>
    <t>1 a : a portentous event : OMEN b : something extraordinary or inexplicable 2 a : an extraordinary, marvelous, or unusual accomplishment, deed, or event b : a highly talented child or youth</t>
  </si>
  <si>
    <t>portentous</t>
  </si>
  <si>
    <t>1: capable of being bought or obtained for money or other valuable consideration : purchasable; especially : open to corrupt influence and especially bribery : mercenary &lt;a venal legislator&gt; 2: originating in, characterized by, or associated with corrupt bribery &lt;a venal arrangement with the police&gt; — ve·nal·i·ty  \vi-ˈna-lə-tē\ noun — ve·nal·ly  \ˈvē-nəl-ē\ adverb</t>
  </si>
  <si>
    <r>
      <t xml:space="preserve">venal </t>
    </r>
    <r>
      <rPr>
        <sz val="10"/>
        <rFont val="Verdana"/>
        <family val="2"/>
      </rPr>
      <t xml:space="preserve">\'vē-nəl\ </t>
    </r>
  </si>
  <si>
    <t>Check memory size (RAM) and swap size</t>
  </si>
  <si>
    <t>Check network settings</t>
  </si>
  <si>
    <t>demsg | grep dup</t>
  </si>
  <si>
    <t>tcpdump</t>
  </si>
  <si>
    <t>1.  A rigid military disciplinarian. 2. One who demands absolute adherence to forms and rules</t>
  </si>
  <si>
    <t>antiodal</t>
  </si>
  <si>
    <t>1.  Of, relating to, or situated on the opposite side or sides of the earth: Australia and Great Britain occupy antipodal regions. 2. Diametrically opposed; exactly opposite.</t>
  </si>
  <si>
    <t>foray</t>
  </si>
  <si>
    <t>1 : the study of the essential nature of diseases and especially of the structural and functional changes produced by them 2 : something abnormal: a : the structural and functional deviations from the normal that constitute disease or characterize a particular disease b : deviation from propriety or from an assumed normal state of something nonliving or nonmaterial</t>
  </si>
  <si>
    <t>furloughs</t>
  </si>
  <si>
    <t>ingress</t>
  </si>
  <si>
    <t>espouse</t>
  </si>
  <si>
    <r>
      <t xml:space="preserve">1 : marry  2 : to take up and support as a cause : become attached to synonyms see adopt — </t>
    </r>
    <r>
      <rPr>
        <b/>
        <sz val="10"/>
        <rFont val="Verdana"/>
        <family val="2"/>
      </rPr>
      <t>es·pous·er</t>
    </r>
    <r>
      <rPr>
        <sz val="10"/>
        <rFont val="Verdana"/>
        <family val="2"/>
      </rPr>
      <t xml:space="preserve"> noun </t>
    </r>
  </si>
  <si>
    <t>dorsal</t>
  </si>
  <si>
    <t>1 : relating to or situated near or on the back especially of an animal or of one of its parts 2 : abaxial — dor·sal·ly  \-sə-lē\ adverb</t>
  </si>
  <si>
    <t>: at first view : on the first appearance - Etymology: Middle English, from Latin</t>
  </si>
  <si>
    <t>list</t>
  </si>
  <si>
    <t>rapacious</t>
  </si>
  <si>
    <t>1: foolishly impractical especially in the pursuit of ideals; especially : marked by rash lofty romantic ideas or extravagantly chivalrous action 2: capricious, unpredictable synonyms see imaginary — quix·ot·i·cal  \-ti-kəl\ adjective — quix·ot·i·cal·ly  \-ti-k(ə-)lē\ adverb</t>
  </si>
  <si>
    <t>sequester</t>
  </si>
  <si>
    <t>3 : confined or restricted as if within the borders of a parish : limited in range or scope (as to a narrow area or region) : PROVINCIAL, NARROW - pa·ro·chi·al·ly  /-kE-&amp;-lE/ adverb</t>
  </si>
  <si>
    <t>egalitarianism</t>
  </si>
  <si>
    <t>1 : a belief in human equality especially with respect to social, political, and economic rights and privileges 2 : a social philosophy advocating the removal of inequalities among people</t>
  </si>
  <si>
    <t>provincial</t>
  </si>
  <si>
    <t xml:space="preserve">1 : SPEECH; especially : formal debate or parley 2 : manner or mode of speech : IDIOM </t>
  </si>
  <si>
    <t>1 archaic : PARLEY, NEGOTIATE 2 a : to surrender often after negotiation of terms b : to cease resisting : ACQUIESCE synonym see YIELD</t>
  </si>
  <si>
    <t>meltdown</t>
  </si>
  <si>
    <t xml:space="preserve">: a deviation from the vertical : TILT; also : the extent of such a deviation </t>
  </si>
  <si>
    <t>aileron</t>
  </si>
  <si>
    <t>1 a: the action of indemnifying b: the condition of being indemnified 2: indemnity 2b</t>
  </si>
  <si>
    <t>indemnity</t>
  </si>
  <si>
    <t>celestial equator</t>
  </si>
  <si>
    <t xml:space="preserve">1 : the quality of being discreet : CIRCUMSPECTION; especially : cautious reserve in speech 2 : ability to make responsible decisions 3 a : individual choice or judgment &lt;left the decision to his discretion&gt; b : power of free decision or latitude of choice within certain legal bounds &lt;reached the age of discretion&gt; 4 : the result of separating or distinguishing </t>
  </si>
  <si>
    <t>glib</t>
  </si>
  <si>
    <t>ardor</t>
  </si>
  <si>
    <t>1 a: an often restless or transitory warmth of feeling &lt;the sudden ardors of youth&gt; b: extreme vigor or energy : intensity c: zeal d: loyalty 2: sexual excitement synonyms see passion</t>
  </si>
  <si>
    <t>Banneker and Derham</t>
  </si>
  <si>
    <t>James Derham was born a slave in 1767.</t>
  </si>
  <si>
    <t>2 : characterized by unrestrained emotion : FRENZIED 1 : of, relating to, or marked by orgies - or·gi·as·ti·cal·ly  /-ti-k(&amp;-)lE/ adverb</t>
  </si>
  <si>
    <t>positron-emission tomography</t>
  </si>
  <si>
    <t>metabolism</t>
  </si>
  <si>
    <t>Prints hardrives /dev/sda1 /dev/sda2 (all sda's are partitions on 1 disk)
/dev/sdb1 size: this is the size of the second harddisk</t>
  </si>
  <si>
    <t>: a sign of identity usually formed of the combined initials of a name - mono·gram·mat·ic  /"mä-n&amp;-gr&amp;-'ma-tik/ adjective : to mark with a monogram - mono·gram·mer  /-"gra-m&amp;r/ noun</t>
  </si>
  <si>
    <t>2 a : to become filled to overflowing : ABOUND b : to be present in large quantity 1 obsolete : to become pregnant : CONCEIVE</t>
  </si>
  <si>
    <t>thwarted</t>
  </si>
  <si>
    <t>synonym see FRUSTRATE 1 a : to run counter to so as to effectively oppose or baffle : CONTRAVENE b : to oppose successfully : defeat the hopes or aspirations of 2 : to pass through or across</t>
  </si>
  <si>
    <t>ere</t>
  </si>
  <si>
    <t>chronic</t>
  </si>
  <si>
    <t>perennial</t>
  </si>
  <si>
    <t>EMI</t>
  </si>
  <si>
    <t>3 a : PERSISTENT, ENDURING &lt;perennial traditions&gt; b : continuing without interruption : CONSTANT, PERPETUAL &lt;the perennial quest for certainty&gt; &lt;a perennial student&gt; c : regularly repeated or renewed : RECURRENT &lt;death is a perennial literary theme&gt; synonym see CONTINUAL 1 : present at all seasons of the year 2 : persisting for several years usually with new herbaceous growth from a perennating part &lt;perennial asters&gt;</t>
  </si>
  <si>
    <t>fiduciary</t>
  </si>
  <si>
    <t>New Hampshire</t>
  </si>
  <si>
    <t>vanquish</t>
  </si>
  <si>
    <t>razz</t>
  </si>
  <si>
    <t>action</t>
  </si>
  <si>
    <t>an action of divorce or an action for annulment of marriage which may include any other claim which may under the Divorce Code be joined with the action of divorce or for annulment</t>
  </si>
  <si>
    <t>sqlplus</t>
  </si>
  <si>
    <t>sqlplus /nolog</t>
  </si>
  <si>
    <t>top</t>
  </si>
  <si>
    <t>reports total memory</t>
  </si>
  <si>
    <t>1 : to overcome in battle : subdue completely 2 : to defeat in a conflict or contest 3 : to gain mastery over (an emotion, passion, or temptation) &lt;vanquish your fear&gt; synonym see CONQUER - van·quish·able  /-kwi-sh&amp;-b&amp;l/ adjective - van·quish·er noun</t>
  </si>
  <si>
    <t xml:space="preserve">: pretentious inflated speech or writing </t>
  </si>
  <si>
    <t xml:space="preserve">cabal </t>
  </si>
  <si>
    <t>sed</t>
  </si>
  <si>
    <t>grep AWSIM err* | sed 's/^.*Awsim_Unit/Awsim_Unit/' | sort -u</t>
  </si>
  <si>
    <t>grep AWSIM err* | sed 's/^.*Awsim_Unit/Asim_Unit/' | sort -u grep Awsim_Unit.Base.Create | awk 'print $2 " 01-005-001-0000-010-</t>
  </si>
  <si>
    <t>JAVA Settings</t>
  </si>
  <si>
    <t>jvm.so</t>
  </si>
  <si>
    <t>Java comes installed in rungame/vendor.  You can run it (it is an executable binary) it and put it in the /home/awsim2/Java.</t>
  </si>
  <si>
    <t>/etc/fstab</t>
  </si>
  <si>
    <t>This command will allow a system to be mounted to anothers file system</t>
  </si>
  <si>
    <t>df</t>
  </si>
  <si>
    <t>df -k</t>
  </si>
  <si>
    <r>
      <t>2 a</t>
    </r>
    <r>
      <rPr>
        <sz val="10"/>
        <rFont val="Verdana"/>
        <family val="2"/>
      </rPr>
      <t xml:space="preserve"> : a military defensive obstacle (as of barbed wire) b : a well-fortified military stronghold  </t>
    </r>
    <r>
      <rPr>
        <b/>
        <sz val="10"/>
        <rFont val="Verdana"/>
        <family val="2"/>
      </rPr>
      <t>1 b</t>
    </r>
    <r>
      <rPr>
        <sz val="10"/>
        <rFont val="Verdana"/>
        <family val="2"/>
      </rPr>
      <t xml:space="preserve"> : any of several spiny mammals (as a porcupine)</t>
    </r>
    <r>
      <rPr>
        <b/>
        <sz val="10"/>
        <rFont val="Verdana"/>
        <family val="2"/>
      </rPr>
      <t xml:space="preserve">  a </t>
    </r>
    <r>
      <rPr>
        <sz val="10"/>
        <rFont val="Verdana"/>
        <family val="2"/>
      </rPr>
      <t>: any of a subfamily (Erinaceinae) of Old World nocturnal insectivores that have both hair and spines which they present outwardly by rolling themselves up when threatened</t>
    </r>
  </si>
  <si>
    <r>
      <t xml:space="preserve">intransitive senses </t>
    </r>
    <r>
      <rPr>
        <sz val="10"/>
        <rFont val="Verdana"/>
        <family val="2"/>
      </rPr>
      <t xml:space="preserve">1 : to make cutting blows 2 : CONFORM, ADHERE -- </t>
    </r>
    <r>
      <rPr>
        <b/>
        <i/>
        <sz val="10"/>
        <rFont val="Verdana"/>
        <family val="2"/>
      </rPr>
      <t xml:space="preserve">often used in the phrase hew to the line </t>
    </r>
    <r>
      <rPr>
        <b/>
        <sz val="10"/>
        <rFont val="Verdana"/>
        <family val="2"/>
      </rPr>
      <t>&lt;no pressure ... on newspapers to hew to the official line -- N.Y. Times Magazine&gt;</t>
    </r>
  </si>
  <si>
    <t>1 : practicing strict self-denial as a measure of personal and especially spiritual discipline 2 : austere in appearance, manner, or attitude synonym see SEVERE - ascetic noun - as·cet·i·cal·ly adverb - as·cet·i·cism  /-'se-t&amp;-"si-z&amp;m/ noun</t>
  </si>
  <si>
    <r>
      <t>pronoun chiefly Scottish</t>
    </r>
    <r>
      <rPr>
        <sz val="10"/>
        <rFont val="Verdana"/>
        <family val="2"/>
      </rPr>
      <t xml:space="preserve"> : EACH </t>
    </r>
    <r>
      <rPr>
        <i/>
        <sz val="10"/>
        <rFont val="Verdana"/>
        <family val="2"/>
      </rPr>
      <t xml:space="preserve"> pronoun chiefly Scottish </t>
    </r>
    <r>
      <rPr>
        <sz val="10"/>
        <rFont val="Verdana"/>
        <family val="2"/>
      </rPr>
      <t xml:space="preserve">: SAME -- used with that especially in the names of landed families </t>
    </r>
  </si>
  <si>
    <r>
      <t xml:space="preserve">1 dialect a : excessively frugal b : not prodigal : CHARY 2 a : barely or scarcely sufficient; </t>
    </r>
    <r>
      <rPr>
        <i/>
        <sz val="10"/>
        <rFont val="Verdana"/>
        <family val="2"/>
      </rPr>
      <t>especially</t>
    </r>
    <r>
      <rPr>
        <sz val="10"/>
        <rFont val="Verdana"/>
        <family val="2"/>
      </rPr>
      <t xml:space="preserve"> : not quite coming up to a stated measure b : lacking in amplitude or quantity 3 : having a small or insufficient supply &lt;he's fat, and </t>
    </r>
    <r>
      <rPr>
        <i/>
        <sz val="10"/>
        <rFont val="Verdana"/>
        <family val="2"/>
      </rPr>
      <t>scant</t>
    </r>
    <r>
      <rPr>
        <sz val="10"/>
        <rFont val="Verdana"/>
        <family val="2"/>
      </rPr>
      <t xml:space="preserve"> of breath -- Shakespeare&gt; </t>
    </r>
    <r>
      <rPr>
        <b/>
        <sz val="10"/>
        <rFont val="Verdana"/>
        <family val="2"/>
      </rPr>
      <t>synonym</t>
    </r>
    <r>
      <rPr>
        <sz val="10"/>
        <rFont val="Verdana"/>
        <family val="2"/>
      </rPr>
      <t xml:space="preserve"> see MEAGER</t>
    </r>
  </si>
  <si>
    <t>select * from squadrontailnum where scenario='TF09' and rownum&lt;10</t>
  </si>
  <si>
    <t>translate or remove characters</t>
  </si>
  <si>
    <r>
      <t xml:space="preserve">1 : to split up into branches or constituent parts 2 : to send forth branches or extensions </t>
    </r>
    <r>
      <rPr>
        <i/>
        <sz val="10"/>
        <rFont val="Verdana"/>
        <family val="2"/>
      </rPr>
      <t xml:space="preserve">transitive verb </t>
    </r>
    <r>
      <rPr>
        <sz val="10"/>
        <rFont val="Verdana"/>
        <family val="2"/>
      </rPr>
      <t xml:space="preserve">1 : to cause to branch 2 : to separate into divisions </t>
    </r>
  </si>
  <si>
    <t>1 : to incite or rouse as if with a goad 2 : to drive (as cattle) with a goad</t>
  </si>
  <si>
    <t xml:space="preserve">: any of numerous simple heat-coagulable water-soluble proteins that occur in blood plasma or serum, muscle, the whites of eggs, milk, and other animal substances and in many plant tissues and fluids </t>
  </si>
  <si>
    <t>coagulate</t>
  </si>
  <si>
    <t xml:space="preserve">1 : to select from a group : CHOOSE &lt;culled the best passages from the poet's work&gt; 2 : to reduce or control the size of (as a herd) by removal (as by hunting) of especially weaker animals; also : to hunt or kill (animals) as a means of population control - cull·er noun </t>
  </si>
  <si>
    <t xml:space="preserve">2 : one that is despised or rejected : OUTCAST 1 : a member of a low caste of southern India </t>
  </si>
  <si>
    <t>Liquidation</t>
  </si>
  <si>
    <t>contemporaneous</t>
  </si>
  <si>
    <t>1. discuss 2. address</t>
  </si>
  <si>
    <t>1. pose</t>
  </si>
  <si>
    <t>mkfs -t ext3 /dev/sdb1</t>
  </si>
  <si>
    <t>mkfs</t>
  </si>
  <si>
    <t>select * from awsimconfig.enduser_logicaldb;</t>
  </si>
  <si>
    <t>select * from awsimconfig.logicaldb;</t>
  </si>
  <si>
    <t>1 : of, relating to, or marked by orgies 2 : characterized by unrestrained emotion : FRENZIED - or·gi·as·ti·cal·ly  /-ti-k(&amp;-)lE/ adverb</t>
  </si>
  <si>
    <t>patter</t>
  </si>
  <si>
    <t>voluble</t>
  </si>
  <si>
    <t>bombast</t>
  </si>
  <si>
    <t xml:space="preserve">1 : feeling or displaying ferocity : cruel, savage 2 : deadly, destructive 3 : scathingly harsh : vitriolic &lt;truculent criticism&gt; 4 : aggressively self-assertive : belligerent — tru·cu·lent·ly adverb Etymology: Latin truculentus, from truc-, trux savage; perhaps akin to Middle Irish trú doomed person Date: circa 1540 </t>
  </si>
  <si>
    <t>laconic</t>
  </si>
  <si>
    <t>: using or involving the use of a minimum of words : concise to the point of seeming rude or mysterious synonyms see concise — la·con·i·cal·ly  \-ni-k(ə-)lē\ adverb</t>
  </si>
  <si>
    <t>vulturine</t>
  </si>
  <si>
    <t>: existing, occurring, or originating during the same time synonyms see contemporary — contemporary, contemporaneous, coeval, synchronous, simultaneous, coincident mean existing or occurring at the same time. contemporary is likely to apply to people and what relates to them &lt;Abraham Lincoln was contemporary with Charles Darwin&gt;. contemporaneous is more often applied to events than to people &lt;contemporaneous accounts of the kidnapping&gt;. coeval refers usually to periods, ages, eras, eons &lt;two stars thought to be coeval&gt;. synchronous implies exact correspondence in time and especially in periodic intervals &lt;synchronous timepieces&gt;. simultaneous implies correspondence in a moment of time &lt;the two shots were simultaneous&gt;. coincident is applied to events and may be used in order to avoid implication of causal relationship &lt;the end of World War II was coincident with a great vintage year&gt;. — con·tem·po·ra·ne·ous·ly adverb — con·tem·po·ra·ne·ous·ness noun</t>
  </si>
  <si>
    <t>1 a : to compare critically b : to collect , compare carefully in order to verify, and often to integrate or arrange in order 2 [Latin collatus, past participle] : to institute (a cleric) to a benefice 3 a : to verify the order of (printed sheets) b : to assemble in proper order; especially : to assemble (as printed sheets) in order for binding synonym see COMPARE</t>
  </si>
  <si>
    <t>sheathe</t>
  </si>
  <si>
    <r>
      <t>2 a</t>
    </r>
    <r>
      <rPr>
        <sz val="10"/>
        <rFont val="Verdana"/>
        <family val="2"/>
      </rPr>
      <t xml:space="preserve"> : occupational surroundings or routine &lt;get back into harness after a vacation&gt; b : close association &lt;ability to work in harness with others -- R. P. Brooks&gt;</t>
    </r>
  </si>
  <si>
    <t>This command makes a new files system with the type t ext3 on the /dev/sdb1 partition, this is the first partition on the sdb disk.</t>
  </si>
  <si>
    <t>mount</t>
  </si>
  <si>
    <r>
      <t xml:space="preserve">1 </t>
    </r>
    <r>
      <rPr>
        <sz val="10"/>
        <rFont val="Verdana"/>
        <family val="2"/>
      </rPr>
      <t xml:space="preserve">: to overcome in battle : subdue completely </t>
    </r>
    <r>
      <rPr>
        <b/>
        <sz val="10"/>
        <rFont val="Verdana"/>
        <family val="2"/>
      </rPr>
      <t>2</t>
    </r>
    <r>
      <rPr>
        <sz val="10"/>
        <rFont val="Verdana"/>
        <family val="2"/>
      </rPr>
      <t xml:space="preserve"> : to defeat in a conflict or contest </t>
    </r>
    <r>
      <rPr>
        <b/>
        <sz val="10"/>
        <rFont val="Verdana"/>
        <family val="2"/>
      </rPr>
      <t>3</t>
    </r>
    <r>
      <rPr>
        <sz val="10"/>
        <rFont val="Verdana"/>
        <family val="2"/>
      </rPr>
      <t xml:space="preserve"> : to gain mastery over (an emotion, passion, or temptation) synonym </t>
    </r>
    <r>
      <rPr>
        <i/>
        <sz val="10"/>
        <rFont val="Verdana"/>
        <family val="2"/>
      </rPr>
      <t xml:space="preserve">see </t>
    </r>
    <r>
      <rPr>
        <u/>
        <sz val="10"/>
        <rFont val="Verdana"/>
        <family val="2"/>
      </rPr>
      <t>CONQUER</t>
    </r>
    <r>
      <rPr>
        <sz val="10"/>
        <rFont val="Verdana"/>
        <family val="2"/>
      </rPr>
      <t xml:space="preserve"> - </t>
    </r>
    <r>
      <rPr>
        <b/>
        <sz val="10"/>
        <rFont val="Verdana"/>
        <family val="2"/>
      </rPr>
      <t xml:space="preserve">van·quish·able  </t>
    </r>
    <r>
      <rPr>
        <sz val="10"/>
        <rFont val="Verdana"/>
        <family val="2"/>
      </rPr>
      <t xml:space="preserve">/-kwi-sh&amp;-b&amp;l/ </t>
    </r>
    <r>
      <rPr>
        <i/>
        <sz val="10"/>
        <rFont val="Verdana"/>
        <family val="2"/>
      </rPr>
      <t>adjective</t>
    </r>
    <r>
      <rPr>
        <sz val="10"/>
        <rFont val="Verdana"/>
        <family val="2"/>
      </rPr>
      <t xml:space="preserve"> - </t>
    </r>
    <r>
      <rPr>
        <b/>
        <sz val="10"/>
        <rFont val="Verdana"/>
        <family val="2"/>
      </rPr>
      <t xml:space="preserve">van·quish·er vanquieshed </t>
    </r>
    <r>
      <rPr>
        <i/>
        <sz val="10"/>
        <rFont val="Verdana"/>
        <family val="2"/>
      </rPr>
      <t xml:space="preserve">noun </t>
    </r>
  </si>
  <si>
    <t>provincial2</t>
  </si>
  <si>
    <r>
      <t>ascetic</t>
    </r>
    <r>
      <rPr>
        <u/>
        <sz val="10"/>
        <rFont val="Verdana"/>
        <family val="2"/>
      </rPr>
      <t xml:space="preserve"> </t>
    </r>
    <r>
      <rPr>
        <i/>
        <u/>
        <sz val="10"/>
        <rFont val="Verdana"/>
        <family val="2"/>
      </rPr>
      <t xml:space="preserve">also </t>
    </r>
    <r>
      <rPr>
        <b/>
        <u/>
        <sz val="10"/>
        <rFont val="Verdana"/>
        <family val="2"/>
      </rPr>
      <t>as·cet·i·cal</t>
    </r>
  </si>
  <si>
    <t>aesthetic2</t>
  </si>
  <si>
    <t>disquiet2</t>
  </si>
  <si>
    <r>
      <t>purgation</t>
    </r>
    <r>
      <rPr>
        <u/>
        <sz val="10"/>
        <rFont val="Verdana"/>
        <family val="2"/>
      </rPr>
      <t xml:space="preserve"> "p&amp;r-'gA-sh&amp;n</t>
    </r>
  </si>
  <si>
    <r>
      <t>palliative</t>
    </r>
    <r>
      <rPr>
        <u/>
        <sz val="10"/>
        <rFont val="Verdana"/>
        <family val="2"/>
      </rPr>
      <t xml:space="preserve"> 'pa-lE-"A-tiv, 'pal-y&amp;-</t>
    </r>
  </si>
  <si>
    <t>1 : of, relating to, or characteristic of vultures 2 : rapacious, predatory &lt;vulturine legislators&gt;</t>
  </si>
  <si>
    <t xml:space="preserve">1 : the act of entering : ENTRANCE 2 : the power or liberty of entrance or access - in·gres·sion  /in-'gre-sh&amp;n/ noun </t>
  </si>
  <si>
    <t>egress</t>
  </si>
  <si>
    <t>1 : the action or right of going or coming out 2 : a place or means of going out : EXIT</t>
  </si>
  <si>
    <t xml:space="preserve"> DIVERGENT implies movement away from each other and unlikelihood of ultimate meeting or reconciliation &lt;went on to pursue divergent careers&gt;. 1 a : diverging from each other b : differing from each other or from a standard : DEVIANT &lt;the divergent interests of capital and labor&gt; 2 : relating to or being an infinite sequence that does not have a limit or an infinite series whose partial sums do not have a limit 3 : causing divergence of rays &lt;a divergent lens&gt; synonym see DIFFERENT</t>
  </si>
  <si>
    <t>divergent</t>
  </si>
  <si>
    <t>insular</t>
  </si>
  <si>
    <t>ascertain</t>
  </si>
  <si>
    <t>find out</t>
  </si>
  <si>
    <t>commence</t>
  </si>
  <si>
    <t>begin</t>
  </si>
  <si>
    <t xml:space="preserve">Our bodies cried together, releasing the tears of loneliness and longing for understanding.   This only from the external touch.  The insertion like an estuary placating my bittered lust. Anger thought it would never be able to touch (see) you.  Life situation irritatedly obstuct views.  </t>
  </si>
  <si>
    <t>find . -name "&lt;name&gt;" -print</t>
  </si>
  <si>
    <t>4 : to case or cover with something (as sheets of metal) that protects 1 : to put into or furnish with a sheath 2 : to plunge or bury (as a sword) in flesh 3 : to withdraw (a claw) into a sheath - sheath·er  /'shE-[th]&amp;r, -th&amp;r/ noun</t>
  </si>
  <si>
    <t>oceanic</t>
  </si>
  <si>
    <t xml:space="preserve">1 a : of or relating to the ocean b : occurring in or frequenting the ocean and especially the open sea as distinguished from littoral or neritic waters
2 : VAST, GREAT </t>
  </si>
  <si>
    <t>catatonic</t>
  </si>
  <si>
    <t>grep</t>
  </si>
  <si>
    <t>grep -v</t>
  </si>
  <si>
    <t>ifconfig</t>
  </si>
  <si>
    <t>grep -iR</t>
  </si>
  <si>
    <t>Searches files in sub directories and does so with case insensitivity</t>
  </si>
  <si>
    <t xml:space="preserve">3. suggest 4. recommends 5. offers 1 a : to present for attention or consideration &lt;let me pose a question&gt; b : to put or set forth : OFFER &lt;smoking poses a health risk&gt; 2 a : to put or set in place b : to place (as a model) in a studied attitude intransitive senses 1 : to assume a posture or attitude usually for artistic purposes 2 : to affect an attitude or character usually to deceive or impress </t>
  </si>
  <si>
    <t>offer</t>
  </si>
  <si>
    <t>neocortex</t>
  </si>
  <si>
    <t xml:space="preserve">1 : viscid  2 : having or characterized by viscosity &lt;viscous lava&gt; — vis·cous·ly adverb — vis·cous·ness noun </t>
  </si>
  <si>
    <t>viscousity</t>
  </si>
  <si>
    <t>empty</t>
  </si>
  <si>
    <t>: a deceased person —used chiefly in law</t>
  </si>
  <si>
    <t xml:space="preserve">1 : a superiority in weight, power, importance, or strength 2 a : a superiority or excess in number or quantity b : MAJORITY </t>
  </si>
  <si>
    <t>scant</t>
  </si>
  <si>
    <t>hedgehog</t>
  </si>
  <si>
    <t>vicarious</t>
  </si>
  <si>
    <t>gestalt</t>
  </si>
  <si>
    <t>set pagesize 100</t>
  </si>
  <si>
    <t>1: that which is required in a particular situation —usually used in plural &lt;exceptionally quick in responding to the exigencies of modern warfare — D. B. Ottaway&gt; 2 a: the quality or state of being exigent b: a state of affairs that makes urgent demands &lt;a leader must act in any sudden exigency&gt; synonyms see juncture</t>
  </si>
  <si>
    <t>suffrage</t>
  </si>
  <si>
    <t>1 : a ship or boat propelled solely or chiefly by oars: as a : a long low ship used for war and trading especially in the Mediterranean Sea from the Middle Ages to the 19th century; also : GALLEASS b : a warship of classical antiquity -- compare BIREME, TRIREME c : a large open boat (as a gig) formerly used in England 2 : the kitchen and cooking apparatus especially of a ship or airplane 3 a : an oblong tray to hold especially a single column of set type b : a proof of typeset matter especially in a single column before being made into pages</t>
  </si>
  <si>
    <t>galley</t>
  </si>
  <si>
    <t>cordage</t>
  </si>
  <si>
    <t>ballista</t>
  </si>
  <si>
    <t>: proportionately according to an exactly calculable factor (as share or liability) - pro rata adjective</t>
  </si>
  <si>
    <t>prima facie</t>
  </si>
  <si>
    <t>Bourne Shell</t>
  </si>
  <si>
    <t xml:space="preserve">Put standard error (2) into standard out (1) </t>
  </si>
  <si>
    <t>&gt;&amp; or |&amp;</t>
  </si>
  <si>
    <t>csh Shell</t>
  </si>
  <si>
    <r>
      <t xml:space="preserve">1 : inclined to be silent or uncommunicative in speech : RESERVED 2 : restrained in expression, presentation, or appearance &lt;the room has an aspect of reticent dignity -- A. N. Whitehead&gt; 3 : RELUCTANT synonym see SILENT - ret·i·cent·ly adverb Etymology : Latin reticent-, reticens, present participle of reticEre to keep silent, from re- + tacEre to be silent -- more at </t>
    </r>
    <r>
      <rPr>
        <b/>
        <sz val="10"/>
        <rFont val="Verdana"/>
        <family val="2"/>
      </rPr>
      <t>TACIT</t>
    </r>
  </si>
  <si>
    <t xml:space="preserve">bourse </t>
  </si>
  <si>
    <t>1 : easily rolling or turning : ROTATING 2 : characterized by ready or rapid speech : GLIB, FLUENT synonym see TALKATIVE - vol·u·bil·i·ty  /"väl-y&amp;-'bi-l&amp;-tE/ noun - vol·u·ble·ness  /'väl-y&amp;-b&amp;l-n&amp;s/ noun - vol·u·bly  /-blE/ adverb</t>
  </si>
  <si>
    <t xml:space="preserve">inter alia </t>
  </si>
  <si>
    <t>Another way to search lower directories</t>
  </si>
  <si>
    <t>Bismarck</t>
  </si>
  <si>
    <t>Idaho</t>
  </si>
  <si>
    <t>Boise</t>
  </si>
  <si>
    <t>Massachutetts</t>
  </si>
  <si>
    <t>Boston</t>
  </si>
  <si>
    <t>Nevada</t>
  </si>
  <si>
    <t>Carson City</t>
  </si>
  <si>
    <t>West Virginia</t>
  </si>
  <si>
    <t>Charleston</t>
  </si>
  <si>
    <t>Wyoming</t>
  </si>
  <si>
    <t>Cheyenne (least populated state)</t>
  </si>
  <si>
    <t>South Carolina</t>
  </si>
  <si>
    <t>Columbia</t>
  </si>
  <si>
    <t>: a husband's interest upon the death of his wife in the real property of an estate that she either solely owned or inherited provided they bore a child capable of inheriting the estate — compare dower</t>
  </si>
  <si>
    <t>: a method of producing a three-dimensional image of the internal structures of a solid object (as the human body or the earth) by the observation and recording of the differences in the effects on the passage of waves of energy impinging on those structures -- compare COMPUTED TOMOGRAPHY</t>
  </si>
  <si>
    <t>1 a: a journey or excursion undertaken for a specific purpose b: the group of persons making such a journey 2: efficient promptness : speed 3: a sending or setting forth synonyms see haste — ex·pe·di·tion·er  \-sh(ə-)nər\ noun</t>
  </si>
  <si>
    <t>: opposite in order, nature, or effect : a proposition or theorem formed by contradicting both the subject and predicate or both the hypothesis and conclusion of a given proposition or theorem &lt;the inverse of "if A then B" is "if not-A then not-B"&gt; -- compare CONTRAPOSITIVE</t>
  </si>
  <si>
    <t>contrapositive</t>
  </si>
  <si>
    <t>Carrot Symbol (^)</t>
  </si>
  <si>
    <t>Declares a handle to an object on the managed heap.</t>
  </si>
  <si>
    <t>A handle to an object on the managed heap points to the "whole" object, and not to a member of the object. (See gcnew in VS2005 for information on how to create an object on the managed heap). The common language runtime maintains a separate heap on which it implements a precise, asynchronous, compacting garbage collection scheme. To work correctly, it must track all storage locations that can point into this heap at runtime. ^ provides a handle through which the garbage collector can track a reference to an object on the managed heap, thereby being able to update it whenever that object is moved. Because regular C++ pointers (*) and references (&amp;) cannot be tracked precisely, a handle-to object declarator is used.</t>
  </si>
  <si>
    <t>http://www.experts-exchange.com/Programming/Languages/.NET/Visual_CPP/Q_21683719.html</t>
  </si>
  <si>
    <t>1: a short intercessory prayer usually in a series 2: a vote given in deciding a controverted question or electing a person for an office or trust 3: the right of voting : franchise; also : the exercise of such right</t>
  </si>
  <si>
    <t>adj</t>
  </si>
  <si>
    <t>cardinality</t>
  </si>
  <si>
    <t>: the number of elements in a given mathematical set</t>
  </si>
  <si>
    <r>
      <t xml:space="preserve">2 a : always present or encountered; </t>
    </r>
    <r>
      <rPr>
        <i/>
        <sz val="10"/>
        <rFont val="Verdana"/>
        <family val="2"/>
      </rPr>
      <t>especially</t>
    </r>
    <r>
      <rPr>
        <sz val="10"/>
        <rFont val="Verdana"/>
        <family val="2"/>
      </rPr>
      <t xml:space="preserve"> : constantly vexing, weakening, or troubling &lt;chronic petty warfare&gt; b : being such habitually &lt;a chronic grumbler&gt; 1 a : marked by long duration or frequent recurrence : not acute &lt;chronic indigestion&gt; &lt;chronic experiments&gt; b : suffering from a chronic disease &lt;the special needs of chronic patients&gt;</t>
    </r>
  </si>
  <si>
    <r>
      <t xml:space="preserve">1 : ropes or cords; </t>
    </r>
    <r>
      <rPr>
        <i/>
        <sz val="10"/>
        <rFont val="Verdana"/>
        <family val="2"/>
      </rPr>
      <t>especially</t>
    </r>
    <r>
      <rPr>
        <sz val="10"/>
        <rFont val="Verdana"/>
        <family val="2"/>
      </rPr>
      <t xml:space="preserve"> : the ropes in the rigging of a ship 2 : the number of cords (as of wood) on a given area</t>
    </r>
  </si>
  <si>
    <t xml:space="preserve">: a proposition or theorem formed by contradicting both the subject and predicate or both the hypothesis and conclusion of a given proposition or theorem and interchanging them &lt;"if not-B then not-A " is the contrapositive of "if A then B "&gt; </t>
  </si>
  <si>
    <t>homeostasis</t>
  </si>
  <si>
    <t>: a relatively stable state of equilibrium or a tendency toward such a state between the different but interdependent elements or groups of elements of an organism, population, or group</t>
  </si>
  <si>
    <t>weltanschauung</t>
  </si>
  <si>
    <t xml:space="preserve">: the great circle on the celestial sphere midway between the celestial poles </t>
  </si>
  <si>
    <t>celestial sphere</t>
  </si>
  <si>
    <t>: an imaginary sphere of infinite radius against which the celestial bodies appear to be projected and of which the apparent dome of the visible sky forms half</t>
  </si>
  <si>
    <t xml:space="preserve">: a branch of applied mathematics concerned with the determination of the size and shape of the earth and the exact positions of points on its surface and with the description of variations of its gravity field </t>
  </si>
  <si>
    <t>oblate</t>
  </si>
  <si>
    <t>1 : a layman living in a monastery under a modified rule and without vows 2 : a member of one of several Roman Catholic communities of men or women</t>
  </si>
  <si>
    <t xml:space="preserve">geodesy </t>
  </si>
  <si>
    <t>from applications menu cdwriter;  cp file /home/awsim2/becky
setpu --&gt;HD Setting--&gt; 
create CD --&gt; master tracks --&gt; (add in dirctory)
Add to root directory
Create Session image --&gt; master and write on the fly</t>
  </si>
  <si>
    <t>: to put in the place of another; especially : to substitute (as a second creditor) for another with regard to a legal right or claim</t>
  </si>
  <si>
    <t>tort</t>
  </si>
  <si>
    <t>: a wrongful act other than a breach of contract for which relief may be obtained in the form of damages or an injunction</t>
  </si>
  <si>
    <r>
      <t>START</t>
    </r>
    <r>
      <rPr>
        <sz val="22"/>
        <color indexed="10"/>
        <rFont val="Verdana"/>
        <family val="2"/>
      </rPr>
      <t xml:space="preserve"> </t>
    </r>
    <r>
      <rPr>
        <b/>
        <u/>
        <sz val="22"/>
        <color indexed="10"/>
        <rFont val="Verdana"/>
        <family val="2"/>
      </rPr>
      <t>HERE</t>
    </r>
  </si>
  <si>
    <t>perforce</t>
  </si>
  <si>
    <r>
      <t xml:space="preserve">: to utter injuriously misleading or false reports about : speak evil of synonyms MALIGN, TRADUCE, ASPERSE, VILIFY, CALUMNIATE, DEFAME, SLANDER mean to injure by speaking ill of. MALIGN suggests specific and often subtle misrepresentation but may not always imply deliberate lying &lt;the most maligned monarch in British history&gt;. </t>
    </r>
    <r>
      <rPr>
        <b/>
        <sz val="10"/>
        <rFont val="Verdana"/>
        <family val="2"/>
      </rPr>
      <t>TRADUCE</t>
    </r>
    <r>
      <rPr>
        <sz val="10"/>
        <rFont val="Verdana"/>
        <family val="2"/>
      </rPr>
      <t xml:space="preserve"> stresses the resulting ignominy and distress to the victim &lt;so traduced the governor that he was driven from office&gt;. </t>
    </r>
    <r>
      <rPr>
        <b/>
        <sz val="10"/>
        <rFont val="Verdana"/>
        <family val="2"/>
      </rPr>
      <t>ASPERSE</t>
    </r>
    <r>
      <rPr>
        <sz val="10"/>
        <rFont val="Verdana"/>
        <family val="2"/>
      </rPr>
      <t xml:space="preserve"> implies continued attack on a reputation often by indirect or insinuated detraction &lt;both candidates aspersed the other's motives&gt;. </t>
    </r>
    <r>
      <rPr>
        <b/>
        <sz val="10"/>
        <rFont val="Verdana"/>
        <family val="2"/>
      </rPr>
      <t>VILIFY</t>
    </r>
    <r>
      <rPr>
        <sz val="10"/>
        <rFont val="Verdana"/>
        <family val="2"/>
      </rPr>
      <t xml:space="preserve"> implies attempting to destroy a reputation by open and direct abuse &lt;no criminal was more vilified in the press&gt;. </t>
    </r>
    <r>
      <rPr>
        <b/>
        <sz val="10"/>
        <rFont val="Verdana"/>
        <family val="2"/>
      </rPr>
      <t>CALUMNIATE</t>
    </r>
    <r>
      <rPr>
        <sz val="10"/>
        <rFont val="Verdana"/>
        <family val="2"/>
      </rPr>
      <t xml:space="preserve"> imputes malice to the speaker and falsity to the assertions &lt;falsely calumniated as a traitor&gt;. </t>
    </r>
    <r>
      <rPr>
        <b/>
        <sz val="10"/>
        <rFont val="Verdana"/>
        <family val="2"/>
      </rPr>
      <t>DEFAME</t>
    </r>
    <r>
      <rPr>
        <sz val="10"/>
        <rFont val="Verdana"/>
        <family val="2"/>
      </rPr>
      <t xml:space="preserve"> stresses the actual loss of or injury to one's good name &lt;sued them for defaming her reputation&gt;. </t>
    </r>
    <r>
      <rPr>
        <b/>
        <sz val="10"/>
        <rFont val="Verdana"/>
        <family val="2"/>
      </rPr>
      <t>SLANDER</t>
    </r>
    <r>
      <rPr>
        <sz val="10"/>
        <rFont val="Verdana"/>
        <family val="2"/>
      </rPr>
      <t xml:space="preserve"> stresses the suffering of the victim &lt;town gossips slandered their good name&gt;. </t>
    </r>
  </si>
  <si>
    <t>Compile C code</t>
  </si>
  <si>
    <t>3 : a superficial or deceptively attractive appearance, display, or effect : FACADE, GLOSS 1 : a thin sheet of a material: as a : a layer of wood of superior value or excellent grain to be glued to an inferior wood b : any of the thin layers bonded together to form plywood 2 : a protective or ornamental facing (as of brick or stone)</t>
  </si>
  <si>
    <t>1 : a law enacted by the legislative branch of a government 2 : an act of a corporation or of its founder intended as a permanent rule 3 : an international instrument setting up an agency and regulating its scope or authority synonym see LAW</t>
  </si>
  <si>
    <t>thrwart</t>
  </si>
  <si>
    <t xml:space="preserve">contravene, </t>
  </si>
  <si>
    <t>province</t>
  </si>
  <si>
    <t>1: the part of or interest in the real estate of a deceased husband given by law to his widow during her life — compare curtesy 2 a: dowry 2 b: dowry 3</t>
  </si>
  <si>
    <t>dower</t>
  </si>
  <si>
    <t>lieu</t>
  </si>
  <si>
    <r>
      <t>geodetic</t>
    </r>
    <r>
      <rPr>
        <sz val="10"/>
        <rFont val="Verdana"/>
        <family val="2"/>
      </rPr>
      <t xml:space="preserve"> "jE-&amp;-'de-tik</t>
    </r>
  </si>
  <si>
    <t>1 aarchaic : hard to control : undisciplined, unruly b: playfully mean or cruel : mischievous 2 a: lewd, bawdy b: causing sexual excitement : lustful, sensual 3 a: merciless, inhumane &lt;wanton cruelty&gt; b: having no just foundation or provocation : malicious &lt;a wanton attack&gt; 4: being without check or limitation: as a: luxuriantly rank &lt;wanton vegetation&gt; b: unduly lavish : extravagant &lt;wanton imagination&gt; — wan·ton·ly adverb — wan·ton·ness  \-tən-nəs\ noun</t>
  </si>
  <si>
    <t>scp</t>
  </si>
  <si>
    <t>dmesg</t>
  </si>
  <si>
    <t xml:space="preserve">tail </t>
  </si>
  <si>
    <t>tail -f /var/log/messages</t>
  </si>
  <si>
    <t>Problems</t>
  </si>
  <si>
    <t>if error is ssh_exchange_identification: Connection closed by remote host</t>
  </si>
  <si>
    <t>Solution</t>
  </si>
  <si>
    <r>
      <t xml:space="preserve">tail -f /var/log/messages.  The </t>
    </r>
    <r>
      <rPr>
        <sz val="10"/>
        <rFont val="Courier"/>
        <family val="3"/>
      </rPr>
      <t>sshd[20832]: fatal: /var/empty/sshd must be owned by root not group or world-writable</t>
    </r>
    <r>
      <rPr>
        <sz val="10"/>
        <rFont val="Verdana"/>
        <family val="2"/>
      </rPr>
      <t>.</t>
    </r>
  </si>
  <si>
    <t>ssh</t>
  </si>
  <si>
    <t>ssh -X oracle@ora</t>
  </si>
  <si>
    <t>WARNING: REMOTE HOST. The fingerprint for the RSA key host key has just been changed. (Essentially the key has changed).</t>
  </si>
  <si>
    <t>cd .ssh;vi known_hosts; and erase the ora line;</t>
  </si>
  <si>
    <t>: a small territorial division of a country: as a : one of the states of the Swiss confederation b : a division of a French arrondissement - can·ton·al   /'kan-t&amp;n-&amp;l, kan-'tä-n&amp;l/ adjective</t>
  </si>
  <si>
    <t>canton</t>
  </si>
  <si>
    <t>gaunt</t>
  </si>
  <si>
    <t>maxim</t>
  </si>
  <si>
    <t>1 : a general truth, fundamental principle, or rule of conduct 2 : a saying of proverbial nature</t>
  </si>
  <si>
    <t xml:space="preserve">: to lower in character, status, or reputation </t>
  </si>
  <si>
    <t>demean</t>
  </si>
  <si>
    <t>: to conduct or behave (oneself) usually in a proper manner</t>
  </si>
  <si>
    <t xml:space="preserve">2 : an instrument of punishment or criticism 3 : a cause of widespread or great affliction </t>
  </si>
  <si>
    <t>compendium</t>
  </si>
  <si>
    <t>1 : a brief summary of a larger work or of a field of knowledge : ABSTRACT</t>
  </si>
  <si>
    <t>cosmography</t>
  </si>
  <si>
    <t>1 : a general description of the world or of the universe 2 : the science that deals with the constitution of the whole order of nature</t>
  </si>
  <si>
    <t>Network Commands</t>
  </si>
  <si>
    <t>File Commands</t>
  </si>
  <si>
    <t>fdisk</t>
  </si>
  <si>
    <t>utility works very much like the DOS utility of the old days and allows you to create and manage partitions</t>
  </si>
  <si>
    <t>fdisk /dev/sdc</t>
  </si>
  <si>
    <t>-</t>
  </si>
  <si>
    <t>Washington</t>
  </si>
  <si>
    <t>Arizona</t>
  </si>
  <si>
    <t>Montana</t>
  </si>
  <si>
    <r>
      <t xml:space="preserve">I'm not sure but I believe </t>
    </r>
    <r>
      <rPr>
        <b/>
        <sz val="10"/>
        <rFont val="Verdana"/>
        <family val="2"/>
      </rPr>
      <t>&gt;&amp;</t>
    </r>
    <r>
      <rPr>
        <sz val="10"/>
        <rFont val="Verdana"/>
        <family val="2"/>
      </rPr>
      <t xml:space="preserve"> is the error output redirection</t>
    </r>
  </si>
  <si>
    <t>1 : the power, right, or authority to interpret and apply the law 2 a : the authority of a sovereign power to govern or legislate b : the power or right to exercise authority : CONTROL 3 : the limits or territory within which authority may be exercised synonym see POWER - ju·ris·dic·tion·al /-shn&amp;l, -sh&amp;-n&amp;l/ adjective - ju·ris·dic·tion·al·ly adverb Etymology: Middle English jurisdiccioun, from Anglo-French &amp; Latin; Anglo-French jurisdiction, from Latin jurisdiction-, jurisdictio, from juris + diction-, dictio act of saying -- more at DICTION</t>
  </si>
  <si>
    <t>1.  An unfounded or false, deliberately misleading story. 2a. A short winglike control surface projecting from the fuselage of an aircraft, such as a space shuttle, mounted forward of the main wing and serving as a horizontal stabilizer. 2b.  An aircraft whose horizontal stabilizing surfaces are forward of the main wing.</t>
  </si>
  <si>
    <t>de rigueur</t>
  </si>
  <si>
    <t>Required by the current fashion or custom; socially obligatory</t>
  </si>
  <si>
    <t>Jackson</t>
  </si>
  <si>
    <t>Jefferson City</t>
  </si>
  <si>
    <t>Juneau (largest state)</t>
  </si>
  <si>
    <t>Lansing</t>
  </si>
  <si>
    <t>Lincoln</t>
  </si>
  <si>
    <t>Little Rock</t>
  </si>
  <si>
    <t>Madison</t>
  </si>
  <si>
    <t>: being in fact the thing named and not false, unreal, or imaginary —often used to stress the aptness of a metaphor &lt;a veritable mountain of references&gt; — ver·i·ta·ble·ness noun — ver·i·ta·bly  \-blē\ adverb</t>
  </si>
  <si>
    <t>quixotic</t>
  </si>
  <si>
    <t>cat</t>
  </si>
  <si>
    <t>cat /etc/reolv.conf</t>
  </si>
  <si>
    <t>1 plural but singular or plural in construction : a branch of philosophy dealing with the nature of beauty, art, and taste and with the creation and appreciation of beauty 2 : a particular theory or conception of beauty or art : a particular taste for or approach to what is pleasing to the senses and especially sight &lt;modernist aesthetics&gt; &lt;staging new ballets which reflected the aesthetic of the new nation -- Mary Clarke &amp; Clement Crisp&gt; 3 plural : a pleasing appearance or effect : BEAUTY &lt;appreciated the aesthetics of the gemstones&gt;</t>
  </si>
  <si>
    <t>disquiet</t>
  </si>
  <si>
    <t>: to take away the peace or tranquillity of : DISTURB, ALARM synonym see DISCOMPOSE - dis·qui·et·ing adjective - dis·qui·et·ing·ly  /-'kwI-&amp;-ti[ng]-lE/ adverb</t>
  </si>
  <si>
    <t>: lack of peace or tranquillity : ANXIETY</t>
  </si>
  <si>
    <t>cathartic</t>
  </si>
  <si>
    <t xml:space="preserve">: of, relating to, or producing catharsis </t>
  </si>
  <si>
    <t>catharsis</t>
  </si>
  <si>
    <t xml:space="preserve">: the act or result of purging </t>
  </si>
  <si>
    <t>purge</t>
  </si>
  <si>
    <t>1 : PURGATION 2 a : purification or purgation of the emotions (as pity and fear) primarily through art 3 : elimination of a complex by bringing it to consciousness and affording it expression  2 b : a purification or purgation that brings about spiritual renewal or release from tension</t>
  </si>
  <si>
    <t xml:space="preserve">: serving to palliate &lt;palliative surgery&gt; - pal·lia·tive·ly adverb </t>
  </si>
  <si>
    <t>1 a (1) : to set right : REMEDY &lt;looked to charity, not to legislation, to redress social wrongs -- W. R. Inge&gt; (2) : to make up for : COMPENSATE b : to remove the cause of (a grievance or complaint) c : to exact reparation for : AVENGE 2 archaic a : to requite (a person) for a wrong or loss b : HEAL synonym see CORRECT</t>
  </si>
  <si>
    <t>statutory</t>
  </si>
  <si>
    <t xml:space="preserve">1 : to recite prayers (as paternosters) rapidly or mechanically 2 : to talk glibly and volubly 3 : to speak or sing rapid-fire words in a theatrical performance - pat·ter·er  /-t&amp;r-&amp;r/ noun </t>
  </si>
  <si>
    <t>1 obsolete : to put an end to 2 a : to extinguish the guilt incurred by b : to make amends for &lt;permission to expiate their offences by their assiduous labours -- Francis Bacon&gt; intransitive senses : to make expiation - ex·pi·a·ble  /'ek-spE-&amp;-b&amp;l/ adjective - ex·pi·a·tor  /-spE-"A-t&amp;r/ noun</t>
  </si>
  <si>
    <t>torpor</t>
  </si>
  <si>
    <t>largesse</t>
  </si>
  <si>
    <t>1: liberal giving (as of money) to or as if to an inferior; also : something so given 2: generosity</t>
  </si>
  <si>
    <t>Make Utility</t>
  </si>
  <si>
    <t xml:space="preserve">gmake –f gMakefile </t>
  </si>
  <si>
    <t>gmake</t>
  </si>
  <si>
    <t>cleartool catcs</t>
  </si>
  <si>
    <t>1 : excessively thin and angular &lt;a long gaunt face&gt; 2 : BARREN, DESOLATE synonym see LEAN - gaunt·ly adverb - gaunt·ness noun</t>
  </si>
  <si>
    <t xml:space="preserve">emaciation </t>
  </si>
  <si>
    <t>1 a: one given to self-indulgent flirtation or trifling —used especially in the phrase play the wanton b: a lewd or lascivious person 2: a pampered person or animal : pet; especially : a spoiled child 3: a frolicsome child or anima</t>
  </si>
  <si>
    <t>: to be wanton or act wantonly transitive verb : to pass or waste wantonly or in wantonness — wan·ton·er noun</t>
  </si>
  <si>
    <t>indissoluble</t>
  </si>
  <si>
    <t>1 : to make jettison of 2 : to get rid of as superfluous or encumbering : DISCARD &lt;must be prepared to jettison many romantic notions -- Christopher Catling&gt; 3 : to drop from an airplane or spacecraft in flight - jet·ti·son·able  /-s&amp;-n&amp;-b&amp;l, -z&amp;-/ adjective</t>
  </si>
  <si>
    <t>egalitarian</t>
  </si>
  <si>
    <t xml:space="preserve">: asserting, promoting, or marked by egalitarianism - egalitarian noun </t>
  </si>
  <si>
    <t>parochial</t>
  </si>
  <si>
    <t>1 : deep personal humiliation and disgrace 2 : disgraceful or dishonorable conduct, quality, or action synonym see DISGRACE</t>
  </si>
  <si>
    <t>gcc</t>
  </si>
  <si>
    <t>gcc -c -gnatQ -gnatf -gnatp -gnat95 -00 -g -I- -gnatA -x ada hla.objects.di.2.ada</t>
  </si>
  <si>
    <t xml:space="preserve">1 a : of or relating to the regions beyond the earth b : CELESTIAL, HEAVENLY c : UNWORLDLY, SPIRITUAL
2 a : lacking material substance : IMMATERIAL, INTANGIBLE b : marked by unusual delicacy or refinement &lt;this smallest, most ethereal, and daintiest of birds -- William Beebe&gt; c : suggesting the heavens or heaven
3 : relating to, containing, or resembling a chemical ether 
- ethe·re·al·i·ty  /-"thir-E-'a-l&amp;-tE/ noun 
- ethe·re·al·i·za·tion  /-E-&amp;-l&amp;-'zA-sh&amp;n/ noun 
- ethe·re·al·ize  /-'thir-E-&amp;-"lIz/ transitive verb 
- ethe·re·al·ly  /-E-&amp;-lE/ adverb 
- ethe·re·al·ness noun </t>
  </si>
  <si>
    <t xml:space="preserve"> not to be persuaded or moved by entreaty : RELENTLESS - in·ex·o·ra·bil·i·ty  /(")i-"neks-r&amp;-'bi-l&amp;-tE, -"nek-s&amp;-, -"neg-z&amp;-/ noun - in·ex·o·ra·ble·ness  /-'neks-r&amp;-b&amp;l-n&amp;s, -'nek-s&amp;-, -'neg-z&amp;-/ noun - in·ex·o·ra·bly  /-blE/ adverb</t>
  </si>
  <si>
    <t>investigate</t>
  </si>
  <si>
    <t>1 : capable of being touched or felt : tangible 2 : easily perceptible : noticeable &lt;a palpable difference&gt; 3 : easily perceptible by the mind : manifest synonyms see perceptible — pal·pa·bil·i·ty  \ˌpal-pə-ˈbi-lə-tē\ noun — pal·pa·bly  \ˈpal-pə-blē\ adverb</t>
  </si>
  <si>
    <t>defuse</t>
  </si>
  <si>
    <t>monogram</t>
  </si>
  <si>
    <r>
      <t xml:space="preserve">1 : of or relating to fields or lands or their tenure 2 a : of, relating to, or characteristic of farmers or their way of life b : organized or designed to promote agricultural interests &lt;an </t>
    </r>
    <r>
      <rPr>
        <i/>
        <sz val="10"/>
        <rFont val="Verdana"/>
        <family val="2"/>
      </rPr>
      <t>agrarian</t>
    </r>
    <r>
      <rPr>
        <sz val="10"/>
        <rFont val="Verdana"/>
        <family val="2"/>
      </rPr>
      <t xml:space="preserve"> political party&gt; </t>
    </r>
    <r>
      <rPr>
        <i/>
        <sz val="10"/>
        <rFont val="Verdana"/>
        <family val="2"/>
      </rPr>
      <t>&lt;agrarian</t>
    </r>
    <r>
      <rPr>
        <sz val="10"/>
        <rFont val="Verdana"/>
        <family val="2"/>
      </rPr>
      <t xml:space="preserve"> reforms&gt;</t>
    </r>
  </si>
  <si>
    <t xml:space="preserve">deleterious </t>
  </si>
  <si>
    <r>
      <t xml:space="preserve">: harmful often in a subtle or unexpected way &lt;deleterious effects&gt; &lt;deleterious to health&gt; synonym see PERNICIOUS - </t>
    </r>
    <r>
      <rPr>
        <b/>
        <sz val="10"/>
        <rFont val="Verdana"/>
        <family val="2"/>
      </rPr>
      <t>del·e·te·ri·ous·ly</t>
    </r>
    <r>
      <rPr>
        <sz val="10"/>
        <rFont val="Verdana"/>
        <family val="2"/>
      </rPr>
      <t xml:space="preserve"> adverb - </t>
    </r>
    <r>
      <rPr>
        <b/>
        <sz val="10"/>
        <rFont val="Verdana"/>
        <family val="2"/>
      </rPr>
      <t>del·e·te·ri·ous·ness</t>
    </r>
    <r>
      <rPr>
        <sz val="10"/>
        <rFont val="Verdana"/>
        <family val="2"/>
      </rPr>
      <t xml:space="preserve"> noun </t>
    </r>
  </si>
  <si>
    <t>Ohio</t>
  </si>
  <si>
    <t>Columbus</t>
  </si>
  <si>
    <t>Concord</t>
  </si>
  <si>
    <t>Denver</t>
  </si>
  <si>
    <t>Des Moines</t>
  </si>
  <si>
    <t>Dover</t>
  </si>
  <si>
    <t>Frankfort</t>
  </si>
  <si>
    <t>Harrisburg</t>
  </si>
  <si>
    <t>Hartford</t>
  </si>
  <si>
    <t>Helena</t>
  </si>
  <si>
    <t>Honolulu</t>
  </si>
  <si>
    <t>Indianapolis</t>
  </si>
  <si>
    <t xml:space="preserve">adj </t>
  </si>
  <si>
    <t xml:space="preserve">1 : a branch of science concerned with the interrelationship of organisms and their environments 2 : the totality or pattern of relations between organisms and their environment 3 : HUMAN ECOLOGY 4 : ENVIRONMENT, CLIMATE &lt;the moral ecology&gt;; also : an often delicate or intricate system or complex &lt;the ecology of language&gt; - eco·log·i·cal   /"E-k&amp;-'lä-ji-k&amp;l, "e-k&amp;-/ also eco·log·ic  /-jik/ adjective - eco·log·i·cal·ly  /-ji-k(&amp;-)lE/ adverb - ecol·o·gist  /i-'kä-l&amp;-jist, e-/ noun </t>
  </si>
  <si>
    <t xml:space="preserve">: tomography in which a cross-sectional image of regional metabolism is obtained by a usually color-coded cathode-ray tube representation of the distribution of gamma radiation given off in the collision of electrons in cells with positrons emitted by radionuclides incorporated into metabolic substances </t>
  </si>
  <si>
    <t>antiparticle</t>
  </si>
  <si>
    <t>DS</t>
  </si>
  <si>
    <t>1 a : to be opposite to and extend from one side to the other of &lt;a hypotenuse subtends a right angle&gt; b : to fix the angular extent of with respect to a fixed point or object taken as the vertex &lt;a central angle subtended by an arc&gt; &lt;the angle subtended at the eye by an object of given width and a fixed distance away&gt; c : to determine the measure of by marking off the endpoints of &lt;a chord subtends an arc&gt; 2 a : to underlie so as to include b : to occupy an adjacent and usually lower position to and often so as to embrace or enclose &lt;a bract that subtends a flower&gt;</t>
  </si>
  <si>
    <t>arrondissement</t>
  </si>
  <si>
    <t>1 : an administrative district of some large French cities 2 : the largest division of a French department</t>
  </si>
  <si>
    <t>phlegmatic</t>
  </si>
  <si>
    <t>1 : resembling, consisting of, or producing the humor phlegm 2 : having or showing a slow and stolid temperament</t>
  </si>
  <si>
    <t xml:space="preserve">: </t>
  </si>
  <si>
    <t>Initialization List</t>
  </si>
  <si>
    <t>SetErrorMode(-1);</t>
  </si>
  <si>
    <t>Disable Dr. Watson</t>
  </si>
  <si>
    <t>explified</t>
  </si>
  <si>
    <t>prescribes</t>
  </si>
  <si>
    <t>htonl()</t>
  </si>
  <si>
    <t>function converts the unsigned integer hostlong from host byte order to network byte order.</t>
  </si>
  <si>
    <t>http://www.codeguru.com/forum/showthread.php?t=298741</t>
  </si>
  <si>
    <t xml:space="preserve">htons() </t>
  </si>
  <si>
    <t>function converts the unsigned short integer hostshort from host byte order to network byte order.</t>
  </si>
  <si>
    <t xml:space="preserve">ntohl() </t>
  </si>
  <si>
    <t>function converts the unsigned integer netlong from network byte order to host byte order.</t>
  </si>
  <si>
    <t>ntohs()</t>
  </si>
  <si>
    <t>function converts the unsigned short integer netshort from network byte order to host byte order.</t>
  </si>
  <si>
    <t>recv</t>
  </si>
  <si>
    <t>s [in]The descriptor that identifies a connected socket., buf [out]A pointer to the buffer to receive the incoming data., len [in] , The length, in bytes, of the buffer pointed to by the buf parameter., flags [in] A set of flags that influences the behavior of this function. See remarks below. See the Remarks section for details on the possible value for this parameter.</t>
  </si>
  <si>
    <t>The recv function receives data from a connected socket or a bound connectionless socket.</t>
  </si>
  <si>
    <t>strtok</t>
  </si>
  <si>
    <t>sscanf</t>
  </si>
  <si>
    <t>(signal, "%f", &amp;signal_data.signals[index].value.float_value)</t>
  </si>
  <si>
    <t>apocryphal</t>
  </si>
  <si>
    <t>1 : of doubtful authenticity : spurious 2 : often capitalized : of or resembling the Apocrypha synonyms see fictitious — apoc·ry·phal·ly  \-fə-lē\ adverb — apoc·ry·phal·ness noun</t>
  </si>
  <si>
    <t>The Kennedy Men</t>
  </si>
  <si>
    <t>parchment</t>
  </si>
  <si>
    <r>
      <t xml:space="preserve">1 : the skin of a sheep or goat prepared for writing on 2: strong, tough, and often somewhat translucent paper made to resemble parchment 3: a parchment manuscript; also : an academic diploma </t>
    </r>
    <r>
      <rPr>
        <i/>
        <sz val="10"/>
        <rFont val="Verdana"/>
        <family val="2"/>
      </rPr>
      <t>sentences:</t>
    </r>
    <r>
      <rPr>
        <sz val="10"/>
        <rFont val="Verdana"/>
        <family val="2"/>
      </rPr>
      <t xml:space="preserve"> Ancient people wrote on parchment. a parchment dating back to ancient times Line the pan with a sheet of parchment.</t>
    </r>
  </si>
  <si>
    <t>Self-interest is a thin parchment on which to swear fidelity to a cause of a person.</t>
  </si>
  <si>
    <t>The Kennedy Men (pg)</t>
  </si>
  <si>
    <t>How to Read a book</t>
  </si>
  <si>
    <r>
      <t xml:space="preserve">1: archaic : a prolonged discourse  2: a bitter and abusive speech or piece of writing  3: ironic or satirical criticism.  </t>
    </r>
    <r>
      <rPr>
        <i/>
        <sz val="10"/>
        <rFont val="Verdana"/>
        <family val="2"/>
      </rPr>
      <t xml:space="preserve">Aldous Huxley's </t>
    </r>
    <r>
      <rPr>
        <b/>
        <sz val="10"/>
        <rFont val="Verdana"/>
        <family val="2"/>
      </rPr>
      <t>Brave New World</t>
    </r>
    <r>
      <rPr>
        <sz val="10"/>
        <rFont val="Verdana"/>
        <family val="2"/>
      </rPr>
      <t xml:space="preserve"> </t>
    </r>
    <r>
      <rPr>
        <i/>
        <sz val="10"/>
        <rFont val="Verdana"/>
        <family val="2"/>
      </rPr>
      <t xml:space="preserve"> is an eloquent diatribe against the tyranny of technological progress.</t>
    </r>
  </si>
  <si>
    <t>despot</t>
  </si>
  <si>
    <t xml:space="preserve">1a : a Byzantine emperor or prince b : a bishop or patriarch of the Eastern Orthodox Church c : an Italian hereditary prince or military leader during the Renaissance  2a : a ruler with absolute power and authority b : a person exercising power tyrannically </t>
  </si>
  <si>
    <t>: of, relating to, or containing exposition &lt;expository writing&gt;</t>
  </si>
  <si>
    <t>expository</t>
  </si>
  <si>
    <t>exposition</t>
  </si>
  <si>
    <t>1: a setting forth of the meaning or purpose (as of a writing)  2a : discourse or an example of it designed to convey information or explain what is difficult to understand b (1) : the first part of a musical composition in sonata form in which the thematic material of the movement is presented (2) : the opening section of a fugue  3: a public exhibition or show  — ex·po·si·tion·al\-ˈzish-nəl, -ˈzi-shə-nəl\ adjective</t>
  </si>
  <si>
    <t>caliphate</t>
  </si>
  <si>
    <t>Kwanza</t>
  </si>
  <si>
    <t>Mohammed</t>
  </si>
  <si>
    <t>Umoja</t>
  </si>
  <si>
    <t>unity</t>
  </si>
  <si>
    <t>to strive for and maintain unity in the family, community, nation, and race</t>
  </si>
  <si>
    <t>bolsters</t>
  </si>
  <si>
    <t>: existing, occurring, or originating during the same time  — con·tem·po·ra·ne·ous·ly adverb  — con·tem·po·ra·ne·ous·ness noun</t>
  </si>
  <si>
    <t>morph</t>
  </si>
  <si>
    <t>rise</t>
  </si>
  <si>
    <t>fosters</t>
  </si>
  <si>
    <t>1.  stop 2. avert 3. putt off 4. avoid 5. foil</t>
  </si>
  <si>
    <t xml:space="preserve">services.msc </t>
  </si>
  <si>
    <t>Services</t>
  </si>
  <si>
    <t>to find files</t>
  </si>
  <si>
    <t>to find strings across multiple files</t>
  </si>
  <si>
    <t>find . -name "*" -print | xargs grep "Suc"</t>
  </si>
  <si>
    <t>sudo su</t>
  </si>
  <si>
    <t>curl</t>
  </si>
  <si>
    <t>Journal</t>
  </si>
  <si>
    <t>Email</t>
  </si>
  <si>
    <t>Account Management</t>
  </si>
  <si>
    <t>110201:1304</t>
  </si>
  <si>
    <t>TPS</t>
  </si>
  <si>
    <t>Transactions (Requests from phone) Per Second</t>
  </si>
  <si>
    <t>110201:1831</t>
  </si>
  <si>
    <t>Maintenance_Support_FusionOne\Live debug session for the 4.1.5 load testing</t>
  </si>
  <si>
    <t>MG</t>
  </si>
  <si>
    <t>Messaging Gateway</t>
  </si>
  <si>
    <t>110201:1831; 110201:1304</t>
  </si>
  <si>
    <t>SPL Code</t>
  </si>
  <si>
    <t>SMS Spooler</t>
  </si>
  <si>
    <t>FMS</t>
  </si>
  <si>
    <t>FusionOne Management Server</t>
  </si>
  <si>
    <t>NAG</t>
  </si>
  <si>
    <t>Network Application Gateway</t>
  </si>
  <si>
    <t>WSG</t>
  </si>
  <si>
    <t>Web Service Gateway</t>
  </si>
  <si>
    <t>VZW</t>
  </si>
  <si>
    <t>11 different sites for Verizon</t>
  </si>
  <si>
    <t>PAC</t>
  </si>
  <si>
    <t>Performance and Capacity</t>
  </si>
  <si>
    <t>SMS</t>
  </si>
  <si>
    <t>Short Messaging Service</t>
  </si>
  <si>
    <t>NTP</t>
  </si>
  <si>
    <t>NAB</t>
  </si>
  <si>
    <t>Network Address Book</t>
  </si>
  <si>
    <t>NFS</t>
  </si>
  <si>
    <t>Digital Vault (Networked File Server)</t>
  </si>
  <si>
    <t>OMA</t>
  </si>
  <si>
    <t>Open Mobile Alliance (OMA DS)</t>
  </si>
  <si>
    <t>Data Synchronization (OMA DS)</t>
  </si>
  <si>
    <t>PIM</t>
  </si>
  <si>
    <t>Personal Information Management</t>
  </si>
  <si>
    <t>SEK</t>
  </si>
  <si>
    <t>Safe Encryption Key</t>
  </si>
  <si>
    <t>NAB 3.0 Architector:pg 10</t>
  </si>
  <si>
    <t>USE</t>
  </si>
  <si>
    <t>vi (vim)</t>
  </si>
  <si>
    <t>SCF</t>
  </si>
  <si>
    <t>Phone Management</t>
  </si>
  <si>
    <t>http://wiki.synchronoss.net/~devtools/index.php/Architecture_Group:F1_PAC:Full_PAC_Lab</t>
  </si>
  <si>
    <t>Phone management (FMS for phone transactions).  28 of them</t>
  </si>
  <si>
    <t>Phone Sync server</t>
  </si>
  <si>
    <t>Phone Sync server.  28 of them (mapped 1-1 with PM).</t>
  </si>
  <si>
    <t>WM</t>
  </si>
  <si>
    <t>Web management</t>
  </si>
  <si>
    <t xml:space="preserve">Web management (FMS for web transactions).  Also contains Job schedulers and Image servers.  12 of them. </t>
  </si>
  <si>
    <t>Web Sync</t>
  </si>
  <si>
    <t>Web Sync.  12 of them, dedicated for syncs for the NAG component.</t>
  </si>
  <si>
    <t>MG, NAG, SEP.  Also run MQ server in prod (we need to install this).  6 of them.</t>
  </si>
  <si>
    <t>ADM</t>
  </si>
  <si>
    <t>Admin Servers</t>
  </si>
  <si>
    <t>admin servers.  Used for all things administration, and host the admin consoles.  2 of them, and they aren’t blades.  They are on every vlan, and we host most of our tools here</t>
  </si>
  <si>
    <t>RIM</t>
  </si>
  <si>
    <t>Maintenance_Support_FusionOne\RE: Production Issue Checkpoint call -Image Server processing [Tue 2/8/2011 1:06 AM]</t>
  </si>
  <si>
    <t>Maven Install</t>
  </si>
  <si>
    <t>SIS</t>
  </si>
  <si>
    <t>Monitoring applications.  It connects to the output of the application of production.  It is able to show it on graphs.</t>
  </si>
  <si>
    <t>Vlad/Rob, for RIM restore case do we have original images before the device was changed to iPhone (when images were syncing fine with RIM device)? As we discussed it's given that the sync should not fail for one or more bad images. But we want to make sure the image wasn't corrupted while syncing contacts from multiple sync services on iPhone.</t>
  </si>
  <si>
    <t>LUID</t>
  </si>
  <si>
    <t>Client ID</t>
  </si>
  <si>
    <t xml:space="preserve">GUID </t>
  </si>
  <si>
    <t>Server ID</t>
  </si>
  <si>
    <t>NFS shared by NAS.  NAS has its wown server.</t>
  </si>
  <si>
    <t xml:space="preserve">contre </t>
  </si>
  <si>
    <t>ordre</t>
  </si>
  <si>
    <t>manifestent</t>
  </si>
  <si>
    <r>
      <t xml:space="preserve">Present subjunctive of </t>
    </r>
    <r>
      <rPr>
        <b/>
        <u/>
        <sz val="10"/>
        <rFont val="Verdana"/>
        <family val="2"/>
      </rPr>
      <t>manifester</t>
    </r>
    <r>
      <rPr>
        <sz val="10"/>
        <rFont val="Verdana"/>
        <family val="2"/>
      </rPr>
      <t xml:space="preserve"> ; </t>
    </r>
    <r>
      <rPr>
        <b/>
        <sz val="10"/>
        <rFont val="Verdana"/>
        <family val="2"/>
      </rPr>
      <t xml:space="preserve">De Nantes à Paris, </t>
    </r>
    <r>
      <rPr>
        <b/>
        <u/>
        <sz val="10"/>
        <rFont val="Verdana"/>
        <family val="2"/>
      </rPr>
      <t>les magistrats manifestent contre "une justice aux ordres"</t>
    </r>
    <r>
      <rPr>
        <u/>
        <sz val="10"/>
        <rFont val="Verdana"/>
        <family val="2"/>
      </rPr>
      <t xml:space="preserve"> </t>
    </r>
    <r>
      <rPr>
        <sz val="10"/>
        <rFont val="Verdana"/>
        <family val="2"/>
      </rPr>
      <t xml:space="preserve"> ;  je manifeste, tu manifestes, il/elle manifeste, nous manifestions, vous manifestiez, ils/elles manifestent</t>
    </r>
  </si>
  <si>
    <t>manifester</t>
  </si>
  <si>
    <t>verb, trans</t>
  </si>
  <si>
    <t>(a) to show, indicate an opinion</t>
  </si>
  <si>
    <t>Pres subj</t>
  </si>
  <si>
    <t>Nantes</t>
  </si>
  <si>
    <t xml:space="preserve">
city of western France on the Loire River west of Tours. The Edict of Nantes, granting limited religious and civil liberties to the Huguenots, was issued in 1598 by Henry IV of France and revoked in 1685 by Louis XIV. Population: 282,000.
Read more: http://wiki.answers.com/Q/What_does_C%27est_pour_%C3%A7a_qu%27on_ne_s%27arr%C3%AAte_pas_%C3%A0_Nantes_mean#ixzz1DZAC2Unv</t>
  </si>
  <si>
    <t>suivez</t>
  </si>
  <si>
    <t xml:space="preserve">present tense </t>
  </si>
  <si>
    <t>suivre</t>
  </si>
  <si>
    <t>(a) to follow; (of shop) to stock an item; (School) to go to, attend classes</t>
  </si>
  <si>
    <t>Sync and Connect Framework</t>
  </si>
  <si>
    <t>scf!  4 of them, not doing much today. Will get used in 4.4</t>
  </si>
  <si>
    <t>MDN</t>
  </si>
  <si>
    <t>Mobile Directory Number</t>
  </si>
  <si>
    <t>The actual phone number one would dial to reach a specific mobile phone. Prior to Wireless Number Portability, MDN was the same number as the MIN for many mobile phones. But now that MDN numbers can be ported (moved) to other carriers, MDN and MIN will be different for ported numbers.</t>
  </si>
  <si>
    <t>MIN</t>
  </si>
  <si>
    <t>Mobile Identification Number</t>
  </si>
  <si>
    <t>http://www.phonescoop.com/glossary/term.php?gid=66</t>
  </si>
  <si>
    <t>A unique 24-bit number assigned by the wireless service provider (carrier) to each phone it sells or includes in service plans. Unlike an Electronic Serial Number (ESN), a MIN is changeable because wireless phones may change hands or phone owners may move to another coverage region, requiring a different service plan. The MIN and ESN are both automatically transmitted to the wireless network each time the phone is used to verify that the phone has not been reported lost or stolen and that all subscriber bills are current.</t>
  </si>
  <si>
    <t>ESN</t>
  </si>
  <si>
    <t>Electronic Serial Number</t>
  </si>
  <si>
    <t>MEID</t>
  </si>
  <si>
    <t>A permanent 32-bit number embedded by the manufacturer that uniquely identifies a wireless communications device. ESNs are most commonly used in phones and devices using CDMA technology. GSM phones use a simlar type of code called an IMEI instead. The ESN and a Mobile Identification Number (MIN) are both automatically transmitted to the wireless network each time the phone is used, which associates that phone with the subscriber's account and phone number. In 2006, manufacturers started running out of unique ESNs, requiring a transition to the new MEID standard to replace ESN.  A unique number that is assigned to the mobile device, but never changes.</t>
  </si>
  <si>
    <t>IMEI</t>
  </si>
  <si>
    <t>http://www.phonescoop.com/glossary/term.php?gid=52</t>
  </si>
  <si>
    <t>A 15-digit number (composed of four parts) that uniquely identifies an individual wireless device. The IMEI is automatically transmitted by the phone when the network asks for it. A network operator might request the IMEI to determine if a device is in disrepair, stolen or to gather statistics on fraud or faults. IMEI is most commonly used in GSM and WCDMA (UMTS) phones. It is embedded in the phone, not the SIM card. CDMA phones use a similar type of number called an ESN.</t>
  </si>
  <si>
    <t>Mobile Equipment Identity</t>
  </si>
  <si>
    <t>http://www.phonescoop.com/glossary/term.php?gid=254</t>
  </si>
  <si>
    <t>An ID number that is globally unique for each new CDMA mobile phone in the world. It identifies that phone to the network, and can be used to flag stolen or lost phones.
MEID is a replacement for ESN (electronic serial number). MEID began replacing ESN in 2005. ESN numbers are 32-bit, while MEID numbers are 56-bit.  A 32-bit ESN means there are only 4 billion unique ESN numbers. Combined with other constraints, enough CDMA phones were produced by the end of 2005 that the industry started to run out of unique ESNs. With 56 bits, MEID provides for over 16 million times as many unique numbers as with the ESN system, ensuring the world will not run out of numbers again. However, MEID support must be added to all new CDMA phones, and all CDMA networks must be upgraded to support MEID. MEID is equivalant to IMEI for GSM and WCDMA phones. MEID is also designed to be compatible with IMEI for phones that include both CDMA and GSM/WCDMA technology.</t>
  </si>
  <si>
    <t>International Mobile Equipment Identifier</t>
  </si>
  <si>
    <t>WAP</t>
  </si>
  <si>
    <t>Wireless Application Protocol</t>
  </si>
  <si>
    <t>coder-decoder'</t>
  </si>
  <si>
    <t>Codec</t>
  </si>
  <si>
    <t>MDSM</t>
  </si>
  <si>
    <t xml:space="preserve">Middle Device State Management </t>
  </si>
  <si>
    <t>Synchronoss\fusion1\learning_docs\Middle end-point overview.doc</t>
  </si>
  <si>
    <t>FSP</t>
  </si>
  <si>
    <t>PAPI</t>
  </si>
  <si>
    <t>Provisioning API</t>
  </si>
  <si>
    <t>G:\Synchronoss\fusion1\learning_docs\WSG-Provision Overview.doc</t>
  </si>
  <si>
    <t>An XML based proprietary protocol used for communication between FSP servers</t>
  </si>
  <si>
    <t xml:space="preserve">REST </t>
  </si>
  <si>
    <t>Representational State Transfer</t>
  </si>
  <si>
    <t>A style of software architecture for distributed hypermedia systems such as the World Wide Web.</t>
  </si>
  <si>
    <t>proves</t>
  </si>
  <si>
    <t>remains</t>
  </si>
  <si>
    <t>seems</t>
  </si>
  <si>
    <r>
      <t>(a) against a decision, person;</t>
    </r>
    <r>
      <rPr>
        <b/>
        <sz val="10"/>
        <rFont val="Verdana"/>
        <family val="2"/>
      </rPr>
      <t xml:space="preserve"> je n'ai contre toi/vous</t>
    </r>
    <r>
      <rPr>
        <sz val="10"/>
        <rFont val="Verdana"/>
        <family val="2"/>
      </rPr>
      <t xml:space="preserve"> I've nothing against you; </t>
    </r>
    <r>
      <rPr>
        <b/>
        <sz val="10"/>
        <rFont val="Verdana"/>
        <family val="2"/>
      </rPr>
      <t>je n'ai rien ~ cette idée</t>
    </r>
    <r>
      <rPr>
        <sz val="10"/>
        <rFont val="Verdana"/>
        <family val="2"/>
      </rPr>
      <t xml:space="preserve"> I've nothing against the idea (b) (=in contact with) against, to; </t>
    </r>
    <r>
      <rPr>
        <b/>
        <sz val="10"/>
        <rFont val="Verdana"/>
        <family val="2"/>
      </rPr>
      <t xml:space="preserve">reposer qch ~ le mur </t>
    </r>
    <r>
      <rPr>
        <sz val="10"/>
        <rFont val="Verdana"/>
        <family val="2"/>
      </rPr>
      <t xml:space="preserve">to lean sth against the wall; </t>
    </r>
    <r>
      <rPr>
        <b/>
        <sz val="10"/>
        <rFont val="Verdana"/>
        <family val="2"/>
      </rPr>
      <t xml:space="preserve">joue ~ joue </t>
    </r>
    <r>
      <rPr>
        <sz val="10"/>
        <rFont val="Verdana"/>
        <family val="2"/>
      </rPr>
      <t>cheek to cheek (c) (frm) (in exchange) for, against</t>
    </r>
  </si>
  <si>
    <r>
      <t xml:space="preserve">(a) (in list) order; </t>
    </r>
    <r>
      <rPr>
        <b/>
        <sz val="10"/>
        <rFont val="Verdana"/>
        <family val="2"/>
      </rPr>
      <t>par ~ alphabétique</t>
    </r>
    <r>
      <rPr>
        <sz val="10"/>
        <rFont val="Verdana"/>
        <family val="2"/>
      </rPr>
      <t xml:space="preserve"> in alphabetical order;</t>
    </r>
    <r>
      <rPr>
        <b/>
        <sz val="10"/>
        <rFont val="Verdana"/>
        <family val="2"/>
      </rPr>
      <t xml:space="preserve"> par ~ de mérite</t>
    </r>
    <r>
      <rPr>
        <sz val="10"/>
        <rFont val="Verdana"/>
        <family val="2"/>
      </rPr>
      <t xml:space="preserve"> in order of merit; </t>
    </r>
    <r>
      <rPr>
        <b/>
        <sz val="10"/>
        <rFont val="Verdana"/>
        <family val="2"/>
      </rPr>
      <t>dans l'~</t>
    </r>
    <r>
      <rPr>
        <sz val="10"/>
        <rFont val="Verdana"/>
        <family val="2"/>
      </rPr>
      <t xml:space="preserve"> in order; </t>
    </r>
    <r>
      <rPr>
        <b/>
        <sz val="10"/>
        <rFont val="Verdana"/>
        <family val="2"/>
      </rPr>
      <t xml:space="preserve">dans le bon ~ </t>
    </r>
    <r>
      <rPr>
        <sz val="10"/>
        <rFont val="Verdana"/>
        <family val="2"/>
      </rPr>
      <t>in the right order; (Ling)</t>
    </r>
    <r>
      <rPr>
        <b/>
        <sz val="10"/>
        <rFont val="Verdana"/>
        <family val="2"/>
      </rPr>
      <t xml:space="preserve"> l'~ des mots</t>
    </r>
    <r>
      <rPr>
        <sz val="10"/>
        <rFont val="Verdana"/>
        <family val="2"/>
      </rPr>
      <t xml:space="preserve"> word order; ministration, fig) (à) l'~ du jour (on) the agenda; (Administration) "autres questions à l'~ du jour" "any other business"; c'est dans l'~ des choses that's the way things go, it's to be expected, it's in the nature of things; </t>
    </r>
    <r>
      <rPr>
        <b/>
        <sz val="10"/>
        <rFont val="Verdana"/>
        <family val="2"/>
      </rPr>
      <t>de premier/deuxième/troisième ~</t>
    </r>
    <r>
      <rPr>
        <sz val="10"/>
        <rFont val="Verdana"/>
        <family val="2"/>
      </rPr>
      <t xml:space="preserve"> first-/second-/third-rate; de dernier ~ inferior, second-rate, third-rate;</t>
    </r>
  </si>
  <si>
    <t>set nowrap</t>
  </si>
  <si>
    <t>Satus Codes</t>
  </si>
  <si>
    <t>Alert Codes</t>
  </si>
  <si>
    <t>Full (Slow) Sync.</t>
  </si>
  <si>
    <t>no client operation, only statuses for previous server operations</t>
  </si>
  <si>
    <t>Resume</t>
  </si>
  <si>
    <t>Refresh required</t>
  </si>
  <si>
    <t>Still receiving messages</t>
  </si>
  <si>
    <t>CSyncMLSyncHandler::BuildSyncMLMessage</t>
  </si>
  <si>
    <t>if  received a new record before previous chunked item was completed</t>
  </si>
  <si>
    <t>CSyncMLSyncHandler::CheckForInterruptedChunk</t>
  </si>
  <si>
    <t>CSyncMLSyncHandler::BuildRequestForBusyResults</t>
  </si>
  <si>
    <t>request for results from client after Busy signal</t>
  </si>
  <si>
    <t>Chunked item accepted and buffered</t>
  </si>
  <si>
    <t>enumSyncMLErrors::eSyncMLErrors_ChunkItemAccepted</t>
  </si>
  <si>
    <t>enumSyncMLErrors::</t>
  </si>
  <si>
    <t>eSyncMLErrors_AuthAccepted</t>
  </si>
  <si>
    <t>enumSyncMLErrors::eSyncMLErrors_OK</t>
  </si>
  <si>
    <t>everything went ok</t>
  </si>
  <si>
    <t>enumSyncMLErrors::eSyncMLErrors_Refresh_Req</t>
  </si>
  <si>
    <t>mount -t ext3 /dev/sdb1 /&lt;new mount&gt;</t>
  </si>
  <si>
    <t>find . -name "&lt;name&gt;" -exec grep {} \;</t>
  </si>
  <si>
    <r>
      <t xml:space="preserve">See </t>
    </r>
    <r>
      <rPr>
        <b/>
        <sz val="10"/>
        <rFont val="Verdana"/>
        <family val="2"/>
      </rPr>
      <t xml:space="preserve">zgrep </t>
    </r>
    <r>
      <rPr>
        <sz val="10"/>
        <rFont val="Verdana"/>
        <family val="2"/>
      </rPr>
      <t>ignore the items in grep. Returns everything but what's in the grep</t>
    </r>
  </si>
  <si>
    <t>zgrep</t>
  </si>
  <si>
    <t>Web services gateway.  5 of them.  Interacts with verizon serviices.</t>
  </si>
  <si>
    <t xml:space="preserve">Network Time Protocol </t>
  </si>
  <si>
    <t>a protocol for synchronizing the clocks of computer systems over packet-switched, variable-latency data networks. It is designed particularly to resist the effects of variable latency by using a jitter buffer.</t>
  </si>
  <si>
    <t>http://en.wikipedia.org/wiki/Network_Time_Protocol</t>
  </si>
  <si>
    <t>Backup Assistant</t>
  </si>
  <si>
    <t>KPI</t>
  </si>
  <si>
    <t>Key Performance Indicator</t>
  </si>
  <si>
    <t>CDSO</t>
  </si>
  <si>
    <t>RCA</t>
  </si>
  <si>
    <t>I’m pretty sure I could reset and resync the web to get 67 contacts to the phone (CDSOps tells me they have handled similar tickets this way in the last few days). I would rather investigate this issue for an RCA. Hemant and/or Dennis, can we look at this one tomorrow morning? I’m going to send a meeting request for 10PT and hopefully we can research together via WebEx</t>
  </si>
  <si>
    <t>Partial Sync Tue 2/15/2011 11:51 PM</t>
  </si>
  <si>
    <t>Experimental Meta Information</t>
  </si>
  <si>
    <t>SIM</t>
  </si>
  <si>
    <t>Subscriber Identification Module</t>
  </si>
  <si>
    <t>http://books.google.com/books?id=AIh5_Lggs-oC&amp;pg=PA141&amp;lpg=PA141&amp;dq=SyncML+EMI&amp;source=bl&amp;ots=lew-ccfML1&amp;sig=k1pDHA0WNwDkLwdThrdu9Iwr-Iw&amp;hl=en&amp;ei=k0BcTaiKII3VgAfEtL37DA&amp;sa=X&amp;oi=book_result&amp;ct=result&amp;resnum=2&amp;sqi=2&amp;ved=0CBkQ6AEwAQ#v=onepage&amp;q=SyncML%20EMI&amp;f=false</t>
  </si>
  <si>
    <t>MetInf</t>
  </si>
  <si>
    <t>Meta Information (DTD)</t>
  </si>
  <si>
    <t>It is a MetInf element type used for miscellaneous purposes.  It can be used to specify nonstandard, experimental extensions.</t>
  </si>
  <si>
    <t>DTD</t>
  </si>
  <si>
    <t>Document Type Definition</t>
  </si>
  <si>
    <t>a set of markup declarations that define a document type for SGML-family markup languages (SGML, XML, HTML). DTDs were a precursor to XML schema and have a similar function, although different capabilities. DTDs use a terse formal syntax that declares precisely which elements and references may appear where in the document of the particular type, and what the elements’ contents and attributes are. DTDs also declare entities which may be used in the instance document.</t>
  </si>
  <si>
    <t>legerdemain</t>
  </si>
  <si>
    <r>
      <t>1 : sleight of hand   2: a display of skill or adroitness Synonyms</t>
    </r>
    <r>
      <rPr>
        <b/>
        <sz val="10"/>
        <rFont val="Verdana"/>
        <family val="2"/>
      </rPr>
      <t>: conjuring, hocus-pocus, magic, prestidigitation</t>
    </r>
  </si>
  <si>
    <t xml:space="preserve">: the office or dominion of a caliph </t>
  </si>
  <si>
    <t>mount -t vmhgfs .host:/ /&lt;share directory&gt;</t>
  </si>
  <si>
    <t xml:space="preserve">AWR </t>
  </si>
  <si>
    <t>Automated Workload Repository</t>
  </si>
  <si>
    <t>Unified/Universal Synchronization Engine (SyncEngine)</t>
  </si>
  <si>
    <t>HBA</t>
  </si>
  <si>
    <t xml:space="preserve"> host bus adapter,  host controller, or host adapter</t>
  </si>
  <si>
    <t>a host controller, host adapter, or host bus adapter (HBA) connects a host system (the computer) to other network and storage devices. The terms are primarily used to refer to devices for connecting SCSI, Fibre Channel and eSATA devices, but devices for connecting to IDE, Ethernet, FireWire, USB and other systems may also be called host adapters</t>
  </si>
  <si>
    <t>http://en.wikipedia.org/wiki/Host_adapter</t>
  </si>
  <si>
    <t>ASM</t>
  </si>
  <si>
    <t xml:space="preserve">Automatic Storage Management </t>
  </si>
  <si>
    <t>Automatic Storage Management (ASM) is a new feature that has be introduced in Oracle 10g to simplify the storage of Oracle datafiles, controlfiles and logfiles.</t>
  </si>
  <si>
    <t>DBW</t>
  </si>
  <si>
    <t>(DBWn) database writer process</t>
  </si>
  <si>
    <t xml:space="preserve">The database writer process (DBWn) writes the contents of buffers to datafiles. </t>
  </si>
  <si>
    <t>http://download.oracle.com/docs/cd/B19306_01/server.102/b14220/process.htm</t>
  </si>
  <si>
    <t>http://www.oracle-base.com/articles/10g/AutomaticStorageManagement10g.php</t>
  </si>
  <si>
    <t>AMM</t>
  </si>
  <si>
    <t xml:space="preserve">Automatic Memory Management </t>
  </si>
  <si>
    <t>http://support.oracle.com</t>
  </si>
  <si>
    <t>(See Doc ID 749851.1)</t>
  </si>
  <si>
    <t>io/page mgmt</t>
  </si>
  <si>
    <t>sysctl -w net.core.rmem_max=262144</t>
  </si>
  <si>
    <t>sysctl -w net.core.wmem_max=8388608</t>
  </si>
  <si>
    <t>sysctl -w net.core.rmem_default=262144</t>
  </si>
  <si>
    <t xml:space="preserve">sysctl -w net.core.wmem_default=8388608 </t>
  </si>
  <si>
    <t xml:space="preserve">[In most of the cases] As this is usually an indication of interconnect problems. The reason is due to a too small UDP buffer receive buffer size causing buffer overflows and consequently lost blocks.  Alternatively or in addition, you should reduce db_file_multiblock_read_count to 8 or less. There is no reason to increase these parameters beyond 512k. In particular on Linux, this is still a problem since the OS limits for the relevant parameters are only 128k. </t>
  </si>
  <si>
    <t>netstat</t>
  </si>
  <si>
    <t>netstat -s</t>
  </si>
  <si>
    <t>MTU</t>
  </si>
  <si>
    <t xml:space="preserve">maximum transmission unit </t>
  </si>
  <si>
    <t>/usr/sbin/ntpdate [nodename]  &gt; /dev/null 2&gt;&amp;1</t>
  </si>
  <si>
    <t>ntpdate</t>
  </si>
  <si>
    <t>set the date and time via NTP</t>
  </si>
  <si>
    <t>Service MG is running on instance(s) NAB4, NAB5</t>
  </si>
  <si>
    <t>Service SYNC is running on instance(s) NAB1, NAB2, NAB3, NAB6, NAB7</t>
  </si>
  <si>
    <t>Service WFMS is running on instance(s) NAB1, NAB2, NAB3, NAB6, NAB7</t>
  </si>
  <si>
    <t>Service WEB is running on instance(s) NAB4, NAB5</t>
  </si>
  <si>
    <t>seq</t>
  </si>
  <si>
    <t>prints a sequence of number, you can specify end; start, end; or start, increment, end</t>
  </si>
  <si>
    <t>for</t>
  </si>
  <si>
    <t>must use return</t>
  </si>
  <si>
    <t>for i in `seq -w 25`;&lt;cr&gt;do echo "-n pabetps$i";&lt;cr&gt;done</t>
  </si>
  <si>
    <t xml:space="preserve">prints </t>
  </si>
  <si>
    <t>for i in `seq -w 25`</t>
  </si>
  <si>
    <t>starts a for from 01 to 25, w keeps the length</t>
  </si>
  <si>
    <t>MBW</t>
  </si>
  <si>
    <t>MBPIM</t>
  </si>
  <si>
    <t>PM=      Phone management (FMS for phone transactions).  28 of them.</t>
  </si>
  <si>
    <t>PS=        Phone Sync server.  28 of them (mapped 1-1 with PM).</t>
  </si>
  <si>
    <t xml:space="preserve">WM=     Web management (FMS for web transactions).  Also contains Job schedulers and Image servers.  12 of them. </t>
  </si>
  <si>
    <t>WS=       Web Sync.  12 of them, dedicated for syncs for the NAG component.</t>
  </si>
  <si>
    <t>MG=      MG, NAG, SEP.  Also run MQ server in prod (we need to install this).  6 of them.</t>
  </si>
  <si>
    <t>WSG=   Web services gateway.  5 of them.</t>
  </si>
  <si>
    <t>SCF=      scf!  4 of them, not doing much today.</t>
  </si>
  <si>
    <t>ADM=   admin servers.  Used for all things administration, and host the admin consoles.  2 of them, and they aren’t blades.</t>
  </si>
  <si>
    <t>Determine driver settings for ethernet</t>
  </si>
  <si>
    <t xml:space="preserve">dmesg | grep eth </t>
  </si>
  <si>
    <t>Red hat version</t>
  </si>
  <si>
    <t>cat /etc/redhat-release</t>
  </si>
  <si>
    <t>Research  In Motion</t>
  </si>
  <si>
    <t>Device1020</t>
  </si>
  <si>
    <t>Device1019</t>
  </si>
  <si>
    <t>Insults</t>
  </si>
  <si>
    <t>Cockalorum</t>
  </si>
  <si>
    <t>a boastful and self-important person; a strutting little fellow</t>
  </si>
  <si>
    <t>lickspittle</t>
  </si>
  <si>
    <t>a fawning subordinate; a suck-up</t>
  </si>
  <si>
    <t>smellfungus</t>
  </si>
  <si>
    <t>an excessively faultfinding person</t>
  </si>
  <si>
    <t>snollygoster</t>
  </si>
  <si>
    <t>an unprincipled but shrewd person</t>
  </si>
  <si>
    <t>ninnyhammer</t>
  </si>
  <si>
    <t>ninny; simpleton, fool</t>
  </si>
  <si>
    <t>mumpsimus</t>
  </si>
  <si>
    <t>a stubborn person who insists on making an error in spite of being shown that it is wrong</t>
  </si>
  <si>
    <t xml:space="preserve">account provisioning feature </t>
  </si>
  <si>
    <t>describes different ways of user account creation in FusionOne NAB system.</t>
  </si>
  <si>
    <t>grep -e "received\|applied"</t>
  </si>
  <si>
    <t>Searches either receive or applied</t>
  </si>
  <si>
    <t>CRS</t>
  </si>
  <si>
    <t>Real Application Clusters</t>
  </si>
  <si>
    <t>RAC</t>
  </si>
  <si>
    <t>Cluster Ready Services</t>
  </si>
  <si>
    <t>http://en.wikipedia.org/wiki/Oracle_Clusterware</t>
  </si>
  <si>
    <t>CRS uses two key components (OCR and voting disk) to run clusterware, a service that makes various nodes to look like one node.   Voting disk acts a tiebreaker during communication failures.  OCR records and maintains the cluster and node membership information.</t>
  </si>
  <si>
    <t>EVMd</t>
  </si>
  <si>
    <t>OCSSD</t>
  </si>
  <si>
    <t xml:space="preserve">Cluster Synchronization Service Daemon </t>
  </si>
  <si>
    <t>Provides the synchronization services between the nodes. OCSSD provides the access to the node membership. Failure of ocssd causes the machine to reboot to avoid split-brain situation. This is also required in a single instance configuration if Automatic Storage Management (ASM) is used.</t>
  </si>
  <si>
    <t>Automatic Storage Management (ASM) is a new feature that has be introduced in Oracle 10g to simplify the management of database files and the storage of Oracle datafiles, controlfiles and logfiles.  To do so, it provides tools to manage file systems and volumes directly inside the database, allowing database administrators (DBAs) to control volumes and disks with familiar SQL statements in standard Oracle environments. Thus DBAs do not need extra skills in specific file systems or volume managers (which usually operate at the level of the operating system).</t>
  </si>
  <si>
    <t>AWR</t>
  </si>
  <si>
    <t>Automatic Workload Repository</t>
  </si>
  <si>
    <t>http://download.oracle.com/docs/cd/B19306_01/server.102/b14220/mgmt_db.htm#sthref2195</t>
  </si>
  <si>
    <t>A built-in repository. At regular intervals, the Oracle Database makes a snapshot of all its vital statistics and workload information and stores them in AWR. By default, the snapshots are made every 60 minutes, but you can change this frequency. The snapshots are stored in the AWR for a certain period of time (seven days by default) after which they are automatically purged.</t>
  </si>
  <si>
    <t>uniq</t>
  </si>
  <si>
    <t>uniq -c</t>
  </si>
  <si>
    <t>Counts how many unique occurances happens on a line</t>
  </si>
  <si>
    <t>An option for oracle database configuration. RAC is required to enable Oracle software to run in clustering mode at the operating system level. Clusterware is the software, which enables the nodes to communicate with each other, and forms the cluster and makes the nodes act as single logical server. Oracle Clusterware is run by Cluster Ready Services (CRS) using two key components.</t>
  </si>
  <si>
    <t>SANE</t>
  </si>
  <si>
    <t>Secure Access to Network</t>
  </si>
  <si>
    <t>pined</t>
  </si>
  <si>
    <t>Mighty Backup Web</t>
  </si>
  <si>
    <t>ASW</t>
  </si>
  <si>
    <t xml:space="preserve">pabetpacasw02 </t>
  </si>
  <si>
    <t>syncML</t>
  </si>
  <si>
    <t>Great book</t>
  </si>
  <si>
    <t xml:space="preserve">TWC </t>
  </si>
  <si>
    <t xml:space="preserve">MSP </t>
  </si>
  <si>
    <t>Performace and Capabilities/Re: TWC MSP Server (pabetaptmv26p)</t>
  </si>
  <si>
    <t>Vault</t>
  </si>
  <si>
    <t>Phone</t>
  </si>
  <si>
    <t>POM</t>
  </si>
  <si>
    <t>Project Object Model</t>
  </si>
  <si>
    <t>grep 19492334041 /fusionone/logs/njbbbawsg*/tomcat/*2011-03-04* | sed -e "s/.*- - //" | sed -e "s/.*txt:[0-9]*\.[0-9]*\.[0-9]*\.[0-9]* *//" | sed -e "s/\[04\/Mar\/2011://" | sort | less</t>
  </si>
  <si>
    <t>sed -e "s/^\(.*\)\(2011:[0-9][0-9]:[0-9][0-9]:[0-9]\{2,\}\)\(.*\)$/\2 \1\2\3/"|less</t>
  </si>
  <si>
    <t>\(\) = groups.  Group the pattern space into three sections and repeat the three sections sorted by order.</t>
  </si>
  <si>
    <t>CSR</t>
  </si>
  <si>
    <t>Customer Support Representative</t>
  </si>
  <si>
    <t>ACE</t>
  </si>
  <si>
    <t xml:space="preserve">Application </t>
  </si>
  <si>
    <t>reg copy</t>
  </si>
  <si>
    <t>copy server.xml{,.bak}</t>
  </si>
  <si>
    <t>S</t>
  </si>
  <si>
    <t>DD</t>
  </si>
  <si>
    <t xml:space="preserve">deployment descriptor </t>
  </si>
  <si>
    <t>A text file maintaining the configuring a web application's behavior</t>
  </si>
  <si>
    <t>inotify</t>
  </si>
  <si>
    <t>EMFILE</t>
  </si>
  <si>
    <t>ENFILE</t>
  </si>
  <si>
    <t>per-user open file limit was reached</t>
  </si>
  <si>
    <t>system-wide open file limit was reached</t>
  </si>
  <si>
    <t>EINTR</t>
  </si>
  <si>
    <t>chmod</t>
  </si>
  <si>
    <t>cron</t>
  </si>
  <si>
    <t>() - guarantees it's executes as a command</t>
  </si>
  <si>
    <t>df -i</t>
  </si>
  <si>
    <t>Prints the disk space usage of all currently mounted filesystesm.  The -i switch prints the inode info</t>
  </si>
  <si>
    <t>tune2fs</t>
  </si>
  <si>
    <t>with -l and file</t>
  </si>
  <si>
    <t>tune2fs -l /dev/sdb1 | grep Inode</t>
  </si>
  <si>
    <t>inode</t>
  </si>
  <si>
    <t xml:space="preserve"> inode (index node) is a fundamental concept in the Linux and UNIX filesystem. Each object in the filesystem is represented by an inode. </t>
  </si>
  <si>
    <t>IoC</t>
  </si>
  <si>
    <t>Inversion of Control</t>
  </si>
  <si>
    <t>HSQLDB</t>
  </si>
  <si>
    <t>Hyper-Threaded Structured Query Language Database</t>
  </si>
  <si>
    <t>DML</t>
  </si>
  <si>
    <t>Data Manipulation Language</t>
  </si>
  <si>
    <t>Oracle Database Concepts pg 24-2</t>
  </si>
  <si>
    <t>DDL</t>
  </si>
  <si>
    <t>Data Definition Language</t>
  </si>
  <si>
    <t>Oracle Database Concepts pg 24-3</t>
  </si>
  <si>
    <t>DML query or manipulate data in existing schema objects. 1) Retrieve or fetch data from one or more tables or views (Select)</t>
  </si>
  <si>
    <t>DDL statements define, alter the structure of, and drop schema objects.</t>
  </si>
  <si>
    <t>OCI</t>
  </si>
  <si>
    <t>Oracle Call Interface</t>
  </si>
  <si>
    <t xml:space="preserve">DAO </t>
  </si>
  <si>
    <t>Data Access Object</t>
  </si>
  <si>
    <t>An object that provides an interface for persistence operations</t>
  </si>
  <si>
    <t>JNDI</t>
  </si>
  <si>
    <t>Java Naming and Directory Interface</t>
  </si>
  <si>
    <t>MVC</t>
  </si>
  <si>
    <t>Model–view–controller</t>
  </si>
  <si>
    <t>A software architecture, currently considered an architectural pattern used in software engineering.</t>
  </si>
  <si>
    <t>alter table adcqa_image.contact_picture_data enable row movement;</t>
  </si>
  <si>
    <t>flashback table adcqa_image.contact_picture_data to timestamp TO_TIMESTAMP('2011/04/14 19:50:55','YYYY/MM/DD HH24:MI:SS');</t>
  </si>
  <si>
    <t>This is how you flashback data to a specific time.</t>
  </si>
  <si>
    <t>OLTP</t>
  </si>
  <si>
    <t>Online transaction processing, systems</t>
  </si>
  <si>
    <t>a class of systems that facilitate and manage transaction-oriented applications, typically for data entry and retrieval transaction processing</t>
  </si>
  <si>
    <t>http://en.wikipedia.org/wiki/Online_transaction_processing</t>
  </si>
  <si>
    <t>C:\Windows\System32\drivers\etc</t>
  </si>
  <si>
    <t>/etc/hosts</t>
  </si>
  <si>
    <t>ntpd</t>
  </si>
  <si>
    <t>ntpq</t>
  </si>
  <si>
    <t>ntpq -p</t>
  </si>
  <si>
    <t>.vimrc</t>
  </si>
  <si>
    <t>sudoers</t>
  </si>
  <si>
    <t>If you cannot run a command because of tty you can comment out required tty as root</t>
  </si>
  <si>
    <t xml:space="preserve">#Defaults    requiretty </t>
  </si>
  <si>
    <t>high login times modify vi /etc/ssh/sshd_config</t>
  </si>
  <si>
    <t>service sshd restart</t>
  </si>
  <si>
    <t>Shell Commands</t>
  </si>
  <si>
    <t>allows process to run in the background and disconnect from the session</t>
  </si>
  <si>
    <t>nohup</t>
  </si>
  <si>
    <t>TNS.ora</t>
  </si>
  <si>
    <t>windows</t>
  </si>
  <si>
    <t>C:\oracle\product\11.2.0\client_1\NETWORK\ADMIN</t>
  </si>
  <si>
    <t>eventvwr</t>
  </si>
  <si>
    <t>insert into table_name (column1, col2, col3...) values (val1, val2, val3)</t>
  </si>
  <si>
    <t>set nowrapscan</t>
  </si>
  <si>
    <t>gdb</t>
  </si>
  <si>
    <t>print a variable</t>
  </si>
  <si>
    <t>steps into the numbered procedure</t>
  </si>
  <si>
    <t>prints the stack trace of the context</t>
  </si>
  <si>
    <t>formats output of structures</t>
  </si>
  <si>
    <t>restart a network interface by start/stop the following command</t>
  </si>
  <si>
    <t>sudo /etc/init.d/network stop</t>
  </si>
  <si>
    <t>Sudo</t>
  </si>
  <si>
    <t>sudo su - root</t>
  </si>
  <si>
    <t>Switches you to root</t>
  </si>
  <si>
    <t>linuxs</t>
  </si>
  <si>
    <t>/usr/lib/oracle/11.2/client64/tns/tnsnames.ora</t>
  </si>
  <si>
    <t>Installing</t>
  </si>
  <si>
    <t>yum</t>
  </si>
  <si>
    <t>sudo apt-get install yum</t>
  </si>
  <si>
    <r>
      <t xml:space="preserve">This command installs </t>
    </r>
    <r>
      <rPr>
        <b/>
        <sz val="10"/>
        <rFont val="Verdana"/>
        <family val="2"/>
      </rPr>
      <t>yum</t>
    </r>
    <r>
      <rPr>
        <sz val="10"/>
        <rFont val="Verdana"/>
        <family val="2"/>
      </rPr>
      <t xml:space="preserve">. It also installs </t>
    </r>
    <r>
      <rPr>
        <b/>
        <sz val="10"/>
        <rFont val="Verdana"/>
        <family val="2"/>
      </rPr>
      <t>rpm</t>
    </r>
    <r>
      <rPr>
        <sz val="10"/>
        <rFont val="Verdana"/>
        <family val="2"/>
      </rPr>
      <t>.</t>
    </r>
  </si>
  <si>
    <t>rpm</t>
  </si>
  <si>
    <t>Installs the program with hashes and verbosely (i - install, v - verbose, h - hash marks)</t>
  </si>
  <si>
    <t>rpm -ivh /tmp/adobe-release-i386-1.0-1.noarch.rpm</t>
  </si>
  <si>
    <r>
      <t xml:space="preserve">Installed using </t>
    </r>
    <r>
      <rPr>
        <sz val="10"/>
        <rFont val="Courier New"/>
        <family val="3"/>
      </rPr>
      <t>sudo apt-get install alien</t>
    </r>
  </si>
  <si>
    <t>awk -F','  '{if($4 &gt;=20) print $0}'</t>
  </si>
  <si>
    <t>Seperates based upon the specified -F'&lt;&gt;' value (a comma) and performs and if check after replacement</t>
  </si>
  <si>
    <t>sed -e ':a;N;$!ba;s/\n//g'</t>
  </si>
  <si>
    <t>tr '\n' ' ' &lt; days.txt</t>
  </si>
  <si>
    <t>accoutrement</t>
  </si>
  <si>
    <t>1a : equipment, trappings; specifically : a soldier's outfit usually not including clothes and weapons —usually used in plural b : an accessory item of clothing or equipment —usually used in plural  2archaic : the act of accoutring  3: an identifying and often superficial characteristic or device —usually used in plural &lt;accoutrements of power that define our diplomacy — Elizabeth Drew&gt;</t>
  </si>
  <si>
    <t>set ic</t>
  </si>
  <si>
    <t xml:space="preserve">cpan </t>
  </si>
  <si>
    <t>remove new line (\n) characters. Replace new line You need the "g" because it is a patern space. http://linux.dsplabs.com.au/rmnl-remove-new-line-characters-tr-awk-perl-sed-c-cpp-bash-python-xargs-ghc-ghci-haskell-sam-ssam-p65/</t>
  </si>
  <si>
    <t>cpan MIME:Lite</t>
  </si>
  <si>
    <r>
      <rPr>
        <b/>
        <sz val="10"/>
        <color rgb="FF0000FF"/>
        <rFont val="Courier New"/>
        <family val="3"/>
      </rPr>
      <t>delete from</t>
    </r>
    <r>
      <rPr>
        <sz val="10"/>
        <rFont val="Verdana"/>
        <family val="2"/>
      </rPr>
      <t xml:space="preserve"> &lt;table&gt; where &lt;row&gt;</t>
    </r>
  </si>
  <si>
    <r>
      <rPr>
        <b/>
        <sz val="10"/>
        <color rgb="FF0000FF"/>
        <rFont val="Courier New"/>
        <family val="3"/>
      </rPr>
      <t xml:space="preserve">delete from </t>
    </r>
    <r>
      <rPr>
        <sz val="10"/>
        <rFont val="Verdana"/>
        <family val="2"/>
      </rPr>
      <t xml:space="preserve">ce01_fmsmgr.configuration </t>
    </r>
    <r>
      <rPr>
        <b/>
        <sz val="10"/>
        <color rgb="FF0000FF"/>
        <rFont val="Courier New"/>
        <family val="3"/>
      </rPr>
      <t>where</t>
    </r>
    <r>
      <rPr>
        <b/>
        <sz val="10"/>
        <color rgb="FF0000FF"/>
        <rFont val="Verdana"/>
        <family val="2"/>
      </rPr>
      <t xml:space="preserve"> </t>
    </r>
    <r>
      <rPr>
        <sz val="10"/>
        <rFont val="Verdana"/>
        <family val="2"/>
      </rPr>
      <t xml:space="preserve">service_name = 'smsspooler' </t>
    </r>
    <r>
      <rPr>
        <b/>
        <sz val="10"/>
        <color rgb="FF0000FF"/>
        <rFont val="Courier New"/>
        <family val="3"/>
      </rPr>
      <t xml:space="preserve">and </t>
    </r>
    <r>
      <rPr>
        <sz val="10"/>
        <rFont val="Verdana"/>
        <family val="2"/>
      </rPr>
      <t xml:space="preserve">prop_name = 'waitsleeptime' </t>
    </r>
    <r>
      <rPr>
        <b/>
        <sz val="10"/>
        <color rgb="FF0000FF"/>
        <rFont val="Courier New"/>
        <family val="3"/>
      </rPr>
      <t xml:space="preserve">and value </t>
    </r>
    <r>
      <rPr>
        <sz val="10"/>
        <rFont val="Verdana"/>
        <family val="2"/>
      </rPr>
      <t>= 50;</t>
    </r>
  </si>
  <si>
    <r>
      <rPr>
        <b/>
        <sz val="10"/>
        <color rgb="FF0000FF"/>
        <rFont val="Courier New"/>
        <family val="3"/>
      </rPr>
      <t>drop user</t>
    </r>
    <r>
      <rPr>
        <sz val="10"/>
        <rFont val="Courier New"/>
        <family val="3"/>
      </rPr>
      <t xml:space="preserve"> </t>
    </r>
    <r>
      <rPr>
        <sz val="10"/>
        <rFont val="Verdana"/>
        <family val="2"/>
      </rPr>
      <t xml:space="preserve">CE01_FMSMGR </t>
    </r>
    <r>
      <rPr>
        <b/>
        <sz val="10"/>
        <color rgb="FF0000FF"/>
        <rFont val="Courier New"/>
        <family val="3"/>
      </rPr>
      <t>cascade</t>
    </r>
    <r>
      <rPr>
        <sz val="10"/>
        <rFont val="Verdana"/>
        <family val="2"/>
      </rPr>
      <t xml:space="preserve"> </t>
    </r>
  </si>
  <si>
    <t>G:\Synchronoss\admin\management\skill_development\skill_development\daily\1104:110408 – Friday</t>
  </si>
  <si>
    <t>Doesn't ask you to verify your RSA key</t>
  </si>
  <si>
    <t>ssh -o  "StrictHostKeyChecking no" user@host</t>
  </si>
  <si>
    <t>bash -x</t>
  </si>
  <si>
    <t>Execute a bash script with debug turned on</t>
  </si>
  <si>
    <t>bash -x &lt;script&gt;.sh</t>
  </si>
  <si>
    <t>promulgate</t>
  </si>
  <si>
    <t>1: to make (as a doctrine) known by open declaration : proclaim</t>
  </si>
  <si>
    <t>Adds the column up AND included if statement</t>
  </si>
  <si>
    <t>du -k | sort -n | awk '{sum+=$1} END {print sum}'</t>
  </si>
  <si>
    <t>Sorry, this is the if statement</t>
  </si>
  <si>
    <t>du -k | sort -n | awk '{if($1&lt;15256) sum+=$1} END {print sum}'</t>
  </si>
  <si>
    <t>autexec.bat</t>
  </si>
  <si>
    <r>
      <t xml:space="preserve">Runs only at system startup.  You can place </t>
    </r>
    <r>
      <rPr>
        <sz val="10"/>
        <rFont val="Courier"/>
        <family val="3"/>
      </rPr>
      <t>set PATH=c:\j2sdk1.4.1_01\bin;%PATH%</t>
    </r>
  </si>
  <si>
    <t>J2EE</t>
  </si>
  <si>
    <t>EJB</t>
  </si>
  <si>
    <t>Enterprise Java Beans</t>
  </si>
  <si>
    <t>SDK</t>
  </si>
  <si>
    <t>Software Development Kit</t>
  </si>
  <si>
    <t>JSP</t>
  </si>
  <si>
    <t>JavaServer Pages</t>
  </si>
  <si>
    <t>IIS</t>
  </si>
  <si>
    <t>Microsoft Internet Information Server</t>
  </si>
  <si>
    <t>findstr</t>
  </si>
  <si>
    <r>
      <t xml:space="preserve">sort of like </t>
    </r>
    <r>
      <rPr>
        <sz val="10"/>
        <rFont val="Courier"/>
        <family val="3"/>
      </rPr>
      <t>grep</t>
    </r>
    <r>
      <rPr>
        <sz val="10"/>
        <rFont val="Verdana"/>
        <family val="2"/>
      </rPr>
      <t xml:space="preserve">.  </t>
    </r>
  </si>
  <si>
    <t>http://www.packetech.com/showthread.php?985-Find-out-which-process-application-is-using-which-TCP-UDP-port-on-Windows</t>
  </si>
  <si>
    <r>
      <t xml:space="preserve">netstat -aon | </t>
    </r>
    <r>
      <rPr>
        <b/>
        <sz val="10"/>
        <color rgb="FF0000FF"/>
        <rFont val="Courier"/>
        <family val="3"/>
      </rPr>
      <t>findstr</t>
    </r>
    <r>
      <rPr>
        <sz val="10"/>
        <rFont val="Courier"/>
        <family val="3"/>
      </rPr>
      <t xml:space="preserve"> :8000</t>
    </r>
  </si>
  <si>
    <r>
      <rPr>
        <b/>
        <sz val="10"/>
        <color rgb="FF0000FF"/>
        <rFont val="Courier"/>
        <family val="3"/>
      </rPr>
      <t>netstat</t>
    </r>
    <r>
      <rPr>
        <sz val="10"/>
        <rFont val="Courier"/>
        <family val="3"/>
      </rPr>
      <t xml:space="preserve"> -aon | findstr :8000</t>
    </r>
  </si>
  <si>
    <t>Prints out the users of ports.  This examples gives all the users of port 8000</t>
  </si>
  <si>
    <t>tasklist | findstr 3968</t>
  </si>
  <si>
    <t>tasklist</t>
  </si>
  <si>
    <r>
      <t xml:space="preserve">List all of the processes running.  Sort of like </t>
    </r>
    <r>
      <rPr>
        <sz val="10"/>
        <rFont val="Courier"/>
        <family val="3"/>
      </rPr>
      <t>ps -ef</t>
    </r>
  </si>
  <si>
    <t>Unix Commands</t>
  </si>
  <si>
    <t>Commands: cpl list</t>
  </si>
  <si>
    <t>taskmgr</t>
  </si>
  <si>
    <t>msinfo32</t>
  </si>
  <si>
    <t>System Information - List's everything</t>
  </si>
  <si>
    <t>http://sysadminblog.net/?p=81
http://www.osattack.com/windows-7/huge-list-of-windows-7-shell-commands/</t>
  </si>
  <si>
    <r>
      <rPr>
        <b/>
        <sz val="10"/>
        <color rgb="FF0000FF"/>
        <rFont val="Courier"/>
        <family val="3"/>
      </rPr>
      <t>taskkill</t>
    </r>
    <r>
      <rPr>
        <sz val="10"/>
        <rFont val="Courier"/>
        <family val="3"/>
      </rPr>
      <t xml:space="preserve"> /F /PID 3968</t>
    </r>
  </si>
  <si>
    <t>taskkill</t>
  </si>
  <si>
    <r>
      <t xml:space="preserve">Same as a Linux </t>
    </r>
    <r>
      <rPr>
        <sz val="10"/>
        <rFont val="Courier"/>
        <family val="3"/>
      </rPr>
      <t xml:space="preserve">kill </t>
    </r>
    <r>
      <rPr>
        <sz val="10"/>
        <rFont val="Verdana"/>
        <family val="2"/>
      </rPr>
      <t>command.</t>
    </r>
  </si>
  <si>
    <r>
      <t xml:space="preserve">Same as a Linux </t>
    </r>
    <r>
      <rPr>
        <sz val="10"/>
        <rFont val="Courier"/>
        <family val="3"/>
      </rPr>
      <t xml:space="preserve">printenv </t>
    </r>
    <r>
      <rPr>
        <sz val="10"/>
        <rFont val="Verdana"/>
        <family val="2"/>
      </rPr>
      <t>command.</t>
    </r>
  </si>
  <si>
    <t>echo</t>
  </si>
  <si>
    <t>echo %ENVIRONMENTVARIABLE%</t>
  </si>
  <si>
    <t>Remove blank lines</t>
  </si>
  <si>
    <t>sed '/^$/d' myfile &gt;&gt; tt; mv tt myfile</t>
  </si>
  <si>
    <t>WIN+&lt;LEFT ARROW&gt;</t>
  </si>
  <si>
    <t>Move a window to the main screen</t>
  </si>
  <si>
    <r>
      <rPr>
        <b/>
        <sz val="10"/>
        <color rgb="FF0000FF"/>
        <rFont val="Courier New"/>
        <family val="3"/>
      </rPr>
      <t>sqlplus</t>
    </r>
    <r>
      <rPr>
        <sz val="10"/>
        <rFont val="Verdana"/>
        <family val="2"/>
      </rPr>
      <t xml:space="preserve"> f1admin/f1admin@CEDB @BA415_Table_Backup_DHT.sql</t>
    </r>
  </si>
  <si>
    <r>
      <rPr>
        <b/>
        <sz val="10"/>
        <color rgb="FF0000FF"/>
        <rFont val="Courier New"/>
        <family val="3"/>
      </rPr>
      <t>connect</t>
    </r>
    <r>
      <rPr>
        <sz val="10"/>
        <rFont val="Verdana"/>
        <family val="2"/>
      </rPr>
      <t xml:space="preserve"> / as sysdba;</t>
    </r>
  </si>
  <si>
    <r>
      <rPr>
        <b/>
        <sz val="10"/>
        <color rgb="FF0000FF"/>
        <rFont val="Courier New"/>
        <family val="3"/>
      </rPr>
      <t>select</t>
    </r>
    <r>
      <rPr>
        <sz val="10"/>
        <rFont val="Verdana"/>
        <family val="2"/>
      </rPr>
      <t xml:space="preserve"> count (*) from squadron where scenario='TF09'</t>
    </r>
  </si>
  <si>
    <t>mail</t>
  </si>
  <si>
    <t>mail -s "&lt;subject&gt;" chico.holmes@gmail.com &lt; file.txt</t>
  </si>
  <si>
    <t>Mail the text of a file</t>
  </si>
  <si>
    <t>:%s/junk/goodstuff/ -- this is within vi</t>
  </si>
  <si>
    <t xml:space="preserve">:%s/junk/goodstuff/ </t>
  </si>
  <si>
    <t>searches from starting address space to EOF. And prints the results</t>
  </si>
  <si>
    <t>sed -n '/regexp/,${p;}</t>
  </si>
  <si>
    <t>now search from starting address to EOF and subsitute strings within</t>
  </si>
  <si>
    <t>sed -n '/regexp/,${s/TRIGGER/chico/p}'</t>
  </si>
  <si>
    <t>/etc/init.d/network restart</t>
  </si>
  <si>
    <t>service network [start|stop|restart]</t>
  </si>
  <si>
    <t>service network [restart|start|stop]</t>
  </si>
  <si>
    <t>http://nfs.sourceforge.net/nfs-howto/</t>
  </si>
  <si>
    <t>mount -t nfs 192.168.116.180:/fusionone/logs logs</t>
  </si>
  <si>
    <t>Web Services Description Language</t>
  </si>
  <si>
    <t>WSDL</t>
  </si>
  <si>
    <t>JAX-WS</t>
  </si>
  <si>
    <t>Java API for XML Web Services</t>
  </si>
  <si>
    <t>JSB</t>
  </si>
  <si>
    <t>Java Specification Request</t>
  </si>
  <si>
    <t>http://www.jcp.org/en/jsr/detail?id=222</t>
  </si>
  <si>
    <r>
      <rPr>
        <b/>
        <sz val="10"/>
        <color rgb="FF0000FF"/>
        <rFont val="Courier New"/>
        <family val="3"/>
      </rPr>
      <t>sqlplus</t>
    </r>
    <r>
      <rPr>
        <sz val="10"/>
        <rFont val="Verdana"/>
        <family val="2"/>
      </rPr>
      <t xml:space="preserve"> njbbnabfmsmgr/NJBBNABFMSMGR</t>
    </r>
  </si>
  <si>
    <t>addition</t>
  </si>
  <si>
    <t>add to scalars</t>
  </si>
  <si>
    <t>gdb &lt;app name&gt;</t>
  </si>
  <si>
    <t>gdb ./css</t>
  </si>
  <si>
    <r>
      <t>runs the gdb command arguments can be done with the app name included with</t>
    </r>
    <r>
      <rPr>
        <sz val="10"/>
        <rFont val="Courier New"/>
        <family val="3"/>
      </rPr>
      <t xml:space="preserve"> run &lt;app name - &lt;app arg&gt; &gt; </t>
    </r>
  </si>
  <si>
    <t>run -c classes_ce.inf</t>
  </si>
  <si>
    <t>attaches to a process within gdb</t>
  </si>
  <si>
    <t>retuns the process id &lt;procID&gt; so that you can use it to attach</t>
  </si>
  <si>
    <t>.gdbinit</t>
  </si>
  <si>
    <t>synchronoss_skill_development_110803.docx : 110804 _1207</t>
  </si>
  <si>
    <t>Functionality</t>
  </si>
  <si>
    <t>map netowrk drive</t>
  </si>
  <si>
    <t>Change PIN</t>
  </si>
  <si>
    <t>black berrry</t>
  </si>
  <si>
    <r>
      <rPr>
        <b/>
        <sz val="10"/>
        <color rgb="FF0000FF"/>
        <rFont val="Courier New"/>
        <family val="3"/>
      </rPr>
      <t xml:space="preserve">select * from </t>
    </r>
    <r>
      <rPr>
        <sz val="10"/>
        <rFont val="Verdana"/>
        <family val="2"/>
      </rPr>
      <t xml:space="preserve">dba_objects </t>
    </r>
    <r>
      <rPr>
        <b/>
        <sz val="10"/>
        <color rgb="FF0000FF"/>
        <rFont val="Courier New"/>
        <family val="3"/>
      </rPr>
      <t xml:space="preserve">where </t>
    </r>
    <r>
      <rPr>
        <sz val="10"/>
        <rFont val="Verdana"/>
        <family val="2"/>
      </rPr>
      <t>object_name</t>
    </r>
    <r>
      <rPr>
        <b/>
        <sz val="10"/>
        <color rgb="FF0000FF"/>
        <rFont val="Courier New"/>
        <family val="3"/>
      </rPr>
      <t xml:space="preserve"> like upper</t>
    </r>
    <r>
      <rPr>
        <sz val="10"/>
        <rFont val="Verdana"/>
        <family val="2"/>
      </rPr>
      <t>('quota_policy_rules')</t>
    </r>
  </si>
  <si>
    <t>Put time in front</t>
  </si>
  <si>
    <r>
      <t xml:space="preserve">grap last column only [ </t>
    </r>
    <r>
      <rPr>
        <b/>
        <sz val="10"/>
        <rFont val="Courier New"/>
        <family val="3"/>
      </rPr>
      <t>awk '{print $(NF)}'</t>
    </r>
    <r>
      <rPr>
        <sz val="10"/>
        <rFont val="Courier New"/>
        <family val="3"/>
      </rPr>
      <t xml:space="preserve"> </t>
    </r>
    <r>
      <rPr>
        <sz val="10"/>
        <rFont val="Verdana"/>
        <family val="2"/>
      </rPr>
      <t>]; The example removes .. and . from ls first and gives the timed last file</t>
    </r>
  </si>
  <si>
    <t>ls -lsarth | awk '{print $10}' | sed -e 's/\.\.//;s/^\.$//' | sed -e ';:a;N;$!ba;s/\n/ /g'| awk '{print $(NF)}'</t>
  </si>
  <si>
    <r>
      <rPr>
        <b/>
        <sz val="10"/>
        <color rgb="FF0000FF"/>
        <rFont val="Courier New"/>
        <family val="3"/>
      </rPr>
      <t>ssh</t>
    </r>
    <r>
      <rPr>
        <sz val="10"/>
        <rFont val="Verdana"/>
        <family val="2"/>
      </rPr>
      <t xml:space="preserve"> njbbbanabdb01</t>
    </r>
  </si>
  <si>
    <t>Put time in front plus sort</t>
  </si>
  <si>
    <t>sed -e 's/^.*_system_njbbba\(....\).*log.gz:\(....-..-.. \)\(..:..:...... \)\(.*\)/\2\3\1 \4/' | sort | less</t>
  </si>
  <si>
    <t>RFLC</t>
  </si>
  <si>
    <t>Record to Field Level Converter</t>
  </si>
  <si>
    <t>SIRP</t>
  </si>
  <si>
    <t>ERP</t>
  </si>
  <si>
    <t>sed -e 's/\(.*log.gz:....-..-.. \)\(..:..:...... \)\(.*\)/\2\1\2\3/'</t>
  </si>
  <si>
    <t>sed -e 's/\(.*log:....-..-.. \)\(..:..:...... \)\(.*\)/\2\1\2\3/'</t>
  </si>
  <si>
    <t>ERROR CODES/PROBLEMS</t>
  </si>
  <si>
    <t>If the error reports bad endpoint check the port number</t>
  </si>
  <si>
    <t>AOS</t>
  </si>
  <si>
    <t>Application Object Storage</t>
  </si>
  <si>
    <t>Narrative of the Life of an American Slave (Fredrick Douglas)</t>
  </si>
  <si>
    <t>apostrophizing</t>
  </si>
  <si>
    <t>pathos</t>
  </si>
  <si>
    <t>sublimity</t>
  </si>
  <si>
    <t xml:space="preserve">This Narrative contains many affecting incidents, many passages of great eloquence and power; but I think the most thrilling one of them all is the description DOUGLASS gives of his feelings, as he stood soliloquizing respecting his fate, and the chances of his one day being a freeman, on the banks of the Chesapeake Bay—viewing the receding vessels as they flew with their white wings before the breeze, and apostrophizing them as animated by the living spirit of freedom. Who can read that passage, and be insensible to its pathos and sublimity? </t>
  </si>
  <si>
    <t>impunity</t>
  </si>
  <si>
    <t>salutary</t>
  </si>
  <si>
    <t xml:space="preserve">The effect of a religious profession on the conduct of southern masters is vividly described in the following Narrative, and shown to be any thing but salutary. </t>
  </si>
  <si>
    <t>cudgel</t>
  </si>
  <si>
    <t>Verb: Beat with a cudgel. Noun: A short thick stick used as a weapon.</t>
  </si>
  <si>
    <t xml:space="preserve">He always went armed with a cowskin and a heavy cudgel. </t>
  </si>
  <si>
    <t>equipage</t>
  </si>
  <si>
    <t xml:space="preserve">The colonel also kept a splendid riding equipage. </t>
  </si>
  <si>
    <t xml:space="preserve">1 a : material or articles used in equipment : outfit b archaic (1) : a set of small articles (as for table service) (2) : etui c : trappings 2 archaic : retinue 3 : a horse-drawn carriage with its servants; also : such a carriage alone </t>
  </si>
  <si>
    <t>gigs</t>
  </si>
  <si>
    <t>dearborns</t>
  </si>
  <si>
    <t>barouches</t>
  </si>
  <si>
    <t xml:space="preserve">: a four-wheeled carriage with a driver's seat high in front, two double seats inside facing each other, and a folding top over the back seat </t>
  </si>
  <si>
    <t xml:space="preserve">His carriage-house contained three splendid coaches, three or four gigs, besides dearborns and barouches of the most fashionable style. </t>
  </si>
  <si>
    <t>strings</t>
  </si>
  <si>
    <t>removes ^M and other characters</t>
  </si>
  <si>
    <t>strings file &gt; tempFile; mv tempFile file</t>
  </si>
  <si>
    <t>get rid of trailing whitespace</t>
  </si>
  <si>
    <t xml:space="preserve"> :%s/[ ^I]*$/</t>
  </si>
  <si>
    <t>sed / vi</t>
  </si>
  <si>
    <t>sysdm.cpl</t>
  </si>
  <si>
    <t>(484-821-4951)</t>
  </si>
  <si>
    <t xml:space="preserve">Help Desk </t>
  </si>
  <si>
    <t>Set pagination off</t>
  </si>
  <si>
    <t>gdb 2&gt;&amp;1 css -batch -ex "set pagination off" -ex "set width 1000" -ex "bt full" -c ../110506/njbbbaps02.core.7013| sed -n '/^#/,/^^/p' | sed 1d</t>
  </si>
  <si>
    <t>set logging on</t>
  </si>
  <si>
    <t>Enable logging</t>
  </si>
  <si>
    <t>Change the name of the current logfile.  The default logfile is</t>
  </si>
  <si>
    <t>set logging file FILE</t>
  </si>
  <si>
    <t>http://www.slac.stanford.edu/comp/unix/package/rtems/doc/html/gdb/gdb.info.Logging_output.html</t>
  </si>
  <si>
    <r>
      <t>AT&amp;T</t>
    </r>
    <r>
      <rPr>
        <sz val="12"/>
        <rFont val="Times New Roman"/>
        <family val="1"/>
      </rPr>
      <t xml:space="preserve"> – cellnumber@txt.att.net</t>
    </r>
  </si>
  <si>
    <r>
      <t>Verizon</t>
    </r>
    <r>
      <rPr>
        <sz val="12"/>
        <rFont val="Times New Roman"/>
        <family val="1"/>
      </rPr>
      <t xml:space="preserve"> – cellnumber@vtext.com</t>
    </r>
  </si>
  <si>
    <r>
      <t>T-Mobile</t>
    </r>
    <r>
      <rPr>
        <sz val="12"/>
        <rFont val="Times New Roman"/>
        <family val="1"/>
      </rPr>
      <t xml:space="preserve"> – cellnumber@tmomail.net</t>
    </r>
  </si>
  <si>
    <r>
      <t xml:space="preserve">Sprint PCS </t>
    </r>
    <r>
      <rPr>
        <sz val="12"/>
        <rFont val="Times New Roman"/>
        <family val="1"/>
      </rPr>
      <t>- cellnumber@messaging.sprintpcs.com</t>
    </r>
  </si>
  <si>
    <r>
      <t xml:space="preserve">Virgin Mobile – </t>
    </r>
    <r>
      <rPr>
        <sz val="12"/>
        <rFont val="Times New Roman"/>
        <family val="1"/>
      </rPr>
      <t>cellnumber@vmobl.com</t>
    </r>
  </si>
  <si>
    <r>
      <t>US Cellular</t>
    </r>
    <r>
      <rPr>
        <sz val="12"/>
        <rFont val="Times New Roman"/>
        <family val="1"/>
      </rPr>
      <t xml:space="preserve"> – cellnumber@email.uscc.net</t>
    </r>
  </si>
  <si>
    <r>
      <t xml:space="preserve">Nextel </t>
    </r>
    <r>
      <rPr>
        <sz val="12"/>
        <rFont val="Times New Roman"/>
        <family val="1"/>
      </rPr>
      <t>- cellnumber@messaging.nextel.com</t>
    </r>
  </si>
  <si>
    <r>
      <t xml:space="preserve">Boost </t>
    </r>
    <r>
      <rPr>
        <sz val="12"/>
        <rFont val="Times New Roman"/>
        <family val="1"/>
      </rPr>
      <t>- cellnumber@myboostmobile.com</t>
    </r>
  </si>
  <si>
    <r>
      <t>Alltel</t>
    </r>
    <r>
      <rPr>
        <sz val="12"/>
        <rFont val="Times New Roman"/>
        <family val="1"/>
      </rPr>
      <t xml:space="preserve"> – cellnumber@message.alltel.com</t>
    </r>
  </si>
  <si>
    <t>DAL</t>
  </si>
  <si>
    <t>Data Access Layer</t>
  </si>
  <si>
    <t>AOP</t>
  </si>
  <si>
    <t>Aspect Oriented Programming</t>
  </si>
  <si>
    <t>second mouse click my computer</t>
  </si>
  <si>
    <t>BAT commands</t>
  </si>
  <si>
    <t>http://ss64.com/nt/
G:\Synchronoss\fusion1\learning_docs\Windows\windows_command_line.docx</t>
  </si>
  <si>
    <t>JPEG</t>
  </si>
  <si>
    <t>Joint Photographic Experts Group</t>
  </si>
  <si>
    <t>JMQ</t>
  </si>
  <si>
    <t xml:space="preserve">The Queue that listens to the Verizon </t>
  </si>
  <si>
    <r>
      <rPr>
        <b/>
        <sz val="10"/>
        <color rgb="FF0000FF"/>
        <rFont val="Courier New"/>
        <family val="3"/>
      </rPr>
      <t xml:space="preserve">select * from </t>
    </r>
    <r>
      <rPr>
        <sz val="10"/>
        <rFont val="Verdana"/>
        <family val="2"/>
      </rPr>
      <t xml:space="preserve">dba_tab_columns </t>
    </r>
    <r>
      <rPr>
        <b/>
        <sz val="10"/>
        <color rgb="FF0000FF"/>
        <rFont val="Courier New"/>
        <family val="3"/>
      </rPr>
      <t xml:space="preserve">where </t>
    </r>
    <r>
      <rPr>
        <sz val="10"/>
        <rFont val="Verdana"/>
        <family val="2"/>
      </rPr>
      <t>column_name='ADAPTER_TYPE'</t>
    </r>
    <r>
      <rPr>
        <b/>
        <sz val="10"/>
        <color rgb="FF0000FF"/>
        <rFont val="Courier New"/>
        <family val="3"/>
      </rPr>
      <t/>
    </r>
  </si>
  <si>
    <t>svn diff &lt;filename&gt;</t>
  </si>
  <si>
    <t>SVN COMMANDS</t>
  </si>
  <si>
    <t>Shows the difference with the branch you checked out from and the working copy you have</t>
  </si>
  <si>
    <t>svn status</t>
  </si>
  <si>
    <t>Shows the file that has been modified from the revision you have</t>
  </si>
  <si>
    <t>svn log</t>
  </si>
  <si>
    <t>Shows the history of modifications</t>
  </si>
  <si>
    <t>(gdb) p $6._M_data</t>
  </si>
  <si>
    <t>(gdb) set solib-absolute-prefix /fusionone/debug</t>
  </si>
  <si>
    <t>(gdb) core-file njbbbaps24.core.28925</t>
  </si>
  <si>
    <t xml:space="preserve">Set the GDB library </t>
  </si>
  <si>
    <t>JTA</t>
  </si>
  <si>
    <t>Java Transaction API</t>
  </si>
  <si>
    <t>specifies standard Java interfaces between a transaction manager and the parties involved in a distributed transaction system: the resource manager, the application server, and the transactional applications</t>
  </si>
  <si>
    <t>JDO</t>
  </si>
  <si>
    <t xml:space="preserve">Java Data Objects </t>
  </si>
  <si>
    <t>a standard interface-based Java model abstraction of persistence, developed under the auspices of the Java Community Process</t>
  </si>
  <si>
    <t>EJB CMT</t>
  </si>
  <si>
    <t xml:space="preserve">container-managed transactions </t>
  </si>
  <si>
    <t xml:space="preserve">Service Provider Interface </t>
  </si>
  <si>
    <t>SPI</t>
  </si>
  <si>
    <t>SOA</t>
  </si>
  <si>
    <t>Service Oriented Architecture</t>
  </si>
  <si>
    <t>A service is a well-known set of interfaces and (usually abstract) classes. A service provider is a specific implementation of a service. The classes in a provider typically implement the interfaces and subclass the classes defined in the service itself. Service providers can be installed in an implementation of the Java platform in the form of extensions, that is, jar files placed into any of the usual extension directories. Providers can also be made available by adding them to the application's class path or by some other platform-specific means</t>
  </si>
  <si>
    <t>a software mechanism to support replaceable component. It is the implementer-side equivalent of an API; a set of hooks that can or must be overridden</t>
  </si>
  <si>
    <r>
      <rPr>
        <b/>
        <sz val="10"/>
        <color rgb="FF0000FF"/>
        <rFont val="Courier New"/>
        <family val="3"/>
      </rPr>
      <t>update</t>
    </r>
    <r>
      <rPr>
        <sz val="10"/>
        <rFont val="Verdana"/>
        <family val="2"/>
      </rPr>
      <t xml:space="preserve"> CE02_IMAGE.model_profile_attribute </t>
    </r>
    <r>
      <rPr>
        <b/>
        <sz val="10"/>
        <color rgb="FF0000FF"/>
        <rFont val="Courier New"/>
        <family val="3"/>
      </rPr>
      <t>set</t>
    </r>
    <r>
      <rPr>
        <sz val="10"/>
        <rFont val="Verdana"/>
        <family val="2"/>
      </rPr>
      <t xml:space="preserve"> value = 1 </t>
    </r>
    <r>
      <rPr>
        <b/>
        <sz val="10"/>
        <color rgb="FF0000FF"/>
        <rFont val="Courier New"/>
        <family val="3"/>
      </rPr>
      <t>where</t>
    </r>
    <r>
      <rPr>
        <sz val="10"/>
        <rFont val="Verdana"/>
        <family val="2"/>
      </rPr>
      <t xml:space="preserve"> name = 'diglock.device.image.reduction.width'</t>
    </r>
  </si>
  <si>
    <r>
      <rPr>
        <b/>
        <sz val="10"/>
        <color rgb="FF0000FF"/>
        <rFont val="Courier New"/>
        <family val="3"/>
      </rPr>
      <t xml:space="preserve">insert into </t>
    </r>
    <r>
      <rPr>
        <sz val="10"/>
        <rFont val="Verdana"/>
        <family val="2"/>
      </rPr>
      <t xml:space="preserve">CE02_IMAGE.model_profile_attribute (model_profile_attribute_id,umi,name,value,entity_id,created_dt,modified_dt) </t>
    </r>
    <r>
      <rPr>
        <b/>
        <sz val="10"/>
        <color rgb="FF0000FF"/>
        <rFont val="Courier New"/>
        <family val="3"/>
      </rPr>
      <t xml:space="preserve">values </t>
    </r>
    <r>
      <rPr>
        <sz val="10"/>
        <rFont val="Verdana"/>
        <family val="2"/>
      </rPr>
      <t>('AD527A9969C84596E040A8C0296E6700',502,'diglock.device.image.reduction.width','10',1,sysdate,sysdate);</t>
    </r>
  </si>
  <si>
    <t>Tomcat</t>
  </si>
  <si>
    <t>catalina.bat jpda start</t>
  </si>
  <si>
    <t xml:space="preserve">Starts up tomcat in the </t>
  </si>
  <si>
    <t>IntelliJ</t>
  </si>
  <si>
    <t>Eclipse</t>
  </si>
  <si>
    <t>Visual Studio</t>
  </si>
  <si>
    <t>&lt;ctrl&gt;-&lt;alt&gt;-H</t>
  </si>
  <si>
    <t>&lt;ctr&gt;&lt;shft&gt;T</t>
  </si>
  <si>
    <t>look for a class in the package</t>
  </si>
  <si>
    <t>class hierarchy</t>
  </si>
  <si>
    <t>&lt;ctl&gt;&lt;alt&gt;H</t>
  </si>
  <si>
    <t>call hierarchy</t>
  </si>
  <si>
    <t>Total Comander</t>
  </si>
  <si>
    <t>&lt;ctr&gt;E</t>
  </si>
  <si>
    <t>Cycles through the last command</t>
  </si>
  <si>
    <t>F3</t>
  </si>
  <si>
    <t>view the selected file</t>
  </si>
  <si>
    <t>&lt;tab&gt;</t>
  </si>
  <si>
    <t>Cycle through the two frames</t>
  </si>
  <si>
    <t>&lt;alt&gt;F1</t>
  </si>
  <si>
    <t>Select the plugins available</t>
  </si>
  <si>
    <t>F3, 3</t>
  </si>
  <si>
    <r>
      <t xml:space="preserve">view the selected file in </t>
    </r>
    <r>
      <rPr>
        <b/>
        <sz val="10"/>
        <color rgb="FFFF0000"/>
        <rFont val="Verdana"/>
        <family val="2"/>
      </rPr>
      <t>BINARY FORMAT</t>
    </r>
    <r>
      <rPr>
        <sz val="10"/>
        <rFont val="Verdana"/>
        <family val="2"/>
      </rPr>
      <t xml:space="preserve"> good for character translations.</t>
    </r>
  </si>
  <si>
    <t>F3, 1</t>
  </si>
  <si>
    <t>view the selected file in normal character represtation</t>
  </si>
  <si>
    <t>2&gt;&amp;1</t>
  </si>
  <si>
    <t>&lt;alt&gt;F7</t>
  </si>
  <si>
    <t>crontab</t>
  </si>
  <si>
    <t>crontab -e &lt;ENTER&gt;;  inside file 1 * * * * (/bin/chmod 600 /tmp/dpb5test &gt; /dev/null 2&gt;&amp;1)</t>
  </si>
  <si>
    <t>perl -MCPAN -e'install MIME::Lite'</t>
  </si>
  <si>
    <t>MIME</t>
  </si>
  <si>
    <t>Comprehensive Perl Archive Network</t>
  </si>
  <si>
    <t xml:space="preserve">CPAN </t>
  </si>
  <si>
    <r>
      <t xml:space="preserve">RECENTLOGDAY=$(ls -1rt $LOGDIRECTORY | </t>
    </r>
    <r>
      <rPr>
        <b/>
        <sz val="10"/>
        <rFont val="Courier New"/>
        <family val="3"/>
      </rPr>
      <t xml:space="preserve">egrep '[0-9]{4}-[0-9]{2}-[0-9]{2}' </t>
    </r>
    <r>
      <rPr>
        <sz val="10"/>
        <rFont val="Courier New"/>
        <family val="3"/>
      </rPr>
      <t>| tail -1)</t>
    </r>
  </si>
  <si>
    <t>find -maxdepth 2</t>
  </si>
  <si>
    <t>echo -n "${lines}" | sed -n '/line2/{n;p;}'</t>
  </si>
  <si>
    <t>print n lines after match if there are n lines, but do not print the matched line itself (print line after match) (print lines after match)</t>
  </si>
  <si>
    <t>print n lines after match if there are n lines AND print the matched line itself (print line after match) (print lines after match)</t>
  </si>
  <si>
    <r>
      <t>echo -n "${lines}" | sed -n '/line2/{</t>
    </r>
    <r>
      <rPr>
        <sz val="10"/>
        <color rgb="FFFF0000"/>
        <rFont val="Courier New"/>
        <family val="3"/>
      </rPr>
      <t>N</t>
    </r>
    <r>
      <rPr>
        <sz val="10"/>
        <rFont val="Courier New"/>
        <family val="3"/>
      </rPr>
      <t>;p;}'</t>
    </r>
  </si>
  <si>
    <t>echo -n "${lines}" | sed -n '/line2/{n;{N;p;};}'    ----   echo -n "${lines}" | sed -n '/line2/{n;{N;N;p;};}'    ----   echo -n "${lines}" | sed -n '/line2/{n;{N;N;N;p;};}'</t>
  </si>
  <si>
    <t>order</t>
  </si>
  <si>
    <r>
      <rPr>
        <b/>
        <sz val="10"/>
        <color rgb="FF0000FF"/>
        <rFont val="Courier New"/>
        <family val="3"/>
      </rPr>
      <t>order by</t>
    </r>
    <r>
      <rPr>
        <sz val="10"/>
        <rFont val="Verdana"/>
        <family val="2"/>
      </rPr>
      <t xml:space="preserve"> ua.create_dt </t>
    </r>
    <r>
      <rPr>
        <b/>
        <sz val="10"/>
        <color rgb="FF0000FF"/>
        <rFont val="Courier New"/>
        <family val="3"/>
      </rPr>
      <t>desc</t>
    </r>
  </si>
  <si>
    <t>YOU MUST RUN GDB IN LIBRARY DIRECTORY (OR SET LD_LIBRARY_PATH)</t>
  </si>
  <si>
    <t>emacs</t>
  </si>
  <si>
    <t>CTRL-x CTRL-s</t>
  </si>
  <si>
    <t>save your work without exiting</t>
  </si>
  <si>
    <t>Commands</t>
  </si>
  <si>
    <t>replace content</t>
  </si>
  <si>
    <t>($dataFileServerDL = $dataFileOSDL) =~s/web01/web02/g;</t>
  </si>
  <si>
    <t>count matches</t>
  </si>
  <si>
    <t>file exists</t>
  </si>
  <si>
    <t>if ( -e $dataFileServerDL )</t>
  </si>
  <si>
    <t>$numberOfBBOSDL = () = $fileContents =~m/(blackBerryInstall)/g;</t>
  </si>
  <si>
    <t>CTRL-s</t>
  </si>
  <si>
    <t>search</t>
  </si>
  <si>
    <t>CTRL-r</t>
  </si>
  <si>
    <t>incremental search backward</t>
  </si>
  <si>
    <t>http://mally.stanford.edu/~sr/computing/emacs.html</t>
  </si>
  <si>
    <t>ESC x replace-string</t>
  </si>
  <si>
    <t xml:space="preserve">replace all occurrences of OLD STRING with NEW STRING;  If you need to replace a Return character (^J), type CTRL-j instead (because typing Return is interpreted directly in the minibuffer). </t>
  </si>
  <si>
    <t>ESC x goto-line</t>
  </si>
  <si>
    <t xml:space="preserve">go to the line specified </t>
  </si>
  <si>
    <t>CTRL-a</t>
  </si>
  <si>
    <t>go to beginning of the line</t>
  </si>
  <si>
    <t>CTRL-x CTRL-c</t>
  </si>
  <si>
    <t>exit emacs</t>
  </si>
  <si>
    <r>
      <t xml:space="preserve">Print to dev null (You can put at the endof a file)  2&gt;&amp;1 means send stderr(2) to stdout (1).  You can send stderr to /dev/null </t>
    </r>
    <r>
      <rPr>
        <sz val="10"/>
        <rFont val="Courier New"/>
        <family val="3"/>
      </rPr>
      <t>2&gt;/dev/null</t>
    </r>
  </si>
  <si>
    <r>
      <t xml:space="preserve">2&gt;&amp;1; 2&gt;/dev/null (send stderr to /dev/null); 1&gt;&amp;2 </t>
    </r>
    <r>
      <rPr>
        <sz val="10"/>
        <rFont val="Verdana"/>
        <family val="2"/>
      </rPr>
      <t>(send stdout to sterr)</t>
    </r>
  </si>
  <si>
    <t>print to /dev/null</t>
  </si>
  <si>
    <t>debug</t>
  </si>
  <si>
    <t>r</t>
  </si>
  <si>
    <t>continue</t>
  </si>
  <si>
    <t>b [linenumber]</t>
  </si>
  <si>
    <t>breakpoint</t>
  </si>
  <si>
    <t>s</t>
  </si>
  <si>
    <t>step into</t>
  </si>
  <si>
    <t>convert to epoch</t>
  </si>
  <si>
    <r>
      <t xml:space="preserve">Add_Delta_Days(@anchor, 1), where </t>
    </r>
    <r>
      <rPr>
        <b/>
        <sz val="10"/>
        <color rgb="FF0000FF"/>
        <rFont val="Courier New"/>
        <family val="3"/>
      </rPr>
      <t>my</t>
    </r>
    <r>
      <rPr>
        <sz val="10"/>
        <rFont val="Courier New"/>
        <family val="3"/>
      </rPr>
      <t xml:space="preserve"> @anchor = split '-', </t>
    </r>
    <r>
      <rPr>
        <sz val="10"/>
        <color theme="9" tint="-0.249977111117893"/>
        <rFont val="Courier New"/>
        <family val="3"/>
      </rPr>
      <t>$date</t>
    </r>
    <r>
      <rPr>
        <sz val="10"/>
        <rFont val="Courier New"/>
        <family val="3"/>
      </rPr>
      <t xml:space="preserve">; and </t>
    </r>
    <r>
      <rPr>
        <sz val="10"/>
        <color theme="9" tint="-0.249977111117893"/>
        <rFont val="Courier New"/>
        <family val="3"/>
      </rPr>
      <t>$date</t>
    </r>
    <r>
      <rPr>
        <sz val="10"/>
        <rFont val="Courier New"/>
        <family val="3"/>
      </rPr>
      <t xml:space="preserve"> = '2011-11-23' if (!defined </t>
    </r>
    <r>
      <rPr>
        <sz val="10"/>
        <color theme="9" tint="-0.249977111117893"/>
        <rFont val="Courier New"/>
        <family val="3"/>
      </rPr>
      <t>$date</t>
    </r>
    <r>
      <rPr>
        <sz val="10"/>
        <rFont val="Courier New"/>
        <family val="3"/>
      </rPr>
      <t>);</t>
    </r>
  </si>
  <si>
    <t>PU</t>
  </si>
  <si>
    <t>Production Unit</t>
  </si>
  <si>
    <t>GD</t>
  </si>
  <si>
    <t>Global Directory</t>
  </si>
  <si>
    <t>cd \\&lt;ip&gt;</t>
  </si>
  <si>
    <t>http://www.cpearson.com/excel/errorhandling.htm</t>
  </si>
  <si>
    <t>VBA / VBASCRIPT</t>
  </si>
  <si>
    <t xml:space="preserve">On Error Resume Next </t>
  </si>
  <si>
    <t>It instructs to VBA to essentially ignore the error and resume execution on the next line of code. It is very important to remember that On Error Resume Next does not in any way "fix" the error.</t>
  </si>
  <si>
    <t>Select a specific cell</t>
  </si>
  <si>
    <t>ActiveSheet.Cells(5, 4).Select</t>
  </si>
  <si>
    <t>ActiveSheet.Range("D5").Select</t>
  </si>
  <si>
    <t>ActiveSheet.Range("a1").End(xlDown).Select</t>
  </si>
  <si>
    <r>
      <t xml:space="preserve">This example can be broken out into more than one line see </t>
    </r>
    <r>
      <rPr>
        <u/>
        <sz val="10"/>
        <color rgb="FF0000FF"/>
        <rFont val="Verdana"/>
        <family val="2"/>
      </rPr>
      <t>synchronoss_skill_development_120129.docx (120129:0300)</t>
    </r>
  </si>
  <si>
    <t>http://support.microsoft.com/kb/291308</t>
  </si>
  <si>
    <t>CStr()</t>
  </si>
  <si>
    <t>In Excel, the CStr function converts a value to a string.</t>
  </si>
  <si>
    <t>http://www.techonthenet.com/excel/formulas/cstr.php</t>
  </si>
  <si>
    <t>&lt;ctr&gt;&lt;shft&gt;&lt;enter&gt;</t>
  </si>
  <si>
    <t>copy the current path to the command line</t>
  </si>
  <si>
    <t>&lt;ctr&gt;&lt;shft&gt;P</t>
  </si>
  <si>
    <t>&lt;alt&gt;F,Y</t>
  </si>
  <si>
    <t>diff two files (compare by content)</t>
  </si>
  <si>
    <t>allows you to ssh into a certain location for windows.  For linux you need a plugin.</t>
  </si>
  <si>
    <t xml:space="preserve">&lt;ctrl&gt;&lt;pgdn&gt; </t>
  </si>
  <si>
    <t>steps into executables or folders</t>
  </si>
  <si>
    <t>&lt;alt&gt;&lt;shft&gt;H</t>
  </si>
  <si>
    <t>Package Explorer</t>
  </si>
  <si>
    <t>Smart Type Completion to complete an expression with a method call or variable with a type suitable in the current Context</t>
  </si>
  <si>
    <t>http://stackoverflow.com/questions/294167/what-are-the-most-useful-intellij-idea-keyboard-shortcuts</t>
  </si>
  <si>
    <t>&lt;ctr&gt;N</t>
  </si>
  <si>
    <t>Go to Class, to quickly open any class in the editor</t>
  </si>
  <si>
    <t>&lt;ctl&gt;/</t>
  </si>
  <si>
    <t>Comment or uncomment line</t>
  </si>
  <si>
    <t>&lt;ctl&gt;B</t>
  </si>
  <si>
    <t>Go to Declaration. Use this to navigate to the declaration of a class, method or variable used somewhere in the code</t>
  </si>
  <si>
    <t>&lt;ctl&gt;N</t>
  </si>
  <si>
    <t>find a class</t>
  </si>
  <si>
    <t>&lt;ctl&gt;&lt;alt&gt;T</t>
  </si>
  <si>
    <t xml:space="preserve">Code | Surround With… choose "try/catch". It automatically generates catch blocks for all exceptions that are thrown inside the block. </t>
  </si>
  <si>
    <t>&lt;ctrl&gt;&lt;shft&gt;&lt;space&gt;</t>
  </si>
  <si>
    <t>The SmartType code completion may be used after the new keyword, to instantiate an object of the expected type.</t>
  </si>
  <si>
    <t>Adds the columns that match in third and second row</t>
  </si>
  <si>
    <t xml:space="preserve">awk '{a[$2"\t"$3]+=$1} END {for( i in a ) print a[i]"\t"i}' | sort -rn --key=1,2 | awk -F'\t' '{print $1","$2","$3}' &gt; updateModels.csv
</t>
  </si>
  <si>
    <t>RSA</t>
  </si>
  <si>
    <t>ESPP</t>
  </si>
  <si>
    <t>Employee Stock Purchase Plan</t>
  </si>
  <si>
    <t>ESPO</t>
  </si>
  <si>
    <t>Employee Stock Option</t>
  </si>
  <si>
    <t>Restricted Stock Awards</t>
  </si>
  <si>
    <t>WLP</t>
  </si>
  <si>
    <t>White Label Portal</t>
  </si>
  <si>
    <t>(gdb) break filname:&lt;line number&gt;</t>
  </si>
  <si>
    <t>(gdb) detach</t>
  </si>
  <si>
    <t>Core File</t>
  </si>
  <si>
    <t>managing</t>
  </si>
  <si>
    <t>/proc/sys/kernel/core_pattern</t>
  </si>
  <si>
    <t xml:space="preserve">120105 – Thursday 1306: synchronoss_skill_development_120131.docx </t>
  </si>
  <si>
    <t>ASCII / Character</t>
  </si>
  <si>
    <t>converting</t>
  </si>
  <si>
    <r>
      <t>111206</t>
    </r>
    <r>
      <rPr>
        <sz val="10"/>
        <rFont val="Verdana"/>
        <family val="2"/>
      </rPr>
      <t xml:space="preserve"> – Tuesday - 1410: synchronoss_skill_development_111221.docx</t>
    </r>
  </si>
  <si>
    <t>Microsoft word like</t>
  </si>
  <si>
    <t>(gdb) where</t>
  </si>
  <si>
    <t>(gdb) p</t>
  </si>
  <si>
    <t>(gdb) f &lt;number&gt;</t>
  </si>
  <si>
    <t>(gdb) bt [full]</t>
  </si>
  <si>
    <t>(gdb) set print pretty</t>
  </si>
  <si>
    <t>run &lt;applciation argumetns&gt;</t>
  </si>
  <si>
    <t>(gdb) attach &lt;procID&gt;</t>
  </si>
  <si>
    <t>(gdb) shell pgrep &lt;app name&gt;</t>
  </si>
  <si>
    <t>(gdb) list</t>
  </si>
  <si>
    <t>Useful in walking a tree</t>
  </si>
  <si>
    <t>120214 – Tuesday 0930:IN - synchronoss_skill_development_120216.docx</t>
  </si>
  <si>
    <t xml:space="preserve">ssh </t>
  </si>
  <si>
    <t>IT IS POSSIBLE THAT SOMEONE IS DOING SOMETHING NASTY! Add correct host key in /root/.ssh/known_hosts to get rid of this message.</t>
  </si>
  <si>
    <r>
      <t>alter session set nls_date_format</t>
    </r>
    <r>
      <rPr>
        <sz val="10"/>
        <rFont val="Courier New"/>
        <family val="3"/>
      </rPr>
      <t xml:space="preserve"> = 'dd-MON-yyy hh24:mi:ss'</t>
    </r>
  </si>
  <si>
    <t>\\entropy.corp.fusionone.com\storage\CVS\ce_linux\</t>
  </si>
  <si>
    <t>debugCode</t>
  </si>
  <si>
    <r>
      <t>alter session set current_schema</t>
    </r>
    <r>
      <rPr>
        <sz val="10"/>
        <rFont val="Courier New"/>
        <family val="3"/>
      </rPr>
      <t xml:space="preserve"> = CE01_FMSMGR</t>
    </r>
  </si>
  <si>
    <t>column</t>
  </si>
  <si>
    <t>fmsdb.hibernate.default_schema=NJBBNABFMSMGR</t>
  </si>
  <si>
    <t>fmsdb.username=NJBBNABfms01</t>
  </si>
  <si>
    <t>fmsdb.password=NJBBNABfms01</t>
  </si>
  <si>
    <t>http://sourceforge.net/apps/mediawiki/notepad-plus/index.php?title=Keyboard_And_Mouse_Shortcuts</t>
  </si>
  <si>
    <t xml:space="preserve">Ctrl-A </t>
  </si>
  <si>
    <t>Select All</t>
  </si>
  <si>
    <t xml:space="preserve">Alt-Shift-Arrow keys, or Alt + Left mouse click </t>
  </si>
  <si>
    <t>Column Mode Select</t>
  </si>
  <si>
    <t xml:space="preserve">Ctrl + Left mouse click </t>
  </si>
  <si>
    <t>Start new selected area. Only multiple stream areas ca be selected this way.</t>
  </si>
  <si>
    <t xml:space="preserve">ALT-C </t>
  </si>
  <si>
    <t>Column Editor</t>
  </si>
  <si>
    <t xml:space="preserve">Ctrl-D </t>
  </si>
  <si>
    <t>Duplicate Current Line</t>
  </si>
  <si>
    <t xml:space="preserve">Ctrl-T </t>
  </si>
  <si>
    <t>Switch the current line position with the previous line position</t>
  </si>
  <si>
    <t xml:space="preserve">Ctrl-Shift-Up </t>
  </si>
  <si>
    <t>Move Current Line, or current selection if a single stream, Up</t>
  </si>
  <si>
    <t xml:space="preserve">Ctrl-Shift-Down </t>
  </si>
  <si>
    <t>Move Current Line, or current selection if a single stream, Down</t>
  </si>
  <si>
    <t xml:space="preserve">Ctrl-L </t>
  </si>
  <si>
    <t>Delete Current Line</t>
  </si>
  <si>
    <t xml:space="preserve">Ctrl-I </t>
  </si>
  <si>
    <t>Split Lines</t>
  </si>
  <si>
    <t xml:space="preserve">Ctrl-J </t>
  </si>
  <si>
    <t>Join Lines</t>
  </si>
  <si>
    <t xml:space="preserve">Ctrl-G </t>
  </si>
  <si>
    <t>Launch GoToLine Dialog</t>
  </si>
  <si>
    <t xml:space="preserve">Ctrl-Q </t>
  </si>
  <si>
    <t>Block comment/uncomment</t>
  </si>
  <si>
    <t xml:space="preserve">Ctrl-Shift-Q </t>
  </si>
  <si>
    <t>Stream comment</t>
  </si>
  <si>
    <t xml:space="preserve">Tab (selection of one or more full lines) </t>
  </si>
  <si>
    <t>Insert Tabulation or Space (Indent)</t>
  </si>
  <si>
    <t xml:space="preserve">Shift-Tab (selection of one or more full lines) </t>
  </si>
  <si>
    <t>Remove Tabulation or Space (outdent)</t>
  </si>
  <si>
    <t xml:space="preserve">Ctrl-BackSpace </t>
  </si>
  <si>
    <t>Delete to start of word</t>
  </si>
  <si>
    <t xml:space="preserve">Ctrl-Delete </t>
  </si>
  <si>
    <t>Delete to end of word</t>
  </si>
  <si>
    <t xml:space="preserve">Ctrl-Shift-BackSpace </t>
  </si>
  <si>
    <t>Delete to start of line</t>
  </si>
  <si>
    <t xml:space="preserve">Ctrl-Shift-Delete </t>
  </si>
  <si>
    <t>Delete to end of line</t>
  </si>
  <si>
    <t xml:space="preserve">Ctrl-U </t>
  </si>
  <si>
    <t>Convert to lower case</t>
  </si>
  <si>
    <t xml:space="preserve">Ctrl-Shift-U </t>
  </si>
  <si>
    <t>Convert to UPPER CASE</t>
  </si>
  <si>
    <t xml:space="preserve">Ctrl-B </t>
  </si>
  <si>
    <t>Go to matching brace</t>
  </si>
  <si>
    <t xml:space="preserve">Ctrl-Space </t>
  </si>
  <si>
    <t>Launch CallTip ListBox</t>
  </si>
  <si>
    <t xml:space="preserve">Ctrl-Shift-Space </t>
  </si>
  <si>
    <t>Launch Function Completion ListBox</t>
  </si>
  <si>
    <t xml:space="preserve">Ctrl-Enter </t>
  </si>
  <si>
    <t>Launch Word Completion ListBox</t>
  </si>
  <si>
    <t xml:space="preserve">Ctrl-Alt-R </t>
  </si>
  <si>
    <t>Text Direction RTL</t>
  </si>
  <si>
    <t xml:space="preserve">Ctrl-Alt-L </t>
  </si>
  <si>
    <t>Text Direction LTR</t>
  </si>
  <si>
    <t xml:space="preserve">Enter </t>
  </si>
  <si>
    <t>Split line downwards, or create new line</t>
  </si>
  <si>
    <t xml:space="preserve">Shift-Enter </t>
  </si>
  <si>
    <t xml:space="preserve">Split line downwards, or create new line </t>
  </si>
  <si>
    <t xml:space="preserve">Ctrl-C </t>
  </si>
  <si>
    <t>Copy</t>
  </si>
  <si>
    <t xml:space="preserve">Ctrl-Insert </t>
  </si>
  <si>
    <t xml:space="preserve">Ctrl-Shift-T </t>
  </si>
  <si>
    <t>Copy current line to clipboard</t>
  </si>
  <si>
    <t xml:space="preserve">Ctrl-X </t>
  </si>
  <si>
    <t>Cut</t>
  </si>
  <si>
    <t xml:space="preserve">Shift-Delete </t>
  </si>
  <si>
    <t xml:space="preserve">Ctrl-V </t>
  </si>
  <si>
    <t>Paste</t>
  </si>
  <si>
    <t xml:space="preserve">Shift-Insert </t>
  </si>
  <si>
    <t xml:space="preserve">Ctrl-Z </t>
  </si>
  <si>
    <t>Undo</t>
  </si>
  <si>
    <t xml:space="preserve">Alt-Backspace </t>
  </si>
  <si>
    <t xml:space="preserve">Ctrl-Y </t>
  </si>
  <si>
    <t>Redo</t>
  </si>
  <si>
    <t xml:space="preserve">Ctrl-F </t>
  </si>
  <si>
    <t>Launch Find Dialog</t>
  </si>
  <si>
    <t xml:space="preserve">Ctrl-H </t>
  </si>
  <si>
    <t>Launch Find / Replace Dialog</t>
  </si>
  <si>
    <t xml:space="preserve">F3 </t>
  </si>
  <si>
    <t>Find Next</t>
  </si>
  <si>
    <t xml:space="preserve">Shift-F3 </t>
  </si>
  <si>
    <t>Find Previous</t>
  </si>
  <si>
    <t xml:space="preserve">Ctrl-Shift-F </t>
  </si>
  <si>
    <t>Find in Files</t>
  </si>
  <si>
    <t xml:space="preserve">F7 </t>
  </si>
  <si>
    <t>Switch to Search results window (was Activate sub view before v5.2)</t>
  </si>
  <si>
    <t xml:space="preserve">Ctrl-Alt-F3 </t>
  </si>
  <si>
    <t>Find (volatile) Next</t>
  </si>
  <si>
    <t xml:space="preserve">Ctrl-Alt-Shift-F3 </t>
  </si>
  <si>
    <t>Find (volatile) Previous</t>
  </si>
  <si>
    <t xml:space="preserve">Ctrl-F3 </t>
  </si>
  <si>
    <t>Select and Find Next (was Find (Volatile) Next prior to v5.6.5)</t>
  </si>
  <si>
    <t xml:space="preserve">Ctrl-Shift-F3 </t>
  </si>
  <si>
    <t>Select and Find Previous (was Find (Volatile) Previous prior to v5.6.5)</t>
  </si>
  <si>
    <t xml:space="preserve">F4 </t>
  </si>
  <si>
    <t>Go to next found</t>
  </si>
  <si>
    <t xml:space="preserve">Shift-F4 </t>
  </si>
  <si>
    <t>Go to previous found</t>
  </si>
  <si>
    <t xml:space="preserve">Ctrl-Shift-I </t>
  </si>
  <si>
    <t>Incremental Search</t>
  </si>
  <si>
    <t xml:space="preserve">Ctrl-n </t>
  </si>
  <si>
    <t>Jump Down (to next text marked using n-th stye. n is 1 to 5, or 0 for default Found style.</t>
  </si>
  <si>
    <t xml:space="preserve">Ctrl-Shift-n </t>
  </si>
  <si>
    <t>Jump Up (to next text marked using n-th stye. n is 1 to 5, or 0 for default Found style.</t>
  </si>
  <si>
    <t xml:space="preserve">Ctrl-F2 </t>
  </si>
  <si>
    <t>Toggle Bookmark</t>
  </si>
  <si>
    <t xml:space="preserve">F2 </t>
  </si>
  <si>
    <t>Go To Next Bookmark</t>
  </si>
  <si>
    <t>Shift-F2</t>
  </si>
  <si>
    <t xml:space="preserve">Go To Previous Bookmark </t>
  </si>
  <si>
    <t xml:space="preserve">Ctrl-(Keypad-/Keypad+) </t>
  </si>
  <si>
    <t>or Ctrl + mouse wheel button (if any) Zoom in (+ or up) and Zoom out (- or down)</t>
  </si>
  <si>
    <t xml:space="preserve">Ctrl-Keypad/ </t>
  </si>
  <si>
    <t>Restore the original size from zoom</t>
  </si>
  <si>
    <t xml:space="preserve">F11 </t>
  </si>
  <si>
    <t>Toggle Full Screen Mode</t>
  </si>
  <si>
    <t xml:space="preserve">F12 </t>
  </si>
  <si>
    <t>Toggle Post-It Mode</t>
  </si>
  <si>
    <t xml:space="preserve">Ctrl-Alt-F </t>
  </si>
  <si>
    <t>Collapse the Current Level</t>
  </si>
  <si>
    <t xml:space="preserve">Ctrl-Alt-Shift-F </t>
  </si>
  <si>
    <t>Uncollapse the Current Level</t>
  </si>
  <si>
    <t xml:space="preserve">Alt-0 </t>
  </si>
  <si>
    <t>Fold All</t>
  </si>
  <si>
    <t xml:space="preserve">Alt-(1~8) </t>
  </si>
  <si>
    <t>Collapse the Level (1~8)</t>
  </si>
  <si>
    <t xml:space="preserve">Alt-Shift-0 </t>
  </si>
  <si>
    <t>Unfold All</t>
  </si>
  <si>
    <t xml:space="preserve">Alt-Shift-(1~8) </t>
  </si>
  <si>
    <t xml:space="preserve">Uncollapse the Level (1~8) </t>
  </si>
  <si>
    <t xml:space="preserve">F5 </t>
  </si>
  <si>
    <t>Launch Run Dialog</t>
  </si>
  <si>
    <t xml:space="preserve">Alt-F1 </t>
  </si>
  <si>
    <t>Get PHP help</t>
  </si>
  <si>
    <t xml:space="preserve">Alt-F2 </t>
  </si>
  <si>
    <t>Google search</t>
  </si>
  <si>
    <t xml:space="preserve">Alt-F3 </t>
  </si>
  <si>
    <t>Wikipedia search</t>
  </si>
  <si>
    <t xml:space="preserve">Alt-F5 </t>
  </si>
  <si>
    <t>Open file (name at cursor)</t>
  </si>
  <si>
    <t xml:space="preserve">Alt-F6 </t>
  </si>
  <si>
    <t>Open file in another instance (name at cursor)</t>
  </si>
  <si>
    <t xml:space="preserve">Ctrl-Alt-Shift-R </t>
  </si>
  <si>
    <t>Open in Chrome</t>
  </si>
  <si>
    <t xml:space="preserve">Ctrl-Alt-Shift-X </t>
  </si>
  <si>
    <t>Open in Firefox</t>
  </si>
  <si>
    <t xml:space="preserve">Ctrl-Alt-Shift-I </t>
  </si>
  <si>
    <t>Open in IE</t>
  </si>
  <si>
    <t>Open in Safari</t>
  </si>
  <si>
    <t xml:space="preserve">Ctrl-Alt-Shift-O </t>
  </si>
  <si>
    <t>Send via Outlook</t>
  </si>
  <si>
    <t xml:space="preserve">Ctrl-O </t>
  </si>
  <si>
    <t>Open File</t>
  </si>
  <si>
    <t xml:space="preserve">Ctrl-N </t>
  </si>
  <si>
    <t>New File</t>
  </si>
  <si>
    <t xml:space="preserve">Ctrl-S </t>
  </si>
  <si>
    <t>Save File</t>
  </si>
  <si>
    <t xml:space="preserve">Ctrl-Alt-S </t>
  </si>
  <si>
    <t>Save As</t>
  </si>
  <si>
    <t xml:space="preserve">Ctrl-Shift-S </t>
  </si>
  <si>
    <t>Save All</t>
  </si>
  <si>
    <t xml:space="preserve">Ctrl-P </t>
  </si>
  <si>
    <t>Print</t>
  </si>
  <si>
    <t xml:space="preserve">Alt-F4 </t>
  </si>
  <si>
    <t>Exit</t>
  </si>
  <si>
    <t xml:space="preserve">Ctrl-Tab </t>
  </si>
  <si>
    <t>Next Document (also shows list of open files). Can be disabled - see Settings/Preferences/Global.</t>
  </si>
  <si>
    <t xml:space="preserve">Ctrl-Shift-Tab </t>
  </si>
  <si>
    <t>Previous Document (also shows list of open files). Can be disabled - see above.</t>
  </si>
  <si>
    <t xml:space="preserve">Ctrl-W </t>
  </si>
  <si>
    <t xml:space="preserve">Close Current Document </t>
  </si>
  <si>
    <t>SAS</t>
  </si>
  <si>
    <t xml:space="preserve">System </t>
  </si>
  <si>
    <t>&lt;ctl&gt;&lt;alt&gt;B</t>
  </si>
  <si>
    <t>Go to implemntation</t>
  </si>
  <si>
    <t>REGEXP_LIKE</t>
  </si>
  <si>
    <r>
      <t xml:space="preserve">select </t>
    </r>
    <r>
      <rPr>
        <sz val="10"/>
        <rFont val="Verdana"/>
        <family val="2"/>
      </rPr>
      <t>INSTANCE_ID, name</t>
    </r>
    <r>
      <rPr>
        <b/>
        <sz val="10"/>
        <color rgb="FF0000FF"/>
        <rFont val="Courier New"/>
        <family val="3"/>
      </rPr>
      <t xml:space="preserve"> from </t>
    </r>
    <r>
      <rPr>
        <sz val="10"/>
        <rFont val="Verdana"/>
        <family val="2"/>
      </rPr>
      <t>INSTANCE</t>
    </r>
    <r>
      <rPr>
        <b/>
        <sz val="10"/>
        <color rgb="FF0000FF"/>
        <rFont val="Courier New"/>
        <family val="3"/>
      </rPr>
      <t xml:space="preserve"> where REGEXP_LIKE</t>
    </r>
    <r>
      <rPr>
        <sz val="10"/>
        <rFont val="Verdana"/>
        <family val="2"/>
      </rPr>
      <t xml:space="preserve"> (name, '.+fms:.+m(1|0).+')</t>
    </r>
  </si>
  <si>
    <r>
      <rPr>
        <b/>
        <sz val="10"/>
        <color rgb="FF0000FF"/>
        <rFont val="Courier New"/>
        <family val="3"/>
      </rPr>
      <t xml:space="preserve">select </t>
    </r>
    <r>
      <rPr>
        <sz val="10"/>
        <rFont val="Verdana"/>
        <family val="2"/>
      </rPr>
      <t xml:space="preserve">table_name </t>
    </r>
    <r>
      <rPr>
        <b/>
        <sz val="10"/>
        <color rgb="FF0000FF"/>
        <rFont val="Courier New"/>
        <family val="3"/>
      </rPr>
      <t xml:space="preserve">from </t>
    </r>
    <r>
      <rPr>
        <sz val="10"/>
        <rFont val="Verdana"/>
        <family val="2"/>
      </rPr>
      <t xml:space="preserve">user_tables </t>
    </r>
    <r>
      <rPr>
        <b/>
        <sz val="10"/>
        <color rgb="FF0000FF"/>
        <rFont val="Courier New"/>
        <family val="3"/>
      </rPr>
      <t xml:space="preserve">order by </t>
    </r>
    <r>
      <rPr>
        <sz val="10"/>
        <rFont val="Verdana"/>
        <family val="2"/>
      </rPr>
      <t>table_name</t>
    </r>
  </si>
  <si>
    <t>tables</t>
  </si>
  <si>
    <t>Alt-F11</t>
  </si>
  <si>
    <t>Go into programming mode</t>
  </si>
  <si>
    <t>unprintable characters</t>
  </si>
  <si>
    <t xml:space="preserve">sed -e 's/\s//g' </t>
  </si>
  <si>
    <t>if match</t>
  </si>
  <si>
    <t>if ($string =~ m/foo/)  {do something}</t>
  </si>
  <si>
    <t>return chracter (^M)</t>
  </si>
  <si>
    <t>sed -e 's/\r//g'</t>
  </si>
  <si>
    <t>is it a file</t>
  </si>
  <si>
    <t>if ( -f $isAFile )</t>
  </si>
  <si>
    <r>
      <t xml:space="preserve">select </t>
    </r>
    <r>
      <rPr>
        <b/>
        <sz val="10"/>
        <color rgb="FF0000FF"/>
        <rFont val="Courier New"/>
        <family val="3"/>
      </rPr>
      <t>count</t>
    </r>
    <r>
      <rPr>
        <sz val="10"/>
        <rFont val="Verdana"/>
        <family val="2"/>
      </rPr>
      <t xml:space="preserve"> (</t>
    </r>
    <r>
      <rPr>
        <b/>
        <sz val="10"/>
        <color rgb="FF0000FF"/>
        <rFont val="Courier New"/>
        <family val="3"/>
      </rPr>
      <t>disctinct</t>
    </r>
    <r>
      <rPr>
        <sz val="10"/>
        <rFont val="Verdana"/>
        <family val="2"/>
      </rPr>
      <t xml:space="preserve"> squadron) from squadrontailnum where scenario='TF09'</t>
    </r>
  </si>
  <si>
    <r>
      <t>select</t>
    </r>
    <r>
      <rPr>
        <sz val="10"/>
        <color rgb="FF000000"/>
        <rFont val="Courier New"/>
        <family val="3"/>
      </rPr>
      <t xml:space="preserve"> user_auth_guid, </t>
    </r>
    <r>
      <rPr>
        <sz val="10"/>
        <color rgb="FF000080"/>
        <rFont val="Courier New"/>
        <family val="3"/>
      </rPr>
      <t>count</t>
    </r>
    <r>
      <rPr>
        <sz val="10"/>
        <color rgb="FF000000"/>
        <rFont val="Courier New"/>
        <family val="3"/>
      </rPr>
      <t>(1)</t>
    </r>
  </si>
  <si>
    <r>
      <t>from</t>
    </r>
    <r>
      <rPr>
        <sz val="10"/>
        <color rgb="FF000000"/>
        <rFont val="Courier New"/>
        <family val="3"/>
      </rPr>
      <t xml:space="preserve"> user_device </t>
    </r>
  </si>
  <si>
    <r>
      <t>group</t>
    </r>
    <r>
      <rPr>
        <sz val="10"/>
        <color rgb="FF000000"/>
        <rFont val="Courier New"/>
        <family val="3"/>
      </rPr>
      <t xml:space="preserve"> </t>
    </r>
    <r>
      <rPr>
        <b/>
        <sz val="10"/>
        <color rgb="FF7F0055"/>
        <rFont val="Courier New"/>
        <family val="3"/>
      </rPr>
      <t>by</t>
    </r>
    <r>
      <rPr>
        <sz val="10"/>
        <color rgb="FF000000"/>
        <rFont val="Courier New"/>
        <family val="3"/>
      </rPr>
      <t xml:space="preserve"> user_auth_guid</t>
    </r>
  </si>
  <si>
    <r>
      <t>having</t>
    </r>
    <r>
      <rPr>
        <sz val="10"/>
        <color rgb="FF000000"/>
        <rFont val="Courier New"/>
        <family val="3"/>
      </rPr>
      <t xml:space="preserve"> </t>
    </r>
    <r>
      <rPr>
        <sz val="10"/>
        <color rgb="FF000080"/>
        <rFont val="Courier New"/>
        <family val="3"/>
      </rPr>
      <t>count</t>
    </r>
    <r>
      <rPr>
        <sz val="10"/>
        <color rgb="FF000000"/>
        <rFont val="Courier New"/>
        <family val="3"/>
      </rPr>
      <t>(1) &gt; 1</t>
    </r>
  </si>
  <si>
    <r>
      <t>select</t>
    </r>
    <r>
      <rPr>
        <sz val="10"/>
        <color rgb="FF000000"/>
        <rFont val="Courier New"/>
        <family val="3"/>
      </rPr>
      <t xml:space="preserve"> user_auth_guid, </t>
    </r>
    <r>
      <rPr>
        <sz val="10"/>
        <color rgb="FF000080"/>
        <rFont val="Courier New"/>
        <family val="3"/>
      </rPr>
      <t>count</t>
    </r>
    <r>
      <rPr>
        <sz val="10"/>
        <color rgb="FF000000"/>
        <rFont val="Courier New"/>
        <family val="3"/>
      </rPr>
      <t xml:space="preserve">(1) </t>
    </r>
    <r>
      <rPr>
        <b/>
        <sz val="10"/>
        <color rgb="FF7F0055"/>
        <rFont val="Courier New"/>
        <family val="3"/>
      </rPr>
      <t>from</t>
    </r>
    <r>
      <rPr>
        <sz val="10"/>
        <color rgb="FF000000"/>
        <rFont val="Courier New"/>
        <family val="3"/>
      </rPr>
      <t xml:space="preserve"> user_device </t>
    </r>
    <r>
      <rPr>
        <b/>
        <sz val="10"/>
        <color rgb="FF7F0055"/>
        <rFont val="Courier New"/>
        <family val="3"/>
      </rPr>
      <t>group</t>
    </r>
    <r>
      <rPr>
        <sz val="10"/>
        <color rgb="FF000000"/>
        <rFont val="Courier New"/>
        <family val="3"/>
      </rPr>
      <t xml:space="preserve"> </t>
    </r>
    <r>
      <rPr>
        <b/>
        <sz val="10"/>
        <color rgb="FF7F0055"/>
        <rFont val="Courier New"/>
        <family val="3"/>
      </rPr>
      <t>by</t>
    </r>
    <r>
      <rPr>
        <sz val="10"/>
        <color rgb="FF000000"/>
        <rFont val="Courier New"/>
        <family val="3"/>
      </rPr>
      <t xml:space="preserve"> user_auth_guid </t>
    </r>
    <r>
      <rPr>
        <b/>
        <sz val="10"/>
        <color rgb="FF7F0055"/>
        <rFont val="Courier New"/>
        <family val="3"/>
      </rPr>
      <t>having</t>
    </r>
    <r>
      <rPr>
        <sz val="10"/>
        <color rgb="FF000000"/>
        <rFont val="Courier New"/>
        <family val="3"/>
      </rPr>
      <t xml:space="preserve"> </t>
    </r>
    <r>
      <rPr>
        <sz val="10"/>
        <color rgb="FF000080"/>
        <rFont val="Courier New"/>
        <family val="3"/>
      </rPr>
      <t>count</t>
    </r>
    <r>
      <rPr>
        <sz val="10"/>
        <color rgb="FF000000"/>
        <rFont val="Courier New"/>
        <family val="3"/>
      </rPr>
      <t>(1) &gt; 1</t>
    </r>
  </si>
  <si>
    <t>CXF</t>
  </si>
  <si>
    <t>Celtix  X Fire</t>
  </si>
  <si>
    <t>MOSS</t>
  </si>
  <si>
    <t>Install</t>
  </si>
  <si>
    <t>perl &lt;Mkfile.pl&gt;</t>
  </si>
  <si>
    <t>perl Makefile.PL</t>
  </si>
  <si>
    <r>
      <rPr>
        <sz val="10"/>
        <rFont val="Comic Sans MS"/>
      </rPr>
      <t>111211:1245</t>
    </r>
    <r>
      <rPr>
        <sz val="10"/>
        <color rgb="FF0000FF"/>
        <rFont val="Comic Sans MS"/>
        <family val="4"/>
      </rPr>
      <t xml:space="preserve"> </t>
    </r>
    <r>
      <rPr>
        <u/>
        <sz val="10"/>
        <color rgb="FF0000FF"/>
        <rFont val="Comic Sans MS"/>
        <family val="4"/>
      </rPr>
      <t>G:\Synchronoss\admin\management\skill_development\skill_development\daily\1112\synchronoss_skill_development_111221.docx</t>
    </r>
  </si>
  <si>
    <t>mailhost</t>
  </si>
  <si>
    <t>ping outgoing.sncrcorp.net -&gt; 64 bytes from outgoing.sncrcorp.net (10.4.52.17): icmp_seq=1 ttl=127 time=0.434 ms</t>
  </si>
  <si>
    <r>
      <t xml:space="preserve">120312 – Monday 1235: </t>
    </r>
    <r>
      <rPr>
        <u/>
        <sz val="10"/>
        <color rgb="FF0000FF"/>
        <rFont val="Verdana"/>
        <family val="2"/>
      </rPr>
      <t>http://www.go2linux.org/nslookup-tutorial-how-to-set-type</t>
    </r>
    <r>
      <rPr>
        <sz val="10"/>
        <rFont val="Verdana"/>
        <family val="2"/>
      </rPr>
      <t xml:space="preserve"> </t>
    </r>
  </si>
  <si>
    <t>nslookup &lt;ENTER&gt;</t>
  </si>
  <si>
    <t>nslookup&lt;CR&gt; prompt&gt; set type=mx &gt; outgoing.sncrcorp.net</t>
  </si>
  <si>
    <r>
      <rPr>
        <sz val="10"/>
        <rFont val="Verdana"/>
        <family val="2"/>
      </rPr>
      <t xml:space="preserve">How to use </t>
    </r>
    <r>
      <rPr>
        <sz val="10"/>
        <rFont val="Courier New"/>
        <family val="3"/>
      </rPr>
      <t xml:space="preserve">nslookup </t>
    </r>
    <r>
      <rPr>
        <sz val="10"/>
        <rFont val="Verdana"/>
        <family val="2"/>
      </rPr>
      <t xml:space="preserve">. If it's not working, check </t>
    </r>
    <r>
      <rPr>
        <sz val="10"/>
        <rFont val="Courier New"/>
        <family val="3"/>
      </rPr>
      <t xml:space="preserve">/etc/resolv.conf </t>
    </r>
    <r>
      <rPr>
        <sz val="10"/>
        <color indexed="12"/>
        <rFont val="Comic Sans MS"/>
        <family val="4"/>
      </rPr>
      <t xml:space="preserve"> </t>
    </r>
    <r>
      <rPr>
        <u/>
        <sz val="10"/>
        <color indexed="12"/>
        <rFont val="Comic Sans MS"/>
        <family val="4"/>
      </rPr>
      <t>http://www.go2linux.org/nslookup-tutorial-how-to-set-type</t>
    </r>
  </si>
  <si>
    <t>pbone</t>
  </si>
  <si>
    <t>http://rpm.pbone.net/</t>
  </si>
  <si>
    <t>debug symbols</t>
  </si>
  <si>
    <t>120221 – Tuesday : 1109:</t>
  </si>
  <si>
    <t>replace with what you need</t>
  </si>
  <si>
    <t>($coreFileVersion = $coreFileStringsContent) =~s/.*($vrsionMtch) \[CE - (.*)\].*/$2/g;</t>
  </si>
  <si>
    <t>split</t>
  </si>
  <si>
    <t>@versionNumber = split('\n',$coreFileStringsContent);</t>
  </si>
  <si>
    <t>my @parts = split(/,/,$fromToCSV);</t>
  </si>
  <si>
    <t>open FILE</t>
  </si>
  <si>
    <t>open FILE, "&lt;/root/cholmes/data/uMIListing.txt"; my @umiListing = &lt;FILE&gt;; close FILE;</t>
  </si>
  <si>
    <t>to read</t>
  </si>
  <si>
    <t>http://perldoc.perl.org/functions/-X.html</t>
  </si>
  <si>
    <t>loop with variable</t>
  </si>
  <si>
    <t>foreach $umiListing (@umiListing) { print "$umiListing"; }</t>
  </si>
  <si>
    <t>if($umiListing =~ m/$parts[0]/)</t>
  </si>
  <si>
    <t>http://perl.about.com/od/filesystem/qt/perl_file_exist.htm</t>
  </si>
  <si>
    <t>Contract ID</t>
  </si>
  <si>
    <t>Contract Name</t>
  </si>
  <si>
    <t>Contract Type Id</t>
  </si>
  <si>
    <t>Contract Type Name</t>
  </si>
  <si>
    <t>Contract Parent ID</t>
  </si>
  <si>
    <t>Administrator Contract</t>
  </si>
  <si>
    <t>Master Contract</t>
  </si>
  <si>
    <t>Verizon Contract</t>
  </si>
  <si>
    <t>Verizon Administrator</t>
  </si>
  <si>
    <t>Verizon CSR Mgr</t>
  </si>
  <si>
    <t>Verizon CSR</t>
  </si>
  <si>
    <t>CSR Contract</t>
  </si>
  <si>
    <t>Two-Way Sync Partner</t>
  </si>
  <si>
    <t>PDM Contract</t>
  </si>
  <si>
    <t>Account2Account sync Contract</t>
  </si>
  <si>
    <t>Contract/Contract Type Table</t>
  </si>
  <si>
    <t>NAME</t>
  </si>
  <si>
    <t>fusionOne</t>
  </si>
  <si>
    <t>Operator</t>
  </si>
  <si>
    <t>Verizon</t>
  </si>
  <si>
    <t>Vodafone</t>
  </si>
  <si>
    <t>Entity ID</t>
  </si>
  <si>
    <t>Entity Name</t>
  </si>
  <si>
    <t>Entity Type</t>
  </si>
  <si>
    <t>Entity Type Name</t>
  </si>
  <si>
    <t>DB FMS Config Internal</t>
  </si>
  <si>
    <t>Database Configuration Resource</t>
  </si>
  <si>
    <t>Sync Server</t>
  </si>
  <si>
    <t>Client Device Resource</t>
  </si>
  <si>
    <t>Shared Outlook connector</t>
  </si>
  <si>
    <t>Shared Outlook Express connector</t>
  </si>
  <si>
    <t>Shared Lotus Notes connector</t>
  </si>
  <si>
    <t>Shared Thunderbird connector</t>
  </si>
  <si>
    <t>Shared Tablet</t>
  </si>
  <si>
    <t>Shared Mac Address Book connector</t>
  </si>
  <si>
    <t>fusionOne Management Server</t>
  </si>
  <si>
    <t>Pseudo Device Resource</t>
  </si>
  <si>
    <t>Base-rolling Server</t>
  </si>
  <si>
    <t>Generic Third Party</t>
  </si>
  <si>
    <t>syncmanager.fusionone.com</t>
  </si>
  <si>
    <t>Web Portal Resource</t>
  </si>
  <si>
    <t>MightyBackup</t>
  </si>
  <si>
    <t>LogViewer</t>
  </si>
  <si>
    <t>fusionOne Administration Console</t>
  </si>
  <si>
    <t>fusionOne CSR Console</t>
  </si>
  <si>
    <t>ICS Web Portal</t>
  </si>
  <si>
    <t>Hub device</t>
  </si>
  <si>
    <t>FiOS TV device</t>
  </si>
  <si>
    <t>Vtext Web Portal</t>
  </si>
  <si>
    <t>Verizon.net Web Portal</t>
  </si>
  <si>
    <t>RBT</t>
  </si>
  <si>
    <t>VZNav</t>
  </si>
  <si>
    <t>PIX-PLACE</t>
  </si>
  <si>
    <t>NewBay Portal</t>
  </si>
  <si>
    <t>VoLTE Portal</t>
  </si>
  <si>
    <t>fusionOne User Account</t>
  </si>
  <si>
    <t>Account Resource</t>
  </si>
  <si>
    <t>CALN</t>
  </si>
  <si>
    <t>Dataclass Resource</t>
  </si>
  <si>
    <t>CONT</t>
  </si>
  <si>
    <t>COOK</t>
  </si>
  <si>
    <t>FAVR</t>
  </si>
  <si>
    <t>MAIL</t>
  </si>
  <si>
    <t>NOTE</t>
  </si>
  <si>
    <t>SETG</t>
  </si>
  <si>
    <t>TASK</t>
  </si>
  <si>
    <t>FILE</t>
  </si>
  <si>
    <t>IMAGE</t>
  </si>
  <si>
    <t>AUDIO</t>
  </si>
  <si>
    <t>CALL_LOG</t>
  </si>
  <si>
    <t>SHORTCUT</t>
  </si>
  <si>
    <t>BREWAPP</t>
  </si>
  <si>
    <t>LICENSEDCONTENT</t>
  </si>
  <si>
    <t>PROFILE</t>
  </si>
  <si>
    <t>MMS</t>
  </si>
  <si>
    <t>EMS</t>
  </si>
  <si>
    <t>SyncML Device</t>
  </si>
  <si>
    <t>Client Server Device Resource</t>
  </si>
  <si>
    <t>Tablet Device</t>
  </si>
  <si>
    <t>Outlook connector</t>
  </si>
  <si>
    <t>Outlook Express connector</t>
  </si>
  <si>
    <t>Lotus Notes connector</t>
  </si>
  <si>
    <t>Thunderbird connector</t>
  </si>
  <si>
    <t>Mac Address Book connector</t>
  </si>
  <si>
    <t>MightyBackup Online PIM</t>
  </si>
  <si>
    <t>Facebook</t>
  </si>
  <si>
    <t>MySpace</t>
  </si>
  <si>
    <t>LinkedIn</t>
  </si>
  <si>
    <t>Windows Live</t>
  </si>
  <si>
    <t>Twitter</t>
  </si>
  <si>
    <t>AOL</t>
  </si>
  <si>
    <t>Hotmail</t>
  </si>
  <si>
    <t>PAC portal</t>
  </si>
  <si>
    <t>Yahoo Portal</t>
  </si>
  <si>
    <t>Google Portal</t>
  </si>
  <si>
    <t>Sun server</t>
  </si>
  <si>
    <t>Entity Resource</t>
  </si>
  <si>
    <t>Plan Resource</t>
  </si>
  <si>
    <t>Contract Resource</t>
  </si>
  <si>
    <t>Language Resource</t>
  </si>
  <si>
    <t>Volume Resource</t>
  </si>
  <si>
    <t>AOL Domain</t>
  </si>
  <si>
    <t>Domain Resource</t>
  </si>
  <si>
    <t>ICS Domain</t>
  </si>
  <si>
    <t>VZW SSO Domain</t>
  </si>
  <si>
    <t>MightyBackup Domain</t>
  </si>
  <si>
    <t>Challenge Question Resource</t>
  </si>
  <si>
    <t>Device Proxy</t>
  </si>
  <si>
    <t>Device Proxy Resource</t>
  </si>
  <si>
    <t>Primary Foreign Middle</t>
  </si>
  <si>
    <t>Foreign Middle Resource</t>
  </si>
  <si>
    <t>Secondary Foreign Middle</t>
  </si>
  <si>
    <t>Entity/Entity Type Table</t>
  </si>
  <si>
    <t>BRAND ID</t>
  </si>
  <si>
    <t>string subs</t>
  </si>
  <si>
    <r>
      <t>substr</t>
    </r>
    <r>
      <rPr>
        <sz val="10"/>
        <rFont val="Verdana"/>
        <family val="2"/>
      </rPr>
      <t>(USERNAME,5,</t>
    </r>
    <r>
      <rPr>
        <b/>
        <sz val="10"/>
        <color rgb="FF0000FF"/>
        <rFont val="Courier New"/>
        <family val="3"/>
      </rPr>
      <t>instr</t>
    </r>
    <r>
      <rPr>
        <sz val="10"/>
        <rFont val="Verdana"/>
        <family val="2"/>
      </rPr>
      <t>(USERNAME,'.')-5)</t>
    </r>
  </si>
  <si>
    <t xml:space="preserve">that grabs  for </t>
  </si>
  <si>
    <t>join</t>
  </si>
  <si>
    <t>$rec = join(':', $login,$passwd,$uid,$gid,$gcos,$home,$shell);</t>
  </si>
  <si>
    <r>
      <t xml:space="preserve">print the columns that match </t>
    </r>
    <r>
      <rPr>
        <i/>
        <sz val="10"/>
        <rFont val="Courier New"/>
        <family val="3"/>
      </rPr>
      <t>apple-MB 2.1.0.78</t>
    </r>
    <r>
      <rPr>
        <sz val="10"/>
        <rFont val="Verdana"/>
        <family val="2"/>
      </rPr>
      <t xml:space="preserve"> match($3,"apple-MB 2.1.0.78")</t>
    </r>
  </si>
  <si>
    <t>don't print unwanted columns</t>
  </si>
  <si>
    <t>awk '{ $1=""; $2=""; $3=""; print $0 }'</t>
  </si>
  <si>
    <t>awk '{for(i=4;i&lt;=13;i++) printf $i" "}' file</t>
  </si>
  <si>
    <r>
      <t xml:space="preserve">awk '{ $1=""; $2=""; $3=""; print $0 }' </t>
    </r>
    <r>
      <rPr>
        <sz val="10"/>
        <rFont val="Verdana"/>
        <family val="2"/>
      </rPr>
      <t>or</t>
    </r>
    <r>
      <rPr>
        <sz val="10"/>
        <rFont val="Courier New"/>
        <family val="3"/>
      </rPr>
      <t xml:space="preserve"> $ awk '{$1=$2=$3="";print}' file</t>
    </r>
  </si>
  <si>
    <t>see G:\Synchronoss\admin\management\skill_development\skill_development\daily\1201\synchronoss_skill_development_120131.docx</t>
  </si>
  <si>
    <t>Friday, January 06, 2012 11:16 PM</t>
  </si>
  <si>
    <t>having</t>
  </si>
  <si>
    <t>COLUMN CE</t>
  </si>
  <si>
    <t>select owner||'.'||table_name Schema_Table from dba_tab_columns where column_name like upper('umi') and owner like upper('%ce01%') order by Schema_Table</t>
  </si>
  <si>
    <t>f1dmgr "username":1234 get cont @all</t>
  </si>
  <si>
    <t>f1dmgr</t>
  </si>
  <si>
    <t>MD</t>
  </si>
  <si>
    <t>http://www.sophos.com/support/knowledgebase/article/13195.html</t>
  </si>
  <si>
    <t>make directory</t>
  </si>
  <si>
    <t>pipe output to variable</t>
  </si>
  <si>
    <t>my $executionOutput = `$f1DmrExe $f1DmgrCommandLineEntry`;</t>
  </si>
  <si>
    <t>lp1</t>
  </si>
  <si>
    <t>10.6.3.112</t>
  </si>
  <si>
    <t>lp2</t>
  </si>
  <si>
    <t>10.6.3.111</t>
  </si>
  <si>
    <t>lp3</t>
  </si>
  <si>
    <t>10.6.3.110</t>
  </si>
  <si>
    <t>lp4</t>
  </si>
  <si>
    <t>10.6.3.109</t>
  </si>
  <si>
    <t>lp5</t>
  </si>
  <si>
    <t>10.6.3.83</t>
  </si>
  <si>
    <t>lp6</t>
  </si>
  <si>
    <t>10.6.3.82</t>
  </si>
  <si>
    <t>lp7</t>
  </si>
  <si>
    <t>10.6.3.81</t>
  </si>
  <si>
    <t>lp8</t>
  </si>
  <si>
    <t>10.6.3.80</t>
  </si>
  <si>
    <t>fusionone domain</t>
  </si>
  <si>
    <t>fusionone\rholmes  -  NmbrTwoCrisIs</t>
  </si>
  <si>
    <t>tell when the crontab was last updated</t>
  </si>
  <si>
    <t>ls -l /var/spool/cron/oracle</t>
  </si>
  <si>
    <t>check for user's history</t>
  </si>
  <si>
    <t xml:space="preserve">crontab [-u &lt;user&gt;] -l </t>
  </si>
  <si>
    <t xml:space="preserve">ls -lsart  /home/oracle/work/scr/crontab* </t>
  </si>
  <si>
    <t>User Commands</t>
  </si>
  <si>
    <t>useradd</t>
  </si>
  <si>
    <t>hostname</t>
  </si>
  <si>
    <t>vi /etc/sysconfig/network; HOSTNAME=server2.nixcraft.com</t>
  </si>
  <si>
    <t xml:space="preserve">:n </t>
  </si>
  <si>
    <t>Examine the next file</t>
  </si>
  <si>
    <t>Solve 50% of your problems</t>
  </si>
  <si>
    <t>to_date</t>
  </si>
  <si>
    <r>
      <t>select</t>
    </r>
    <r>
      <rPr>
        <sz val="10"/>
        <color rgb="FF000000"/>
        <rFont val="Courier New"/>
        <family val="3"/>
      </rPr>
      <t xml:space="preserve">  m.INSTANCE_ID, </t>
    </r>
    <r>
      <rPr>
        <sz val="10"/>
        <color rgb="FF000080"/>
        <rFont val="Courier New"/>
        <family val="3"/>
      </rPr>
      <t>max</t>
    </r>
    <r>
      <rPr>
        <sz val="10"/>
        <color rgb="FF000000"/>
        <rFont val="Courier New"/>
        <family val="3"/>
      </rPr>
      <t>(m.</t>
    </r>
    <r>
      <rPr>
        <b/>
        <sz val="10"/>
        <color rgb="FF7F0055"/>
        <rFont val="Courier New"/>
        <family val="3"/>
      </rPr>
      <t>time</t>
    </r>
    <r>
      <rPr>
        <sz val="10"/>
        <color rgb="FF000000"/>
        <rFont val="Courier New"/>
        <family val="3"/>
      </rPr>
      <t xml:space="preserve">) </t>
    </r>
    <r>
      <rPr>
        <b/>
        <sz val="10"/>
        <color rgb="FF7F0055"/>
        <rFont val="Courier New"/>
        <family val="3"/>
      </rPr>
      <t>as</t>
    </r>
    <r>
      <rPr>
        <sz val="10"/>
        <color rgb="FF000000"/>
        <rFont val="Courier New"/>
        <family val="3"/>
      </rPr>
      <t xml:space="preserve"> </t>
    </r>
    <r>
      <rPr>
        <sz val="10"/>
        <color rgb="FF008000"/>
        <rFont val="Courier New"/>
        <family val="3"/>
      </rPr>
      <t xml:space="preserve">"Last Run" </t>
    </r>
    <r>
      <rPr>
        <b/>
        <sz val="10"/>
        <color rgb="FF7F0055"/>
        <rFont val="Courier New"/>
        <family val="3"/>
      </rPr>
      <t>from</t>
    </r>
    <r>
      <rPr>
        <sz val="10"/>
        <color rgb="FF000000"/>
        <rFont val="Courier New"/>
        <family val="3"/>
      </rPr>
      <t xml:space="preserve"> monitor_data m </t>
    </r>
    <r>
      <rPr>
        <b/>
        <sz val="10"/>
        <color rgb="FF7F0055"/>
        <rFont val="Courier New"/>
        <family val="3"/>
      </rPr>
      <t>group</t>
    </r>
    <r>
      <rPr>
        <sz val="10"/>
        <color rgb="FF000000"/>
        <rFont val="Courier New"/>
        <family val="3"/>
      </rPr>
      <t xml:space="preserve"> </t>
    </r>
    <r>
      <rPr>
        <b/>
        <sz val="10"/>
        <color rgb="FF7F0055"/>
        <rFont val="Courier New"/>
        <family val="3"/>
      </rPr>
      <t>by</t>
    </r>
    <r>
      <rPr>
        <sz val="10"/>
        <color rgb="FF000000"/>
        <rFont val="Courier New"/>
        <family val="3"/>
      </rPr>
      <t xml:space="preserve"> m.INSTANCE_ID</t>
    </r>
  </si>
  <si>
    <t>getLargestTime</t>
  </si>
  <si>
    <t>rdp - disconnect sessions</t>
  </si>
  <si>
    <t>query session /server:10.6.3.111 -&gt; reset session 1 /server:10.6.3.111 -&gt; query session /server:10.6.3.111</t>
  </si>
  <si>
    <t>If you have too man active connections.  You get this message. "Logon Message The terminal server has exceeded the maximum number of allowed connections"</t>
  </si>
  <si>
    <t>http://www.howtogeek.com/howto/windows/command-line-hack-for-terminal-server-has-exceeded-the-maximum-number-of-allowed-connections/</t>
  </si>
  <si>
    <t>/*</t>
  </si>
  <si>
    <t xml:space="preserve">search all files </t>
  </si>
  <si>
    <t>sep</t>
  </si>
  <si>
    <t>syncServer IP</t>
  </si>
  <si>
    <t>SEP</t>
  </si>
  <si>
    <t xml:space="preserve"> will move to the close bracket.</t>
  </si>
  <si>
    <t xml:space="preserve"> will move to the open bracket</t>
  </si>
  <si>
    <t>MVN</t>
  </si>
  <si>
    <t>see mvn_svn</t>
  </si>
  <si>
    <t>MVN INTELLIJ</t>
  </si>
  <si>
    <t>generated-sources</t>
  </si>
  <si>
    <t>http://blog.commandlinekungfu.com/2009/10/episode-63-death-to-users.html</t>
  </si>
  <si>
    <t xml:space="preserve">rwinsta </t>
  </si>
  <si>
    <t xml:space="preserve">qwinsta </t>
  </si>
  <si>
    <t>Reset WINdows STAtion</t>
  </si>
  <si>
    <t>query session</t>
  </si>
  <si>
    <t>How do we get the session name or id? Last week's post explained how to use qwinsta to get that info</t>
  </si>
  <si>
    <t>I didn't cover it last week, but there is another command, query session, that gives the same output as qwinsta. It has an undocumented switch /sm which returns the session id first which is easier for parsing. Unfortunately, it isn't available in XP so we will skip it.</t>
  </si>
  <si>
    <t>main class:</t>
  </si>
  <si>
    <t>org.apache.catalina.startup.Bootstrap</t>
  </si>
  <si>
    <t>program arguments:</t>
  </si>
  <si>
    <t>start</t>
  </si>
  <si>
    <t>VM arguments:</t>
  </si>
  <si>
    <t>${build_files}-Xms256M -Xmx1G</t>
  </si>
  <si>
    <t>-Dcatalina.home="${CATALINA_HOME}"</t>
  </si>
  <si>
    <t>-Dcatalina.base="${workspace_loc:sis-portal/debug}"</t>
  </si>
  <si>
    <t>-Djava.net.preferIPv4Stack=TRUE</t>
  </si>
  <si>
    <t>-Dcom.sun.management.jmxremote.port=9002</t>
  </si>
  <si>
    <t>-Dcom.sun.management.jmxremote.authenticate=FALSE</t>
  </si>
  <si>
    <t>-Dcom.sun.management.jmxremote.ssl=FALSE</t>
  </si>
  <si>
    <t>-Dsis.configuration.propagation=TRUE</t>
  </si>
  <si>
    <t>-Dcom.fusionone.core.logging.fallback.level=INFO</t>
  </si>
  <si>
    <t>tcpdump -i eth0 -- /usr/sbin/tcpdump eth0</t>
  </si>
  <si>
    <t>comm</t>
  </si>
  <si>
    <t>insert</t>
  </si>
  <si>
    <t>update</t>
  </si>
  <si>
    <t>alter session set current_schema=NJBBNABMBW</t>
  </si>
  <si>
    <t>username=NJBBNABmbw01</t>
  </si>
  <si>
    <t>password=NJBBNABmbw01</t>
  </si>
  <si>
    <r>
      <t>select</t>
    </r>
    <r>
      <rPr>
        <sz val="10"/>
        <color rgb="FF000000"/>
        <rFont val="Courier New"/>
        <family val="3"/>
      </rPr>
      <t xml:space="preserve"> * </t>
    </r>
    <r>
      <rPr>
        <b/>
        <sz val="10"/>
        <color rgb="FF7F0055"/>
        <rFont val="Courier New"/>
        <family val="3"/>
      </rPr>
      <t>from</t>
    </r>
    <r>
      <rPr>
        <sz val="10"/>
        <color rgb="FF000000"/>
        <rFont val="Courier New"/>
        <family val="3"/>
      </rPr>
      <t xml:space="preserve"> all_cons_columns </t>
    </r>
    <r>
      <rPr>
        <b/>
        <sz val="10"/>
        <color rgb="FF7F0055"/>
        <rFont val="Courier New"/>
        <family val="3"/>
      </rPr>
      <t>where</t>
    </r>
    <r>
      <rPr>
        <sz val="10"/>
        <color rgb="FF000000"/>
        <rFont val="Courier New"/>
        <family val="3"/>
      </rPr>
      <t xml:space="preserve"> owner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'%ce01_fmsmgr%'</t>
    </r>
    <r>
      <rPr>
        <sz val="10"/>
        <color rgb="FF000000"/>
        <rFont val="Courier New"/>
        <family val="3"/>
      </rPr>
      <t xml:space="preserve">) </t>
    </r>
    <r>
      <rPr>
        <b/>
        <sz val="10"/>
        <color rgb="FF7F0055"/>
        <rFont val="Courier New"/>
        <family val="3"/>
      </rPr>
      <t>and</t>
    </r>
    <r>
      <rPr>
        <sz val="10"/>
        <color rgb="FF000000"/>
        <rFont val="Courier New"/>
        <family val="3"/>
      </rPr>
      <t xml:space="preserve"> table_name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'%user_auth%'</t>
    </r>
    <r>
      <rPr>
        <sz val="10"/>
        <color rgb="FF000000"/>
        <rFont val="Courier New"/>
        <family val="3"/>
      </rPr>
      <t>)</t>
    </r>
  </si>
  <si>
    <t>find all column constraints</t>
  </si>
  <si>
    <r>
      <t>select</t>
    </r>
    <r>
      <rPr>
        <sz val="10"/>
        <color rgb="FF000000"/>
        <rFont val="Courier New"/>
        <family val="3"/>
      </rPr>
      <t xml:space="preserve"> * </t>
    </r>
    <r>
      <rPr>
        <b/>
        <sz val="10"/>
        <color rgb="FF7F0055"/>
        <rFont val="Courier New"/>
        <family val="3"/>
      </rPr>
      <t>from</t>
    </r>
    <r>
      <rPr>
        <sz val="10"/>
        <color rgb="FF000000"/>
        <rFont val="Courier New"/>
        <family val="3"/>
      </rPr>
      <t xml:space="preserve"> dba_constraints  dbacons, all_cons_columns colcons </t>
    </r>
    <r>
      <rPr>
        <b/>
        <sz val="10"/>
        <color rgb="FF7F0055"/>
        <rFont val="Courier New"/>
        <family val="3"/>
      </rPr>
      <t xml:space="preserve">where </t>
    </r>
    <r>
      <rPr>
        <sz val="10"/>
        <color rgb="FF000000"/>
        <rFont val="Courier New"/>
        <family val="3"/>
      </rPr>
      <t xml:space="preserve">dbacons.table_name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'user_auth'</t>
    </r>
    <r>
      <rPr>
        <sz val="10"/>
        <color rgb="FF000000"/>
        <rFont val="Courier New"/>
        <family val="3"/>
      </rPr>
      <t xml:space="preserve">) </t>
    </r>
    <r>
      <rPr>
        <b/>
        <sz val="10"/>
        <color rgb="FF7F0055"/>
        <rFont val="Courier New"/>
        <family val="3"/>
      </rPr>
      <t>and</t>
    </r>
    <r>
      <rPr>
        <sz val="10"/>
        <color rgb="FF000000"/>
        <rFont val="Courier New"/>
        <family val="3"/>
      </rPr>
      <t xml:space="preserve"> colcons.constraint_name = dbacons.constraint_name </t>
    </r>
    <r>
      <rPr>
        <b/>
        <sz val="10"/>
        <color rgb="FF7F0055"/>
        <rFont val="Courier New"/>
        <family val="3"/>
      </rPr>
      <t>and</t>
    </r>
    <r>
      <rPr>
        <sz val="10"/>
        <color rgb="FF000000"/>
        <rFont val="Courier New"/>
        <family val="3"/>
      </rPr>
      <t xml:space="preserve"> dbacons.constraint_type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'%p%'</t>
    </r>
    <r>
      <rPr>
        <sz val="10"/>
        <color rgb="FF000000"/>
        <rFont val="Courier New"/>
        <family val="3"/>
      </rPr>
      <t xml:space="preserve">) </t>
    </r>
    <r>
      <rPr>
        <b/>
        <sz val="10"/>
        <color rgb="FF7F0055"/>
        <rFont val="Courier New"/>
        <family val="3"/>
      </rPr>
      <t>and</t>
    </r>
    <r>
      <rPr>
        <sz val="10"/>
        <color rgb="FF000000"/>
        <rFont val="Courier New"/>
        <family val="3"/>
      </rPr>
      <t xml:space="preserve"> dbacons.owner </t>
    </r>
    <r>
      <rPr>
        <b/>
        <sz val="10"/>
        <color rgb="FF7F0055"/>
        <rFont val="Courier New"/>
        <family val="3"/>
      </rPr>
      <t>like</t>
    </r>
    <r>
      <rPr>
        <sz val="10"/>
        <color rgb="FF000000"/>
        <rFont val="Courier New"/>
        <family val="3"/>
      </rPr>
      <t xml:space="preserve"> </t>
    </r>
    <r>
      <rPr>
        <sz val="10"/>
        <color rgb="FF000080"/>
        <rFont val="Courier New"/>
        <family val="3"/>
      </rPr>
      <t>upper</t>
    </r>
    <r>
      <rPr>
        <sz val="10"/>
        <color rgb="FF000000"/>
        <rFont val="Courier New"/>
        <family val="3"/>
      </rPr>
      <t>(</t>
    </r>
    <r>
      <rPr>
        <sz val="10"/>
        <color rgb="FF0000FF"/>
        <rFont val="Courier New"/>
        <family val="3"/>
      </rPr>
      <t>'ce01_fmsmgr'</t>
    </r>
    <r>
      <rPr>
        <sz val="10"/>
        <color rgb="FF000000"/>
        <rFont val="Courier New"/>
        <family val="3"/>
      </rPr>
      <t xml:space="preserve">) </t>
    </r>
    <r>
      <rPr>
        <b/>
        <sz val="10"/>
        <color rgb="FF7F0055"/>
        <rFont val="Courier New"/>
        <family val="3"/>
      </rPr>
      <t>and</t>
    </r>
    <r>
      <rPr>
        <sz val="10"/>
        <color rgb="FF000000"/>
        <rFont val="Courier New"/>
        <family val="3"/>
      </rPr>
      <t xml:space="preserve"> dbacons.owner = colcons.owner</t>
    </r>
  </si>
  <si>
    <t>find all column names</t>
  </si>
  <si>
    <t>Query Evaluation Plan</t>
  </si>
  <si>
    <t xml:space="preserve">QEP </t>
  </si>
  <si>
    <t>RBO</t>
  </si>
  <si>
    <t>http://www.akadia.com/services/ora_interpreting_explain_plan.html</t>
  </si>
  <si>
    <t>Determines the optimal access path for the query to take. With the Rule Based Optimizer (RBO) it uses a set of heuristics to determine access path. With the Cost Based optimizer (CBO) we use statistics to analyze the relative costs of accessing objects.</t>
  </si>
  <si>
    <t>Tuples</t>
  </si>
  <si>
    <t>rows</t>
  </si>
  <si>
    <t>Driving Table</t>
  </si>
  <si>
    <t>This is the row source that we use to seed the query. If this returns a lot of rows then this can have a negative affect on all subsequent operations</t>
  </si>
  <si>
    <t>Predicate</t>
  </si>
  <si>
    <t>where clause of a query</t>
  </si>
  <si>
    <t>Row Source</t>
  </si>
  <si>
    <t>A set of rows used in a query may be a select from a base object or the result set returned by joining 2 earlier row sources</t>
  </si>
  <si>
    <t>Probed Table</t>
  </si>
  <si>
    <t>This is the object we lookup data in after we have retrieved relevant key data from the driving table.</t>
  </si>
  <si>
    <r>
      <t>Rule Based Optimizer (</t>
    </r>
    <r>
      <rPr>
        <b/>
        <sz val="10"/>
        <rFont val="Verdana"/>
        <family val="2"/>
      </rPr>
      <t>MUST READ!!!!!</t>
    </r>
    <r>
      <rPr>
        <sz val="10"/>
        <rFont val="Verdana"/>
        <family val="2"/>
      </rPr>
      <t>)</t>
    </r>
  </si>
  <si>
    <t>MUST READ!!!</t>
  </si>
  <si>
    <t>120609 – Saturday</t>
  </si>
  <si>
    <t>CBO</t>
  </si>
  <si>
    <t xml:space="preserve">Cost Based Optimizer </t>
  </si>
  <si>
    <t>HWM</t>
  </si>
  <si>
    <t>High Water Mark</t>
  </si>
  <si>
    <t>Online analytical processing</t>
  </si>
  <si>
    <t>OLAP</t>
  </si>
  <si>
    <t>Microsoft Word</t>
  </si>
  <si>
    <t>&lt;alt&gt;&lt;left arrow&gt;</t>
  </si>
  <si>
    <t>go back in the same document</t>
  </si>
  <si>
    <t>&lt;shift&gt;F5</t>
  </si>
  <si>
    <t>go back in other document</t>
  </si>
  <si>
    <t>PL/SQL</t>
  </si>
  <si>
    <t>Explicit Cursors</t>
  </si>
  <si>
    <r>
      <t>CURSOR</t>
    </r>
    <r>
      <rPr>
        <sz val="10"/>
        <color rgb="FF000000"/>
        <rFont val="Courier New"/>
        <family val="3"/>
      </rPr>
      <t xml:space="preserve"> c1 </t>
    </r>
    <r>
      <rPr>
        <b/>
        <sz val="10"/>
        <color rgb="FF7F0055"/>
        <rFont val="Courier New"/>
        <family val="3"/>
      </rPr>
      <t>IS</t>
    </r>
    <r>
      <rPr>
        <sz val="10"/>
        <color rgb="FF000000"/>
        <rFont val="Courier New"/>
        <family val="3"/>
      </rPr>
      <t xml:space="preserve"> </t>
    </r>
    <r>
      <rPr>
        <b/>
        <sz val="10"/>
        <color rgb="FF7F0055"/>
        <rFont val="Courier New"/>
        <family val="3"/>
      </rPr>
      <t>SELECT</t>
    </r>
    <r>
      <rPr>
        <sz val="10"/>
        <color rgb="FF000000"/>
        <rFont val="Courier New"/>
        <family val="3"/>
      </rPr>
      <t xml:space="preserve"> phone_number </t>
    </r>
    <r>
      <rPr>
        <b/>
        <sz val="10"/>
        <color rgb="FF7F0055"/>
        <rFont val="Courier New"/>
        <family val="3"/>
      </rPr>
      <t>FROM</t>
    </r>
    <r>
      <rPr>
        <sz val="10"/>
        <color rgb="FF000000"/>
        <rFont val="Courier New"/>
        <family val="3"/>
      </rPr>
      <t xml:space="preserve"> carrier_phone_number </t>
    </r>
    <r>
      <rPr>
        <b/>
        <sz val="10"/>
        <color rgb="FF7F0055"/>
        <rFont val="Courier New"/>
        <family val="3"/>
      </rPr>
      <t>WHERE</t>
    </r>
    <r>
      <rPr>
        <sz val="10"/>
        <color rgb="FF000000"/>
        <rFont val="Courier New"/>
        <family val="3"/>
      </rPr>
      <t xml:space="preserve"> phone_number &gt; start_phone_number</t>
    </r>
  </si>
  <si>
    <t>An explicit cursor is defined in the declaration section of the PL/SQL Block. It is created on a SELECT Statement which returns more than one row. We can provide a suitable name for the cursor</t>
  </si>
  <si>
    <t>G:\Synchronoss\fusion1\learning_docs\inNetworkIndicator\NAB-InNetwork-FS.doc</t>
  </si>
  <si>
    <t>env descriptors</t>
  </si>
  <si>
    <t>http://cortex.corp.fusionone.com/repos/FusionOne/configurations/</t>
  </si>
  <si>
    <t>ADCQA</t>
  </si>
  <si>
    <t>Connection Name: ADCQADB
UserName: f1admin_adcqa02
Password: a1b2c3</t>
  </si>
  <si>
    <t>ICS</t>
  </si>
  <si>
    <t>delete</t>
  </si>
  <si>
    <t>reset session 1 /server:10.6.3.112</t>
  </si>
  <si>
    <t>&lt;ctrl&gt;-F7</t>
  </si>
  <si>
    <t>&lt;alt&gt;-F7</t>
  </si>
  <si>
    <t>opens the dialog to find the usages</t>
  </si>
  <si>
    <t>finds the usages in the same file</t>
  </si>
  <si>
    <t>Ctrl-]</t>
  </si>
  <si>
    <t>Ctrl-[</t>
  </si>
  <si>
    <t>Plan Name</t>
  </si>
  <si>
    <t>PLAN_ID</t>
  </si>
  <si>
    <t>ENTITY_ID</t>
  </si>
  <si>
    <t>Verizon ICS Basic Plan</t>
  </si>
  <si>
    <t>Verizon Backup Premium</t>
  </si>
  <si>
    <t>Verizon ICS Premium Plan</t>
  </si>
  <si>
    <t>Plan/Plan Entity</t>
  </si>
  <si>
    <t>ENTITY TYPE</t>
  </si>
  <si>
    <t>FIRSTNAME</t>
  </si>
  <si>
    <t>LASTNAME</t>
  </si>
  <si>
    <t>ORGANIZATION</t>
  </si>
  <si>
    <t>CITY</t>
  </si>
  <si>
    <t>STATE</t>
  </si>
  <si>
    <t>ZIP</t>
  </si>
  <si>
    <t>OFFICE NUMBER</t>
  </si>
  <si>
    <t>CELL NUMBER</t>
  </si>
  <si>
    <t>FAX NUMBER</t>
  </si>
  <si>
    <t>Deborah</t>
  </si>
  <si>
    <t>Roundtree</t>
  </si>
  <si>
    <t>TITLE</t>
  </si>
  <si>
    <t>CPA</t>
  </si>
  <si>
    <t>Macktree, LLC</t>
  </si>
  <si>
    <t>STREET NUMBER</t>
  </si>
  <si>
    <t>East School House Lane</t>
  </si>
  <si>
    <t>Philadelphia</t>
  </si>
  <si>
    <t>PA</t>
  </si>
  <si>
    <t>MBA</t>
  </si>
  <si>
    <t>JOB TITLE</t>
  </si>
  <si>
    <t>Registered Representative</t>
  </si>
  <si>
    <t>Genworth Financial Securities Corp</t>
  </si>
  <si>
    <t>STREET ADDRESS 2</t>
  </si>
  <si>
    <t>STREET ADDRESS 1</t>
  </si>
  <si>
    <t>Suite 204</t>
  </si>
  <si>
    <t>19144-2235</t>
  </si>
  <si>
    <t>INDUSTRY</t>
  </si>
  <si>
    <t>Taxes</t>
  </si>
  <si>
    <t>Insurance</t>
  </si>
  <si>
    <t>Auto Repair</t>
  </si>
  <si>
    <t>Vina</t>
  </si>
  <si>
    <t>Vina Autocare</t>
  </si>
  <si>
    <t>Tabor Avenue</t>
  </si>
  <si>
    <t>Tony</t>
  </si>
  <si>
    <t>General Auto Repair</t>
  </si>
  <si>
    <t>Chino</t>
  </si>
  <si>
    <t>Barber</t>
  </si>
  <si>
    <t>Major League Barbershop</t>
  </si>
  <si>
    <t>Barbershop</t>
  </si>
  <si>
    <t>E. Broad Street</t>
  </si>
  <si>
    <t>Bethlehem</t>
  </si>
  <si>
    <t>Lavada</t>
  </si>
  <si>
    <t>Soles</t>
  </si>
  <si>
    <t>Pastor</t>
  </si>
  <si>
    <t>Temple of Faith Church</t>
  </si>
  <si>
    <t>Bellair Ave</t>
  </si>
  <si>
    <t>Vineland</t>
  </si>
  <si>
    <t>NJ</t>
  </si>
  <si>
    <t>EMAIL</t>
  </si>
  <si>
    <t>lavadasoles@yahoo.com</t>
  </si>
  <si>
    <t>Religious Organization</t>
  </si>
  <si>
    <t xml:space="preserve">ICS </t>
  </si>
  <si>
    <t>Internet Connection Sharing</t>
  </si>
  <si>
    <t xml:space="preserve">mvn </t>
  </si>
  <si>
    <r>
      <rPr>
        <sz val="10"/>
        <rFont val="Verdana"/>
        <family val="2"/>
      </rPr>
      <t xml:space="preserve">   </t>
    </r>
    <r>
      <rPr>
        <b/>
        <u/>
        <sz val="10"/>
        <rFont val="Verdana"/>
        <family val="2"/>
      </rPr>
      <t>dependcy tree</t>
    </r>
  </si>
  <si>
    <t>determine what library a POM needs</t>
  </si>
  <si>
    <t>mvn dependency:tree</t>
  </si>
  <si>
    <t>http://maven.apache.org/plugins/maven-dependency-plugin/examples/resolving-conflicts-using-the-dependency-tree.html</t>
  </si>
  <si>
    <t>REPORTING TABLES</t>
  </si>
  <si>
    <t>Daily System Status</t>
  </si>
  <si>
    <r>
      <rPr>
        <b/>
        <sz val="11"/>
        <color theme="1"/>
        <rFont val="Calibri"/>
        <family val="2"/>
        <scheme val="minor"/>
      </rPr>
      <t xml:space="preserve">      </t>
    </r>
    <r>
      <rPr>
        <b/>
        <u/>
        <sz val="11"/>
        <color theme="1"/>
        <rFont val="Calibri"/>
        <family val="2"/>
        <scheme val="minor"/>
      </rPr>
      <t>Phone Syncs</t>
    </r>
  </si>
  <si>
    <r>
      <rPr>
        <b/>
        <sz val="11"/>
        <color theme="1"/>
        <rFont val="Calibri"/>
        <family val="2"/>
        <scheme val="minor"/>
      </rPr>
      <t xml:space="preserve">     </t>
    </r>
    <r>
      <rPr>
        <b/>
        <sz val="11"/>
        <color theme="1"/>
        <rFont val="Calibri"/>
        <family val="2"/>
        <scheme val="minor"/>
      </rPr>
      <t xml:space="preserve"> </t>
    </r>
    <r>
      <rPr>
        <b/>
        <u/>
        <sz val="11"/>
        <color theme="1"/>
        <rFont val="Calibri"/>
        <family val="2"/>
        <scheme val="minor"/>
      </rPr>
      <t>Web Syncs</t>
    </r>
  </si>
  <si>
    <r>
      <rPr>
        <b/>
        <sz val="11"/>
        <color theme="1"/>
        <rFont val="Calibri"/>
        <family val="2"/>
        <scheme val="minor"/>
      </rPr>
      <t xml:space="preserve">     </t>
    </r>
    <r>
      <rPr>
        <b/>
        <sz val="11"/>
        <color theme="1"/>
        <rFont val="Calibri"/>
        <family val="2"/>
        <scheme val="minor"/>
      </rPr>
      <t xml:space="preserve"> </t>
    </r>
    <r>
      <rPr>
        <b/>
        <u/>
        <sz val="11"/>
        <color theme="1"/>
        <rFont val="Calibri"/>
        <family val="2"/>
        <scheme val="minor"/>
      </rPr>
      <t>Reject Syncs</t>
    </r>
  </si>
  <si>
    <t>SIS.Syncs_Phone_Success.sql</t>
  </si>
  <si>
    <t>SIS.Syncs_Web_Success.sql</t>
  </si>
  <si>
    <t>Call hierarchy</t>
  </si>
  <si>
    <t>service snmpd status</t>
  </si>
  <si>
    <t>monitor snmp</t>
  </si>
  <si>
    <t>/etc/rc.d/init.d/snmpd [status|start|stop]</t>
  </si>
  <si>
    <t>explain plan</t>
  </si>
  <si>
    <t xml:space="preserve">select plan_table_output from table(dbms_xplan.display('PLAN_TABLE',null,'ALL')); </t>
  </si>
  <si>
    <t>lscpu</t>
  </si>
  <si>
    <t>The lscpu command is CPU architecture information helper and can be found under Fedora Linux / RHEL / CentOS v6+ / Debian Linux v6+ and many other latest distro includes this command</t>
  </si>
  <si>
    <t>/proc/cpuinfo</t>
  </si>
  <si>
    <t>X-F1-VODCON</t>
  </si>
  <si>
    <t>In Network: INI</t>
  </si>
  <si>
    <t>Unix and Linux System Admin Handbook</t>
  </si>
  <si>
    <t>baroque</t>
  </si>
  <si>
    <t>technobabble</t>
  </si>
  <si>
    <t>1 : of, relating to, or having the characteristics of a style of artistic expression prevalent especially in the 17th century that is marked generally by use of complex forms, bold ornamentation, and the juxtaposition of contrasting elements often conveying a sense of drama, movement, and tension 2 : characterized by grotesqueness, extravagance, complexity, or flamboyance 3 : irregularly shaped —used of gems &lt;a baroque pearl&gt;</t>
  </si>
  <si>
    <t>Login</t>
  </si>
  <si>
    <t>--</t>
  </si>
  <si>
    <t/>
  </si>
  <si>
    <t>jobScheduler</t>
  </si>
  <si>
    <t xml:space="preserve">      make syncServer logs sortable</t>
  </si>
  <si>
    <t>ls -t $(find /fusionone/logs/ce01{fms,syn}??/`date --rfc-3339=date`/{fms,js,sync,wsg,mg}/ -type d | grep -v "js\|wsg\|mg\|sync") | sed -n '/\/fusiono/N;s/:\n/\//p' | grep -v "\/\/" | xargs tail -f</t>
  </si>
  <si>
    <t>syncServer</t>
  </si>
  <si>
    <t>All</t>
  </si>
  <si>
    <t xml:space="preserve">      grab the latest log</t>
  </si>
  <si>
    <t xml:space="preserve">      move syncSystemDate</t>
  </si>
  <si>
    <t>AccountManagement (AM)</t>
  </si>
  <si>
    <t>CheckUser</t>
  </si>
  <si>
    <t xml:space="preserve">Check if account for specified user exists. If account exists – server returns real username of account, else way result property should be 1. </t>
  </si>
  <si>
    <t>GetAccessCode</t>
  </si>
  <si>
    <t>Sends encoded 8-char PIN via SMS</t>
  </si>
  <si>
    <t>UpdateDevice</t>
  </si>
  <si>
    <t>Updates device on the account. Either updates the attributes of existing device found by device_id or replaces/creates new one.</t>
  </si>
  <si>
    <t xml:space="preserve">Sends SMS with PIN </t>
  </si>
  <si>
    <t>68.170.17.170</t>
  </si>
  <si>
    <t>ce01</t>
  </si>
  <si>
    <t>Operation</t>
  </si>
  <si>
    <t>RestoreSchedule</t>
  </si>
  <si>
    <t>Restore backup schedule rule from server. Generates random rule if none was stored before.</t>
  </si>
  <si>
    <t xml:space="preserve">      put all system on one line</t>
  </si>
  <si>
    <t>escape all characters in string</t>
  </si>
  <si>
    <t>http://perldoc.perl.org/functions/quotemeta.html</t>
  </si>
  <si>
    <t>$reportItem =~ m{\Q$match\E};;;$reportItem =~ s{\Q$match\E}{$matchee};</t>
  </si>
  <si>
    <t>$reportItem =~ m{quotemeta($match)};;;$reportItem =~ s{quotmeta($match)}{$matchee};</t>
  </si>
  <si>
    <t>Settings -&gt; Code Style -&gt; Imports -&gt; Class count to use import with '*'</t>
  </si>
  <si>
    <t>stop imporitng whole package: Settings -&gt; Code Style -&gt; Imports -&gt; Class count to use import with '*'</t>
  </si>
  <si>
    <t>if</t>
  </si>
  <si>
    <t>If, then, else statemetns</t>
  </si>
  <si>
    <t>grep -v Report_Date 2012-09-25._dbg_.Active_MSISDNs_ini.csv | awk -F',' '{if($46!="#") print $46; else if($24!="#") print "junk"; else if($24=="#") print "junk"}' | grep -v junk | sort | uniq -c | sort -rn | grep -v ' 1 ' | less</t>
  </si>
  <si>
    <t>chico.holmes</t>
  </si>
  <si>
    <t>pabet-vmdevc121</t>
  </si>
  <si>
    <t xml:space="preserve">      put all items (am/stack traces/failures)</t>
  </si>
  <si>
    <t>vm</t>
  </si>
  <si>
    <t>10.4.8.85</t>
  </si>
  <si>
    <r>
      <rPr>
        <b/>
        <sz val="12"/>
        <rFont val="Calibri"/>
        <family val="2"/>
        <scheme val="minor"/>
      </rPr>
      <t>Service</t>
    </r>
    <r>
      <rPr>
        <sz val="11"/>
        <rFont val="Calibri"/>
        <family val="2"/>
        <scheme val="minor"/>
      </rPr>
      <t>/</t>
    </r>
    <r>
      <rPr>
        <b/>
        <sz val="11"/>
        <rFont val="Calibri"/>
        <family val="2"/>
        <scheme val="minor"/>
      </rPr>
      <t>Subscriber</t>
    </r>
    <r>
      <rPr>
        <sz val="11"/>
        <rFont val="Calibri"/>
        <family val="2"/>
        <scheme val="minor"/>
      </rPr>
      <t xml:space="preserve"> Event Processing</t>
    </r>
  </si>
  <si>
    <t>2&gt;/dev/null</t>
  </si>
  <si>
    <t>Put standard error (2) into nothingness</t>
  </si>
  <si>
    <r>
      <t xml:space="preserve">execute cmds  </t>
    </r>
    <r>
      <rPr>
        <sz val="10"/>
        <rFont val="Courier New"/>
        <family val="3"/>
      </rPr>
      <t>ssh phm00$i grep managed.cl /etc/hosts 2&gt;/dev/null</t>
    </r>
  </si>
  <si>
    <t>ssh phm00$i grep managed.cl /etc/hosts 2&gt;/dev/null</t>
  </si>
  <si>
    <t>deblob stuff</t>
  </si>
  <si>
    <t>select utl_raw.cast_to_varchar2(dbms_lob.substr(DETAILS,4000,1)) detail from SIS_DATA.EVENT_REPORT where rownum &lt; 11</t>
  </si>
  <si>
    <t>case insensitive 's///i'</t>
  </si>
  <si>
    <t>Store backup schedule rule to server.</t>
  </si>
  <si>
    <t>StoreSchedule</t>
  </si>
  <si>
    <t>UpdatesCheck</t>
  </si>
  <si>
    <t>Send client version to server. If update is necessary result will be 0 else 1.</t>
  </si>
  <si>
    <t>StoreDeviceInfo</t>
  </si>
  <si>
    <t>Stores device/platform specific information on a server</t>
  </si>
  <si>
    <t>RetriveLongCodes</t>
  </si>
  <si>
    <t>Gets locations and long codes for them.
Location may be specified with optional MCC parameter.</t>
  </si>
  <si>
    <t>The .pem file contains RSA key.</t>
  </si>
  <si>
    <t>ssh –i apache.pem 10.0.0.187</t>
  </si>
  <si>
    <r>
      <t xml:space="preserve">ssh </t>
    </r>
    <r>
      <rPr>
        <sz val="10"/>
        <rFont val="Verdana"/>
        <family val="2"/>
      </rPr>
      <t>(the next three lines correspond to this)</t>
    </r>
  </si>
  <si>
    <t>vi /etc/ssh/sshd_config</t>
  </si>
  <si>
    <t>ssh-keygen –f apache.pem –y &gt;&gt; .ssh/authorized_keys</t>
  </si>
  <si>
    <t>ssh (3)</t>
  </si>
  <si>
    <t>ssh (2) service sshd restart</t>
  </si>
  <si>
    <t>ssh (1)</t>
  </si>
  <si>
    <t>perl</t>
  </si>
  <si>
    <r>
      <t xml:space="preserve">Replace text in a flie </t>
    </r>
    <r>
      <rPr>
        <sz val="10"/>
        <rFont val="Courier New"/>
        <family val="3"/>
      </rPr>
      <t>(perl -p -i -e ’s///g’ *)</t>
    </r>
  </si>
  <si>
    <t xml:space="preserve"> /etc/init.d/snmpd status</t>
  </si>
  <si>
    <t>snmpwalk</t>
  </si>
  <si>
    <t>prints out statuses at a MIB (best if piped to less)</t>
  </si>
  <si>
    <t>snmpwalk -v 1 -c dataremote localhost</t>
  </si>
  <si>
    <t>/usr/sbin/snmpd -LS0-5d -Lf /dev/null -p /var/run/snmpd001.pid -c /etc/snmp/snmpd001.conf</t>
  </si>
  <si>
    <t>snmpd</t>
  </si>
  <si>
    <t>execute the daemon manually with a modified conf file</t>
  </si>
  <si>
    <t>"" interprets (expands) '' doesn't () interprets</t>
  </si>
  <si>
    <t>perl "", '', ()</t>
  </si>
  <si>
    <t>perl -p -i -e "s/rwcommunity.*/`diff /etc/snmp/snmpd.conf{,.org}|sed -n '/rwcommunity/s/&gt; //p;'`/g" /etc/snmp/snmpd.conf_play</t>
  </si>
  <si>
    <t>snmpwalk -v 1 -c sp1der phs009:16002 1.3.6.1.4.1.17345.20.30.10.10.10.20.80.1.2.11.83.121.110.99.83.101.115.115.105.111.110</t>
  </si>
  <si>
    <t>startSNMP.sh</t>
  </si>
  <si>
    <t>diskmgmt.msc</t>
  </si>
  <si>
    <t>bring up control panel</t>
  </si>
  <si>
    <t>&lt;ctrl&gt;+F12</t>
  </si>
  <si>
    <t>&lt;ctrl&gt;+&lt;alt&gt;+&lt;rightarrow&gt;</t>
  </si>
  <si>
    <t>move file</t>
  </si>
  <si>
    <t>move("$clogXMLFile","$xmlDir");</t>
  </si>
  <si>
    <t>find files in a directory</t>
  </si>
  <si>
    <t>File::Find::Rule-&gt;file()-&gt;name( '*.pm' )-&gt;in( @INC );</t>
  </si>
  <si>
    <t>use File::Find::Rule;</t>
  </si>
  <si>
    <t>http://search.cpan.org/~rclamp/File-Find-Rule-0.33/lib/File/Find/Rule.pm</t>
  </si>
  <si>
    <t>find subdirectories in a directory</t>
  </si>
  <si>
    <t>File::Find::Rule-&gt;directory-&gt;in( $directory );</t>
  </si>
  <si>
    <r>
      <t xml:space="preserve">o conf init - </t>
    </r>
    <r>
      <rPr>
        <sz val="10"/>
        <rFont val="Verdana"/>
        <family val="2"/>
      </rPr>
      <t>Note: you can revisit this dialog anytime later by typing 'o conf init' at the cpan prompt.</t>
    </r>
  </si>
  <si>
    <t>exit foreach loop</t>
  </si>
  <si>
    <t>last if $snmpConf =~ /snmpd.conf/;</t>
  </si>
  <si>
    <t>sed -i</t>
  </si>
  <si>
    <t>modify a file in place the command deletes a line in a file</t>
  </si>
  <si>
    <t>sudo sed -i '/^rwcommunity.*/d' /etc/snmp/snmpd002.conf</t>
  </si>
  <si>
    <t>to write</t>
  </si>
  <si>
    <t>open LOGFILE, "&gt;&gt;$logFile" or die "cannot open logfile for append: $!"; printf "%d-%d-%d %d:%02d:%02d.%4d Hey is this milliseconds:\n", scalar((localtime())[5] + 1900), scalar((localtime())[4] + 1), (localtime())[3,2,1,0], scalar(int((gettimeofday())[1]/100));</t>
  </si>
  <si>
    <t>print milliseconds</t>
  </si>
  <si>
    <t>printf LOGFILE ".%4d milliseconds", scalar(int((gettimeofday())[1]/100));</t>
  </si>
  <si>
    <t>remove a file</t>
  </si>
  <si>
    <t xml:space="preserve"> </t>
  </si>
  <si>
    <t>unlink()</t>
  </si>
  <si>
    <r>
      <rPr>
        <b/>
        <sz val="10"/>
        <color rgb="FF0000FF"/>
        <rFont val="Courier New"/>
        <family val="3"/>
      </rPr>
      <t>to_date</t>
    </r>
    <r>
      <rPr>
        <sz val="10"/>
        <rFont val="Verdana"/>
        <family val="2"/>
      </rPr>
      <t xml:space="preserve">('2012-10-31','YYYY-MM-DD'); </t>
    </r>
    <r>
      <rPr>
        <b/>
        <sz val="10"/>
        <color rgb="FF0000FF"/>
        <rFont val="Courier New"/>
        <family val="3"/>
      </rPr>
      <t>to_char</t>
    </r>
    <r>
      <rPr>
        <sz val="10"/>
        <rFont val="Verdana"/>
        <family val="2"/>
      </rPr>
      <t>(</t>
    </r>
    <r>
      <rPr>
        <b/>
        <sz val="10"/>
        <color rgb="FF0000FF"/>
        <rFont val="Courier New"/>
        <family val="3"/>
      </rPr>
      <t>to_date</t>
    </r>
    <r>
      <rPr>
        <sz val="10"/>
        <rFont val="Verdana"/>
        <family val="2"/>
      </rPr>
      <t>('2012-03-19','YYYY-MM-DD'),'YYYY-MM-DD')</t>
    </r>
  </si>
  <si>
    <t>Functions</t>
  </si>
  <si>
    <t>instr( string1, string2 [, start_position [,  nth_appearance ] ] )</t>
  </si>
  <si>
    <t>instr</t>
  </si>
  <si>
    <t>substr</t>
  </si>
  <si>
    <t>allows you to extract a substring from a string</t>
  </si>
  <si>
    <t>substr( string, start_position, [ length ] )</t>
  </si>
  <si>
    <t>substr/instr combo</t>
  </si>
  <si>
    <t>substr(detail,(instr(detail,'username\=',1,1)+10),((instr(detail,'\nstatustext',1,1))-(instr(detail,'username\=',1,1)+10)))  username</t>
  </si>
  <si>
    <t>returns the location of a substring in a string</t>
  </si>
  <si>
    <t>vodafone box</t>
  </si>
  <si>
    <t>\\10.6.3.244\c$\VodaFoneReporting</t>
  </si>
  <si>
    <t>ssh ssenthil@caexdb01</t>
  </si>
  <si>
    <t>-i &lt;specify interface&gt; -w &lt;specify file to write to&gt; -s &lt;specify how to limit the packet size use "0"&gt;</t>
  </si>
  <si>
    <t>tcpdump -i</t>
  </si>
  <si>
    <r>
      <t xml:space="preserve">find the interface by doing a </t>
    </r>
    <r>
      <rPr>
        <sz val="10"/>
        <rFont val="Courier"/>
        <family val="3"/>
      </rPr>
      <t xml:space="preserve">netstat -nap | grep -i estab </t>
    </r>
    <r>
      <rPr>
        <sz val="10"/>
        <rFont val="Verdana"/>
        <family val="2"/>
      </rPr>
      <t xml:space="preserve">then find the IP and find the itnerface name for that ip </t>
    </r>
    <r>
      <rPr>
        <sz val="10"/>
        <rFont val="Courier"/>
        <family val="3"/>
      </rPr>
      <t>ifconifg | grep -C1 &lt;ip group, x.x.</t>
    </r>
    <r>
      <rPr>
        <sz val="10"/>
        <color rgb="FFFF0000"/>
        <rFont val="Courier"/>
        <family val="3"/>
      </rPr>
      <t>X</t>
    </r>
    <r>
      <rPr>
        <sz val="10"/>
        <rFont val="Courier"/>
        <family val="3"/>
      </rPr>
      <t>.x&gt;</t>
    </r>
    <r>
      <rPr>
        <sz val="10"/>
        <rFont val="Verdana"/>
        <family val="2"/>
      </rPr>
      <t xml:space="preserve"> </t>
    </r>
  </si>
  <si>
    <t>/usr/sbin/tcpdump -s 0 -i bond0 -w wm02_23666.pcap port 23666 &amp;</t>
  </si>
  <si>
    <t>bulkssh</t>
  </si>
  <si>
    <t>/fusionone/bin/bulkssh /fusionone/csv/phoneSync.csv 'echo "zaq1ZAQ!"| sudo -S  cp /home/37491_01/*.dua* /fusionone/bin/'</t>
  </si>
  <si>
    <t>'echo "zaq1ZAQ!"| sudo -S  '</t>
  </si>
  <si>
    <t>set ai [sw=4]</t>
  </si>
  <si>
    <t>Using auto-indent</t>
  </si>
  <si>
    <t>Postfix</t>
  </si>
  <si>
    <t>man 5 postconf</t>
  </si>
  <si>
    <t xml:space="preserve">Describes the configuration file </t>
  </si>
  <si>
    <t>/etc/postfix/main.cf</t>
  </si>
  <si>
    <t>postmap /etc/postfix/access</t>
  </si>
  <si>
    <t>rebuild the indexed file after changing the access table.</t>
  </si>
  <si>
    <t>Synchronoss\admin\management\skill_development\skill_development\daily\1211</t>
  </si>
  <si>
    <t>vi /etc/postfix/access ;;; &lt;nslookup synchronoss.net&gt; OK ;;; postmap /etc/postfix/access</t>
  </si>
  <si>
    <t>find basename of file</t>
  </si>
  <si>
    <t>basename($core_file)</t>
  </si>
  <si>
    <t>ls -t $(find /fusionone/logs/{phs,wbs}???/`date --rfc-3339=date`/{fms,js,sync,wsg,mg}/ -type d | grep -v "js\|wsg\|mg") | sed -n '/\/fusiono/N;s/:\n/\//p' | grep -v "\/\/"</t>
  </si>
  <si>
    <t xml:space="preserve">      CULPEPPER</t>
  </si>
  <si>
    <t>replace('b00e27c7-0135-1000-b6e4-1d73f154b1f4','-','')</t>
  </si>
  <si>
    <t>replace characters</t>
  </si>
  <si>
    <t>add attachment to mail</t>
  </si>
  <si>
    <r>
      <rPr>
        <sz val="10"/>
        <color theme="9" tint="-0.249977111117893"/>
        <rFont val="Courier New"/>
        <family val="3"/>
      </rPr>
      <t>$msg</t>
    </r>
    <r>
      <rPr>
        <sz val="10"/>
        <color rgb="FF7030A0"/>
        <rFont val="Courier New"/>
        <family val="3"/>
      </rPr>
      <t>-&gt;</t>
    </r>
    <r>
      <rPr>
        <sz val="10"/>
        <rFont val="Courier New"/>
        <family val="3"/>
      </rPr>
      <t>attach</t>
    </r>
    <r>
      <rPr>
        <sz val="10"/>
        <color rgb="FF7030A0"/>
        <rFont val="Courier New"/>
        <family val="3"/>
      </rPr>
      <t>(</t>
    </r>
    <r>
      <rPr>
        <sz val="10"/>
        <rFont val="Courier New"/>
        <family val="3"/>
      </rPr>
      <t xml:space="preserve">Type </t>
    </r>
    <r>
      <rPr>
        <sz val="10"/>
        <color rgb="FF7030A0"/>
        <rFont val="Courier New"/>
        <family val="3"/>
      </rPr>
      <t>=&gt;</t>
    </r>
    <r>
      <rPr>
        <sz val="10"/>
        <rFont val="Courier New"/>
        <family val="3"/>
      </rPr>
      <t xml:space="preserve"> </t>
    </r>
    <r>
      <rPr>
        <sz val="10"/>
        <color theme="0" tint="-0.499984740745262"/>
        <rFont val="Courier New"/>
        <family val="3"/>
      </rPr>
      <t>'application/zip'</t>
    </r>
    <r>
      <rPr>
        <sz val="10"/>
        <rFont val="Courier New"/>
        <family val="3"/>
      </rPr>
      <t xml:space="preserve">,  Path </t>
    </r>
    <r>
      <rPr>
        <sz val="10"/>
        <color rgb="FF7030A0"/>
        <rFont val="Courier New"/>
        <family val="3"/>
      </rPr>
      <t>=&gt;</t>
    </r>
    <r>
      <rPr>
        <sz val="10"/>
        <color theme="9" tint="-0.249977111117893"/>
        <rFont val="Courier New"/>
        <family val="3"/>
      </rPr>
      <t xml:space="preserve"> $file</t>
    </r>
    <r>
      <rPr>
        <sz val="10"/>
        <rFont val="Courier New"/>
        <family val="3"/>
      </rPr>
      <t xml:space="preserve">,  Filename </t>
    </r>
    <r>
      <rPr>
        <sz val="10"/>
        <color rgb="FF7030A0"/>
        <rFont val="Courier New"/>
        <family val="3"/>
      </rPr>
      <t>=&gt;</t>
    </r>
    <r>
      <rPr>
        <sz val="10"/>
        <rFont val="Courier New"/>
        <family val="3"/>
      </rPr>
      <t xml:space="preserve"> basename</t>
    </r>
    <r>
      <rPr>
        <sz val="10"/>
        <color rgb="FF7030A0"/>
        <rFont val="Courier New"/>
        <family val="3"/>
      </rPr>
      <t>(</t>
    </r>
    <r>
      <rPr>
        <sz val="10"/>
        <color theme="9" tint="-0.249977111117893"/>
        <rFont val="Courier New"/>
        <family val="3"/>
      </rPr>
      <t>$file</t>
    </r>
    <r>
      <rPr>
        <sz val="10"/>
        <color rgb="FF7030A0"/>
        <rFont val="Courier New"/>
        <family val="3"/>
      </rPr>
      <t>))</t>
    </r>
    <r>
      <rPr>
        <sz val="10"/>
        <rFont val="Courier New"/>
        <family val="3"/>
      </rPr>
      <t>;</t>
    </r>
  </si>
  <si>
    <t>create mailer</t>
  </si>
  <si>
    <t>my $msg = MIME::Lite-&gt;new(   From =&gt; $from,   To =&gt; $to,   Subject =&gt; $subject.'_'.$version,   Type =&gt; 'TEXT', Data =&gt; $body);</t>
  </si>
  <si>
    <t>send with mailer</t>
  </si>
  <si>
    <t>$msg-&gt;send('smtp','localhost:2525');</t>
  </si>
  <si>
    <t>my $from='Continuing Engineering Operations&lt;CE_OPS_DO_NOT_REPLY@fullpac.synchronoss.com&gt;';</t>
  </si>
  <si>
    <t>from example</t>
  </si>
  <si>
    <t>UserName: default
Password: 
UserName: syncuse
Password: Wlk3epY5UVGJ</t>
  </si>
  <si>
    <t>Indicator/Metric</t>
  </si>
  <si>
    <t>Description</t>
  </si>
  <si>
    <t>Implication</t>
  </si>
  <si>
    <t>DB*: Load Average</t>
  </si>
  <si>
    <t>This metric is the CPU load average within a 5 minute period.  The operating environment (OE) provides this metric via SNMP.</t>
  </si>
  <si>
    <t>An email is sent to NOC and NAB_CE if the alert value of 24 processes waiting for the CPU is exceeded for one minute.</t>
  </si>
  <si>
    <t>DHT1 WEB ON-DEMAND MAX AGE</t>
  </si>
  <si>
    <t xml:space="preserve">This metric determines the age of the oldest job in the JS queue which has not been executed but has been attempted to be executed at least twice.  </t>
  </si>
  <si>
    <t>An email is sent to NOC and NAB_CE if the age of the oldest job exceeds 5 minutes for a one minute period.</t>
  </si>
  <si>
    <t>Job Scheduler Queue</t>
  </si>
  <si>
    <t>This metric determines the number of “On Demand Syncs”, syncs requested by the user specifically (i.e. not scheduled or due to normal opertions), that are reported as “Ready” in the JS queue.</t>
  </si>
  <si>
    <t>An email is sent to NOC and NAB_CE if the number of JS Queued syncs exceeds 100 for one minute.</t>
  </si>
  <si>
    <t>PS*: Fast sync AVG time (last 5 min)</t>
  </si>
  <si>
    <t>This metric is the average time it takes to do a fast sync on the phone within a 5 minute period.  The Phone syncServer provides this metric via SNMP.</t>
  </si>
  <si>
    <t xml:space="preserve">An email is sent to NOC and NAB_CE if the average sync time exceeds 5 minutes while being monitored at a period of just under 5 minutes.  </t>
  </si>
  <si>
    <t>PS*: Uptime</t>
  </si>
  <si>
    <t>This metric is the time the syncServer application has been running.  The Phone syncServer provides this metric via HTTP.</t>
  </si>
  <si>
    <t>An email is sent to NOC and NAB_CE if the server is has not been up for at least three minutes.</t>
  </si>
  <si>
    <t>Simultaneous syncs</t>
  </si>
  <si>
    <t>This metric is the number of syncs occurring at the same time on a specific node.  The syncServer provides this metric via HTTP.</t>
  </si>
  <si>
    <t>An email is sent to NOC and NAB_CE if the composite number of syncs exceeds 80.</t>
  </si>
  <si>
    <t>Stuck Syncs</t>
  </si>
  <si>
    <t>This metric is the number of active connections on port 80 for syncServer nodes.  The syncServer provides this metric via SNMP.</t>
  </si>
  <si>
    <t>An email is sent to NOC and NAB_CE if the number of active connections exceed 750.</t>
  </si>
  <si>
    <t>Sync TPS threshold</t>
  </si>
  <si>
    <t>This metric is the TPS.  syncServer determins the number of completed web syncs and sends that information to SIS over HTTP.  SIS maintains a time-base rolling log extrapolation and calculates the TPS based upon the completed syncs provided.</t>
  </si>
  <si>
    <t>An email is sent to NOC and NAB_CE if the TPS falls below 3 TPS.</t>
  </si>
  <si>
    <t>WS*: Fast sync AVG time (last 5 min)</t>
  </si>
  <si>
    <t>This metric is the average time it takes to do a fast sync on the web within a 5 minute period.  The Web syncServer provides this metric via SNMP.</t>
  </si>
  <si>
    <t>WS*: Uptime</t>
  </si>
  <si>
    <t>This metric is the time the sync application has been running.  The Web syncServer provides this metric via SNMP.</t>
  </si>
  <si>
    <t>SIS Alerts</t>
  </si>
  <si>
    <r>
      <t>ce01</t>
    </r>
    <r>
      <rPr>
        <b/>
        <sz val="11"/>
        <color theme="1"/>
        <rFont val="Calibri"/>
        <family val="2"/>
        <scheme val="minor"/>
      </rPr>
      <t xml:space="preserve">: </t>
    </r>
    <r>
      <rPr>
        <sz val="11"/>
        <color theme="1"/>
        <rFont val="Calibri"/>
        <family val="2"/>
        <scheme val="minor"/>
      </rPr>
      <t>192.168.116.181</t>
    </r>
  </si>
  <si>
    <r>
      <t>ce01</t>
    </r>
    <r>
      <rPr>
        <b/>
        <sz val="11"/>
        <color theme="1"/>
        <rFont val="Calibri"/>
        <family val="2"/>
        <scheme val="minor"/>
      </rPr>
      <t xml:space="preserve">: </t>
    </r>
    <r>
      <rPr>
        <sz val="11"/>
        <color theme="1"/>
        <rFont val="Calibri"/>
        <family val="2"/>
        <scheme val="minor"/>
      </rPr>
      <t>192.168.116.184</t>
    </r>
  </si>
  <si>
    <t>UserName: default
Password: lo865ieRk%
UserName: syncuse
Password: Wlk3epY5UVGJ</t>
  </si>
  <si>
    <t>fmsdb.hibernate.default_schema=VACUNABFMSMGR</t>
  </si>
  <si>
    <t>fmsdb.username=VACUNABfms01</t>
  </si>
  <si>
    <t>fmsdb.password=VACUNABfms01</t>
  </si>
  <si>
    <t>fmsdb.hibernate.default_schema=PABETVODA_FMSMGR</t>
  </si>
  <si>
    <t>fmsdb.username=PABETVODA_fms01</t>
  </si>
  <si>
    <t>fmsdb.password=PABETVODA_fms01</t>
  </si>
  <si>
    <t>fmsdb.url=jdbc:oracle:thin:@(DESCRIPTION=(ENABLE=BROKEN)(ADDRESS=(PROTOCOL=TCP)(HOST=pabetdp23v1)(PORT=1521))(ADDRESS=(PROTOCOL=TCP)(HOST=pabetdp23v2)(PORT=1521))(LOAD_BALANCE=yes)(FAILOVER=true)(CONNECT_DATA=(SERVER=DEDICATED)(SERVICE_NAME=pfnab.sncrcorp.net)(FAILOVER_MODE=(TYPE=select)(RETRIES=20)(METHOD=basic)(DELAY=3))))</t>
  </si>
  <si>
    <t>jdbc:oracle:thin:@(DESCRIPTION=(ENABLE=BROKEN)(ADDRESS=(PROTOCOL=TCP)(HOST=10.152.162.82)(PORT=1521))(ADDRESS=(PROTOCOL=TCP)(HOST=10.152.162.83)(PORT=1521))(ADDRESS=(PROTOCOL=TCP)(HOST=10.152.162.84)(PORT=1521))(LOAD_BALANCE=yes)(FAILOVER=true)(CONNECT_DATA=(SERVER=DEDICATED)(SERVICE_NAME=SYNC.vzw.com)(FAILOVER_MODE=(TYPE=select)(RETRIES=20)(METHOD=basic)(DELAY=3))))</t>
  </si>
  <si>
    <t>url=jdbc:oracle:thin:@(DESCRIPTION=(ENABLE=BROKEN)(ADDRESS=(PROTOCOL=TCP)(HOST=pabetdp23v1)(PORT=1521))(ADDRESS=(PROTOCOL=TCP)(HOST=pabetdp23v2)(PORT=1521))(LOAD_BALANCE=yes)(FAILOVER=true)(CONNECT_DATA=(SERVER=DEDICATED)(SERVICE_NAME=pfnab.sncrcorp.net)(FAILOVER_MODE=(TYPE=select)(RETRIES=20)(METHOD=basic)(DELAY=3))))</t>
  </si>
  <si>
    <t>username=PABETVODA_mbw01</t>
  </si>
  <si>
    <t>password=PABETVODA_mbw01</t>
  </si>
  <si>
    <t>hibernate.default_schema=PABETVODA_MBW</t>
  </si>
  <si>
    <t>alter session set current_schema=PABETVODA_MBW</t>
  </si>
  <si>
    <t>useradd cholmes -d /home/cholmes -g [GID]</t>
  </si>
  <si>
    <t>workspace</t>
  </si>
  <si>
    <t>Jasypt</t>
  </si>
  <si>
    <t>Java Simplified Encryption</t>
  </si>
  <si>
    <t>PKCS12</t>
  </si>
  <si>
    <t>Private Key Cryptology Standard 12</t>
  </si>
  <si>
    <t>JKS</t>
  </si>
  <si>
    <t>Java Keystore</t>
  </si>
  <si>
    <t>JAAS</t>
  </si>
  <si>
    <t>Java Authentication and Authorization Service</t>
  </si>
  <si>
    <t>DSA</t>
  </si>
  <si>
    <t>.DSA</t>
  </si>
  <si>
    <t>Signature for Jar</t>
  </si>
  <si>
    <t>JSSE</t>
  </si>
  <si>
    <t>Java Secure Socket Extension</t>
  </si>
  <si>
    <t>JCA</t>
  </si>
  <si>
    <t>Java Cryptology Architecture (Extension)</t>
  </si>
  <si>
    <t>string equality</t>
  </si>
  <si>
    <t>== tests for reference equality.</t>
  </si>
  <si>
    <t>.equals() tests for value equality.</t>
  </si>
  <si>
    <t>http://stackoverflow.com/questions/513832/how-do-i-compare-strings-in-java</t>
  </si>
  <si>
    <t>`useradd f1luser -u 600 -g 600 -s /sbin/nologin -d /fusionone/ -M -c "F1 Local User"`;</t>
  </si>
  <si>
    <t>set up an environment</t>
  </si>
  <si>
    <t>C:\e\Synchronoss\fusion1\learning_docs\SyncServer</t>
  </si>
  <si>
    <t>Support Information System</t>
  </si>
  <si>
    <t>username=f1read</t>
  </si>
  <si>
    <t>password=vzwf1read</t>
  </si>
  <si>
    <t>You need to use VNC.</t>
  </si>
  <si>
    <t>IP Address- 10.6.6.62</t>
  </si>
  <si>
    <t>Password- developer</t>
  </si>
  <si>
    <t>Big board</t>
  </si>
  <si>
    <t>print first line in the hold space</t>
  </si>
  <si>
    <t xml:space="preserve">P </t>
  </si>
  <si>
    <t>p</t>
  </si>
  <si>
    <t>print the entire hold space</t>
  </si>
  <si>
    <t>Timing Commands</t>
  </si>
  <si>
    <t>date</t>
  </si>
  <si>
    <t>date -d"2012-12-09 10:50:17.000000000"</t>
  </si>
  <si>
    <t>1 hour</t>
  </si>
  <si>
    <t>3600 seconds</t>
  </si>
  <si>
    <t>1 day</t>
  </si>
  <si>
    <t>86400 seconds</t>
  </si>
  <si>
    <t>1 week</t>
  </si>
  <si>
    <t>604800 seconds</t>
  </si>
  <si>
    <t>1 month (30.44 days) </t>
  </si>
  <si>
    <t>2629743 seconds</t>
  </si>
  <si>
    <t>1 year (365.24 days) </t>
  </si>
  <si>
    <t> 31556926 seconds</t>
  </si>
  <si>
    <t>convert full ISO date to epoc</t>
  </si>
  <si>
    <t>echo "$(date -d"2012-12-09 10:50:17.000000000" '+%s')"</t>
  </si>
  <si>
    <t>convert ISO to epoc (EPOC IS IN SECONDS)</t>
  </si>
  <si>
    <t>ls --time-style=full-iso</t>
  </si>
  <si>
    <t>$(date -d "`ls -lrt --time-style=full-iso /Vodafone/feed/archive/*_DEACT*|tail -1|awk '{print $6" "$7}'`" '+%s')</t>
  </si>
  <si>
    <t>Whyte, Kenneth (2009). The Uncrowned King: The Sensational Rise of William Randolph Hearst. Berkeley: Counterpoint.</t>
  </si>
  <si>
    <t>email</t>
  </si>
  <si>
    <t>Thu 1/3/2013 11:13 AM, Scott Miller &lt;Scott.Miller@synchronoss.com&gt;, RE: pabetps04 and pabetps26</t>
  </si>
  <si>
    <r>
      <t xml:space="preserve">vacu: </t>
    </r>
    <r>
      <rPr>
        <sz val="11"/>
        <color theme="1"/>
        <rFont val="Calibri"/>
        <family val="2"/>
        <scheme val="minor"/>
      </rPr>
      <t>http://10.152.166.64 (admin)</t>
    </r>
  </si>
  <si>
    <t>UserName: adminread
Password: test1234
UserName: syncuse
Password: Wlk3epY5UVGJ</t>
  </si>
  <si>
    <t>DHT</t>
  </si>
  <si>
    <t>set up new environment</t>
  </si>
  <si>
    <t>130109 – Wednesday 1622</t>
  </si>
  <si>
    <t>Phone Emulator</t>
  </si>
  <si>
    <t>130109 – Wednesday 1632</t>
  </si>
  <si>
    <t>grep -v "adm00\|jxa\|ems\|devsync\|devdcsync\|devicecreate\|accountcreate\|vzw\|papi\|fms\/xmlout"</t>
  </si>
  <si>
    <t>ignore matching pattern</t>
  </si>
  <si>
    <t xml:space="preserve">      grap SyncSuccess or Fail with Time only</t>
  </si>
  <si>
    <t>grep "Sync Com" | sed -e 's/\([^ ]* [^ ]* [^ ]* \).*\(Sync Com.*\)/\1 \2/' |less</t>
  </si>
  <si>
    <t>sed -n '/31611331161/{/31611331161.*Sync Complete/!p;/31611331161.*Sync Completed Suc/p;/31611331161.*Sync Completed with/{N;s/exception.*\/fusionone\/.*log[^:]/exception: /p;}}' | less</t>
  </si>
  <si>
    <t>Error Reporting Protocol</t>
  </si>
  <si>
    <t>Sync Initiator Reporting Protocol (Manual = 1, Scheduled = 2, Wake Up SMS = 3)</t>
  </si>
  <si>
    <t>rest client</t>
  </si>
  <si>
    <t>look up user</t>
  </si>
  <si>
    <t xml:space="preserve"> sed -e 's/^$/---/g' | sed -e ':a;N;$!ba;s/\n//g' | sed -e 's/&gt;\s\+//g' | sed -e 's/---/\n/g' | less</t>
  </si>
  <si>
    <t xml:space="preserve">      make all syncML sortable</t>
  </si>
  <si>
    <t>DES</t>
  </si>
  <si>
    <t>Data Encryption Standard</t>
  </si>
  <si>
    <t>AES</t>
  </si>
  <si>
    <t>Advance Encryption Standard</t>
  </si>
  <si>
    <t>vodafone (clogs to xml converter)</t>
  </si>
  <si>
    <t>verizon (clog to xml converter)</t>
  </si>
  <si>
    <t>sed -e 's/.*logs\/\(.*\)\/2013-..-..\/.*\/\(.*\)\/2013.*log:\([^ ]* [^ ]* \)\(.*\)/\3\1_\2 \4/' | grep "Sync Com" | sed -e 's/\([^ ]* [^ ]* [^ ]* \).*\(Sync Com.*\)/\1 \2/' |less</t>
  </si>
  <si>
    <t>put clogs in different user</t>
  </si>
  <si>
    <t xml:space="preserve">c:\e\Synchronoss\f1tools\f1dmgr_tmk\f1dmgr.exe "^80^14084975795.45456377:15342741" put CONT </t>
  </si>
  <si>
    <t>FOR %f IN (*.CLOG) DO echo %f</t>
  </si>
  <si>
    <t>FOR %f IN (*.CLOG) DO c:\e\Synchronoss\f1tools\f1dmgr_tmk\f1dmgr.exe "^80^17708221792.64687139:1234" put CONT %f</t>
  </si>
  <si>
    <t>cat ~cholmes/scripts/shellScripts/userLoggerBox.sh | sed -e 's/\r//g' &gt; ~cholmes/scripts/shellScripts/userDeveloper.sh;~cholmes/scripts/shellScripts/userDeveloper.sh `date --rfc-3339=date`</t>
  </si>
  <si>
    <t>130124 - Thursday</t>
  </si>
  <si>
    <t>c:\e\Synchronoss\f1tools\f1dmgr_tmk\f1dmgr.exe "^80^17708221792.64687139:1234" put CONT "^80^13609802431.57980416.CONT.00000000-0000-0000-0000-0000000000c9.D000.CLOG" "^80^13609802431.57980416.CONT.00000000-0000-0000-0000-0000000000c9.D001.CLOG" "^80^13609802431.57980416.CONT.00000000-0000-0000-0000-0000000000c9.D002.CLOG" "^80^13609802431.57980416.CONT.00000000-0000-0000-0000-0000000000c9.D003.CLOG" "^80^13609802431.57980416.CONT.00000000-0000-0000-0000-0000000000c9.D004.CLOG" "^80^13609802431.57980416.CONT.00000000-0000-0000-0000-0000000000c9.D005.CLOG" "^80^13609802431.57980416.CONT.00000000-0000-0000-0000-0000000000c9.D006.CLOG" "^80^13609802431.57980416.CONT.00000000-0000-0000-0000-0000000000c9.D007.CLOG" "^80^13609802431.57980416.CONT.00000000-0000-0000-0000-0000000000c9.D008.CLOG" "^80^13609802431.57980416.CONT.00000000-0000-0000-0000-0000000000c9.D009.CLOG"</t>
  </si>
  <si>
    <t>santa clara (clog to xml converter)</t>
  </si>
  <si>
    <t>c:\Perl64\bin\perl5.16.1.exe C:\e\Synchronoss\laptopTransfer\cholmes\ChangeLogRetriever\clogRetrieverStc.pl -x "^80^17708221792.64687139"</t>
  </si>
  <si>
    <t>xargs tail -f | sed'/82154556090/p;/fusionone\/logs/{s/^\(==&gt;\).*\/fusionone.*....-..-..\/\(.*\)\/system.*\(&lt;==\).*/\n\1 \2 \3/p;}'</t>
  </si>
  <si>
    <t>find /fusionone/logs/wbs*/2013-01-29/sync/system/ -type f | xargs grep -A1 17708221792 | sed -n '/17708221792/{/17708221792.*Sync Complete/!p;/17708221792.*Sync Completed Suc/p;/17708221792.*Sync Completed with/{N;s/exception.*\/fusionone\/.*log[^:]/exception::/p;}}' | sed -e 's/.*logs\/\(.*\)\/2013-..-..\/.*\/\(.*\)\/2013.*log:\([^ ]* [^ ]* \)\(.*\)/\3\1_\2 \4/' | sort -u | sed -n '/Requested.*\[/p;/add.s.*appl/p;/Sync Comp/p;/ync.*Mode/p;'</t>
  </si>
  <si>
    <t>sed -e 's/^\s$/---/g' | sed -e ':a;N;$!ba;s/\n//g' | sed -e 's/&gt;\s\+/&gt;/g' | sed -e 's/---/\n/g' | sed -e 's/\s/ /g' | less</t>
  </si>
  <si>
    <t>ssh devtools/welcome@10.6.3.231
ssh root/Ch@ng3me@10.171.43.174
ssh root/Ch@ng3me@adm01</t>
  </si>
  <si>
    <t>find /fusionone/logs/vz02-sync*/2013-02-0*/sync/system/ -type f | xargs grep -A1 17708221792 | sed -n '/17708221792/{/17708221792.*Sync Complete/!p;/17708221792.*Sync Completed Suc/p;/17708221792.*Sync Completed with/{N;s/exception.*\/fusionone\/.*log[^:]/exception::/p;}}' | sed -e 's/.*logs\/\(.*\)\/2013-..-..\/.*\/\(.*\)\/2013.*log:\([^ ]* [^ ]* \)\(.*\)/\3\1_\2 \4/' | sort -u | sed -n '/Requested.*\[/p;/add.s.*appl/p;/Sync Comp/p;/ync.*Mode/p;'</t>
  </si>
  <si>
    <t>culpepper/stc</t>
  </si>
  <si>
    <t>vz02</t>
  </si>
  <si>
    <t>c:\Perl64\bin\perl5.16.1.exe C:\e\Synchronoss\laptopTransfer\cholmes\ChangeLogRetriever\clogRetrieverVz02.pl -x "^80^17708221792.64687139"</t>
  </si>
  <si>
    <t>vz02 (clogs to xml converter)</t>
  </si>
  <si>
    <t>Don't match a column</t>
  </si>
  <si>
    <t>cat 2013-02-06._dbg_.Active_MSISDNs_ini.csv | sed -e 's/"//g' | awk -F',' '$2 !~ /316/{print $2" "$14" "$23}' | head</t>
  </si>
  <si>
    <t>http://www.math.utah.edu/docs/info/gawk_9.html#SEC90</t>
  </si>
  <si>
    <t>wsgTiming/Access</t>
  </si>
  <si>
    <t xml:space="preserve">      timing</t>
  </si>
  <si>
    <t xml:space="preserve">      access</t>
  </si>
  <si>
    <t xml:space="preserve">     CE02</t>
  </si>
  <si>
    <t>Authorization=Basic MTIxNTI5MjM4ODE6OTk5OQ==</t>
  </si>
  <si>
    <t>Content-Type=application/xml</t>
  </si>
  <si>
    <t>x-f1-client-authorization=Basic YVdOekxuQnZjblJoYkRwcFkzTmZZM
nhwWlc1MFgybGs6aWNzX2NsaWVudF9wYXNzd29yZA==</t>
  </si>
  <si>
    <t>find /fusionone/logs/wsg00[123]/2013-02-14/wsg/xmlin-wsg-nab/ -type f | xargs sed -n 'N;N;/^2013.*19492334944/{s/\n/ /g;p;}' | sort</t>
  </si>
  <si>
    <t>find /fusionone/logs/wsg00[123]/2013-02-13/wsg/xmlin-wsg-nab/ -type f | xargs sed -n '/^2013.*19492334944/{N;N;s/\n/ /g;p;}' | sort</t>
  </si>
  <si>
    <t>mkdir /home/cholmes/searchedUsers/`date --rfc-3339=date`/;vi /home/cholmes/searchedUsers/`date --rfc-3339=date`/userList.txt</t>
  </si>
  <si>
    <t>Basic YVdOekxuQnZjblJoYkRwcFkzTmZZMnhwWlc1MFgybGs6aWNzX2NsaWVudF9wYXNzd29yZA==</t>
  </si>
  <si>
    <t>find /fusionone/logs/wsg???/tomcat/cua37491wsg*timing*`date --rfc-3339=date`.* | xargs grep "9492336692" | sed -e 's/\/fusion[^\/]*\/[^\/]*\/\(wsg...\)\/.*_timing_.*\[\(..\)\/...\/....:\(..:..:.. \).*\([PGD].*\)/\2 \3\1 \4/' | sort</t>
  </si>
  <si>
    <t xml:space="preserve">    xmlin-wsg-nab</t>
  </si>
  <si>
    <t>find /fusionone/logs/wsg0[12]/2013-02-14/wsg/xmlin-wsg-nab/ -type f | xargs sed -n 'N;N;/^2013.*3[0-9]\{9\}/{s/\n/ /g;p;}' | sort</t>
  </si>
  <si>
    <t>ICE</t>
  </si>
  <si>
    <t>shell:ControlPanelFolder</t>
  </si>
  <si>
    <t>Control Panel</t>
  </si>
  <si>
    <t>In Case of Emergency</t>
  </si>
  <si>
    <t>echo $(date '+%s')-$(date -d "`ls -lrt --time-style=full-iso /home/cholmes/problems/bz_sepTransactionTracking/Vodafone/feed/archive/*_DEACT*|tail -1|awk '{print $6" "$7}'`" '+%s')|bc</t>
  </si>
  <si>
    <t>Determine how old a file is with respect to now</t>
  </si>
  <si>
    <t>sed -n '/Requested.*\[/p;/add.s.*appl/p;/Sync Comp/p;/ync.*Mode/p;'</t>
  </si>
  <si>
    <t xml:space="preserve">    getSyncSummary</t>
  </si>
  <si>
    <t>RTSM</t>
  </si>
  <si>
    <t>Run Time System Manager</t>
  </si>
  <si>
    <t>snmpwalk -v 1 -c sp1der phs009:16002 1.3.6.1.4.1.17345.20.30.10.10</t>
  </si>
  <si>
    <t>c:\e\Synchronoss\fusion1\learning_docs\accountManagement\Account Management Protocol.docx</t>
  </si>
  <si>
    <t xml:space="preserve">Request PIN from server. If account doesn’t allow this - return 1. If PIN is e-mailed and e-mail is not specified – return 2. </t>
  </si>
  <si>
    <t>RequestPIN</t>
  </si>
  <si>
    <t>mkdir -p /home/37491_01/cholmes/searchedUsers/`date --rfc-3339=date`/;vi /home/37491_01/cholmes/searchedUsers/`date --rfc-3339=date`/userList.txt</t>
  </si>
  <si>
    <t xml:space="preserve">         Culpepper</t>
  </si>
  <si>
    <t>cat /home/37491_01/cholmes/scripts/shellScripts/userLoggerBox.sh | sed -e 's/\r//g' &gt; /home/37491_01/cholmes/scripts/shellScripts/userDeveloper.sh;/home/37491_01/cholmes/scripts/shellScripts/userDeveloper.sh `date --rfc-3339=date`</t>
  </si>
  <si>
    <t>ls -t $(find /fusionone/logs/ce02syn02/`date --rfc-3339=date`/{nag,sync,wsg,mg}/system/ -type d) | sed -n '/\/fusiono/N;s/:\n/\//p' | sed -e 's/\/\//\//' | less</t>
  </si>
  <si>
    <t xml:space="preserve">ls -t $(find /fusionone/logs/ce02syn02/`date --rfc-3339=date`/{nag,sync,wsg,mg}/system/ -type d) | sed -n '/\/fusiono/N;s/:\n/\//p' | sed -e 's/\/\//\//' | xargs tail -f | sed'/82154556090/p;/fusionone\/logs/{s/^\(==&gt;\).*\/fusionone.*....-..-..\/\(.*\)\/system.*\(&lt;==\).*/\n\1 \2 \3/p;}'
</t>
  </si>
  <si>
    <t xml:space="preserve">         Vodafone</t>
  </si>
  <si>
    <t>find /fusionone/logs/ws*/2013-09-04/sync/system  -type f | xargs grep "31645735937" | sed -e 's/.*logs\/\(.*\)\/2013-..-..\/.*\/\(.*\)\/2013.*log:\([^ ]* [^ ]* \)\(.*\)/\3\1_\2 \4/'</t>
  </si>
  <si>
    <t>sed -e 's/^$/---/' | sed -e ':a;N;$!ba;s/\n//g' | sed -e 's/&gt;\s\+//g' | sed -e 's/---/\n/g' | sed -e 's/^12/2013/'</t>
  </si>
  <si>
    <t>find /fusionone/logs/ps05/2013-10-03/sync/system/20131003_114709_system_pabetapbav23p.sncrcorp.net.log -type f | xargs sed 's/^2013/---2013/' | sed -e ':a;N;$!ba;s/\n//g' | sed -e 's/---/\n/g' | sed -e 's/\r/ /g' | grep "31618483864" | less</t>
  </si>
  <si>
    <t>xargs sed 's/^2013/---2013/' | sed -e ':a;N;$!ba;s/\n//g' | sed -e 's/---/\n/g' | sed -e 's/\r/ /g'</t>
  </si>
  <si>
    <t xml:space="preserve">sed -e 's/.*logs\/\(.*\)\/2013-..-..\/.*\/\(.*\)\/2013.*log:\([^ ]* [^ ]* \)\(.*\)/\3\1_\2 \4/' | sort /home/cholmes/problems/bz_SomeIssue/120904_allSyncSystemLogs.txt&amp;
</t>
  </si>
  <si>
    <t>find /fusionone/logs/ws*/2013-09-04/sync/system  -type f | xargs grep "31645735937" | sed -e 's/.*logs\/\(.*\)\/2013-..-..\/.*\/\(.*\)\/2013.*log:\([^ ]* [^ ]* \)\(.*\)/\3\1_\2 \4/' | sort &gt; /home/cholmes/problems/bz_SomeIssue/120904_allSyncSystemLogs.txt</t>
  </si>
  <si>
    <t>ls -t $(find /fusionone/logs/ce01{fms,syn}??/2013-09-06/{fms,js,sync,wsg,mg}/ -type d | grep -v "js\|wsg\|mg\|fms") | sed -n '/\/fusiono/N;s/:\n/\//p' | grep -v "\/\/" | grep system | xargs sed -e 's/^\s\+$/---/g' | sed -e ':a;N;$!ba;s/\n//g' | sed -e 's/\r---2013/\n2013/g' | sed -e 's/\r2013/\n2013/g' | sed -e 's/\r/ /g' | grep 408497 &gt; ls -t $(find /fusionone/logs/ce01{fms,syn}??/2013-09-06/{fms,js,sync,wsg,mg}/ -type d | grep -v "js\|wsg\|mg\|fms") | sed -n '/\/fusiono/N;s/:\n/\//p' | grep -v "\/\/" | grep system | xargs sed -e 's/^\s\+$/---/g' | sed -e ':a;N;$!ba;s/\n//g' | sed -e 's/\r---2013/\n2013/g' | sed -e 's/\r2013/\n2013/g' | sed -e 's/\r/ /g' | grep 408497 &gt; cholmes/problems/bz61736_gregBuildRequest/20130906_4084975795_system.txt</t>
  </si>
  <si>
    <t>find /fusionone/logs/[wp]s??/2013-09-06/sync/system/ -type f | xargs sed -e 's/^$/---/' | sed -e ':a;N;$!ba;s/\n//g' | sed -e 's/&gt;\s\+//g' | sed -e 's/---/\n/g' | sed -e 's/^12/2013/' | sed -e 's/\s\+2013/\n2013/g' | sed -e 's/\r/ /g'</t>
  </si>
  <si>
    <r>
      <t>TF:</t>
    </r>
    <r>
      <rPr>
        <sz val="11"/>
        <color theme="1"/>
        <rFont val="Calibri"/>
        <family val="2"/>
        <scheme val="minor"/>
      </rPr>
      <t xml:space="preserve"> 10.171.43.175:8007/sis</t>
    </r>
  </si>
  <si>
    <r>
      <t>TF:</t>
    </r>
    <r>
      <rPr>
        <sz val="11"/>
        <color theme="1"/>
        <rFont val="Calibri"/>
        <family val="2"/>
        <scheme val="minor"/>
      </rPr>
      <t xml:space="preserve"> http://46.34.85.169/admin/login.do
URL:  https://adm.teloguardo.movistar.es/admin</t>
    </r>
  </si>
  <si>
    <t xml:space="preserve">Username: chico.holmes
Password: 5EWruPhe
</t>
  </si>
  <si>
    <t>java -jar c:\e\Synchronoss\laptopTransfer\cholmes\restclient-ui-2.3.1-jar-with-dependencies.jar</t>
  </si>
  <si>
    <t xml:space="preserve">     Vodafone</t>
  </si>
  <si>
    <t>Basic YldvdWNHOXlkR0ZzT20xcWNHOXlkR0ZzWDJOc2FXVnVkRjlwWkE9PTptanBvcnRhbF9jbGllbnRfcGFzc3dvcmQ=</t>
  </si>
  <si>
    <t>Authorization=Basic MzE2MTE0MDE3NzQ6NTQxNzA=</t>
  </si>
  <si>
    <t>31611401774:54170</t>
  </si>
  <si>
    <t>cholmes</t>
  </si>
  <si>
    <t>pabet-vmdevd0001 (10.6.0.110)</t>
  </si>
  <si>
    <t>CE Box</t>
  </si>
  <si>
    <t>c:\Perl64\bin\perl5.16.1.exe c:\e\Synchronoss\laptopTransfer\cholmes\ChangeLogRetriever\clogRetrieverVFNL.pl -x "^80^31618141596.3730634"</t>
  </si>
  <si>
    <r>
      <rPr>
        <b/>
        <sz val="11"/>
        <color theme="1"/>
        <rFont val="Calibri"/>
        <family val="2"/>
        <scheme val="minor"/>
      </rPr>
      <t xml:space="preserve">    </t>
    </r>
    <r>
      <rPr>
        <b/>
        <sz val="11"/>
        <color rgb="FF7030A0"/>
        <rFont val="Calibri"/>
        <family val="2"/>
        <scheme val="minor"/>
      </rPr>
      <t>Request/Sync Mode/</t>
    </r>
  </si>
  <si>
    <t>+++++++++++++++</t>
  </si>
  <si>
    <t>sed -e 's/.*e\/log[^\/]*\/\(.*\)\/201.-..-..\/.*\/\(.*\)\/2013.*log[^:]*:\([^ ]* [^ ]* \)\(.*\)/\3\1_\2 \4/' | sort -u | sed -n '/Requested.*\[/p;/add.s.*appl/p;/add.s.*rec/p;/Sync Comp/p;/ync.*Mode/p;' | less</t>
  </si>
  <si>
    <t>ATP</t>
  </si>
  <si>
    <t>Authenication, Tokens and Provisioning</t>
  </si>
  <si>
    <t>AAA</t>
  </si>
  <si>
    <t>Authentication, Authorization and Accounting</t>
  </si>
  <si>
    <t xml:space="preserve">          elif</t>
  </si>
  <si>
    <t xml:space="preserve">          subtract</t>
  </si>
  <si>
    <t>COUNT=`expr $FIRSTV - $SECONDV`</t>
  </si>
  <si>
    <t xml:space="preserve">Lol.  Yep.  Now no need for an app, just a usable linux version. (Or google converter: http://www.google.com/search?q=convert+64237s+to+hours&amp;aq=f&amp;oq=convert+64237s+to+hours&amp;sugexp=chrome,mod=11&amp;sourceid=chrome&amp;ie=UTF-8) </t>
  </si>
  <si>
    <t>google</t>
  </si>
  <si>
    <t>else-if file exists</t>
  </si>
  <si>
    <t>elif [ -e /fusionone/logs/sis_scripts/sepProcessing/activationSEP ]; then</t>
  </si>
  <si>
    <t xml:space="preserve">          remove a piece of text</t>
  </si>
  <si>
    <t>FULLCRRNTFILE=`ls -rt ${BASEDIR}/*_ACT* | tail -1`; CRRNTFILE=${FULLCRRNTFILE#${BASEDIR}/}</t>
  </si>
  <si>
    <t>CRRNTFILE=${FULLCRRNTFILE#${BASEDIR}/}</t>
  </si>
  <si>
    <t>SAL</t>
  </si>
  <si>
    <t>Storage Abstration Layer</t>
  </si>
  <si>
    <t>CAS</t>
  </si>
  <si>
    <t>Content Addressable Storage</t>
  </si>
  <si>
    <t>ACS</t>
  </si>
  <si>
    <t>LifeCache Account Services</t>
  </si>
  <si>
    <t>LCID</t>
  </si>
  <si>
    <t>LifeCache Identifier</t>
  </si>
  <si>
    <t>NWB</t>
  </si>
  <si>
    <t>This is a cookie name utilized for authorization.  The value for this name is the ATP access token</t>
  </si>
  <si>
    <t>.flv</t>
  </si>
  <si>
    <t>File extension</t>
  </si>
  <si>
    <t>URI</t>
  </si>
  <si>
    <t>Blarney Stone</t>
  </si>
  <si>
    <t>Cork, Ireland</t>
  </si>
  <si>
    <t>Jamison Whisky Plant</t>
  </si>
  <si>
    <t>Dames Castle of Ireland</t>
  </si>
  <si>
    <t>SNG</t>
  </si>
  <si>
    <t>CPP</t>
  </si>
  <si>
    <t xml:space="preserve">Content Post Processing </t>
  </si>
  <si>
    <t>CPP nodes carries out some action against the content mime-type, image-metadata, image-transcode, audio-metadata, audio-transcode, video-metadata, video transcoder, audible-magic-copyright-check, CP check.</t>
  </si>
  <si>
    <r>
      <t>iPhone for Tcloud</t>
    </r>
    <r>
      <rPr>
        <b/>
        <sz val="11"/>
        <color theme="1"/>
        <rFont val="Calibri"/>
        <family val="2"/>
        <scheme val="minor"/>
      </rPr>
      <t xml:space="preserve">: </t>
    </r>
  </si>
  <si>
    <t xml:space="preserve">appleID: chico.holmes@synchronoss.com
Password: Telstra123 </t>
  </si>
  <si>
    <r>
      <t>T-Cloud account</t>
    </r>
    <r>
      <rPr>
        <b/>
        <sz val="11"/>
        <color theme="1"/>
        <rFont val="Calibri"/>
        <family val="2"/>
        <scheme val="minor"/>
      </rPr>
      <t xml:space="preserve">: </t>
    </r>
  </si>
  <si>
    <t xml:space="preserve">userName: chico.synchronoss
Password: Telstra123 </t>
  </si>
  <si>
    <t>mvn nbs:development-build</t>
  </si>
  <si>
    <t>get all the generated sources</t>
  </si>
  <si>
    <t>\\192.168.2.17\shares</t>
  </si>
  <si>
    <t>Team</t>
  </si>
  <si>
    <t>Group</t>
  </si>
  <si>
    <t>Role</t>
  </si>
  <si>
    <t>Name</t>
  </si>
  <si>
    <t>Sales</t>
  </si>
  <si>
    <t xml:space="preserve">Telstra - Solutions Specialist </t>
  </si>
  <si>
    <t>Guy Granger</t>
  </si>
  <si>
    <t>Live Services</t>
  </si>
  <si>
    <t>Manager</t>
  </si>
  <si>
    <t>Lisa Fitzsimons</t>
  </si>
  <si>
    <t>Deploy</t>
  </si>
  <si>
    <t>Ivo Mencke</t>
  </si>
  <si>
    <t>Deploy Engineer</t>
  </si>
  <si>
    <t>Derek Power</t>
  </si>
  <si>
    <t>Operations</t>
  </si>
  <si>
    <t>Managers</t>
  </si>
  <si>
    <r>
      <t>Ivo Mencke, Mick Canning (</t>
    </r>
    <r>
      <rPr>
        <i/>
        <sz val="10"/>
        <rFont val="Calibri"/>
        <family val="2"/>
      </rPr>
      <t>finishing 19</t>
    </r>
    <r>
      <rPr>
        <i/>
        <vertAlign val="superscript"/>
        <sz val="10"/>
        <rFont val="Calibri"/>
        <family val="2"/>
      </rPr>
      <t>th</t>
    </r>
    <r>
      <rPr>
        <i/>
        <sz val="10"/>
        <rFont val="Calibri"/>
        <family val="2"/>
      </rPr>
      <t xml:space="preserve"> April</t>
    </r>
    <r>
      <rPr>
        <sz val="10"/>
        <rFont val="Calibri"/>
        <family val="2"/>
      </rPr>
      <t>), Barbara Flynn (</t>
    </r>
    <r>
      <rPr>
        <i/>
        <sz val="10"/>
        <rFont val="Calibri"/>
        <family val="2"/>
      </rPr>
      <t>currently on maternity leave</t>
    </r>
    <r>
      <rPr>
        <sz val="10"/>
        <rFont val="Calibri"/>
        <family val="2"/>
      </rPr>
      <t>)</t>
    </r>
  </si>
  <si>
    <t>Ops Engineers</t>
  </si>
  <si>
    <t xml:space="preserve">Eoin Callanan,  Harry Kantas, Thomas McKeon, Michal Jankowski </t>
  </si>
  <si>
    <t>Clients</t>
  </si>
  <si>
    <t>All Clients</t>
  </si>
  <si>
    <t>Director</t>
  </si>
  <si>
    <t>Patrick Lennon</t>
  </si>
  <si>
    <t>Test Manager</t>
  </si>
  <si>
    <t>Carol Croke</t>
  </si>
  <si>
    <t>Handset</t>
  </si>
  <si>
    <t>(Android / iOS)</t>
  </si>
  <si>
    <t>Shane Connelly</t>
  </si>
  <si>
    <t>Project Manager</t>
  </si>
  <si>
    <t>Patrick Brennan</t>
  </si>
  <si>
    <t>Engineer - Android</t>
  </si>
  <si>
    <t>Christopher Harris, John Fitzgerald</t>
  </si>
  <si>
    <t>Engineers - iOS</t>
  </si>
  <si>
    <r>
      <t xml:space="preserve">Alan Carney, Razvan Popescu, </t>
    </r>
    <r>
      <rPr>
        <b/>
        <sz val="10"/>
        <rFont val="Calibri"/>
        <family val="2"/>
      </rPr>
      <t>Stephen Gurnett</t>
    </r>
    <r>
      <rPr>
        <sz val="10"/>
        <rFont val="Calibri"/>
        <family val="2"/>
      </rPr>
      <t xml:space="preserve"> </t>
    </r>
  </si>
  <si>
    <t>Tester</t>
  </si>
  <si>
    <t>Noelle McCabe, Eamon Myles</t>
  </si>
  <si>
    <t xml:space="preserve">Desktop </t>
  </si>
  <si>
    <t>(PC / Mac)</t>
  </si>
  <si>
    <t>Warren McAllister</t>
  </si>
  <si>
    <t>Cian O’Sullivan</t>
  </si>
  <si>
    <t>Mark McCourt</t>
  </si>
  <si>
    <t>Web</t>
  </si>
  <si>
    <t>Peter Kelly</t>
  </si>
  <si>
    <t>Virginia Conroy</t>
  </si>
  <si>
    <t>IPA / PS (Integration Platform Analytics / Professional Services)</t>
  </si>
  <si>
    <t>All Projects</t>
  </si>
  <si>
    <t>Gerry Carolan</t>
  </si>
  <si>
    <t>WhiteLabel</t>
  </si>
  <si>
    <t>Tech Lead</t>
  </si>
  <si>
    <t>Declan O’Shanahan</t>
  </si>
  <si>
    <t>Content Ingestion (CPP)</t>
  </si>
  <si>
    <t>Engineer</t>
  </si>
  <si>
    <t xml:space="preserve">Ignat Zapolsky </t>
  </si>
  <si>
    <t>Product Engineering / Services</t>
  </si>
  <si>
    <t>All Products</t>
  </si>
  <si>
    <t>Paddy Benson</t>
  </si>
  <si>
    <t>Cian Doyle</t>
  </si>
  <si>
    <t>Deirdre O’Brien</t>
  </si>
  <si>
    <t>DV / Search</t>
  </si>
  <si>
    <t>John McGuire</t>
  </si>
  <si>
    <t>Engineers</t>
  </si>
  <si>
    <r>
      <t>Marcin Sciesinski</t>
    </r>
    <r>
      <rPr>
        <sz val="10"/>
        <rFont val="Calibri"/>
        <family val="2"/>
      </rPr>
      <t xml:space="preserve">, Karoly Kalman, Jaroslaw Lewandowski, Valerii Urbanskyi, Jedrzej Klobukowski </t>
    </r>
  </si>
  <si>
    <t>Maire McCabe</t>
  </si>
  <si>
    <t>Javier Arrieta</t>
  </si>
  <si>
    <t>Brian O’Driscoll, John Roche</t>
  </si>
  <si>
    <t>Ciara Fogarty</t>
  </si>
  <si>
    <t>PRSUP-2325</t>
  </si>
  <si>
    <t>?Client Issue?</t>
  </si>
  <si>
    <t>Stated it was a client issue</t>
  </si>
  <si>
    <t>Last Updated</t>
  </si>
  <si>
    <t>OpenStacks Swift</t>
  </si>
  <si>
    <t>http://confluence.newbay.com:8085/pages/viewpage.action?pageId=64980437</t>
  </si>
  <si>
    <t>Project Information Building RPG</t>
  </si>
  <si>
    <t>http://confluence.newbay.com:8085/display/PRO/Home</t>
  </si>
  <si>
    <t>Handover (Jump Off Sites)</t>
  </si>
  <si>
    <t>http://confluence.newbay.com:8085/display/pseng/Handover+Information+For+Production+Projects</t>
  </si>
  <si>
    <t>68.170.17.171</t>
  </si>
  <si>
    <r>
      <t xml:space="preserve">in intelliJ you can click on the maven button </t>
    </r>
    <r>
      <rPr>
        <u/>
        <sz val="10"/>
        <color rgb="FFFF0000"/>
        <rFont val="Verdana"/>
        <family val="2"/>
      </rPr>
      <t>1</t>
    </r>
    <r>
      <rPr>
        <sz val="10"/>
        <rFont val="Verdana"/>
        <family val="2"/>
      </rPr>
      <t xml:space="preserve"> and then click generate sources!! only add the top level, target/generated-sources</t>
    </r>
  </si>
  <si>
    <t>mvn -e -B clean install -Ddevelopment-build Dbamboo-build -Dtrunk-build</t>
  </si>
  <si>
    <t>http://maven.newbay.com/</t>
  </si>
  <si>
    <t>Development Site</t>
  </si>
  <si>
    <t>Ubuntu</t>
  </si>
  <si>
    <t>http://www.ubuntu.com/download/help/create-a-usb-stick-on-ubuntu</t>
  </si>
  <si>
    <t xml:space="preserve">install from USB (http://www.pendrivelinux.com/universal-usb-installer-easy-as-1-2-3/ ) </t>
  </si>
  <si>
    <t>http://confluence.newbay.com:8085/display/eng/DP+-+SDK+Packs+for+SNG+and+DV</t>
  </si>
  <si>
    <t>DP - SDK Packs and DV</t>
  </si>
  <si>
    <t>http://confluence.newbay.com:8085/display/eng/Search+Architecture+System+Context</t>
  </si>
  <si>
    <t>RPG</t>
  </si>
  <si>
    <t>Global Infrastructure &amp; Operations</t>
  </si>
  <si>
    <t>GIO</t>
  </si>
  <si>
    <t>Registration Provisioning Gateway</t>
  </si>
  <si>
    <t>CID</t>
  </si>
  <si>
    <t>Customer Identifier</t>
  </si>
  <si>
    <t xml:space="preserve">MSISDN </t>
  </si>
  <si>
    <t>Mobile Subscriber Integrated Services Digital Network-Number</t>
  </si>
  <si>
    <r>
      <t xml:space="preserve">Culpepper_vacu: </t>
    </r>
    <r>
      <rPr>
        <sz val="11"/>
        <color theme="1"/>
        <rFont val="Calibri"/>
        <family val="2"/>
        <scheme val="minor"/>
      </rPr>
      <t>10.152.166.49</t>
    </r>
  </si>
  <si>
    <t>NSE</t>
  </si>
  <si>
    <t>NewBay Service Environment</t>
  </si>
  <si>
    <t>Spring</t>
  </si>
  <si>
    <t>http://www.mkyong.com/tutorials/spring-tutorials/</t>
  </si>
  <si>
    <t>cipher used to encrypt data</t>
  </si>
  <si>
    <t>.ssh/authorized_keys</t>
  </si>
  <si>
    <t>This is where your public key goes</t>
  </si>
  <si>
    <t>Acronyms</t>
  </si>
  <si>
    <t>http://confluence.newbay.com:8085/display/arc/Glossary+of+Terms</t>
  </si>
  <si>
    <t>HUX</t>
  </si>
  <si>
    <t>Horizontal User Experience</t>
  </si>
  <si>
    <t>sed -e 's/[^\/]*\/[^\/]*\/[^\/]*\/\([^\/]*\)\/[^\[]*\[\(..\)\/[^\/]*\/\([^ ]*\) [^\"]*\"\(.*\)/2013-04-\2 \3 \1 \"\4/'</t>
  </si>
  <si>
    <t>JXA</t>
  </si>
  <si>
    <t>Job Transfer Agent</t>
  </si>
  <si>
    <t>CODE MODULES</t>
  </si>
  <si>
    <t>[INFO]   f1core</t>
  </si>
  <si>
    <t>[INFO]   f1hibernate</t>
  </si>
  <si>
    <t>[INFO]   f1papi</t>
  </si>
  <si>
    <t>[INFO]   f1caching</t>
  </si>
  <si>
    <t>[INFO]   f1auth</t>
  </si>
  <si>
    <t>[INFO]   f1jdbc</t>
  </si>
  <si>
    <t>[INFO]   FusionOne Kernel API</t>
  </si>
  <si>
    <t>[INFO]   REST Client Helper</t>
  </si>
  <si>
    <t>[INFO]   FusionOne Kernel Implementation</t>
  </si>
  <si>
    <t>[INFO]   f1jdbcjs</t>
  </si>
  <si>
    <t>[INFO]   f1papi-client</t>
  </si>
  <si>
    <t>[INFO]   skin</t>
  </si>
  <si>
    <t>[INFO]   f1webcore</t>
  </si>
  <si>
    <t>[INFO]   Registrar Data Access Library</t>
  </si>
  <si>
    <t>[INFO]   f1ems-interface</t>
  </si>
  <si>
    <t>[INFO]   f1ems</t>
  </si>
  <si>
    <t>[INFO]   f1ems-scf</t>
  </si>
  <si>
    <t>[INFO]   f1nab</t>
  </si>
  <si>
    <t>[INFO]   f1nab-wsgems</t>
  </si>
  <si>
    <t>[INFO]   f1ems-wsg</t>
  </si>
  <si>
    <t>[INFO]   f1ems-plugin</t>
  </si>
  <si>
    <t>[INFO]   f1ems-agent</t>
  </si>
  <si>
    <t>[INFO]   provision-engine</t>
  </si>
  <si>
    <t>[INFO]   smstemplates</t>
  </si>
  <si>
    <t>[INFO]   provision</t>
  </si>
  <si>
    <t>[INFO]   Messaging Gateway Provision Schema</t>
  </si>
  <si>
    <t>[INFO]   f1datetime</t>
  </si>
  <si>
    <t>[INFO]   pml</t>
  </si>
  <si>
    <t>[INFO]   pml-api</t>
  </si>
  <si>
    <t>[INFO]   pml-base-oracle</t>
  </si>
  <si>
    <t>[INFO]   DHT Client</t>
  </si>
  <si>
    <t>[INFO]   DHT REST Client</t>
  </si>
  <si>
    <t>[INFO]   DHT ESB Client</t>
  </si>
  <si>
    <t>[INFO]   Job Scheduler - Client</t>
  </si>
  <si>
    <t>[INFO]   Management Server Core Functionality</t>
  </si>
  <si>
    <t>[INFO]   Management Server Web Application</t>
  </si>
  <si>
    <t>[INFO]   Management Server Main Schema</t>
  </si>
  <si>
    <t>[INFO]   Management Server Volume</t>
  </si>
  <si>
    <t>[INFO]   Management Server NAB2ADC Replication (Source DB)</t>
  </si>
  <si>
    <t>[INFO]   Management Server NAB2ADC Replication (Target DB)</t>
  </si>
  <si>
    <t>[INFO]   Management Server Schemas</t>
  </si>
  <si>
    <t>[INFO]   Management Server</t>
  </si>
  <si>
    <t>[INFO]   Management Server Device Text Plugin</t>
  </si>
  <si>
    <t>[INFO]   Management Server Device Text Schema</t>
  </si>
  <si>
    <t>[INFO]   Management Server DataBaseFileSystem Plugin</t>
  </si>
  <si>
    <t>[INFO]   Management Server DataBaseFileSystem Schema</t>
  </si>
  <si>
    <t>[INFO]   JMQ Plugin</t>
  </si>
  <si>
    <t>[INFO]   Management Server JMQ Schema</t>
  </si>
  <si>
    <t>[INFO]   Management Server GeoDistributed Plugin</t>
  </si>
  <si>
    <t>[INFO]   f1nag-core</t>
  </si>
  <si>
    <t>[INFO]   f1nag-web</t>
  </si>
  <si>
    <t>[INFO]   f1nag</t>
  </si>
  <si>
    <t>[INFO]   f1nag-dc-profile-plugin</t>
  </si>
  <si>
    <t>[INFO]   f1nag-dc-calendar-plugin</t>
  </si>
  <si>
    <t>[INFO]   f1nag-dc-sms-plugin</t>
  </si>
  <si>
    <t>[INFO]   f1nag-dc-image-plugin</t>
  </si>
  <si>
    <t>[INFO]   Nag GeoDistributed Plugin</t>
  </si>
  <si>
    <t>[INFO]   smpp</t>
  </si>
  <si>
    <t>[INFO]   smsspooler</t>
  </si>
  <si>
    <t>[INFO]   f1 administration console</t>
  </si>
  <si>
    <t>[INFO]   f1admin-core</t>
  </si>
  <si>
    <t>[INFO]   f1admin-web</t>
  </si>
  <si>
    <t>[INFO]   f1wbxml</t>
  </si>
  <si>
    <t>[INFO]   wsg-client</t>
  </si>
  <si>
    <t>[INFO]   Contact Dedupe Engine</t>
  </si>
  <si>
    <t>[INFO]   Digital Locker Client</t>
  </si>
  <si>
    <t>[INFO]   WSG NAB Event Generator Client</t>
  </si>
  <si>
    <t>[INFO]   f1nab-auth</t>
  </si>
  <si>
    <t>[INFO]   f1nab-prefs</t>
  </si>
  <si>
    <t>[INFO]   f1nab-core</t>
  </si>
  <si>
    <t>[INFO]   f1nab-apps</t>
  </si>
  <si>
    <t>[INFO]   f1nab-prov</t>
  </si>
  <si>
    <t>[INFO]   f1nab-crypto</t>
  </si>
  <si>
    <t>[INFO]   f1scf</t>
  </si>
  <si>
    <t>[INFO]   SCF Framework Main Schema</t>
  </si>
  <si>
    <t>[INFO]   f1scf-facebook-connector</t>
  </si>
  <si>
    <t>[INFO]   f1scf-google-connector</t>
  </si>
  <si>
    <t>[INFO]   Yahoo Connector</t>
  </si>
  <si>
    <t>[INFO]   f1scf-windowslive-connector</t>
  </si>
  <si>
    <t>[INFO]   Yahoo SNS Connector</t>
  </si>
  <si>
    <t>[INFO]   AOL  Connector</t>
  </si>
  <si>
    <t>[INFO]   Microsoft connector</t>
  </si>
  <si>
    <t>[INFO]   f1scf-connector</t>
  </si>
  <si>
    <t>[INFO]   f1scf-gateway</t>
  </si>
  <si>
    <t>[INFO]   messaging gateway</t>
  </si>
  <si>
    <t>[INFO]   mbackup</t>
  </si>
  <si>
    <t>[INFO]   mbackup-core</t>
  </si>
  <si>
    <t>[INFO]   mbackup-web</t>
  </si>
  <si>
    <t>[INFO]   mbackup-devices-plugin</t>
  </si>
  <si>
    <t>[INFO]   Synchronoss NAB Web Services Gateway</t>
  </si>
  <si>
    <t>[INFO]   FusionOne Web Services Gateway for Account and End-Point Provisioning</t>
  </si>
  <si>
    <t>[INFO]   REST Support</t>
  </si>
  <si>
    <t>[INFO]   RTSM Framework - Client</t>
  </si>
  <si>
    <t>[INFO]   Runtime Monitor</t>
  </si>
  <si>
    <t>[INFO]   Collection of Utility Modules</t>
  </si>
  <si>
    <t>[INFO]   DHT Meta Database Schema</t>
  </si>
  <si>
    <t>[INFO]   DHT Schemas</t>
  </si>
  <si>
    <t>[INFO]   DHT Infrastructure</t>
  </si>
  <si>
    <t>[INFO]   PAPI Client</t>
  </si>
  <si>
    <t>[INFO]   Kernel PAPI support</t>
  </si>
  <si>
    <t>[INFO]   FusionOne Kernel Infrastructure</t>
  </si>
  <si>
    <t>[INFO]   Job Scheduler - Core</t>
  </si>
  <si>
    <t>[INFO]   Job Scheduler - WebApp</t>
  </si>
  <si>
    <t>[INFO]   Job Scheduler - DHT Schema</t>
  </si>
  <si>
    <t>[INFO]   Job Scheduler - Schemas</t>
  </si>
  <si>
    <t>[INFO]   Job Transfer Agent</t>
  </si>
  <si>
    <t>[INFO]   Job Scheduler</t>
  </si>
  <si>
    <t>[INFO]   Digital Locker</t>
  </si>
  <si>
    <t>[INFO]   DigLock MetaData Schema</t>
  </si>
  <si>
    <t>[INFO]   DigLock Meida Content Schema</t>
  </si>
  <si>
    <t>[INFO]   Image Server Schemas</t>
  </si>
  <si>
    <t>[INFO]   Diglocker Image Server</t>
  </si>
  <si>
    <t>[INFO]   f1nag-pegasus-plugin</t>
  </si>
  <si>
    <t>[INFO]   FusionOne Top-Level Server POM</t>
  </si>
  <si>
    <t>[INFO] snapshot com.fusionone.maven:lifecycle-activator:3.3-SNAPSHOT: checking for updates from sncr-snapsh</t>
  </si>
  <si>
    <t>[INFO] snapshot com.fusionone.maven:fusionone-base:3.3-SNAPSHOT: checking for updates from sncr-snapshots</t>
  </si>
  <si>
    <t>hours</t>
  </si>
  <si>
    <t>date '+%H'</t>
  </si>
  <si>
    <t>date --date "1 day ago" --rfc-3339=date</t>
  </si>
  <si>
    <t>date -d @1366821456</t>
  </si>
  <si>
    <t>: 10.7.77.1
chdemo01-db01.sncrcorp.net: pabetyt02p: 10.7.77.2</t>
  </si>
  <si>
    <t xml:space="preserve">mySQL funambol db </t>
  </si>
  <si>
    <t>determine 64bit</t>
  </si>
  <si>
    <t>http://confluence.newbay.com:8085/display/PRO/PS+Deploy</t>
  </si>
  <si>
    <t>http://confluence.newbay.com:8085/display/ops/Cloud+SNG+Pre-Production+Lab+Environment</t>
  </si>
  <si>
    <t>AT&amp;T</t>
  </si>
  <si>
    <t xml:space="preserve">          print bash return code</t>
  </si>
  <si>
    <t>/fusionone/logs/sis_scripts/vzwSepMonitor.sh $i; echo $?</t>
  </si>
  <si>
    <t xml:space="preserve">Terremark VPN connection check </t>
  </si>
  <si>
    <t>[37491_01@cua37491wsg001:~]$ telnet 137.188.117.139 80 Trying 137.188.117.139..</t>
  </si>
  <si>
    <t>sed -e 's/.*logs\/\(.*\)\/2013-..-..\/.*\/\(.*\)\/2013.*log[^:]*:\([^ ]* [^ ]* \)\(.*\)/\3\1_\2 \4/' | sed -e 's/.*logs\/\(.*\)\/2013-..-..\/.*\/\(.*\)\/2013.*log-\([^ ]* [^ ]* \)\(.*\)/\3\1_\2 \4/' | sort -u  | less</t>
  </si>
  <si>
    <t>sed -e 's/.*logs\/\(.*\)\/2013-..-..\/.*\/\(.*\)\/2013.*log[^:]*:\([^ ]* [^ ]* \)\(.*\)/\3\1_\2 \4/' | sort -u  | less</t>
  </si>
  <si>
    <t>ar</t>
  </si>
  <si>
    <t>extract Debian files .deb</t>
  </si>
  <si>
    <t>ar vx VNC-Server-5.0.5-Linux-x86.deb</t>
  </si>
  <si>
    <t>/etc/init.d/vncserver-x11-serviced (start|stop)</t>
  </si>
  <si>
    <t>Start the VNC service</t>
  </si>
  <si>
    <t>/etc/init.d/vncserver-virtuald (start|stop)</t>
  </si>
  <si>
    <t>VNC</t>
  </si>
  <si>
    <t>vnclicense</t>
  </si>
  <si>
    <t>Add a license to the server</t>
  </si>
  <si>
    <t>vnclicense -add MN224-</t>
  </si>
  <si>
    <t>vncserver -kill :2</t>
  </si>
  <si>
    <t>Kill the VNC display server that's on snoopy 2</t>
  </si>
  <si>
    <t>vncserver :2</t>
  </si>
  <si>
    <t>Start the VNC service on snoopy 2</t>
  </si>
  <si>
    <t>Shell</t>
  </si>
  <si>
    <t>xterm</t>
  </si>
  <si>
    <t>xrdb</t>
  </si>
  <si>
    <t>save the changes made in ~/.Xresources</t>
  </si>
  <si>
    <t>xrdb -merge ~/.Xresources</t>
  </si>
  <si>
    <t xml:space="preserve">Change font to 20 - </t>
  </si>
  <si>
    <t>vi ~/.Xresources {xterm*font:       *-fixed-*-*-*-20-*}</t>
  </si>
  <si>
    <t xml:space="preserve">Change geometry </t>
  </si>
  <si>
    <t>&lt;ctrl&gt;+&lt;alt&gt;+&lt;arrow&gt;</t>
  </si>
  <si>
    <t>change workstation</t>
  </si>
  <si>
    <t>vi ~/.Xresources {xterm*geometry:   155x10}</t>
  </si>
  <si>
    <r>
      <t xml:space="preserve">Setting up a tunnel (tunnelling).  To make a connection from local host to a remote host. </t>
    </r>
    <r>
      <rPr>
        <sz val="10"/>
        <rFont val="Courier New"/>
        <family val="3"/>
      </rPr>
      <t>ssh 37491_01@adm001 -L &lt;localport=8007&gt;:phm001:&lt;remoteport=8007&gt;</t>
    </r>
  </si>
  <si>
    <t>ssh (tunnelling)</t>
  </si>
  <si>
    <t>hours:minutes</t>
  </si>
  <si>
    <t>date '+%H:%M'</t>
  </si>
  <si>
    <t xml:space="preserve">          expand with brace {</t>
  </si>
  <si>
    <t>cp {,/home/37491_01/cholmes/$(hostname).}mbox.gz</t>
  </si>
  <si>
    <t>FIND LCID</t>
  </si>
  <si>
    <t xml:space="preserve"> curl -i -H "X-Client-Identifier: BA" http://ont-rpg4:5120/rpg/rpg/rest/tenant/vz/MSISDN/9084210040</t>
  </si>
  <si>
    <t>print hash value in debugger</t>
  </si>
  <si>
    <t>x %operations</t>
  </si>
  <si>
    <t>http://www.drdobbs.com/using-the-perl-debugger/184404744</t>
  </si>
  <si>
    <t>if not match (if doesn't match)</t>
  </si>
  <si>
    <t>unless ($string =~ m/foo/)  {do something}</t>
  </si>
  <si>
    <t>if (-1 != index($message, "Message has been skipped")) {</t>
  </si>
  <si>
    <t>http://contacten.vodafone.nl/web/</t>
  </si>
  <si>
    <t>Admin Console</t>
  </si>
  <si>
    <t>Deploy Information</t>
  </si>
  <si>
    <t>mvn nbs:run-pom -Dartifact=com.newbay.tango.cloud.grids:prod:1.0.17:jar</t>
  </si>
  <si>
    <t>jar xvf 1.0.17-20120514-193948.jar</t>
  </si>
  <si>
    <t>my $bodyPopulator = `less /fusionone/logs/wsg*/tomcat/cua37491wsg*_access_log.2012-11-2*|grep '" 500'|grep websess|grep -v 1null|sed 's/.*\\[\\(..\\).*v1\\/\\([0-9]*\\).*/2012-11-\\1 \\2/'|sort|uniq|sed 's/ .*//'|sort|uniq -c`;</t>
  </si>
  <si>
    <t>AT&amp;T Prod</t>
  </si>
  <si>
    <t>ssh attprodjump
ssh cloud-sng01</t>
  </si>
  <si>
    <t xml:space="preserve">ssh gasp2
[chico.holmes@nbg2-nagios02 ~]$ ssh nbg2-uscc-sd-acs01
chico.holmes@nbg2-uscc-sd-acs01's password: </t>
  </si>
  <si>
    <t>USCC Prod</t>
  </si>
  <si>
    <t>whatismyipaddress (external ip)</t>
  </si>
  <si>
    <t>wget http://ipecho.net/plain -O - -q ; echo</t>
  </si>
  <si>
    <t>ESC b</t>
  </si>
  <si>
    <t>move one word back</t>
  </si>
  <si>
    <t>ESC f</t>
  </si>
  <si>
    <t>move one word forward</t>
  </si>
  <si>
    <t>ESC DEL (ESC CTRL-H)</t>
  </si>
  <si>
    <t>Kill one word back</t>
  </si>
  <si>
    <t>Kill on word forward</t>
  </si>
  <si>
    <t>ESC CTRL-Y</t>
  </si>
  <si>
    <t>Retrieve ("yank") last item killed</t>
  </si>
  <si>
    <t>CTRL-A</t>
  </si>
  <si>
    <t>CTRL-E</t>
  </si>
  <si>
    <t>go to end of the line</t>
  </si>
  <si>
    <t>CTRL-K</t>
  </si>
  <si>
    <r>
      <t>emacs</t>
    </r>
    <r>
      <rPr>
        <sz val="10"/>
        <rFont val="Verdana"/>
        <family val="2"/>
      </rPr>
      <t xml:space="preserve"> - History</t>
    </r>
  </si>
  <si>
    <t>CTRL-P</t>
  </si>
  <si>
    <t>CTRL-N</t>
  </si>
  <si>
    <t>ESC d</t>
  </si>
  <si>
    <t>B [linenumber]</t>
  </si>
  <si>
    <t>remove breakpoint</t>
  </si>
  <si>
    <t>Kill forward to end of line</t>
  </si>
  <si>
    <t>CTRL-U</t>
  </si>
  <si>
    <t>Kill backward to end of line</t>
  </si>
  <si>
    <t>not equal</t>
  </si>
  <si>
    <t>!=</t>
  </si>
  <si>
    <t>print stack trace</t>
  </si>
  <si>
    <t>use Devel::StackTrace; my $trace = Devel::StackTrace-&gt;new; print $trace-&gt;as_string; # like carp</t>
  </si>
  <si>
    <t>T</t>
  </si>
  <si>
    <t>stack backtrace</t>
  </si>
  <si>
    <t>Culpepper wbm002</t>
  </si>
  <si>
    <t>c:\e\Synchronoss\fusion1\problems\bz_fms\wbm002_testConnection.rcq</t>
  </si>
  <si>
    <t>Culpepper wbm001</t>
  </si>
  <si>
    <t>Culpepper wbm003</t>
  </si>
  <si>
    <t>Culpepper wbm005</t>
  </si>
  <si>
    <t>Culpepper wbm006</t>
  </si>
  <si>
    <t>10.152.166.49</t>
  </si>
  <si>
    <t>10.152.166.49,50,51,52,53,54,55</t>
  </si>
  <si>
    <t xml:space="preserve">FOR %f IN (*.CLOG) DO c:\e\Synchronoss\f1tools\f1dmgr_pegqalb\f1dmgr.exe "^80^16029807681.1065030:84345821" put CONT %f
</t>
  </si>
  <si>
    <t>Backend: ont-privatp1</t>
  </si>
  <si>
    <t>10.160.166.57</t>
  </si>
  <si>
    <t>10.160.166.58</t>
  </si>
  <si>
    <t>10.160.166.59</t>
  </si>
  <si>
    <t>10.160.166.60</t>
  </si>
  <si>
    <t>10.160.162.187</t>
  </si>
  <si>
    <t>Frontend: ont-pubatp1</t>
  </si>
  <si>
    <t>Frontend: ont-pubatp2</t>
  </si>
  <si>
    <t>Frontend: ont-pubatp3</t>
  </si>
  <si>
    <t>Frontend: ont-pubatp4</t>
  </si>
  <si>
    <t>10.160.162.188</t>
  </si>
  <si>
    <t>10.160.162.189</t>
  </si>
  <si>
    <t>10.160.162.190</t>
  </si>
  <si>
    <t>Backend: ont-privatp2</t>
  </si>
  <si>
    <t>Backend: ont-privatp3</t>
  </si>
  <si>
    <t>Backend: ont-privatp4</t>
  </si>
  <si>
    <t>curl -H "X-Newbay-User-Uid:4433407676" http://10.160.166.57:6010/atp/oauth2/token -i -d "grant_type=http%3A%2F%2Fpurl.oclc.org%2Fwebdata%2Fauth%2Fccoe&amp;assertion=enriched" -H "x-scope-service: DV" -H "x-application-identifier: DV" -H "x-client-platform: HANDSET"</t>
  </si>
  <si>
    <t>C:\e\Synchronoss\fusion1\problems\all_debugging_issues\debugCulpepperSyncServer.txt</t>
  </si>
  <si>
    <t>ASCII Character</t>
  </si>
  <si>
    <t>URL-encoding</t>
  </si>
  <si>
    <t>space</t>
  </si>
  <si>
    <t>!</t>
  </si>
  <si>
    <t>"</t>
  </si>
  <si>
    <t>#</t>
  </si>
  <si>
    <t>$</t>
  </si>
  <si>
    <t>%</t>
  </si>
  <si>
    <t>&amp;</t>
  </si>
  <si>
    <t>'</t>
  </si>
  <si>
    <t>(</t>
  </si>
  <si>
    <t>)</t>
  </si>
  <si>
    <t>*</t>
  </si>
  <si>
    <t>%2A</t>
  </si>
  <si>
    <t>+</t>
  </si>
  <si>
    <t>%2B</t>
  </si>
  <si>
    <t>,</t>
  </si>
  <si>
    <t>%2C</t>
  </si>
  <si>
    <t>%2D</t>
  </si>
  <si>
    <t>.</t>
  </si>
  <si>
    <t>%2E</t>
  </si>
  <si>
    <t>/</t>
  </si>
  <si>
    <t>%2F</t>
  </si>
  <si>
    <t>:</t>
  </si>
  <si>
    <t>%3A</t>
  </si>
  <si>
    <t>;</t>
  </si>
  <si>
    <t>%3B</t>
  </si>
  <si>
    <t>&lt;</t>
  </si>
  <si>
    <t>%3C</t>
  </si>
  <si>
    <t>=</t>
  </si>
  <si>
    <t>%3D</t>
  </si>
  <si>
    <t>&gt;</t>
  </si>
  <si>
    <t>%3E</t>
  </si>
  <si>
    <t>?</t>
  </si>
  <si>
    <t>%3F</t>
  </si>
  <si>
    <t>@</t>
  </si>
  <si>
    <t>A</t>
  </si>
  <si>
    <t>B</t>
  </si>
  <si>
    <t>C</t>
  </si>
  <si>
    <t>D</t>
  </si>
  <si>
    <t>E</t>
  </si>
  <si>
    <t>F</t>
  </si>
  <si>
    <t>H</t>
  </si>
  <si>
    <t>I</t>
  </si>
  <si>
    <t>J</t>
  </si>
  <si>
    <t>%4A</t>
  </si>
  <si>
    <t>K</t>
  </si>
  <si>
    <t>%4B</t>
  </si>
  <si>
    <t>L</t>
  </si>
  <si>
    <t>%4C</t>
  </si>
  <si>
    <t>M</t>
  </si>
  <si>
    <t>%4D</t>
  </si>
  <si>
    <t>N</t>
  </si>
  <si>
    <t>%4E</t>
  </si>
  <si>
    <t>O</t>
  </si>
  <si>
    <t>%4F</t>
  </si>
  <si>
    <t>P</t>
  </si>
  <si>
    <t>Q</t>
  </si>
  <si>
    <t>R</t>
  </si>
  <si>
    <t>U</t>
  </si>
  <si>
    <t>V</t>
  </si>
  <si>
    <t>W</t>
  </si>
  <si>
    <t>X</t>
  </si>
  <si>
    <t>Y</t>
  </si>
  <si>
    <t>Z</t>
  </si>
  <si>
    <t>%5A</t>
  </si>
  <si>
    <t>[</t>
  </si>
  <si>
    <t>%5B</t>
  </si>
  <si>
    <t>\</t>
  </si>
  <si>
    <t>%5C</t>
  </si>
  <si>
    <t>]</t>
  </si>
  <si>
    <t>%5D</t>
  </si>
  <si>
    <t>^</t>
  </si>
  <si>
    <t>%5E</t>
  </si>
  <si>
    <t>_</t>
  </si>
  <si>
    <t>%5F</t>
  </si>
  <si>
    <t>`</t>
  </si>
  <si>
    <t>a</t>
  </si>
  <si>
    <t>b</t>
  </si>
  <si>
    <t>c</t>
  </si>
  <si>
    <t>d</t>
  </si>
  <si>
    <t>e</t>
  </si>
  <si>
    <t>f</t>
  </si>
  <si>
    <t>g</t>
  </si>
  <si>
    <t>h</t>
  </si>
  <si>
    <t>i</t>
  </si>
  <si>
    <t>j</t>
  </si>
  <si>
    <t>%6A</t>
  </si>
  <si>
    <t>k</t>
  </si>
  <si>
    <t>%6B</t>
  </si>
  <si>
    <t>l</t>
  </si>
  <si>
    <t>%6C</t>
  </si>
  <si>
    <t>m</t>
  </si>
  <si>
    <t>%6D</t>
  </si>
  <si>
    <t>n</t>
  </si>
  <si>
    <t>%6E</t>
  </si>
  <si>
    <t>o</t>
  </si>
  <si>
    <t>%6F</t>
  </si>
  <si>
    <t>q</t>
  </si>
  <si>
    <t>t</t>
  </si>
  <si>
    <t>u</t>
  </si>
  <si>
    <t>v</t>
  </si>
  <si>
    <t>w</t>
  </si>
  <si>
    <t>x</t>
  </si>
  <si>
    <t>y</t>
  </si>
  <si>
    <t>z</t>
  </si>
  <si>
    <t>%7A</t>
  </si>
  <si>
    <t>{</t>
  </si>
  <si>
    <t>%7B</t>
  </si>
  <si>
    <t>|</t>
  </si>
  <si>
    <t>%7C</t>
  </si>
  <si>
    <t>}</t>
  </si>
  <si>
    <t>%7D</t>
  </si>
  <si>
    <t>~</t>
  </si>
  <si>
    <t>%7E</t>
  </si>
  <si>
    <t>%7F</t>
  </si>
  <si>
    <t></t>
  </si>
  <si>
    <t>‚</t>
  </si>
  <si>
    <t>ƒ</t>
  </si>
  <si>
    <t>„</t>
  </si>
  <si>
    <t>…</t>
  </si>
  <si>
    <t>†</t>
  </si>
  <si>
    <t>‡</t>
  </si>
  <si>
    <t>ˆ</t>
  </si>
  <si>
    <t>‰</t>
  </si>
  <si>
    <t>Š</t>
  </si>
  <si>
    <t>%8A</t>
  </si>
  <si>
    <t>‹</t>
  </si>
  <si>
    <t>%8B</t>
  </si>
  <si>
    <t>Œ</t>
  </si>
  <si>
    <t>%8C</t>
  </si>
  <si>
    <t></t>
  </si>
  <si>
    <t>%8D</t>
  </si>
  <si>
    <t>Ž</t>
  </si>
  <si>
    <t>%8E</t>
  </si>
  <si>
    <t></t>
  </si>
  <si>
    <t>%8F</t>
  </si>
  <si>
    <t></t>
  </si>
  <si>
    <t>‘</t>
  </si>
  <si>
    <t>’</t>
  </si>
  <si>
    <t>“</t>
  </si>
  <si>
    <t>”</t>
  </si>
  <si>
    <t>•</t>
  </si>
  <si>
    <t>–</t>
  </si>
  <si>
    <t>—</t>
  </si>
  <si>
    <t>˜</t>
  </si>
  <si>
    <t>™</t>
  </si>
  <si>
    <t>š</t>
  </si>
  <si>
    <t>%9A</t>
  </si>
  <si>
    <t>›</t>
  </si>
  <si>
    <t>%9B</t>
  </si>
  <si>
    <t>œ</t>
  </si>
  <si>
    <t>%9C</t>
  </si>
  <si>
    <t></t>
  </si>
  <si>
    <t>%9D</t>
  </si>
  <si>
    <t>ž</t>
  </si>
  <si>
    <t>%9E</t>
  </si>
  <si>
    <t>Ÿ</t>
  </si>
  <si>
    <t>%9F</t>
  </si>
  <si>
    <t>%A0</t>
  </si>
  <si>
    <t>¡</t>
  </si>
  <si>
    <t>%A1</t>
  </si>
  <si>
    <t>¢</t>
  </si>
  <si>
    <t>%A2</t>
  </si>
  <si>
    <t>£</t>
  </si>
  <si>
    <t>%A3</t>
  </si>
  <si>
    <t>¤</t>
  </si>
  <si>
    <t>%A4</t>
  </si>
  <si>
    <t>¥</t>
  </si>
  <si>
    <t>%A5</t>
  </si>
  <si>
    <t>¦</t>
  </si>
  <si>
    <t>%A6</t>
  </si>
  <si>
    <t>§</t>
  </si>
  <si>
    <t>%A7</t>
  </si>
  <si>
    <t>¨</t>
  </si>
  <si>
    <t>%A8</t>
  </si>
  <si>
    <t>©</t>
  </si>
  <si>
    <t>%A9</t>
  </si>
  <si>
    <t>ª</t>
  </si>
  <si>
    <t>%AA</t>
  </si>
  <si>
    <t>«</t>
  </si>
  <si>
    <t>%AB</t>
  </si>
  <si>
    <t>¬</t>
  </si>
  <si>
    <t>%AC</t>
  </si>
  <si>
    <t>%AD</t>
  </si>
  <si>
    <t>®</t>
  </si>
  <si>
    <t>%AE</t>
  </si>
  <si>
    <t>¯</t>
  </si>
  <si>
    <t>%AF</t>
  </si>
  <si>
    <t>°</t>
  </si>
  <si>
    <t>%B0</t>
  </si>
  <si>
    <t>±</t>
  </si>
  <si>
    <t>%B1</t>
  </si>
  <si>
    <t>²</t>
  </si>
  <si>
    <t>%B2</t>
  </si>
  <si>
    <t>³</t>
  </si>
  <si>
    <t>%B3</t>
  </si>
  <si>
    <t>´</t>
  </si>
  <si>
    <t>%B4</t>
  </si>
  <si>
    <t>µ</t>
  </si>
  <si>
    <t>%B5</t>
  </si>
  <si>
    <t>¶</t>
  </si>
  <si>
    <t>%B6</t>
  </si>
  <si>
    <t>·</t>
  </si>
  <si>
    <t>%B7</t>
  </si>
  <si>
    <t>¸</t>
  </si>
  <si>
    <t>%B8</t>
  </si>
  <si>
    <t>¹</t>
  </si>
  <si>
    <t>%B9</t>
  </si>
  <si>
    <t>º</t>
  </si>
  <si>
    <t>%BA</t>
  </si>
  <si>
    <t>»</t>
  </si>
  <si>
    <t>%BB</t>
  </si>
  <si>
    <t>¼</t>
  </si>
  <si>
    <t>%BC</t>
  </si>
  <si>
    <t>½</t>
  </si>
  <si>
    <t>%BD</t>
  </si>
  <si>
    <t>¾</t>
  </si>
  <si>
    <t>%BE</t>
  </si>
  <si>
    <t>¿</t>
  </si>
  <si>
    <t>%BF</t>
  </si>
  <si>
    <t>À</t>
  </si>
  <si>
    <t>%C0</t>
  </si>
  <si>
    <t>Á</t>
  </si>
  <si>
    <t>%C1</t>
  </si>
  <si>
    <t>Â</t>
  </si>
  <si>
    <t>%C2</t>
  </si>
  <si>
    <t>Ã</t>
  </si>
  <si>
    <t>%C3</t>
  </si>
  <si>
    <t>Ä</t>
  </si>
  <si>
    <t>%C4</t>
  </si>
  <si>
    <t>Å</t>
  </si>
  <si>
    <t>%C5</t>
  </si>
  <si>
    <t>Æ</t>
  </si>
  <si>
    <t>%C6</t>
  </si>
  <si>
    <t>Ç</t>
  </si>
  <si>
    <t>%C7</t>
  </si>
  <si>
    <t>È</t>
  </si>
  <si>
    <t>%C8</t>
  </si>
  <si>
    <t>É</t>
  </si>
  <si>
    <t>%C9</t>
  </si>
  <si>
    <t>Ê</t>
  </si>
  <si>
    <t>%CA</t>
  </si>
  <si>
    <t>Ë</t>
  </si>
  <si>
    <t>%CB</t>
  </si>
  <si>
    <t>Ì</t>
  </si>
  <si>
    <t>%CC</t>
  </si>
  <si>
    <t>Í</t>
  </si>
  <si>
    <t>%CD</t>
  </si>
  <si>
    <t>Î</t>
  </si>
  <si>
    <t>%CE</t>
  </si>
  <si>
    <t>Ï</t>
  </si>
  <si>
    <t>%CF</t>
  </si>
  <si>
    <t>Ð</t>
  </si>
  <si>
    <t>%D0</t>
  </si>
  <si>
    <t>Ñ</t>
  </si>
  <si>
    <t>%D1</t>
  </si>
  <si>
    <t>Ò</t>
  </si>
  <si>
    <t>%D2</t>
  </si>
  <si>
    <t>Ó</t>
  </si>
  <si>
    <t>%D3</t>
  </si>
  <si>
    <t>Ô</t>
  </si>
  <si>
    <t>%D4</t>
  </si>
  <si>
    <t>Õ</t>
  </si>
  <si>
    <t>%D5</t>
  </si>
  <si>
    <t>Ö</t>
  </si>
  <si>
    <t>%D6</t>
  </si>
  <si>
    <t>×</t>
  </si>
  <si>
    <t>%D7</t>
  </si>
  <si>
    <t>Ø</t>
  </si>
  <si>
    <t>%D8</t>
  </si>
  <si>
    <t>Ù</t>
  </si>
  <si>
    <t>%D9</t>
  </si>
  <si>
    <t>Ú</t>
  </si>
  <si>
    <t>%DA</t>
  </si>
  <si>
    <t>Û</t>
  </si>
  <si>
    <t>%DB</t>
  </si>
  <si>
    <t>Ü</t>
  </si>
  <si>
    <t>%DC</t>
  </si>
  <si>
    <t>Ý</t>
  </si>
  <si>
    <t>%DD</t>
  </si>
  <si>
    <t>Þ</t>
  </si>
  <si>
    <t>%DE</t>
  </si>
  <si>
    <t>ß</t>
  </si>
  <si>
    <t>%DF</t>
  </si>
  <si>
    <t>à</t>
  </si>
  <si>
    <t>%E0</t>
  </si>
  <si>
    <t>á</t>
  </si>
  <si>
    <t>%E1</t>
  </si>
  <si>
    <t>â</t>
  </si>
  <si>
    <t>%E2</t>
  </si>
  <si>
    <t>ã</t>
  </si>
  <si>
    <t>%E3</t>
  </si>
  <si>
    <t>ä</t>
  </si>
  <si>
    <t>%E4</t>
  </si>
  <si>
    <t>å</t>
  </si>
  <si>
    <t>%E5</t>
  </si>
  <si>
    <t>æ</t>
  </si>
  <si>
    <t>%E6</t>
  </si>
  <si>
    <t>ç</t>
  </si>
  <si>
    <t>%E7</t>
  </si>
  <si>
    <t>è</t>
  </si>
  <si>
    <t>%E8</t>
  </si>
  <si>
    <t>é</t>
  </si>
  <si>
    <t>%E9</t>
  </si>
  <si>
    <t>ê</t>
  </si>
  <si>
    <t>%EA</t>
  </si>
  <si>
    <t>ë</t>
  </si>
  <si>
    <t>%EB</t>
  </si>
  <si>
    <t>ì</t>
  </si>
  <si>
    <t>%EC</t>
  </si>
  <si>
    <t>í</t>
  </si>
  <si>
    <t>%ED</t>
  </si>
  <si>
    <t>î</t>
  </si>
  <si>
    <t>%EE</t>
  </si>
  <si>
    <t>ï</t>
  </si>
  <si>
    <t>%EF</t>
  </si>
  <si>
    <t>ð</t>
  </si>
  <si>
    <t>%F0</t>
  </si>
  <si>
    <t>ñ</t>
  </si>
  <si>
    <t>%F1</t>
  </si>
  <si>
    <t>ò</t>
  </si>
  <si>
    <t>%F2</t>
  </si>
  <si>
    <t>ó</t>
  </si>
  <si>
    <t>%F3</t>
  </si>
  <si>
    <t>ô</t>
  </si>
  <si>
    <t>%F4</t>
  </si>
  <si>
    <t>õ</t>
  </si>
  <si>
    <t>%F5</t>
  </si>
  <si>
    <t>ö</t>
  </si>
  <si>
    <t>%F6</t>
  </si>
  <si>
    <t>÷</t>
  </si>
  <si>
    <t>%F7</t>
  </si>
  <si>
    <t>ø</t>
  </si>
  <si>
    <t>%F8</t>
  </si>
  <si>
    <t>ù</t>
  </si>
  <si>
    <t>%F9</t>
  </si>
  <si>
    <t>ú</t>
  </si>
  <si>
    <t>%FA</t>
  </si>
  <si>
    <t>û</t>
  </si>
  <si>
    <t>%FB</t>
  </si>
  <si>
    <t>ü</t>
  </si>
  <si>
    <t>%FC</t>
  </si>
  <si>
    <t>ý</t>
  </si>
  <si>
    <t>%FD</t>
  </si>
  <si>
    <t>þ</t>
  </si>
  <si>
    <t>%FE</t>
  </si>
  <si>
    <t>ÿ</t>
  </si>
  <si>
    <t>%FF</t>
  </si>
  <si>
    <t>%80</t>
  </si>
  <si>
    <t>%81</t>
  </si>
  <si>
    <t>%82</t>
  </si>
  <si>
    <t>%83</t>
  </si>
  <si>
    <t>%84</t>
  </si>
  <si>
    <t>%85</t>
  </si>
  <si>
    <t>%86</t>
  </si>
  <si>
    <t>%87</t>
  </si>
  <si>
    <t>%88</t>
  </si>
  <si>
    <t>%89</t>
  </si>
  <si>
    <t>%90</t>
  </si>
  <si>
    <t>%91</t>
  </si>
  <si>
    <t>%92</t>
  </si>
  <si>
    <t>%93</t>
  </si>
  <si>
    <t>%94</t>
  </si>
  <si>
    <t>%95</t>
  </si>
  <si>
    <t>%96</t>
  </si>
  <si>
    <t>%97</t>
  </si>
  <si>
    <t>%98</t>
  </si>
  <si>
    <t>%99</t>
  </si>
  <si>
    <t>Coding</t>
  </si>
  <si>
    <t>convert date</t>
  </si>
  <si>
    <t>http://stackoverflow.com/questions/4511946/string-dd-mm-yyyy-hhmm-to-date-yyyy-mm-dd-hhmm-java</t>
  </si>
  <si>
    <t>String dateSample = "10-01-2010 21:10:05"; String oldFormat = "dd-MM-yyyy HH:mm:ss";String newFormat = "yyyy-MM-dd HH:mm:ss";SimpleDateFormat sdf1 = new SimpleDateFormat(oldFormat);</t>
  </si>
  <si>
    <t>java.util.Date temp = new SimpleDateFormat("yyyy-MM-dd HH:mm:ss.SSSSSS").parse("2012-07-10 14:58:00.000000"); System.out.println(temp);</t>
  </si>
  <si>
    <t>http://stackoverflow.com/questions/13919475/java-string-to-date-object-of-the-format-yyyy-mm-dd-hhmmss</t>
  </si>
  <si>
    <t>match files</t>
  </si>
  <si>
    <t>File[] matchingFiles = f.listFiles(new FilenameFilter() { public boolean accept(File dir, String name) { return name.startsWith("temp") &amp;&amp; name.endsWith("txt"); } });</t>
  </si>
  <si>
    <t>http://stackoverflow.com/questions/4852531/find-files-in-a-folder-using-java</t>
  </si>
  <si>
    <t>http://wiki.synchronoss.net/~devtools/index.php/Database_Administrators:tnsnames.ora</t>
  </si>
  <si>
    <t xml:space="preserve">f1read/NABTEF01   </t>
  </si>
  <si>
    <t>c:\e\Synchronoss\fusion1\problems\bz32101_webservices_httperrors\http_queries\QALB\fms\15084416676_fmsStorpoint_qalb_2.3.1_good.rcq</t>
  </si>
  <si>
    <t>Base64 encode</t>
  </si>
  <si>
    <t>find hosts</t>
  </si>
  <si>
    <t>select count(0),username,machine from gv$session where nvl(username,'SYS') not like 'SYS%' group by username,machine;</t>
  </si>
  <si>
    <t>inner join</t>
  </si>
  <si>
    <r>
      <t xml:space="preserve">where </t>
    </r>
    <r>
      <rPr>
        <sz val="10"/>
        <rFont val="Courier New"/>
        <family val="3"/>
      </rPr>
      <t>ud.USER_AUTH_GUID</t>
    </r>
    <r>
      <rPr>
        <b/>
        <sz val="10"/>
        <color rgb="FF0000FF"/>
        <rFont val="Courier New"/>
        <family val="3"/>
      </rPr>
      <t xml:space="preserve"> (+) = </t>
    </r>
    <r>
      <rPr>
        <sz val="10"/>
        <rFont val="Courier New"/>
        <family val="3"/>
      </rPr>
      <t>ua.USER_AUTH_GUID</t>
    </r>
  </si>
  <si>
    <t>append characters to select</t>
  </si>
  <si>
    <t xml:space="preserve">else '#'||ud.ADDRESS </t>
  </si>
  <si>
    <t>CONFIGS</t>
  </si>
  <si>
    <t>unica.service.id</t>
  </si>
  <si>
    <r>
      <t xml:space="preserve">fmstf-plugin  unica.service.id </t>
    </r>
    <r>
      <rPr>
        <b/>
        <u/>
        <sz val="11"/>
        <rFont val="Calibri"/>
        <family val="2"/>
        <scheme val="minor"/>
      </rPr>
      <t>MyDSL</t>
    </r>
    <r>
      <rPr>
        <sz val="11"/>
        <rFont val="Calibri"/>
        <family val="2"/>
        <scheme val="minor"/>
      </rPr>
      <t xml:space="preserve"> UNICA service id</t>
    </r>
  </si>
  <si>
    <t>TEFPROD01_FMSMGR.CONFIGURATION</t>
  </si>
  <si>
    <t>unica.application.id</t>
  </si>
  <si>
    <t>unica.content.id</t>
  </si>
  <si>
    <t>unica.purchase.code</t>
  </si>
  <si>
    <t>unica.class.of.service</t>
  </si>
  <si>
    <t>unica.service.wsdl.url</t>
  </si>
  <si>
    <r>
      <t xml:space="preserve">fmstf-plugin  unica.service.wsdl.url </t>
    </r>
    <r>
      <rPr>
        <b/>
        <u/>
        <sz val="11"/>
        <rFont val="Calibri"/>
        <family val="2"/>
        <scheme val="minor"/>
      </rPr>
      <t>https://3rd.services.telefonica.es:8443/services/2SSL/SOAP/UNICA/OProv_Subscriptions</t>
    </r>
    <r>
      <rPr>
        <sz val="11"/>
        <rFont val="Calibri"/>
        <family val="2"/>
        <scheme val="minor"/>
      </rPr>
      <t xml:space="preserve"> UNICA service wsdl url</t>
    </r>
  </si>
  <si>
    <r>
      <t xml:space="preserve">fmstf-plugin  unica.class.of.service </t>
    </r>
    <r>
      <rPr>
        <b/>
        <u/>
        <sz val="11"/>
        <rFont val="Calibri"/>
        <family val="2"/>
        <scheme val="minor"/>
      </rPr>
      <t>1</t>
    </r>
    <r>
      <rPr>
        <sz val="11"/>
        <rFont val="Calibri"/>
        <family val="2"/>
        <scheme val="minor"/>
      </rPr>
      <t xml:space="preserve"> UNICA class of service</t>
    </r>
  </si>
  <si>
    <r>
      <t xml:space="preserve">fmstf-plugin  unica.purchase.code </t>
    </r>
    <r>
      <rPr>
        <b/>
        <u/>
        <sz val="11"/>
        <rFont val="Calibri"/>
        <family val="2"/>
        <scheme val="minor"/>
      </rPr>
      <t>32188</t>
    </r>
    <r>
      <rPr>
        <sz val="11"/>
        <rFont val="Calibri"/>
        <family val="2"/>
        <scheme val="minor"/>
      </rPr>
      <t xml:space="preserve"> UNICA purchase code</t>
    </r>
  </si>
  <si>
    <r>
      <t xml:space="preserve">fmstf-plugin  unica.content.id </t>
    </r>
    <r>
      <rPr>
        <b/>
        <u/>
        <sz val="11"/>
        <rFont val="Calibri"/>
        <family val="2"/>
        <scheme val="minor"/>
      </rPr>
      <t>35284</t>
    </r>
    <r>
      <rPr>
        <sz val="11"/>
        <rFont val="Calibri"/>
        <family val="2"/>
        <scheme val="minor"/>
      </rPr>
      <t xml:space="preserve"> UNICA content id</t>
    </r>
  </si>
  <si>
    <r>
      <t xml:space="preserve">fmstf-plugin  unica.application.id </t>
    </r>
    <r>
      <rPr>
        <b/>
        <u/>
        <sz val="11"/>
        <rFont val="Calibri"/>
        <family val="2"/>
        <scheme val="minor"/>
      </rPr>
      <t>MyDSLTariff</t>
    </r>
    <r>
      <rPr>
        <sz val="11"/>
        <rFont val="Calibri"/>
        <family val="2"/>
        <scheme val="minor"/>
      </rPr>
      <t xml:space="preserve"> UNICA application id</t>
    </r>
  </si>
  <si>
    <t>chkdsk c:/f/r/x</t>
  </si>
  <si>
    <t>ACCESS</t>
  </si>
  <si>
    <t>pegdev02-scf01</t>
  </si>
  <si>
    <t>root/4Hetrad9</t>
  </si>
  <si>
    <t>insert scalar into an array</t>
  </si>
  <si>
    <t>push @userNames,$fileContents;</t>
  </si>
  <si>
    <t>xml lookup</t>
  </si>
  <si>
    <t>use XML::Simple;  'open($fh, $file) or return;  my $line = &lt;$fh&gt;;  'my $ref = XMLin($line); my $tx  = $ref-&gt;{'TrnType'};</t>
  </si>
  <si>
    <t>CA Certs</t>
  </si>
  <si>
    <t>keytool -exportcert -alias unica_cert_root -keystore /fusionone/keystores/unica/unica_cert.jks -rfc -file newcert_root.pem</t>
  </si>
  <si>
    <t>export jks to pem</t>
  </si>
  <si>
    <r>
      <t xml:space="preserve">voda: </t>
    </r>
    <r>
      <rPr>
        <sz val="11"/>
        <color theme="1"/>
        <rFont val="Calibri"/>
        <family val="2"/>
        <scheme val="minor"/>
      </rPr>
      <t>192.168.65.131</t>
    </r>
  </si>
  <si>
    <t>store classname</t>
  </si>
  <si>
    <t>private static final String CLASSNAME = ContentHubSimulator.class.getSimpleName();</t>
  </si>
  <si>
    <t>copy an array</t>
  </si>
  <si>
    <t>System.arraycopy(stamp, 0, bytes, 500, stamp.length);</t>
  </si>
  <si>
    <t>Joint Photgraphic Experts' Group</t>
  </si>
  <si>
    <t>MPEG</t>
  </si>
  <si>
    <t>Motion Picture Experts Group</t>
  </si>
  <si>
    <t>ISO</t>
  </si>
  <si>
    <t>Internation Standards Organization</t>
  </si>
  <si>
    <t>IEC</t>
  </si>
  <si>
    <t>Internation Electrotechnical Commision</t>
  </si>
  <si>
    <t>ITU</t>
  </si>
  <si>
    <t xml:space="preserve">Internation Telecomunications Union </t>
  </si>
  <si>
    <t>ldd css</t>
  </si>
  <si>
    <t>ldd</t>
  </si>
  <si>
    <t>Horizontal User eXperience  - the client comes installed on you phone.  In band means you get the pin from the AM transaction.</t>
  </si>
  <si>
    <t>In Band</t>
  </si>
  <si>
    <r>
      <t>From:</t>
    </r>
    <r>
      <rPr>
        <sz val="10"/>
        <rFont val="Tahoma"/>
        <family val="2"/>
      </rPr>
      <t xml:space="preserve"> Rob Garner </t>
    </r>
    <r>
      <rPr>
        <b/>
        <sz val="10"/>
        <rFont val="Tahoma"/>
        <family val="2"/>
      </rPr>
      <t>Sent:</t>
    </r>
    <r>
      <rPr>
        <sz val="10"/>
        <rFont val="Tahoma"/>
        <family val="2"/>
      </rPr>
      <t xml:space="preserve"> Sunday, August 19, 2012 6:42 PM </t>
    </r>
    <r>
      <rPr>
        <b/>
        <sz val="10"/>
        <rFont val="Tahoma"/>
        <family val="2"/>
      </rPr>
      <t>To:</t>
    </r>
    <r>
      <rPr>
        <sz val="10"/>
        <rFont val="Tahoma"/>
        <family val="2"/>
      </rPr>
      <t xml:space="preserve"> Scott Miller; NAB_CE </t>
    </r>
    <r>
      <rPr>
        <b/>
        <sz val="10"/>
        <rFont val="Tahoma"/>
        <family val="2"/>
      </rPr>
      <t>Subject:</t>
    </r>
    <r>
      <rPr>
        <sz val="10"/>
        <rFont val="Tahoma"/>
        <family val="2"/>
      </rPr>
      <t xml:space="preserve"> RE: 70671</t>
    </r>
  </si>
  <si>
    <t>&lt;alt&gt;-F1</t>
  </si>
  <si>
    <t>Scroll from source or go to a target</t>
  </si>
  <si>
    <t>date  -d"${endTime}" '+%s'</t>
  </si>
  <si>
    <t>endTimeInEpoc=`date  -d"${endTime}" '+%s'`</t>
  </si>
  <si>
    <t>let "score= ( $CORRECT / $PROBLEMS ) * 100"</t>
  </si>
  <si>
    <t xml:space="preserve">          divide two numbers</t>
  </si>
  <si>
    <t>let "averageProcessingTime= ($totalProcessingTime/$totalUsersProcessed)"</t>
  </si>
  <si>
    <t>Logic</t>
  </si>
  <si>
    <t>IN Band / OUT of band</t>
  </si>
  <si>
    <t>iphone</t>
  </si>
  <si>
    <t>Out of band</t>
  </si>
  <si>
    <t>print out character length</t>
  </si>
  <si>
    <t>create directory</t>
  </si>
  <si>
    <t>determine last position of character</t>
  </si>
  <si>
    <t>String separator = "/"; myPath.lastIndexOf(separator);</t>
  </si>
  <si>
    <t>MVN ECLIPSE</t>
  </si>
  <si>
    <t>mvn eclipse:eclipse</t>
  </si>
  <si>
    <t>Take a maven project and allow eclipse to be able to read it properly</t>
  </si>
  <si>
    <t>Go to Implementation</t>
  </si>
  <si>
    <t>Horizontal User eXperience  - the client comes installed on you phone. HUX also means you don't have a NAB account.  In band means you get the pin from the AM transaction.</t>
  </si>
  <si>
    <t>PSS</t>
  </si>
  <si>
    <t>Physical Shared Storage</t>
  </si>
  <si>
    <t>ReqID</t>
  </si>
  <si>
    <t>Request ID (Unique MTAS tranaction ID)</t>
  </si>
  <si>
    <t>TrnType</t>
  </si>
  <si>
    <t>Transaction Type (A/C/D/r/Q/ACCSUSPEND/ACCRESTORE) A: Activation, C : Feature and/or Device change. D: Delete, r: MDN/MIN change, Q: Query, ACCSUSPEND: Suspend this subscriber, ACCRESTORE: Unsuspend/Restore this subscriber</t>
  </si>
  <si>
    <t xml:space="preserve">Mobile Identification Number </t>
  </si>
  <si>
    <t xml:space="preserve">Mobile Directory Number </t>
  </si>
  <si>
    <t>is not null</t>
  </si>
  <si>
    <t>can not run the operation High: the client had acquired a profile Already</t>
  </si>
  <si>
    <t>No se puede ejecutar la operacion de alta: el cliente ya habia adquirido un perfil</t>
  </si>
  <si>
    <t>This content can not be Purchased by the customer</t>
  </si>
  <si>
    <t>este contenido no puede ser adquirido por el cliente</t>
  </si>
  <si>
    <t>the user does not have hired the cpc in he user does not have billing profiles</t>
  </si>
  <si>
    <t>El usuario no tiene contratado el cpc en; El usuario no tiene perfiles de cobro</t>
  </si>
  <si>
    <t>awk 'NR%2{printf $0" ";next;}1'</t>
  </si>
  <si>
    <t>put first and second line on one row (merge two lines into one)</t>
  </si>
  <si>
    <t>FFMPEG</t>
  </si>
  <si>
    <t>http://confluence.newbay.com:8085/display/PRO/ffmpeg+-+How+to+install+ffmpeg+v+0.8.12+on+Ubuntu+10.04+LTS</t>
  </si>
  <si>
    <t>acnt</t>
  </si>
  <si>
    <t>Account</t>
  </si>
  <si>
    <t>API</t>
  </si>
  <si>
    <t>Application Programming Interface</t>
  </si>
  <si>
    <t>ASP</t>
  </si>
  <si>
    <t>Application Service Provider</t>
  </si>
  <si>
    <t>CQ</t>
  </si>
  <si>
    <t>Challenge Questions (QID+QTX)</t>
  </si>
  <si>
    <t>ICC-ID</t>
  </si>
  <si>
    <t>Integrated Circuit Card ID</t>
  </si>
  <si>
    <t>LC</t>
  </si>
  <si>
    <t>Login Client</t>
  </si>
  <si>
    <t>HTTP</t>
  </si>
  <si>
    <t>Hypertext Transfer Protocol</t>
  </si>
  <si>
    <t>MSISDN</t>
  </si>
  <si>
    <t>Mobile Subscriber ISDN</t>
  </si>
  <si>
    <t>PWD</t>
  </si>
  <si>
    <t>Password</t>
  </si>
  <si>
    <t>QAN</t>
  </si>
  <si>
    <t>Answer to Challenge Question</t>
  </si>
  <si>
    <t>QID</t>
  </si>
  <si>
    <t>Challenge Question ID</t>
  </si>
  <si>
    <t>QTX</t>
  </si>
  <si>
    <t>Challenge Question Text</t>
  </si>
  <si>
    <t>ROL</t>
  </si>
  <si>
    <t>Account Role/Registration Type</t>
  </si>
  <si>
    <t>SSN</t>
  </si>
  <si>
    <t>User’s Last 4 Digits of the Social Security Number</t>
  </si>
  <si>
    <t>SPC</t>
  </si>
  <si>
    <t>Subscriber Profile Controller</t>
  </si>
  <si>
    <t>SSO</t>
  </si>
  <si>
    <t>Single Sign On</t>
  </si>
  <si>
    <t>SWzd</t>
  </si>
  <si>
    <t>Setup Wizard</t>
  </si>
  <si>
    <t>TOK</t>
  </si>
  <si>
    <t>Token</t>
  </si>
  <si>
    <t>UNM</t>
  </si>
  <si>
    <t>Username</t>
  </si>
  <si>
    <t>UI</t>
  </si>
  <si>
    <t>User Interface</t>
  </si>
  <si>
    <t>Uniform Resource Identifier</t>
  </si>
  <si>
    <t>Verizon Wireless</t>
  </si>
  <si>
    <t>match a particular column (example doesn't match the 11th column)</t>
  </si>
  <si>
    <t>find /fusionone/logs/pm01/2013-08-23/fms/devicecreate/ -type f |xargs less | awk '{if($11 !~ /MightyBackup/) {print $0} }' | less</t>
  </si>
  <si>
    <t>CAGR</t>
  </si>
  <si>
    <t>EBITDA</t>
  </si>
  <si>
    <t>Compound Annual Growth Rate</t>
  </si>
  <si>
    <t>Earnings before intrerest, taxes, depreciation, and amoritization</t>
  </si>
  <si>
    <t>c:\e\Synchronoss\fusion1\problems\bz_loadDriverMediaManager\http_requests\atpRequestGreat.rcq</t>
  </si>
  <si>
    <t xml:space="preserve">      atp</t>
  </si>
  <si>
    <t>pegqalb (clogs to xml converter)</t>
  </si>
  <si>
    <t>c:\Perl64\bin\perl5.16.1.exe C:\e\Synchronoss\laptopTransfer\cholmes\ChangeLogRetriever\clogRetrieverQaLB.pl -x "^80^14083169019.1625028"</t>
  </si>
  <si>
    <t>read stream into byte array</t>
  </si>
  <si>
    <t>byte [] sourceData = null; int numByte = ((java.io.BufferedInputStream) fileInputStream).available(); ((java.io.BufferedInputStream) fileInputStream).read(sourceData);</t>
  </si>
  <si>
    <t>SimpleDateFormat sdfDate = new SimpleDateFormat("yyyy-MM-dd HH:mm:ss.SSS"); Date now = new Date(); String strDate = sdfDate.format(now); return strDate;</t>
  </si>
  <si>
    <t>C:\e\Synchronoss\fusion1\problems\bz_storageUpgradeCampaign\httpRequests\rpgAccountVerification</t>
  </si>
  <si>
    <t>C:\synchronoss\fusion1\problems\bz_rpgAccountCheck\</t>
  </si>
  <si>
    <t>C:\e\Synchronoss\fusion1\learning_docs\SPC\SPC  ASP Integration v1 4.docx</t>
  </si>
  <si>
    <t>CURL Commands (CURLS)</t>
  </si>
  <si>
    <t>curl -i -k -H "Content-Disposition:" -H "Content-Type: application/vnd.newbay.dv-1.0+json;charset=UTF-8" -H "Cookie: NWB=AAMVexU7g9mbRzy6SB6hOvEObB4wllsrzljG7NRnUBA1a2cm0SusDwm8Ya25WchPdaHo--g2HBHjRly5U7NERmzXSSFrNbqldA-JkaZUaVpIZ6a2nAhsiMOYKIGILcqJ_yq5ZWBCs-YgbMFEDWMJTta89is4LPfHKgnrjTfvBlflSvUsWVAcAiIWHe0uU6KS8rL247UPu6qZWZ8Xu8ppMmcLhFHkGvPo11hzL31aSZJ223c_Z7DkHMlPpxo9ZmlwXw" -H "Accept: application/vnd.newbay.dv-1.0+xml" -H "User-Agent: Verizon Multimedia Manager/1.0.0.1 (Windows; en-US)" http://pac-dv-vip-int.ont-hs3.newbayasp.net:9080/dv/api/user/20836cb4560742a58fbe42c80a898264/repository</t>
  </si>
  <si>
    <r>
      <t xml:space="preserve">     Culpepper </t>
    </r>
    <r>
      <rPr>
        <sz val="11"/>
        <color theme="1"/>
        <rFont val="Calibri"/>
        <family val="2"/>
        <scheme val="minor"/>
      </rPr>
      <t>(get contacts)</t>
    </r>
  </si>
  <si>
    <t>c:\e\Synchronoss\fusion1\problems\bz32101_webservices_httperrors\http_queries\CULPEPPER\19736101459_getContacts_cua_2.3.1_good.rcq</t>
  </si>
  <si>
    <t>c:\Perl64\bin\perl5.16.1.exe c:\e\Synchronoss\laptopTransfer\cholmes\ChangeLogRetriever\clogRetrieverVzw.pl -x "^80^19736101459.71573085"</t>
  </si>
  <si>
    <t>sha256sum</t>
  </si>
  <si>
    <t>calculate the checksum of a file</t>
  </si>
  <si>
    <t>sha256sum 500.jpg</t>
  </si>
  <si>
    <t>curl -i -H "Accept:application/vnd.newbay.dv-1.0+xml" -H 'Content-Type: image/jpeg' -H 'Authorization: NWB token="AAMVexU7g9mbRzy6SB6hOvEObB4wllsrzljG7NRnUBA1a2cm0SusDwm8Ya25WchPdaHo--g2HBHjRly5U7NERmzXSSFrNbqldA-JkaZUaVpIZ6a2nAhsiMOYKIGILcqJ_yq5ZWBCs-YgbMFEDWMJTta89is4LPfHKgnrjTfvBlflSvUsWVAcAiIWHe0uU6KS8rL247UPu6qZWZ8Xu8ppMmcLhFHkGvPo11hzL31aSZJ223c_Z7DkHMlPpxo9ZmlwXw"; authVersion="1.0"' --data-binary @500KB.jpg "http://pac-dv-vip-int.ont-hs3.newbayasp.net:9080/dv/api/user/20836cb4560742a58fbe42c80a898264/content?size=512000&amp;chunk=true&amp;checksum=f6c31edc945d8b0e5bad617b727956b9039d6c595a6fc98af2ef627001d3ae90"</t>
  </si>
  <si>
    <t>(PAC) DV Search Repository</t>
  </si>
  <si>
    <t>(PAC) DV Content Upload</t>
  </si>
  <si>
    <t>(PAC) DV Content Confimration</t>
  </si>
  <si>
    <t>curl -i -H "Accept:application/vnd.newbay.dv-1.0+xml" -H 'Content-Type: image/jpeg' -H 'Authorization: NWB token="AAMVexU7g9mbRzy6SB6hOvEObB4wllsrzljG7NRnUBA1a2cm0SusDwm8Ya25WchPdaHo--g2HBHjRly5U7NERmzXSSFrNbqldA-JkaZUaVpIZ6a2nAhsiMOYKIGILcqJ_yq5ZWBCs-YgbMFEDWMJTta89is4LPfHKgnrjTfvBlflSvUsWVAcAiIWHe0uU6KS8rL247UPu6qZWZ8Xu8ppMmcLhFHkGvPo11hzL31aSZJ223c_Z7DkHMlPpxo9ZmlwXw"; authVersion="1.0"' -X POST -d '&lt;?xml version="1.0" encoding="UTF-8"?&gt;&lt;files xmlns="http://dv.newbay.com/ns/1.0" xmlns:a="http://alternate.newbay.com/ns/1.0" xmlns:dvi="http://internal.dv.newbay.com/ns/1.0"&gt;&lt;file&gt;&lt;name&gt;500KB.jpg&lt;/name&gt;&lt;parentPath&gt;/VZMOBILE/&lt;/parentPath&gt;&lt;checksum&gt;f6c31edc945d8b0e5bad617b727956b9039d6c595a6fc98af2ef627001d3ae90&lt;/checksum&gt;&lt;contentToken&gt;CUT:ZHZjaHVuazovb250LXBhYy1kdjAzLzE3MTUvMjAvODMvMjA4MzZjYjQ1NjA3NDJhNThmYmU0MmM4MGE4OTgyNjQtOTBmNDE2OTI1M2M1NDNmMWI3ZDg0MDEyY2Q0ODk2ZjAtNTEyMDAw&lt;/contentToken&gt;&lt;/file&gt;&lt;/files&gt;' http://pac-dv-vip-int.ont-hs3.newbayasp.net:9080/dv/api/user/20836cb4560742a58fbe42c80a898264</t>
  </si>
  <si>
    <t>curl -H "X-Newbay-User-Uid:100402015" http://10.190.223.136:6010/atp/oauth2/token -i -d "grant_type=http%3A%2F%2Fpurl.oclc.org%2Fwebdata%2Fauth%2Fccoe&amp;assertion=enriched" -H "x-scope-service: DV" -H "x-application-identifier: DV" -H "x-client-platform: HANDSET"</t>
  </si>
  <si>
    <t>(PAC) ATP Token</t>
  </si>
  <si>
    <t>sed -e 's/.*37491\([^_]*\)_[^ ]* .*2013:\([^ ]*\) [^ ]* \([^ ]*\) \(.]*\)/2013-09-17 \2\.000 \1_access \3 \4/' | less</t>
  </si>
  <si>
    <r>
      <t xml:space="preserve">include more than one thing for your search: </t>
    </r>
    <r>
      <rPr>
        <sz val="11"/>
        <rFont val="Courier New"/>
        <family val="3"/>
      </rPr>
      <t>sed '/good\|bad/p;'</t>
    </r>
  </si>
  <si>
    <t>sed '/devicecreate\|deviceversionupdate/{s/^\([^ ]*\) \([^ ]*\) \([^ ]*\) \([^ ]*\) \(.*\)/\2 \4 \1 \3 \5/p;}' | sort -u | less</t>
  </si>
  <si>
    <t>less ~/cholmes/userData/2013-09-17/14082344647_{wsgAccessLogSorted.txt,fmsCompleteCheck.txt,wsgSystem.txt} | sed -e 's/.*e\/log[^\/]*\/\(.*\)\/201.-..-..\/.*\/\(.*\)\/2013.*log[^:]*:\([^ ]* [^ ]* \)\(.*\)/\3\1_\2 \4/' | sed '/devicecreate\|deviceversionupdate/{s/^\([^ ]*\) \([^ ]*\) \([^ ]*\) \([^ ]*\) \(.*\)/\2 \4 \1 \3 \5/p;}' | sort -u | less</t>
  </si>
  <si>
    <r>
      <t xml:space="preserve">        </t>
    </r>
    <r>
      <rPr>
        <b/>
        <sz val="11"/>
        <color rgb="FF7030A0"/>
        <rFont val="Calibri"/>
        <family val="2"/>
        <scheme val="minor"/>
      </rPr>
      <t>Does everything you need…</t>
    </r>
  </si>
  <si>
    <t>sed -e 's/^\/[^\/]*\/[^\/]*\/[^\/]*\/[^\/]*\/\([^\/]*\)\/\([^\.]*\)\.\([^\.]*\)\.[^\/]*\/[^\/]*\/[^:]*:\([^ ]*\) [^]]*]\(.*\)/\3 \4 \1_\2 \5/'</t>
  </si>
  <si>
    <r>
      <t xml:space="preserve">        </t>
    </r>
    <r>
      <rPr>
        <b/>
        <sz val="11"/>
        <color rgb="FF7030A0"/>
        <rFont val="Calibri"/>
        <family val="2"/>
        <scheme val="minor"/>
      </rPr>
      <t>RPG access logs</t>
    </r>
  </si>
  <si>
    <t>curl -i -H "X-Client-Identifier: BA" http://ont-pac-atp01.ont-hs3.newbayasp.net:5120/rpg/rpg/rest/tenant/vz/MSISDN/100402000</t>
  </si>
  <si>
    <t>(PAC) RGP Account Check</t>
  </si>
  <si>
    <t>(PROD) ATP Token</t>
  </si>
  <si>
    <t>curl -k -H "X-Newbay-User-Uid:4433407676" https://bua2nab-epl.ont-hs4.newbayasp.net/atp/oauth2/token -i -d "grant_type=http%3A%2F%2Fpurl.oclc.org%2Fwebdata%2Fauth%2Fccoe&amp;assertion=enriched" -H "x-scope-service: DV" -H "x-application-identifier: DV" -H "x-client-platform: HANDSET""grant_type=http%3A%2F%2Fpurl.oclc.org%2Fwebdata%2Fauth%2Fccoe&amp;assertion=enriched" -H "x-scope-service: DV" -H "x-application-identifier: DV" -H "x-client-platform: HANDSET"</t>
  </si>
  <si>
    <t>curl -k -i -H "X-Client-Identifier: BA" https://bua2nab-epl.ont-hs4.newbayasp.net/rpg/rpg/rest/tenant/vz/MSISDN/4433407676</t>
  </si>
  <si>
    <t>(PROD) RGP Account Check</t>
  </si>
  <si>
    <t>curl -k -i -H "X-Client-Identifier: BA" https://bua2nab-epl.ont-hs4.newbayasp.net/rpg/rpg/rest/tenant/vz/MSISDN/4088910271</t>
  </si>
  <si>
    <t>(PROD) DV Search Repository</t>
  </si>
  <si>
    <t>curl -i -k -H "Content-Disposition:" -H "Content-Type: application/vnd.newbay.dv-1.0+json;charset=UTF-8" -H "Cookie: NWB=AE4gjTXORxWXN9wC26gDaD9F7uODiaG0Ux8Z4E6ZYBamP-gHbyEXft-aHdvlBM8rSbeOv-ZkOsnKe8bqOFDpjP_iHVz9zUdY_6WvTL4DWpKoEGfqEUYXSJC_ybKVyKMCNm195zX83BOPFljeInTdGu2K-7tB15oUkT0CZr6sHQSQs-k8BccUAztE1WoKLsiT3LGD31UjoKELRYUwW3aHOKazW_Jf7NdKHLMW_n-Xvnif" -H "Accept: application/vnd.newbay.dv-1.0+xml" -H "User-Agent: Verizon Multimedia Manager/1.0.0.1 (Windows; en-US)" http://ont-dv20.ont-hs4.newbayasp.net:9080/dv/api/user/5bb9cef20c1346e0ba37ea00bf891d85/repository</t>
  </si>
  <si>
    <t>curl -i -k -H "Content-Disposition:" -H "Content-Type: application/vnd.newbay.dv-1.0+json;charset=UTF-8" -H "Cookie: NWB=AE4gjTXORxWXN9wC26gDaD9F7uODiaG0Ux8Z4E6ZYBamP-gHbyEXft-aHdvlBM8rSbeOv-ZkOsnKe8bqOFDpjP_iHVz9zUdY_6WvTL4DWpKoEGfqEUYXSJC_ybKVyKMCNm195zX83BOPFljeInTdGu2K-7tB15oUkT0CZr6sHQSQs-k8BccUAztE1WoKLsiT3LGD31UjoKELRYUwW3aHOKazW_Jf7NdKHLMW_n-Xvnif" -H "Accept: application/vnd.newbay.dv-1.5+xml" http://ont-dv20.ont-hs4.newbayasp.net:9080/dv/api/user/5bb9cef20c1346e0ba37ea00bf891d85/folder?repositoryPath=VZWEB%3A%2F</t>
  </si>
  <si>
    <t>(PROD) DV Search Repo Path</t>
  </si>
  <si>
    <t>curl -i -H "Accept:application/vnd.newbay.dv-1.0+xml" -H 'Content-Type: image/jpeg' -H 'Authorization: NWB token="AE4gjTXORxWXN9wC26gDaD9F7uODiaG0Ux8Z4E6ZYBamP-gHbyEXft-aHdvlBM8rSbeOv-ZkOsnKe8bqOFDpjP_iHVz9zUdY_6WvTL4DWpKoEGfqEUYXSJC_ybKVyKMCNm195zX83BOPFljeInTdGu2K-7tB15oUkT0CZr6sHQSQs-k8BccUAztE1WoKLsiT3LGD31UjoKELRYUwW3aHOKazW_Jf7NdKHLMW_n-Xvnif"; authVersion="1.0"' --data-binary @99problems.tar.gz "http://ont-dv20.ont-hs4.newbayasp.net:9080/dv/api/user/5bb9cef20c1346e0ba37ea00bf891d85/content?size=532724&amp;chunk=true&amp;checksum=bd15039552eb480864f0b37b0aec37b16d5b48bfe5ca108df02962543ba4ae5e"</t>
  </si>
  <si>
    <t>curl -i -H "Accept:application/vnd.newbay.dv-1.0+xml" -H 'Content-Type: image/jpeg' -H 'Authorization: NWB token="AE4gjTXORxWXN9wC26gDaD9F7uODiaG0Ux8Z4E6ZYBamP-gHbyEXft-aHdvlBM8rSbeOv-ZkOsnKe8bqOFDpjP_iHVz9zUdY_6WvTL4DWpKoEGfqEUYXSJC_ybKVyKMCNm195zX83BOPFljeInTdGu2K-7tB15oUkT0CZr6sHQSQs-k8BccUAztE1WoKLsiT3LGD31UjoKELRYUwW3aHOKazW_Jf7NdKHLMW_n-Xvnif"; authVersion="1.0"' -X POST -d '&lt;?xml version="1.0" encoding="UTF-8"?&gt;&lt;files xmlns="http://dv.newbay.com/ns/1.0" xmlns:a="http://alternate.newbay.com/ns/1.0" xmlns:dvi="http://internal.dv.newbay.com/ns/1.0"&gt;&lt;file&gt;&lt;name&gt;99problems.tar.gz&lt;/name&gt;&lt;parentPath&gt;/VZWEB/&lt;/parentPath&gt;&lt;checksum&gt;bd15039552eb480864f0b37b0aec37b16d5b48bfe5ca108df02962543ba4ae5e&lt;/checksum&gt;&lt;contentToken&gt;CUT:ZHZjaHVuazovb250LWR2MjAvMjAxNy81Yi9iOS81YmI5Y2VmMjBjMTM0NmUwYmEzN2VhMDBiZjg5MWQ4NS0xYmVhODZhM2M2MTk0MGJmYWMzNGNmNmFhODA4NzRjOC01MzI3MjQ=&lt;/contentToken&gt;&lt;/file&gt;&lt;/files&gt;' http://ont-dv20.ont-hs4.newbayasp.net:9080/dv/api/user/5bb9cef20c1346e0ba37ea00bf891d85</t>
  </si>
  <si>
    <t>(PAC) DV Create Repository - Desktop</t>
  </si>
  <si>
    <t>curl -i -k -H "Content-Length: 12" -H "Content-Type: application/x-www-form-urlencoded; charset=utf-8" -H "Cookie: NWB=AAMVexU7g9mbRzy6SB6hOvEObB4wllsrzljG7NRnUBA1a2cm0SusDwm8Ya25WchPdaHo--g2HBHjRly5U7NERmzXSSFrNbqldA-JkaZUaVpIZ6a2nAhsiMOYKIGILcqJ_yq5ZWBCs-YgbMFEDWMJTta89is4LPfHKgnrjTfvBlflSvUsWVAcAiIWHe0uU6KS8rL247UPu6qZWZ8Xu8ppMmcLhFHkGvPo11hzL31aSZJ223c_Z7DkHMlPpxo9ZmlwXw" -H "Accept: application/vnd.newbay.dv-1.0+xml" -H "User-Agent: Verizon Multimedia Manager/1.0.0.1 (Windows; en-US)" http://pac-dv-vip-int.ont-hs3.newbayasp.net:9080/dv/api/user/20836cb4560742a58fbe42c80a898264/repository -d "name=Desktop"</t>
  </si>
  <si>
    <t>%26</t>
  </si>
  <si>
    <t>%25</t>
  </si>
  <si>
    <t>%24</t>
  </si>
  <si>
    <t>find /fusionone/logs/wsg*/{2013-09-17/wsg/system,tomcat}/ -type f | grep  "2013-09-17" | grep -v timing | xargs zgrep $i  | sed -n '/system/{s/.*e\/log[^\/]*\/\(.*\)\/201.-..-..\/.*\/\(.*\)\/2013.*log[^:]*:\([^ ]* [^ ]* \)\(.*\)/\3\1_\2 \4/p;};/tomcat/{s/.*37491\([^_]*\)_[^ ]* .*2013:\([^ ]*\) [^ ]* \([^ ]*\) \(.]*\)/2013-09-17 \2\.000 \1_access \3 \4/p;}' | sort &gt; ~/cholmes/userData/2013-09-17/$i_totalCombinedLogs.txt</t>
  </si>
  <si>
    <t>string builder example</t>
  </si>
  <si>
    <t>logInfo(new StringBuilder(256).append("Chunk uploaded:  id=").append(luid).append(",fileName=").append(fileName).append(", bytes=").append(chunk.first).append("-").append(chunk.second).toString(), CLASSNAME, true);</t>
  </si>
  <si>
    <t>C:\e\Synchronoss\fusion1\problems\bz_loadDriverMediaManager\curling\fullOutTest\successfulAttempt.xml</t>
  </si>
  <si>
    <t>create mvn project</t>
  </si>
  <si>
    <t>mvn archetype:generate -DgroupId=com.synchronoss.ce.dvsimconnector -DartifactId=dvsimconnect -DarchetypeArtifactId=maven-archetype-quickstart -DinteractiveMode=false</t>
  </si>
  <si>
    <t>mvn -e -B clean install -Ddevelopment-build -Dbamboo-build -Dtrunk-build</t>
  </si>
  <si>
    <t>http client</t>
  </si>
  <si>
    <t>import org.apache.http.impl.client.DefaultHttpClient</t>
  </si>
  <si>
    <t>http://mvnrepository.com/artifact/commons-httpclient/commons-httpclient/3.1</t>
  </si>
  <si>
    <t>find the filename without the fqfn</t>
  </si>
  <si>
    <t>int lastIdx = rule.lastIndexOf("$"); rule = rule.substring(lastIdx + 1);</t>
  </si>
  <si>
    <t>Hex.encodeHex(getSha256Digest().digest(bytes)) --&gt; private static MessageDigest getSha256Digest() { try { return MessageDigest.getInstance("SHA-256"); } catch (NoSuchAlgorithmException e) { throw new RuntimeException(e.getMessage()); }}</t>
  </si>
  <si>
    <t>MCT</t>
  </si>
  <si>
    <t xml:space="preserve">Mobile Content Transfer </t>
  </si>
  <si>
    <t>I'm happy</t>
  </si>
  <si>
    <t>Estoy feliz</t>
  </si>
  <si>
    <t>Welcom</t>
  </si>
  <si>
    <t>denada</t>
  </si>
  <si>
    <t>gracias</t>
  </si>
  <si>
    <t>Thank you</t>
  </si>
  <si>
    <t>Sorry</t>
  </si>
  <si>
    <t>Perdona</t>
  </si>
  <si>
    <t>convert strings into bytes</t>
  </si>
  <si>
    <t>bytes = txt.getBytes("US-ASCII");</t>
  </si>
  <si>
    <t>write byte data to file</t>
  </si>
  <si>
    <t>File file = getFile(fileNameToCopyTo); fileOutputStream = new FileOutputStream(file); FileChannel fileChannel = fileOutputStream.getChannel();fileChannel.write(ByteBuffer.wrap(byteDataIn));</t>
  </si>
  <si>
    <t>subtract each line from the previous line</t>
  </si>
  <si>
    <t>awk 'p{print $0-p}{p=$0}'</t>
  </si>
  <si>
    <t xml:space="preserve">days ago or days before (date --date "3 day 4 hour ago") </t>
  </si>
  <si>
    <t xml:space="preserve">days before 3 days before for ours after   </t>
  </si>
  <si>
    <t>date --date "3 day 4 hour ago"</t>
  </si>
  <si>
    <t xml:space="preserve">          increment number of arguments</t>
  </si>
  <si>
    <t>COUNT="`expr $COUNT + 1`"</t>
  </si>
  <si>
    <t>http://tldp.org/LDP/Bash-Beginners-Guide/html/sect_07_01.html</t>
  </si>
  <si>
    <t>if [ $EVALTIME -gt $TIMETHRESHOLD ]; then</t>
  </si>
  <si>
    <t>ALTER TABLE user_auth ADD feature_id NUMBER(9)</t>
  </si>
  <si>
    <t>mvn archetype:create -DgroupId=com.synchronoss.ce.storageupgrade -DartifactId=storageupgrade -DpackageName=com.synchronoss.ce.storageupgrade</t>
  </si>
  <si>
    <t>Error</t>
  </si>
  <si>
    <t>http://stackoverflow.com/questions/8499843/i-use-maven-test-to-run-my-project-but-it-said-i-was-using-jdk-1-3</t>
  </si>
  <si>
    <t>static import not supported</t>
  </si>
  <si>
    <r>
      <t xml:space="preserve">added maven build setup.   </t>
    </r>
    <r>
      <rPr>
        <sz val="10"/>
        <rFont val="Courier New"/>
        <family val="3"/>
      </rPr>
      <t>static import declarations are not supported in -source 1.3</t>
    </r>
  </si>
  <si>
    <t>StorageUpgradeConfiguration.class.getProtectionDomain().getCodeSource()</t>
  </si>
  <si>
    <t>get current code directory</t>
  </si>
  <si>
    <t>CodeSource codeSource = StorageUpgradeConfiguration.class.getProtectionDomain().getCodeSource(); System.out.println("Properites dir: " + codeSource.getLocation().toURI().getPath());</t>
  </si>
  <si>
    <t>Coding errors</t>
  </si>
  <si>
    <t>db finds</t>
  </si>
  <si>
    <r>
      <t>update</t>
    </r>
    <r>
      <rPr>
        <sz val="10"/>
        <color rgb="FF000000"/>
        <rFont val="Consolas"/>
        <family val="3"/>
      </rPr>
      <t xml:space="preserve"> entity_attribute </t>
    </r>
    <r>
      <rPr>
        <b/>
        <sz val="10"/>
        <color rgb="FF7F0055"/>
        <rFont val="Consolas"/>
        <family val="3"/>
      </rPr>
      <t>set</t>
    </r>
    <r>
      <rPr>
        <sz val="10"/>
        <color rgb="FF000000"/>
        <rFont val="Consolas"/>
        <family val="3"/>
      </rPr>
      <t xml:space="preserve"> </t>
    </r>
    <r>
      <rPr>
        <b/>
        <sz val="10"/>
        <color rgb="FF7F0055"/>
        <rFont val="Consolas"/>
        <family val="3"/>
      </rPr>
      <t>value</t>
    </r>
    <r>
      <rPr>
        <sz val="10"/>
        <color rgb="FF000000"/>
        <rFont val="Consolas"/>
        <family val="3"/>
      </rPr>
      <t>=</t>
    </r>
    <r>
      <rPr>
        <sz val="10"/>
        <color rgb="FF0000FF"/>
        <rFont val="Consolas"/>
        <family val="3"/>
      </rPr>
      <t>'40'</t>
    </r>
    <r>
      <rPr>
        <sz val="10"/>
        <color rgb="FF000000"/>
        <rFont val="Consolas"/>
        <family val="3"/>
      </rPr>
      <t xml:space="preserve"> </t>
    </r>
    <r>
      <rPr>
        <b/>
        <sz val="10"/>
        <color rgb="FF7F0055"/>
        <rFont val="Consolas"/>
        <family val="3"/>
      </rPr>
      <t>where</t>
    </r>
    <r>
      <rPr>
        <sz val="10"/>
        <color rgb="FF000000"/>
        <rFont val="Consolas"/>
        <family val="3"/>
      </rPr>
      <t xml:space="preserve"> name=</t>
    </r>
    <r>
      <rPr>
        <sz val="10"/>
        <color rgb="FF0000FF"/>
        <rFont val="Consolas"/>
        <family val="3"/>
      </rPr>
      <t>'max.username.length'</t>
    </r>
    <r>
      <rPr>
        <sz val="10"/>
        <color rgb="FF000000"/>
        <rFont val="Consolas"/>
        <family val="3"/>
      </rPr>
      <t xml:space="preserve"> </t>
    </r>
    <r>
      <rPr>
        <b/>
        <sz val="10"/>
        <color rgb="FF7F0055"/>
        <rFont val="Consolas"/>
        <family val="3"/>
      </rPr>
      <t>and</t>
    </r>
    <r>
      <rPr>
        <sz val="10"/>
        <color rgb="FF000000"/>
        <rFont val="Consolas"/>
        <family val="3"/>
      </rPr>
      <t xml:space="preserve"> entity_id=80</t>
    </r>
  </si>
  <si>
    <t>username length definition</t>
  </si>
  <si>
    <t>StringBuffer buff = new StringBuffer(); buff.append("31625256210");buff.append(":");buff.append("58554576");System.out.println("Authorization Header buf:" + buff); String authorizationHeader = "Basic" + " " + Base64.encodeBase64String(buff.toString().getBytes()); authorizationHeader = authorizationHeader.trim();</t>
  </si>
  <si>
    <t>setup xml stream</t>
  </si>
  <si>
    <t>Configuration configuration = new Configuration();XStream xStream = new XStream(new DomDriver());xStream.alias("Configuration", Configuration.class);xStream.alias("Environment", Environment.class);configuration = (Configuration) xStream.fromXML(infile);for( Environment env : configuration.getEnvironments() ){if( env.getCustomer().equalsIgnoreCase(customer) ){environment = env;break;}}</t>
  </si>
  <si>
    <t>&lt;alt&gt;&lt;shift&gt;C</t>
  </si>
  <si>
    <t>Review changes recent changes to your project</t>
  </si>
  <si>
    <t>change date format for session</t>
  </si>
  <si>
    <t xml:space="preserve">get granular date/time from sql </t>
  </si>
  <si>
    <t>Timestamp sqlTime = resultSet.getTimestamp(CREATE_DT); System.out.println(sqlTime); queueEntry.setActiveDate(new Date(sqlTime.getTime()));</t>
  </si>
  <si>
    <t>convert sql.Timestamp to java.util.Date</t>
  </si>
  <si>
    <t>new Date(sqlTime.getTime())</t>
  </si>
  <si>
    <t>print standard out to file</t>
  </si>
  <si>
    <t>System.setOut(PrintStream ps)</t>
  </si>
  <si>
    <t>http://stackoverflow.com/questions/2851234/system-out-to-a-file-in-java</t>
  </si>
  <si>
    <t>sort sets</t>
  </si>
  <si>
    <t>http://stackoverflow.com/questions/4165832/sorting-values-of-set</t>
  </si>
  <si>
    <t>Set&lt;Foo&gt; foo = new HashSet&lt;Foo&gt;(myList);</t>
  </si>
  <si>
    <t>Customer Name</t>
  </si>
  <si>
    <t>Circuit ID</t>
  </si>
  <si>
    <t>Alt Circuit ID</t>
  </si>
  <si>
    <t>Bandwidth</t>
  </si>
  <si>
    <t>A Location</t>
  </si>
  <si>
    <t>Z Location</t>
  </si>
  <si>
    <t>Impact Type</t>
  </si>
  <si>
    <t>Maximum Duration</t>
  </si>
  <si>
    <t>Order Number</t>
  </si>
  <si>
    <t>SYNCHRONOSS TECHNOLOGIES, INC.</t>
  </si>
  <si>
    <t>BBYW5529</t>
  </si>
  <si>
    <t>GIG-E</t>
  </si>
  <si>
    <t>BETHLEHEM PA</t>
  </si>
  <si>
    <t>CULPEPER VA</t>
  </si>
  <si>
    <t>Outage</t>
  </si>
  <si>
    <t>5 minutes</t>
  </si>
  <si>
    <t>BCKC0340</t>
  </si>
  <si>
    <t>100BASE-T</t>
  </si>
  <si>
    <t>BALTIMORE MD</t>
  </si>
  <si>
    <t xml:space="preserve">7029130-1 - COMPLETE: 10-OCT-2013 04:00:00 GMT TO 10-OCT-2013 10:00:00 GMT
MAINTENANCE LOCATIONS: NEW YORK, NY USA
</t>
  </si>
  <si>
    <t>jstack</t>
  </si>
  <si>
    <t>sleep</t>
  </si>
  <si>
    <t>File directory = new File(myPath); if(!directory.exists()){ directory.mkdirs(); }</t>
  </si>
  <si>
    <t>File afile =new File("C:\\folderA\\Afile.txt"); if(afile.renameTo(new File("C:\\folderB\\" + afile.getName())))</t>
  </si>
  <si>
    <t>SortedSet&lt;GlobalQueue&gt; globalQueueSet = new TreeSet&lt;GlobalQueue&gt;();</t>
  </si>
  <si>
    <t>remove item from for loop based upon condition</t>
  </si>
  <si>
    <t>C:\java_projects\storageupgrade\src\main\java\com\synchronoss\ce\storageupgrade\logistics\UpgradeTask.java</t>
  </si>
  <si>
    <t>http://stackoverflow.com/questions/14285281/fast-way-to-iterate-through-a-set-and-remove-items-meeting-certain-criteria</t>
  </si>
  <si>
    <t>build a jar</t>
  </si>
  <si>
    <t>mvn clean compile assembly:single --&gt;</t>
  </si>
  <si>
    <t>&lt;build&gt;&lt;plugins&gt;&lt;plugin&gt;&lt;artifactId&gt;maven-assembly-plugin&lt;/artifactId&gt;&lt;configuration&gt;&lt;archive&gt;&lt;manifest&gt;&lt;mainClass&gt;com.synchronoss.ce.storageupgrade.App&lt;/mainClass&gt;&lt;/manifest&gt;&lt;/archive&gt;&lt;descriptorRefs&gt;&lt;descriptorRef&gt;jar-with-dependencies&lt;/descriptorRef&gt;&lt;/descriptorRefs&gt;&lt;/configuration&gt;&lt;/plugin&gt;&lt;/plugins&gt;&lt;/build&gt;</t>
  </si>
  <si>
    <t>SNCR0</t>
  </si>
  <si>
    <t>VL0</t>
  </si>
  <si>
    <t>VL2</t>
  </si>
  <si>
    <t>VL3</t>
  </si>
  <si>
    <t>VL4</t>
  </si>
  <si>
    <t>VL5</t>
  </si>
  <si>
    <t>VL6</t>
  </si>
  <si>
    <t>VL7</t>
  </si>
  <si>
    <t>Errors</t>
  </si>
  <si>
    <t>static import declarations are not supported in -source 1.3</t>
  </si>
  <si>
    <t>update the mvn pom.xml include this within the project portion</t>
  </si>
  <si>
    <t>&lt;build&gt;&lt;plugins&gt;&lt;plugin&gt;&lt;groupId&gt;org.apache.maven.plugins&lt;/groupId&gt;&lt;artifactId&gt;maven-compiler-plugin&lt;/artifactId&gt;&lt;version&gt;3.1&lt;/version&gt;&lt;configuration&gt;&lt;source&gt;1.5&lt;/source&gt;&lt;target&gt;1.5&lt;/target&gt;&lt;/configuration&gt;&lt;/plugin&gt;&lt;/plugins&gt;&lt;/build&gt;</t>
  </si>
  <si>
    <t>remove special character</t>
  </si>
  <si>
    <t>$a = "abcdef^bbwk#kdbcd@";$a =~ s/[^a-zA-Z0-9]*//g;print $a . "\n";</t>
  </si>
  <si>
    <t>does directory exist</t>
  </si>
  <si>
    <t>if ( -d $isADirectory )</t>
  </si>
  <si>
    <t>chomp</t>
  </si>
  <si>
    <t>removes whitespace and backslsh</t>
  </si>
  <si>
    <t>remove last character</t>
  </si>
  <si>
    <t>chop</t>
  </si>
  <si>
    <t>remove whitespace and backslash</t>
  </si>
  <si>
    <t>remove every after this characte</t>
  </si>
  <si>
    <t>$validMdn =~ s/[^0-9]*//g;</t>
  </si>
  <si>
    <t>while (!inputSet.isEmpty()){for(Iterator&lt;GlobalQueue&gt; i = inputSet.iterator(); i.hasNext();){GlobalQueue processingUser = i.next();if(usersTime &lt; currentTime) {i.remove();}}}</t>
  </si>
  <si>
    <t>VZ02FMSMGR</t>
  </si>
  <si>
    <t>CULPEPPER</t>
  </si>
  <si>
    <t>VF-NL</t>
  </si>
  <si>
    <t>alter session set current_schema=VZ02FMSMGR</t>
  </si>
  <si>
    <t>jdbc</t>
  </si>
  <si>
    <t>http://docs.oracle.com/javase/tutorial/jdbc/basics/sqlstructured.html</t>
  </si>
  <si>
    <t>create constraint without unique requriements</t>
  </si>
  <si>
    <r>
      <t>CREATE</t>
    </r>
    <r>
      <rPr>
        <sz val="10"/>
        <color rgb="FF000000"/>
        <rFont val="Consolas"/>
        <family val="3"/>
      </rPr>
      <t xml:space="preserve"> </t>
    </r>
    <r>
      <rPr>
        <b/>
        <sz val="10"/>
        <color rgb="FF7F0055"/>
        <rFont val="Consolas"/>
        <family val="3"/>
      </rPr>
      <t>INDEX</t>
    </r>
    <r>
      <rPr>
        <sz val="10"/>
        <color rgb="FF000000"/>
        <rFont val="Consolas"/>
        <family val="3"/>
      </rPr>
      <t xml:space="preserve"> &amp;fms_schema.noti_att_dt_idx </t>
    </r>
    <r>
      <rPr>
        <b/>
        <sz val="10"/>
        <color rgb="FF7F0055"/>
        <rFont val="Consolas"/>
        <family val="3"/>
      </rPr>
      <t>ON</t>
    </r>
    <r>
      <rPr>
        <sz val="10"/>
        <color rgb="FF000000"/>
        <rFont val="Consolas"/>
        <family val="3"/>
      </rPr>
      <t xml:space="preserve"> storage_notification(notification_attempted_dt) </t>
    </r>
    <r>
      <rPr>
        <b/>
        <sz val="10"/>
        <color rgb="FF7F0055"/>
        <rFont val="Consolas"/>
        <family val="3"/>
      </rPr>
      <t>LOCAL</t>
    </r>
    <r>
      <rPr>
        <sz val="10"/>
        <color rgb="FF000000"/>
        <rFont val="Consolas"/>
        <family val="3"/>
      </rPr>
      <t xml:space="preserve"> pctfree 10 initrans 20 TABLESPACE &amp;indx_ts_name</t>
    </r>
  </si>
  <si>
    <t>. gets removed from script</t>
  </si>
  <si>
    <t>SET ESCAPE \</t>
  </si>
  <si>
    <t>makes the \ the escape instead of the .</t>
  </si>
  <si>
    <t>VZ02</t>
  </si>
  <si>
    <t>PEGDEVSI_FMSMGR</t>
  </si>
  <si>
    <t>print first and last line of a file</t>
  </si>
  <si>
    <t>sed -n '1p;$p' file</t>
  </si>
  <si>
    <t>http://www.techonthenet.com/oracle/functions/to_date.php</t>
  </si>
  <si>
    <t xml:space="preserve">          give exit status a number</t>
  </si>
  <si>
    <t xml:space="preserve">          greater than</t>
  </si>
  <si>
    <t>if [ "$time" -ge "$COMPTIME" ]; then</t>
  </si>
  <si>
    <t xml:space="preserve">          if (greater than eor equal to)</t>
  </si>
  <si>
    <t>let COUNT++</t>
  </si>
  <si>
    <t>Gautam</t>
  </si>
  <si>
    <t>Santra</t>
  </si>
  <si>
    <t>gautamsantra</t>
  </si>
  <si>
    <t>Sowmya</t>
  </si>
  <si>
    <t>sowmyasync</t>
  </si>
  <si>
    <t>get the time in milliseconds</t>
  </si>
  <si>
    <t>intime=$(echo $(date -d"${timein}" '+%s%N')|cut -b1-13)</t>
  </si>
  <si>
    <t>alter session set nls_date_format='DD-MON-RRRR';</t>
  </si>
  <si>
    <t>elif [ "$1" -eq "7" ]; then</t>
  </si>
  <si>
    <t>if [ ! -d "/home/cholmes/userData/$1/$i" ]; then</t>
  </si>
  <si>
    <t>CURLS</t>
  </si>
  <si>
    <t>time curl http://wbm-vip:8007/fms/servlet/f1.xml.ServiceRequestV3 -d '&lt;request&gt;&lt;transaction type="authorization" version="1.0" id="1"&gt;&lt;object entityname="fusionone"&gt;&lt;attribute name="password" value="lo865ieRk%"/&gt;&lt;attribute name="type" value="basic"/&gt;&lt;attribute name="username" value="default"/&gt;&lt;/object&gt;&lt;/transaction&gt;&lt;transaction type="changeuser" version="1.0" id="2"&gt;&lt;object entityname="fusionone"&gt;&lt;attribute name="username" value="^80^17085679490.11948740"/&gt;&lt;/object&gt;&lt;/transaction&gt;&lt;transaction type="select" version="1.0" id="2"&gt;&lt;object entityname="fusionone"&gt;&lt;attribute name="info" value="password"/&gt;&lt;/object&gt;&lt;/transaction&gt;&lt;/request&gt;'</t>
  </si>
  <si>
    <t>sudo -S</t>
  </si>
  <si>
    <t>let "CHECKNINGPERIOD= $CHECKNINGPERIOD * 60"</t>
  </si>
  <si>
    <t xml:space="preserve">          multiply two numbers</t>
  </si>
  <si>
    <t>calculator shortcuts</t>
  </si>
  <si>
    <t>C:\e\Synchronoss\windows\windows-7-calculator-keyboard-shortcuts.pdf</t>
  </si>
  <si>
    <t>http://www.shortcutmania.com/windows-7-calculator-keyboard-shortcuts.pdf</t>
  </si>
  <si>
    <r>
      <t>if [ $EVALTIME -gt $TIMETHRESHOLD</t>
    </r>
    <r>
      <rPr>
        <b/>
        <sz val="10"/>
        <color rgb="FFFF0000"/>
        <rFont val="Courier New"/>
        <family val="3"/>
      </rPr>
      <t xml:space="preserve">  -a </t>
    </r>
    <r>
      <rPr>
        <sz val="10"/>
        <rFont val="Courier New"/>
        <family val="3"/>
      </rPr>
      <t>$EVALTIME -lt $TIMENOW ]; then</t>
    </r>
  </si>
  <si>
    <t xml:space="preserve">          if contains string</t>
  </si>
  <si>
    <t>if [[ "$string" == *My* ]]; then echo "It's there!"; fi</t>
  </si>
  <si>
    <r>
      <t xml:space="preserve">          if (greater than </t>
    </r>
    <r>
      <rPr>
        <b/>
        <sz val="10"/>
        <color rgb="FFFF0000"/>
        <rFont val="Verdana"/>
        <family val="2"/>
      </rPr>
      <t>and</t>
    </r>
    <r>
      <rPr>
        <b/>
        <sz val="10"/>
        <rFont val="Verdana"/>
        <family val="2"/>
      </rPr>
      <t xml:space="preserve"> less than)</t>
    </r>
  </si>
  <si>
    <t>/fusionone/logs/sis_scripts/5gb_Monitors.sh 6; echo $?</t>
  </si>
  <si>
    <t>PERCENTAGE=$(bc &lt;&lt;&lt; "scale=2;( $SUCCESS / $COUNT ) * 100")</t>
  </si>
  <si>
    <t xml:space="preserve">          get decimal number from calculation</t>
  </si>
  <si>
    <t xml:space="preserve">                    convert back to integer</t>
  </si>
  <si>
    <t>PERCENTAGE=$(echo "$PERCENTAGE" | sed -e 's/\..*//')</t>
  </si>
  <si>
    <t>execute cmds  on a remote host</t>
  </si>
  <si>
    <t>/fusionone/logs/sis_scripts/queueDepth.sh 1; echo $?</t>
  </si>
  <si>
    <t>print out the exit value of a script</t>
  </si>
  <si>
    <t>echo ( exit )</t>
  </si>
  <si>
    <t>generate the exit value</t>
  </si>
  <si>
    <t>exit $(echo "$FAILURE" | bc)</t>
  </si>
  <si>
    <t>execute command on remote box (user name in red)</t>
  </si>
  <si>
    <r>
      <t xml:space="preserve">echo 'Ph9@tup#+p' | sudo -S -b -H </t>
    </r>
    <r>
      <rPr>
        <b/>
        <sz val="10"/>
        <color rgb="FFFF0000"/>
        <rFont val="Courier New"/>
        <family val="3"/>
      </rPr>
      <t xml:space="preserve">-u mqm </t>
    </r>
    <r>
      <rPr>
        <sz val="10"/>
        <rFont val="Courier New"/>
        <family val="3"/>
      </rPr>
      <t>bash -c "/var/mqm/checkMTASQueue.sh | grep "North" | sed -e 's/.*CURDEPTH.\([0-9]*\).*/\1/'"</t>
    </r>
  </si>
  <si>
    <t>http://stackoverflow.com/questions/12722095/how-can-i-get-a-float-division-in-bash</t>
  </si>
  <si>
    <t xml:space="preserve">vlad, michael paskar </t>
  </si>
  <si>
    <t>sed -n '/&lt;record /{s/ pguid.*//;s/.*record guid="/record /p};/Promotion_Key/{s/.* value="/KEY /p}' *|sed 's/".*//'|awk '{if($1=="record"){R=$2}else{print R" "$2}}'|sort|uniq|sed 's/.* //'|sort|uniq –c</t>
  </si>
  <si>
    <t>compare lines based on column example uses last colum and prints the next line if it doesn't match</t>
  </si>
  <si>
    <t>less ~/cholmes/junk.txt | awk '{prev=$0;f1=$(NF);getline; if($NF==f1) {print prev" "$0;print}}' | less</t>
  </si>
  <si>
    <t>C:\e\Synchronoss\admin\management\skill_development\skill_development\daily\1311\synchronoss_skill_development_131122</t>
  </si>
  <si>
    <t>sudo -u f1luser  /fusionone/java/bin/jstack  &lt;pid&gt;</t>
  </si>
  <si>
    <t>get stacktrace</t>
  </si>
  <si>
    <t>certmgr.msc</t>
  </si>
  <si>
    <t>Certificate Manager</t>
  </si>
  <si>
    <r>
      <t xml:space="preserve">Networking </t>
    </r>
    <r>
      <rPr>
        <sz val="10"/>
        <rFont val="Verdana"/>
        <family val="2"/>
      </rPr>
      <t>(General)</t>
    </r>
  </si>
  <si>
    <t>AS</t>
  </si>
  <si>
    <t>ASN</t>
  </si>
  <si>
    <t>BGP</t>
  </si>
  <si>
    <t>Autonomous System Number</t>
  </si>
  <si>
    <t>Autonomous System (Internet) -- is a collection of connected Internet Protocol (IP) routing prefixes under the control of one or more network operators that presents a common, clearly defined routing policy to the Internet.[1]</t>
  </si>
  <si>
    <t>Border Gateway Protocol -- is a standardized exterior gateway protocol designed to exchange routing and reachability information between autonomous systems (AS)</t>
  </si>
  <si>
    <t>execute jar with properties</t>
  </si>
  <si>
    <t>/fusionone/java/bin/java -jar -DrpgFile="./rpg.properties" -DloggerFile=./logger.properties -DjdbcFile=./jdbc.properties -DstorageupgradeFile=./storageupgrade.properties -DsnmmFile=./smpp.properties storageupgrade.jar</t>
  </si>
  <si>
    <t>Thread.currentThread().sleep(200); // Thread.sleep(timeInMillis)</t>
  </si>
  <si>
    <t>LD Setup</t>
  </si>
  <si>
    <t xml:space="preserve">    VM options:</t>
  </si>
  <si>
    <t>-Xms512M -Xmx1G -XX:PermSize=128M -XX:+AggressiveHeap -XX:SurvivorRatio=16 -DXlp -DXnoclassgc -DXoptgc -Dcom.sun.management.jmxremote -Dcom.sun.management.jmxremote.port=7000 -Dcom.sun.management.jmxremote.authenticate=false -Dcom.sun.management.jmxremote.ssl=false -Dconfig.profile=ch.config.profile -cp c:/java_projects/loaddriver-2.0;c:/java_projects/loaddriver-2.0/bin/;C:/java_projects/loaddriver-2.0/bin/config/;C:/java_projects/loaddriver-2.0/bin/lib/*</t>
  </si>
  <si>
    <t xml:space="preserve">    Main class</t>
  </si>
  <si>
    <t>com.fusionone.ld.LoadDriver</t>
  </si>
  <si>
    <t xml:space="preserve">    Program arguments</t>
  </si>
  <si>
    <t>initialization=true termination=true</t>
  </si>
  <si>
    <t>find /fusionone/logs/wbm002/2013-12-11/fms/deviceversionupdate/ -type f | xargs less | awk '{if(($19 ~ "2013-[0-9][0-9]-[0-9][0-9]") || ($1 ~ "#")) {print $18}}' | less</t>
  </si>
  <si>
    <t>curl -i http://ont-api-vip.newbay.com/snc-repo/data/VZCloud/us/PC/clientconfig</t>
  </si>
  <si>
    <t>(PROD) Environment Check</t>
  </si>
  <si>
    <t>curl -i http://ont-api-dc1-external-vip.hs1.newbayasp.net/snc-conf/snc-config/us  -A "VZCloud/2.0.0 (en_US; PC) UNIWEB/10"</t>
  </si>
  <si>
    <t>/fusionone/app/oracle/product/11.2.0.3/dbhome1/bin/sqlplus -S "f1read/vzwf1read@culp " &lt;&lt;EOF</t>
  </si>
  <si>
    <t>export ORACLE_HOME=/fusionone/app/oracle/product/11.2.0.3/dbhome1</t>
  </si>
  <si>
    <t>export LD_LIBRARY_PATH=/fusionone/app/oracle/product/11.2.0.3/dbhome1/lib</t>
  </si>
  <si>
    <t>export PATH=$PATH:$ORACLE_HOME/bin</t>
  </si>
  <si>
    <t xml:space="preserve">sqlplus f1read/vzwf1read@culp </t>
  </si>
  <si>
    <t>sed -n '/system/{s/.*e\/log[^\/]*\/\(.*\)\/201.-..-..\/.*\/\(.*\)\/2014.*log[^:]*:\([^ ]* [^ ]* \)\(.*\)/\3\1_\2 \4/p;};/tomcat/{s/.*37491\([^_]*\)_[^ ]* .*2014:\([^ ]*\) [^ ]* \([^ ]*\) \(.]*\)/2014-..-.. \2\.000 \1_access \3 \4/p;}' | sort</t>
  </si>
  <si>
    <t>Class Path analysis (classpaths)</t>
  </si>
  <si>
    <t xml:space="preserve">   getResource</t>
  </si>
  <si>
    <t>only works with relative-to-classpath</t>
  </si>
  <si>
    <t>calculateTime</t>
  </si>
  <si>
    <t>for time in `cat $LOG1 $LOG3 $LOG4 $LOG2 $LOG5 $LOG6 | grep STATISTICS | grep -v SUCCESS | grep $SEARCHSTRING | sort | awk '{print $1"_"$2}'`;do temptime="`echo $time | sed -e 's/_/ /'`";time=$(date -d "$temptime" '+%s');if [ "$time" -ge "$COMPTIME" ]; then let COUNT++; fi done</t>
  </si>
  <si>
    <t>counts hits in a given [ $COMPTIME ]  period, where CURRENTTIME="$(date '+%s')"; COMPTIME=`expr $CURRENTTIME - 1800`</t>
  </si>
  <si>
    <t>resume.mdn</t>
  </si>
  <si>
    <t>debug loadDriver (note good class path example)</t>
  </si>
  <si>
    <t xml:space="preserve"> -Xms512M -Xmx1G -XX:PermSize=128M -XX:+AggressiveHeap -XX:SurvivorRatio=16 -DXlp -DXnoclassgc -DXoptgc -Dcom.sun.management.jmxremote -Dcom.sun.management.jmxremote.port=7000 -Dcom.sun.management.jmxremote.authenticate=false -Dcom.sun.management.jmxremote.ssl=false -Dconfig.profile=ch.config.profile -cp C:/java_projects/loadDriverBranch;C:/java_projects/loadDriverBranch/bin/;C:/java_projects/loadDriverBranch/bin/config/;C:/java_projects/loadDriverBranch/bin/lib/*</t>
  </si>
  <si>
    <t>Debug</t>
  </si>
  <si>
    <t>java.lang.NoClassDefFoundError: com/fusionone/ld/LoadDriver</t>
  </si>
  <si>
    <t>This occurs because there is no bin directory.  So, you must add the following to the POM.xml which builds the bin directory.</t>
  </si>
  <si>
    <t>&lt;execution&gt;&lt;id&gt;0&lt;/id&gt;&lt;phase&gt;process-resources&lt;/phase&gt;&lt;configuration&gt;&lt;tasks&gt;&lt;replace file="${project.build.directory}/classes/release.txt" token="@BUILD_NUMBER@" value="${buildNumber}" /&gt;&lt;/tasks&gt;&lt;/configuration&gt;&lt;goals&gt;&lt;goal&gt;run&lt;/goal&gt;&lt;/goals&gt;&lt;/execution&gt;&lt;execution&gt;&lt;id&gt;1&lt;/id&gt;&lt;phase&gt;install&lt;/phase&gt;&lt;configuration&gt;&lt;tasks&gt;&lt;!-- Using an ant task to deflate webinstaller.zip --&gt;&lt;unzip src="${project.build.directory}/loaddriver-${project.version}.zip" dest="${project.basedir}/bin"/&gt;&lt;/tasks&gt;&lt;/configuration&gt;&lt;goals&gt;&lt;goal&gt;run&lt;/goal&gt;&lt;/goals&gt;&lt;/execution&gt;</t>
  </si>
  <si>
    <t>C:\e\Synchronoss\laptopTransfer\java_projects\coreservletsjsp</t>
  </si>
  <si>
    <t>Left off:</t>
  </si>
  <si>
    <t>completed list 1.5 entry need to do 1.6, and 1.7</t>
  </si>
  <si>
    <t>Configure Putty</t>
  </si>
  <si>
    <t xml:space="preserve">        1. set up tunnel</t>
  </si>
  <si>
    <t xml:space="preserve">(source port) </t>
  </si>
  <si>
    <t>CreateAccount</t>
  </si>
  <si>
    <t xml:space="preserve"> -- taken from LD</t>
  </si>
  <si>
    <t>ReuseAccount</t>
  </si>
  <si>
    <t>ChangePIN</t>
  </si>
  <si>
    <t>DeleteAccount</t>
  </si>
  <si>
    <t>UpgradeAccount</t>
  </si>
  <si>
    <t>UpdateAutoSync</t>
  </si>
  <si>
    <t>STACK TRACES</t>
  </si>
  <si>
    <t>sed -e 's/^$/---/' | sed -e ':a;N;$!ba;s/\n//g' | sed -e 's/0x[a-f0-9]\+//g' | sed -e 's/pri=[^ ]* /pri= /g' | sed -e 's/\[[a-fx\.0-9]\+\]/[]/g' | sort | uniq -c | sort -rn | less</t>
  </si>
  <si>
    <t>wait $!</t>
  </si>
  <si>
    <t>waits until the command completes</t>
  </si>
  <si>
    <t>every odd hour http://www.easycron.com/generator/cronjob</t>
  </si>
  <si>
    <t>0 1-23/2 * * * /fusionone/logs/sis_scripts/vzwNotificationRequests.sh</t>
  </si>
  <si>
    <t>getLargestTime dual table</t>
  </si>
  <si>
    <r>
      <t>select</t>
    </r>
    <r>
      <rPr>
        <sz val="10"/>
        <color rgb="FF000000"/>
        <rFont val="Consolas"/>
        <family val="3"/>
      </rPr>
      <t xml:space="preserve"> ins.name </t>
    </r>
    <r>
      <rPr>
        <sz val="10"/>
        <color rgb="FF008000"/>
        <rFont val="Consolas"/>
        <family val="3"/>
      </rPr>
      <t>"HOST"</t>
    </r>
    <r>
      <rPr>
        <sz val="10"/>
        <color rgb="FF000000"/>
        <rFont val="Consolas"/>
        <family val="3"/>
      </rPr>
      <t xml:space="preserve">, md.data </t>
    </r>
    <r>
      <rPr>
        <sz val="10"/>
        <color rgb="FF008000"/>
        <rFont val="Consolas"/>
        <family val="3"/>
      </rPr>
      <t xml:space="preserve">"TPS" </t>
    </r>
    <r>
      <rPr>
        <b/>
        <sz val="10"/>
        <color rgb="FF7F0055"/>
        <rFont val="Consolas"/>
        <family val="3"/>
      </rPr>
      <t xml:space="preserve">from </t>
    </r>
    <r>
      <rPr>
        <sz val="10"/>
        <color rgb="FF000000"/>
        <rFont val="Consolas"/>
        <family val="3"/>
      </rPr>
      <t>(</t>
    </r>
    <r>
      <rPr>
        <b/>
        <sz val="10"/>
        <color rgb="FF7F0055"/>
        <rFont val="Consolas"/>
        <family val="3"/>
      </rPr>
      <t>select</t>
    </r>
    <r>
      <rPr>
        <sz val="10"/>
        <color rgb="FF000000"/>
        <rFont val="Consolas"/>
        <family val="3"/>
      </rPr>
      <t xml:space="preserve"> instance_id, </t>
    </r>
    <r>
      <rPr>
        <sz val="10"/>
        <color rgb="FF000080"/>
        <rFont val="Consolas"/>
        <family val="3"/>
      </rPr>
      <t>max</t>
    </r>
    <r>
      <rPr>
        <sz val="10"/>
        <color rgb="FF000000"/>
        <rFont val="Consolas"/>
        <family val="3"/>
      </rPr>
      <t>(</t>
    </r>
    <r>
      <rPr>
        <b/>
        <sz val="10"/>
        <color rgb="FF7F0055"/>
        <rFont val="Consolas"/>
        <family val="3"/>
      </rPr>
      <t>time</t>
    </r>
    <r>
      <rPr>
        <sz val="10"/>
        <color rgb="FF000000"/>
        <rFont val="Consolas"/>
        <family val="3"/>
      </rPr>
      <t>) innertime</t>
    </r>
    <r>
      <rPr>
        <sz val="10"/>
        <rFont val="Consolas"/>
        <family val="3"/>
      </rPr>
      <t xml:space="preserve"> </t>
    </r>
    <r>
      <rPr>
        <b/>
        <sz val="10"/>
        <color rgb="FF7F0055"/>
        <rFont val="Consolas"/>
        <family val="3"/>
      </rPr>
      <t>from</t>
    </r>
    <r>
      <rPr>
        <sz val="10"/>
        <color rgb="FF000000"/>
        <rFont val="Consolas"/>
        <family val="3"/>
      </rPr>
      <t xml:space="preserve"> monitor_data </t>
    </r>
    <r>
      <rPr>
        <b/>
        <sz val="10"/>
        <color rgb="FF7F0055"/>
        <rFont val="Consolas"/>
        <family val="3"/>
      </rPr>
      <t>where</t>
    </r>
    <r>
      <rPr>
        <sz val="10"/>
        <color rgb="FF000000"/>
        <rFont val="Consolas"/>
        <family val="3"/>
      </rPr>
      <t xml:space="preserve"> monitor_data_type_id = ( </t>
    </r>
    <r>
      <rPr>
        <b/>
        <sz val="10"/>
        <color rgb="FF7F0055"/>
        <rFont val="Consolas"/>
        <family val="3"/>
      </rPr>
      <t>select</t>
    </r>
    <r>
      <rPr>
        <sz val="10"/>
        <color rgb="FF000000"/>
        <rFont val="Consolas"/>
        <family val="3"/>
      </rPr>
      <t xml:space="preserve"> monitor_data_type_id </t>
    </r>
    <r>
      <rPr>
        <b/>
        <sz val="10"/>
        <color rgb="FF7F0055"/>
        <rFont val="Consolas"/>
        <family val="3"/>
      </rPr>
      <t>from</t>
    </r>
    <r>
      <rPr>
        <sz val="10"/>
        <color rgb="FF000000"/>
        <rFont val="Consolas"/>
        <family val="3"/>
      </rPr>
      <t xml:space="preserve"> monitor_data_type </t>
    </r>
    <r>
      <rPr>
        <b/>
        <sz val="10"/>
        <color rgb="FF7F0055"/>
        <rFont val="Consolas"/>
        <family val="3"/>
      </rPr>
      <t>where</t>
    </r>
    <r>
      <rPr>
        <sz val="10"/>
        <color rgb="FF000000"/>
        <rFont val="Consolas"/>
        <family val="3"/>
      </rPr>
      <t xml:space="preserve"> name = </t>
    </r>
    <r>
      <rPr>
        <sz val="10"/>
        <color rgb="FF0000FF"/>
        <rFont val="Consolas"/>
        <family val="3"/>
      </rPr>
      <t>'SIS: SEP: TPS'</t>
    </r>
    <r>
      <rPr>
        <sz val="10"/>
        <rFont val="Consolas"/>
        <family val="3"/>
      </rPr>
      <t xml:space="preserve"> </t>
    </r>
    <r>
      <rPr>
        <sz val="10"/>
        <color rgb="FF000000"/>
        <rFont val="Consolas"/>
        <family val="3"/>
      </rPr>
      <t>)</t>
    </r>
    <r>
      <rPr>
        <sz val="10"/>
        <rFont val="Consolas"/>
        <family val="3"/>
      </rPr>
      <t xml:space="preserve"> </t>
    </r>
    <r>
      <rPr>
        <b/>
        <sz val="10"/>
        <color rgb="FF7F0055"/>
        <rFont val="Consolas"/>
        <family val="3"/>
      </rPr>
      <t>and</t>
    </r>
    <r>
      <rPr>
        <sz val="10"/>
        <color rgb="FF000000"/>
        <rFont val="Consolas"/>
        <family val="3"/>
      </rPr>
      <t xml:space="preserve"> instance_id </t>
    </r>
    <r>
      <rPr>
        <b/>
        <sz val="10"/>
        <color rgb="FF7F0055"/>
        <rFont val="Consolas"/>
        <family val="3"/>
      </rPr>
      <t>in</t>
    </r>
    <r>
      <rPr>
        <sz val="10"/>
        <color rgb="FF000000"/>
        <rFont val="Consolas"/>
        <family val="3"/>
      </rPr>
      <t xml:space="preserve"> (</t>
    </r>
    <r>
      <rPr>
        <sz val="10"/>
        <rFont val="Consolas"/>
        <family val="3"/>
      </rPr>
      <t xml:space="preserve"> </t>
    </r>
    <r>
      <rPr>
        <b/>
        <sz val="10"/>
        <color rgb="FF7F0055"/>
        <rFont val="Consolas"/>
        <family val="3"/>
      </rPr>
      <t>select</t>
    </r>
    <r>
      <rPr>
        <sz val="10"/>
        <color rgb="FF000000"/>
        <rFont val="Consolas"/>
        <family val="3"/>
      </rPr>
      <t xml:space="preserve"> instance_id </t>
    </r>
    <r>
      <rPr>
        <b/>
        <sz val="10"/>
        <color rgb="FF7F0055"/>
        <rFont val="Consolas"/>
        <family val="3"/>
      </rPr>
      <t>from</t>
    </r>
    <r>
      <rPr>
        <sz val="10"/>
        <color rgb="FF000000"/>
        <rFont val="Consolas"/>
        <family val="3"/>
      </rPr>
      <t xml:space="preserve"> instance </t>
    </r>
    <r>
      <rPr>
        <b/>
        <sz val="10"/>
        <color rgb="FF7F0055"/>
        <rFont val="Consolas"/>
        <family val="3"/>
      </rPr>
      <t>where</t>
    </r>
    <r>
      <rPr>
        <sz val="10"/>
        <color rgb="FF000000"/>
        <rFont val="Consolas"/>
        <family val="3"/>
      </rPr>
      <t xml:space="preserve"> name </t>
    </r>
    <r>
      <rPr>
        <b/>
        <sz val="10"/>
        <color rgb="FF7F0055"/>
        <rFont val="Consolas"/>
        <family val="3"/>
      </rPr>
      <t xml:space="preserve">in </t>
    </r>
    <r>
      <rPr>
        <sz val="10"/>
        <color rgb="FF000000"/>
        <rFont val="Consolas"/>
        <family val="3"/>
      </rPr>
      <t>(</t>
    </r>
    <r>
      <rPr>
        <sz val="10"/>
        <color rgb="FF0000FF"/>
        <rFont val="Consolas"/>
        <family val="3"/>
      </rPr>
      <t>'vacu:mg:msg004'</t>
    </r>
    <r>
      <rPr>
        <sz val="10"/>
        <color rgb="FF000000"/>
        <rFont val="Consolas"/>
        <family val="3"/>
      </rPr>
      <t>,</t>
    </r>
    <r>
      <rPr>
        <sz val="10"/>
        <color rgb="FF0000FF"/>
        <rFont val="Consolas"/>
        <family val="3"/>
      </rPr>
      <t>'vacu:mg:msg002'</t>
    </r>
    <r>
      <rPr>
        <sz val="10"/>
        <color rgb="FF000000"/>
        <rFont val="Consolas"/>
        <family val="3"/>
      </rPr>
      <t>,</t>
    </r>
    <r>
      <rPr>
        <sz val="10"/>
        <color rgb="FF0000FF"/>
        <rFont val="Consolas"/>
        <family val="3"/>
      </rPr>
      <t>'vacu:mg:msg006'</t>
    </r>
    <r>
      <rPr>
        <sz val="10"/>
        <color rgb="FF000000"/>
        <rFont val="Consolas"/>
        <family val="3"/>
      </rPr>
      <t>,</t>
    </r>
    <r>
      <rPr>
        <sz val="10"/>
        <color rgb="FF0000FF"/>
        <rFont val="Consolas"/>
        <family val="3"/>
      </rPr>
      <t>'vacu:mg:msg001'</t>
    </r>
    <r>
      <rPr>
        <sz val="10"/>
        <color rgb="FF000000"/>
        <rFont val="Consolas"/>
        <family val="3"/>
      </rPr>
      <t>,</t>
    </r>
    <r>
      <rPr>
        <sz val="10"/>
        <color rgb="FF0000FF"/>
        <rFont val="Consolas"/>
        <family val="3"/>
      </rPr>
      <t>'vacu:mg:msg003'</t>
    </r>
    <r>
      <rPr>
        <sz val="10"/>
        <color rgb="FF000000"/>
        <rFont val="Consolas"/>
        <family val="3"/>
      </rPr>
      <t>,</t>
    </r>
    <r>
      <rPr>
        <sz val="10"/>
        <color rgb="FF0000FF"/>
        <rFont val="Consolas"/>
        <family val="3"/>
      </rPr>
      <t>'vacu:mg:msg005'</t>
    </r>
    <r>
      <rPr>
        <sz val="10"/>
        <color rgb="FF000000"/>
        <rFont val="Consolas"/>
        <family val="3"/>
      </rPr>
      <t xml:space="preserve">) ) </t>
    </r>
    <r>
      <rPr>
        <b/>
        <sz val="10"/>
        <color rgb="FF7F0055"/>
        <rFont val="Consolas"/>
        <family val="3"/>
      </rPr>
      <t>and</t>
    </r>
    <r>
      <rPr>
        <sz val="10"/>
        <color rgb="FF000000"/>
        <rFont val="Consolas"/>
        <family val="3"/>
      </rPr>
      <t xml:space="preserve"> data </t>
    </r>
    <r>
      <rPr>
        <b/>
        <sz val="10"/>
        <color rgb="FF7F0055"/>
        <rFont val="Consolas"/>
        <family val="3"/>
      </rPr>
      <t>is</t>
    </r>
    <r>
      <rPr>
        <sz val="10"/>
        <color rgb="FF000000"/>
        <rFont val="Consolas"/>
        <family val="3"/>
      </rPr>
      <t xml:space="preserve"> </t>
    </r>
    <r>
      <rPr>
        <b/>
        <sz val="10"/>
        <color rgb="FF7F0055"/>
        <rFont val="Consolas"/>
        <family val="3"/>
      </rPr>
      <t>not</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group</t>
    </r>
    <r>
      <rPr>
        <sz val="10"/>
        <color rgb="FF000000"/>
        <rFont val="Consolas"/>
        <family val="3"/>
      </rPr>
      <t xml:space="preserve"> </t>
    </r>
    <r>
      <rPr>
        <b/>
        <sz val="10"/>
        <color rgb="FF7F0055"/>
        <rFont val="Consolas"/>
        <family val="3"/>
      </rPr>
      <t>by</t>
    </r>
    <r>
      <rPr>
        <sz val="10"/>
        <color rgb="FF000000"/>
        <rFont val="Consolas"/>
        <family val="3"/>
      </rPr>
      <t xml:space="preserve"> instance_id</t>
    </r>
    <r>
      <rPr>
        <sz val="10"/>
        <rFont val="Consolas"/>
        <family val="3"/>
      </rPr>
      <t xml:space="preserve"> </t>
    </r>
    <r>
      <rPr>
        <sz val="10"/>
        <color rgb="FF000000"/>
        <rFont val="Consolas"/>
        <family val="3"/>
      </rPr>
      <t xml:space="preserve">) times, monitor_data md, instance ins </t>
    </r>
    <r>
      <rPr>
        <b/>
        <sz val="10"/>
        <color rgb="FF7F0055"/>
        <rFont val="Consolas"/>
        <family val="3"/>
      </rPr>
      <t xml:space="preserve">where </t>
    </r>
    <r>
      <rPr>
        <sz val="10"/>
        <color rgb="FF000000"/>
        <rFont val="Consolas"/>
        <family val="3"/>
      </rPr>
      <t xml:space="preserve">md.instance_id = ins.instance_id </t>
    </r>
    <r>
      <rPr>
        <b/>
        <sz val="10"/>
        <color rgb="FF7F0055"/>
        <rFont val="Consolas"/>
        <family val="3"/>
      </rPr>
      <t>and</t>
    </r>
    <r>
      <rPr>
        <sz val="10"/>
        <color rgb="FF000000"/>
        <rFont val="Consolas"/>
        <family val="3"/>
      </rPr>
      <t xml:space="preserve"> ins.instance_id = times.instance_id </t>
    </r>
    <r>
      <rPr>
        <b/>
        <sz val="10"/>
        <color rgb="FF7F0055"/>
        <rFont val="Consolas"/>
        <family val="3"/>
      </rPr>
      <t>and</t>
    </r>
    <r>
      <rPr>
        <sz val="10"/>
        <color rgb="FF000000"/>
        <rFont val="Consolas"/>
        <family val="3"/>
      </rPr>
      <t xml:space="preserve"> md.</t>
    </r>
    <r>
      <rPr>
        <b/>
        <sz val="10"/>
        <color rgb="FF7F0055"/>
        <rFont val="Consolas"/>
        <family val="3"/>
      </rPr>
      <t>time</t>
    </r>
    <r>
      <rPr>
        <sz val="10"/>
        <color rgb="FF000000"/>
        <rFont val="Consolas"/>
        <family val="3"/>
      </rPr>
      <t xml:space="preserve"> = times.innertime</t>
    </r>
  </si>
  <si>
    <t>make find the max time first, then use that output as a filter for the larger query</t>
  </si>
  <si>
    <t>put results in a veriable</t>
  </si>
  <si>
    <t>rptlog=$(sqlplus -S "f1read/vzwf1read@culp " &lt;&lt; EOF \n set heading off echo off feedback off \n</t>
  </si>
  <si>
    <t>(PROD) RGP Account Check lcid</t>
  </si>
  <si>
    <t>(PROD) RGP Account Check getMsisdn</t>
  </si>
  <si>
    <t>curl -k -i -H "X-Client-Identifier: BA" https://bua2nab-epl.ont-hs4.newbayasp.net/rpg/rpg/rest/tenant/vz/lcid/00a6ac39fdc54a41b5962709c6cd78b6  2&gt;/dev/null | sed -n 's/.*&lt;msisdn&gt;\([0-9]*\).*/\1\n/p;'</t>
  </si>
  <si>
    <t>curl -k -i -H "X-Client-Identifier: BA" https://bua2nab-epl.ont-hs4.newbayasp.net/rpg/rpg/rest/tenant/vz/lcid/7fb2ef329e5e4b27af82ce49424d5f9b  2&gt;/dev/null | sed -n '/&lt;name&gt;service.level&lt;.name&gt;&lt;value&gt;/{s/.*&lt;name&gt;service.level&lt;.name&gt;&lt;value&gt;\([^&lt;]*\)&lt;.*/\1\n/p}'</t>
  </si>
  <si>
    <t>(PROD) RGP Account Check getServiceLevel</t>
  </si>
  <si>
    <t>curl -i -k https://bua2nab-epl.ont-hs4.newbayasp.net/rpg/rpg/user/tenant/vz/msisdn/7069344871 -X POST -H "Content-Type: application/xml" -d "&lt;provisioningMessage xmlns='http://rpg.newbay.com/xml/v1_1/'&gt;&lt;user&gt;&lt;cid&gt;7069344871&lt;/cid&gt;&lt;userStatus&gt;Active&lt;/userStatus&gt;&lt;service&gt;&lt;name&gt;DV&lt;/name&gt;&lt;status&gt;Active&lt;/status&gt;&lt;/service&gt;&lt;attribute&gt;&lt;name&gt;service.level&lt;/name&gt;&lt;value&gt;VL2&lt;/value&gt;&lt;/attribute&gt;&lt;/user&gt;&lt;/provisioningMessage&gt;"</t>
  </si>
  <si>
    <t>(PROD) RGP Account updateServiceLevel</t>
  </si>
  <si>
    <t>find CPU idle time (subtract from 100 for utilization)</t>
  </si>
  <si>
    <t>snmpwalk -v 1 -c sp1der jxa001:161 1.3.6.1.4.1.2021.11.11.0 | sed -e 's/.*INTEGER: \([0-9]*\)/\1/'</t>
  </si>
  <si>
    <t>less /fusionone/logs/ceScratch/threadDumps/cua37491msg004.managed.cln/cua37491msg004.managed.cln11019.dmp  | sed -e 's/^$/---/' | sed -e ':a;N;$!ba;s/\n//g' | sed -e 's/0x[a-f0-9]\+//g' | sed -e 's/pri=[^ ]* /pri= /g' | sed -e 's/\[[a-fx\.0-9]\+\]/[]/g' | sed -e 's/---/\n/g' | sort | uniq -c | sort -rn | less</t>
  </si>
  <si>
    <t xml:space="preserve">    myloggerSedding</t>
  </si>
  <si>
    <t>if [[ "$searchResult" == *updated* ]] &amp;&amp; [[ "$searchResult" == *Commit* ]]; then</t>
  </si>
  <si>
    <t xml:space="preserve">          if (logical and)</t>
  </si>
  <si>
    <t>passwordJunk=$(curl -k http://10.152.166.50/fms/servlet/f1.xml.ServiceRequestV3 -X POST -d '&lt;request&gt;&lt;transaction type="authorization" version="1.0" id="1"&gt;&lt;object entityname="fusionone"&gt;&lt;!--&lt;attribute name="password" value="test1234"/&gt;--&gt;&lt;attribute name="password" value="lo865ieRk%"/&gt;&lt;attribute name="username" value="default"/&gt;&lt;attribute name="type" value="basic"/&gt;&lt;/object&gt;&lt;/transaction&gt;&lt;transaction type="changeuser" version="1.0" id="2"&gt;&lt;object entityname="fusionone"&gt;&lt;attribute name="username" value="'${username}'"/&gt;&lt;/object&gt;&lt;/transaction&gt;&lt;transaction type="select" version="1.0" id="2"&gt;&lt;object entityname="fusionone"&gt;&lt;attribute name="info" value="PASSWORD"/&gt;&lt;/object&gt;&lt;/transaction&gt;&lt;/request&gt;' 2&gt;/dev/null)</t>
  </si>
  <si>
    <t xml:space="preserve">          store curl in a variable</t>
  </si>
  <si>
    <t>passwordString=$(echo "$passwordJunk" | sed -e 's/.*f1password. value="\([^"]*\)".*/\1/')</t>
  </si>
  <si>
    <t>store results in a veriable (from a variable)</t>
  </si>
  <si>
    <t>rptlog=$(sqlplus -S "f1read/vzwf1read@culp " &lt;&lt; EOF \n set heading off echo off feedback off \n select ua.lc_id  from vacunabfmsmgr.user_auth ua where lc_id = '${lcid}'; \n exit \nEOF)</t>
  </si>
  <si>
    <t>EOF must be at the beginning of the line</t>
  </si>
  <si>
    <t>date '+%y-%m-%d %H:%M'</t>
  </si>
  <si>
    <t xml:space="preserve">          empty a file</t>
  </si>
  <si>
    <t>cat /dev/null &gt; $rptlog</t>
  </si>
  <si>
    <t>merge when not match insert</t>
  </si>
  <si>
    <r>
      <t xml:space="preserve">merge </t>
    </r>
    <r>
      <rPr>
        <b/>
        <sz val="10"/>
        <color rgb="FF7F0055"/>
        <rFont val="Consolas"/>
        <family val="3"/>
      </rPr>
      <t>into</t>
    </r>
    <r>
      <rPr>
        <sz val="10"/>
        <color rgb="FF000000"/>
        <rFont val="Consolas"/>
        <family val="3"/>
      </rPr>
      <t xml:space="preserve"> plan_model </t>
    </r>
    <r>
      <rPr>
        <b/>
        <sz val="10"/>
        <color rgb="FF7F0055"/>
        <rFont val="Consolas"/>
        <family val="3"/>
      </rPr>
      <t>using</t>
    </r>
    <r>
      <rPr>
        <sz val="10"/>
        <color rgb="FF000000"/>
        <rFont val="Consolas"/>
        <family val="3"/>
      </rPr>
      <t xml:space="preserve"> dual </t>
    </r>
    <r>
      <rPr>
        <b/>
        <sz val="10"/>
        <color rgb="FF7F0055"/>
        <rFont val="Consolas"/>
        <family val="3"/>
      </rPr>
      <t>on</t>
    </r>
    <r>
      <rPr>
        <sz val="10"/>
        <color rgb="FF000000"/>
        <rFont val="Consolas"/>
        <family val="3"/>
      </rPr>
      <t xml:space="preserve"> (plan_id = 29 </t>
    </r>
    <r>
      <rPr>
        <b/>
        <sz val="10"/>
        <color rgb="FF7F0055"/>
        <rFont val="Consolas"/>
        <family val="3"/>
      </rPr>
      <t>and</t>
    </r>
    <r>
      <rPr>
        <sz val="10"/>
        <color rgb="FF000000"/>
        <rFont val="Consolas"/>
        <family val="3"/>
      </rPr>
      <t xml:space="preserve"> umi = 550) when </t>
    </r>
    <r>
      <rPr>
        <b/>
        <sz val="10"/>
        <color rgb="FF7F0055"/>
        <rFont val="Consolas"/>
        <family val="3"/>
      </rPr>
      <t>not</t>
    </r>
    <r>
      <rPr>
        <sz val="10"/>
        <color rgb="FF000000"/>
        <rFont val="Consolas"/>
        <family val="3"/>
      </rPr>
      <t xml:space="preserve"> matched </t>
    </r>
    <r>
      <rPr>
        <b/>
        <sz val="10"/>
        <color rgb="FF7F0055"/>
        <rFont val="Consolas"/>
        <family val="3"/>
      </rPr>
      <t>then</t>
    </r>
    <r>
      <rPr>
        <sz val="10"/>
        <color rgb="FF000000"/>
        <rFont val="Consolas"/>
        <family val="3"/>
      </rPr>
      <t xml:space="preserve"> </t>
    </r>
    <r>
      <rPr>
        <b/>
        <sz val="10"/>
        <color rgb="FF7F0055"/>
        <rFont val="Consolas"/>
        <family val="3"/>
      </rPr>
      <t>insert</t>
    </r>
    <r>
      <rPr>
        <sz val="10"/>
        <color rgb="FF000000"/>
        <rFont val="Consolas"/>
        <family val="3"/>
      </rPr>
      <t xml:space="preserve">(plan_id, umi) </t>
    </r>
    <r>
      <rPr>
        <b/>
        <sz val="10"/>
        <color rgb="FF7F0055"/>
        <rFont val="Consolas"/>
        <family val="3"/>
      </rPr>
      <t>values</t>
    </r>
    <r>
      <rPr>
        <sz val="10"/>
        <color rgb="FF000000"/>
        <rFont val="Consolas"/>
        <family val="3"/>
      </rPr>
      <t>(29, 550)</t>
    </r>
  </si>
  <si>
    <t>Pattern Matching</t>
  </si>
  <si>
    <t xml:space="preserve">         \w</t>
  </si>
  <si>
    <t>A word character, short for [a-zA-Z_0-9]</t>
  </si>
  <si>
    <t>randome number generator</t>
  </si>
  <si>
    <r>
      <t>protected</t>
    </r>
    <r>
      <rPr>
        <sz val="10"/>
        <color rgb="FF000000"/>
        <rFont val="Consolas"/>
        <family val="3"/>
      </rPr>
      <t xml:space="preserve"> </t>
    </r>
    <r>
      <rPr>
        <b/>
        <sz val="10"/>
        <color rgb="FF7F0055"/>
        <rFont val="Consolas"/>
        <family val="3"/>
      </rPr>
      <t>static</t>
    </r>
    <r>
      <rPr>
        <sz val="10"/>
        <color rgb="FF000000"/>
        <rFont val="Consolas"/>
        <family val="3"/>
      </rPr>
      <t xml:space="preserve"> Random </t>
    </r>
    <r>
      <rPr>
        <i/>
        <sz val="10"/>
        <color rgb="FF0000C0"/>
        <rFont val="Consolas"/>
        <family val="3"/>
      </rPr>
      <t>r</t>
    </r>
    <r>
      <rPr>
        <sz val="10"/>
        <color rgb="FF000000"/>
        <rFont val="Consolas"/>
        <family val="3"/>
      </rPr>
      <t xml:space="preserve"> = </t>
    </r>
    <r>
      <rPr>
        <b/>
        <sz val="10"/>
        <color rgb="FF7F0055"/>
        <rFont val="Consolas"/>
        <family val="3"/>
      </rPr>
      <t>new</t>
    </r>
    <r>
      <rPr>
        <sz val="10"/>
        <color rgb="FF000000"/>
        <rFont val="Consolas"/>
        <family val="3"/>
      </rPr>
      <t xml:space="preserve"> Random(System.</t>
    </r>
    <r>
      <rPr>
        <i/>
        <sz val="10"/>
        <color rgb="FF000000"/>
        <rFont val="Consolas"/>
        <family val="3"/>
      </rPr>
      <t>currentTimeMillis</t>
    </r>
    <r>
      <rPr>
        <sz val="10"/>
        <color rgb="FF000000"/>
        <rFont val="Consolas"/>
        <family val="3"/>
      </rPr>
      <t>()); r.nextInt(100)</t>
    </r>
  </si>
  <si>
    <t>ssh 37491_01@adm001 -L &lt;localport=8007&gt;:phm001:&lt;remoteport=8007&gt;; ssh -f -L 9510:localhost:80 pabetps01-vip -N</t>
  </si>
  <si>
    <t>find max time</t>
  </si>
  <si>
    <t>sed -n '/FAILURE/{/USER_DOES_NOT_EXIST/{s/.*/STATISTICS FAILURE no NAB\/DV token or lcid mismatch/p};/senthilsQuery24kusers_2014-01-30_.. featureCode: /{s/.*senthilsQuery24kusers_2014-01-30_.. featureCode: \(.*\)/STATISTICS FAILURE User on feature level \1/p};/4203/{s/.*/STATISTICS FAILURE Nab user not in RPG/p;}};/STATISTICS S/{s/.*\(STATISTICS S[^ ]*\) .*/\1/p;}' | sort | uniq -c | sort -rn</t>
  </si>
  <si>
    <t xml:space="preserve">        Storage Upgrade Count</t>
  </si>
  <si>
    <t>sed (oracle embracing)</t>
  </si>
  <si>
    <t>sed -e ';:a;N;$!ba;s/\n/,/g' | sed -e "s/,/','/g" | sed -e "s/^/('/" | sed -e "s/$/')/"</t>
  </si>
  <si>
    <t>string grouping for "in" filter</t>
  </si>
  <si>
    <t>Foreign Key</t>
  </si>
  <si>
    <t xml:space="preserve">   alter session too</t>
  </si>
  <si>
    <t>http://www.techonthenet.com/oracle/foreign_keys/foreign_delete.php</t>
  </si>
  <si>
    <t>less /fusionone/.*/20130829_125123_js_xmlin_pabetapbav06b.log | sed -e 's/^$/---/g' | sed -e ':a;N;$!ba;s/\n//g' | sed -e 's/&gt;\s\+/&gt;/g' | sed -e 's/---/\n/g' | less</t>
  </si>
  <si>
    <t xml:space="preserve">      put all jobs on one line ---</t>
  </si>
  <si>
    <t>sed -e 's/^\([^ ]* [^:]*\):.*&lt;jobType&gt;\([^&lt;]*\)&lt;.*&lt;jobSubType&gt;\([^&lt;]*\)&lt;.*&lt;jobState&gt;\([^&lt;]*\)&lt;.*/\1 \2 \3 \4/'</t>
  </si>
  <si>
    <t xml:space="preserve">      group jobs by state</t>
  </si>
  <si>
    <t xml:space="preserve">         [\\.\\-0-9]+</t>
  </si>
  <si>
    <t>Get one or more periods,dashes,and numbers…</t>
  </si>
  <si>
    <t>fs</t>
  </si>
  <si>
    <t>File statistics</t>
  </si>
  <si>
    <t xml:space="preserve">      c:</t>
  </si>
  <si>
    <t>Count</t>
  </si>
  <si>
    <t xml:space="preserve">      s:</t>
  </si>
  <si>
    <t>size</t>
  </si>
  <si>
    <t>MimeType</t>
  </si>
  <si>
    <t>less b-015e193736974edbba8ba484af3fe2a2-7151129-de2fe72d-d822-4209-994b-951df01ab800.json | sed -e 's/}/}\n/g;s/,/,\n/g' | grep "\"p\"" | sed -e 's/\([^\/]*\)\/.*/\1/' | sort | uniq -c | less</t>
  </si>
  <si>
    <t>ck</t>
  </si>
  <si>
    <t>binary and binary into hex (http://tomeko.net/online_tools/base64.php) base64 to hex converter</t>
  </si>
  <si>
    <t>Steps toward Riches</t>
  </si>
  <si>
    <t>Desire</t>
  </si>
  <si>
    <t>statuser</t>
  </si>
  <si>
    <t>https://10.4.52.220/cgi-bin/verizon/statuser</t>
  </si>
  <si>
    <t>http://www.vogella.com/tutorials/JavaRegularExpressions/article.html</t>
  </si>
  <si>
    <t>clock (timezone check)</t>
  </si>
  <si>
    <r>
      <t xml:space="preserve">determine which timezone the host is set up for.  You can look a number of places </t>
    </r>
    <r>
      <rPr>
        <sz val="10"/>
        <rFont val="Courier New"/>
        <family val="3"/>
      </rPr>
      <t>/etc/sysconfig/clock</t>
    </r>
    <r>
      <rPr>
        <sz val="10"/>
        <rFont val="Verdana"/>
        <family val="2"/>
      </rPr>
      <t xml:space="preserve"> and </t>
    </r>
    <r>
      <rPr>
        <sz val="10"/>
        <rFont val="Courier New"/>
        <family val="3"/>
      </rPr>
      <t>/etc/localtime</t>
    </r>
  </si>
  <si>
    <t>/etc/sysconfig/clock &amp;&amp; /etc/localtime</t>
  </si>
  <si>
    <t>annotations are not supported in -source 1.3</t>
  </si>
  <si>
    <t>&lt;plugin&gt;&lt;artifactId&gt;maven-assembly-plugin&lt;/artifactId&gt;&lt;configuration&gt;&lt;archive&gt;&lt;manifest&gt;&lt;mainClass&gt;com.synchronoss.ce.storageupgrade.App&lt;/mainClass&gt;&lt;/manifest&gt;&lt;manifestEntries&gt;&lt;Class-Path&gt;.&lt;/Class-Path&gt; &lt;!-- HERE IS THE IMPORTANT BIT --&gt;&lt;/manifestEntries&gt;&lt;/archive&gt;&lt;descriptorRefs&gt;&lt;descriptorRef&gt;jar-with-dependencies&lt;/descriptorRef&gt;&lt;/descriptorRefs&gt;&lt;/configuration&gt;&lt;/plugin&gt;</t>
  </si>
  <si>
    <t>build a jar from mvn</t>
  </si>
  <si>
    <t xml:space="preserve">   Document root element "beans", must match DOCTYPE root "null".</t>
  </si>
  <si>
    <t xml:space="preserve">    jstack </t>
  </si>
  <si>
    <t>INFO: Loading XML bean definitions from file [C:\e\chico\software_improvment\java\spring\springinaction\hello\src\main\resources\hello.xml]---Exception in thread "main" org.springframework.beans.factory.BeanDefinitionStoreException: Line 16 in XML document from file [C:\e\chico\software_improvment\java\spring\springinaction\hello\src\main\resources\hello.xml] is invalid; nested exception is org.xml.sax.SAXParseException: Document root element "beans", must match DOCTYPE root "null".---org.xml.sax.SAXParseException: Document root element "beans", must match DOCTYPE root "null".---at com.sun.org.apache.xerces.internal.util.ErrorHandlerWrapper.createSAXParseException(ErrorHandlerWrapper.java:195)---at com.sun.org.apache.xerces.internal.util.ErrorHandlerWrapper.error(ErrorHandlerWrapper.java:131)---at com.sun.org.apache.xerces.internal.impl.XMLErrorReporter.reportError(XMLErrorReporter.java:384)---at com.sun.org.apache.xerces.internal.impl.XMLErrorReporter.reportError(XMLErrorReporter.java:318)---at com.sun.org.apache.xerces.internal.impl.dtd.XMLDTDValidator.rootElementSpecified(XMLDTDValidator.java:1621)---at com.sun.org.apache.xerces.internal.impl.dtd.XMLDTDValidator.handleStartElement(XMLDTDValidator.java:1900)---at com.sun.org.apache.xerces.internal.impl.dtd.XMLDTDValidator.startElement(XMLDTDValidator.java:764)---at com.sun.org.apache.xerces.internal.impl.XMLDocumentFragmentScannerImpl.scanStartElement(XMLDocumentFragmentScannerImpl.java:1363)---at com.sun.org.apache.xerces.internal.impl.XMLDocumentScannerImpl$ContentDriver.scanRootElementHook(XMLDocumentScannerImpl.java:1318)---at com.sun.org.apache.xerces.internal.impl.XMLDocumentFragmentScannerImpl$FragmentContentDriver.next(XMLDocumentFragmentScannerImpl.java:3103)---at com.sun.org.apache.xerces.internal.impl.XMLDocumentScannerImpl$PrologDriver.next(XMLDocumentScannerImpl.java:922)---at com.sun.org.apache.xerces.internal.impl.XMLDocumentScannerImpl.next(XMLDocumentScannerImpl.java:648)---at com.sun.org.apache.xerces.internal.impl.XMLDocumentFragmentScannerImpl.scanDocument(XMLDocumentFragmentScannerImpl.java:511)---at com.sun.org.apache.xerces.internal.parsers.XML11Configuration.parse(XML11Configuration.java:808)---at com.sun.org.apache.xerces.internal.parsers.XML11Configuration.parse(XML11Configuration.java:737)---at com.sun.org.apache.xerces.internal.parsers.XMLParser.parse(XMLParser.java:119)---at com.sun.org.apache.xerces.internal.parsers.DOMParser.parse(DOMParser.java:235)---at com.sun.org.apache.xerces.internal.jaxp.DocumentBuilderImpl.parse(DocumentBuilderImpl.java:284)---at org.springframework.beans.factory.xml.XmlBeanDefinitionReader.doLoadBeanDefinitions(XmlBeanDefinitionReader.java:222)---at org.springframework.beans.factory.xml.XmlBeanDefinitionReader.loadBeanDefinitions(XmlBeanDefinitionReader.java:173)---at org.springframework.beans.factory.xml.XmlBeanDefinitionReader.loadBeanDefinitions(XmlBeanDefinitionReader.java:148)---at org.springframework.beans.factory.xml.XmlBeanFactory.&lt;init&gt;(XmlBeanFactory.java:61)---at com.springinaction.chapter01.hello.HelloApp.main(HelloApp.java:19)</t>
  </si>
  <si>
    <t>140217:1801: The jar version you are using doesn't match the schema version specified in the applciationContext.xml (get the later version of the jar). I changed &lt;version&gt;1.2.8&lt;/version&gt; to &lt;version&gt;2.5.4&lt;/version&gt;</t>
  </si>
  <si>
    <t xml:space="preserve">   Unable to locate Spring NamespaceHandler http://www.springframework.org/schema/aop</t>
  </si>
  <si>
    <t>140218:1252: Add maven dependency</t>
  </si>
  <si>
    <t>(PROD) RGP Account Check all stuff MSISDN</t>
  </si>
  <si>
    <t>(PROD) RGP Account Check all stuff LCID</t>
  </si>
  <si>
    <t>Distributed (Discrete) Hash Table</t>
  </si>
  <si>
    <t>zip -9 -r &lt;zip file&gt; &lt;folder name&gt;</t>
  </si>
  <si>
    <t>the ‘-9′ tells zip to use the best compression, while the -r indicates you want to have zip do a recursive operation on all subfolders below the folder you mention.</t>
  </si>
  <si>
    <t>zip</t>
  </si>
  <si>
    <t>sed -e 's/^$/---/' | sed -e ':a;N;$!ba;s/\n//g' | sed -e 's/&gt;\s\+//g' | sed -e 's/---/\n/g' | sed -e 's/^14/2014/'</t>
  </si>
  <si>
    <t>sed -e ':a;N;$!ba;s/\n//g' | sed -e 's/&gt;\s\+//g' | sed -e 's/---/\n/g' | grep -v "^#" | sed -e 's/^\([^ ]* [^:]*\):.*&lt;jobType&gt;\([^&lt;]*\)&lt;.*&lt;jobSubType&gt;\([^&lt;]*\)&lt;.*&lt;jobState&gt;\([^&lt;]*\)&lt;.*/\1 \2 \3 \4/' | sort | uniq -c | sort -rn</t>
  </si>
  <si>
    <t>sed -n '/SEP Response Sent/{s/\([^ ]* [^:]*\):.*&lt;ReturnMessage&gt;\(.*\)&lt;\/ReturnMessage&gt;.*/\1 \2/p;}' | sed -e 's/[a-f0-9]\{8\}-[a-f0-9]\{4\}-[a-f0-9]\{4\}-[a-f0-9]\{4\}-[a-f0-9]\{12\}/%guid%/g' | sed -e 's/[0-9]\{8,13\}/%num%/g' | sed -e 's/[a-f0-9]\{8\}/%threadID%/g' | grep "$(date '+%Y-%m-%d %H')" | sort | uniq -c | sort -rn</t>
  </si>
  <si>
    <t>replace variables in text</t>
  </si>
  <si>
    <t>c:\e\Synchronoss\fusion1\problems\bz_javaExamples\replaceVariables\HttpOperation.java</t>
  </si>
  <si>
    <t>request = request.substring(0, begin) + varValue + request.substring(end + 1);</t>
  </si>
  <si>
    <t>$_ =~ s/:(BA(S*?)|MB)\s/:$1_/; # Remove the extra space if software version exists</t>
  </si>
  <si>
    <t>remove the extra space if software version exists</t>
  </si>
  <si>
    <t>regex='....-..-..'; if [[ ! $dateNow =~ $regex ]]; then dateNow=$(date --date "1 day ago" --rfc-3339=date); echo "Set date to $dateNow invald date format" fi</t>
  </si>
  <si>
    <t xml:space="preserve">         doesn't match regex</t>
  </si>
  <si>
    <t xml:space="preserve">         increment variable</t>
  </si>
  <si>
    <t xml:space="preserve">         matches regex</t>
  </si>
  <si>
    <t>regex='....-..-..'; if [[ $dateNow =~ $regex ]]; then dateNow=$(date --date "1 day ago" --rfc-3339=date); echo "Set date to $dateNow invald date format" fi</t>
  </si>
  <si>
    <t xml:space="preserve">         determine number of arguments</t>
  </si>
  <si>
    <t>if [ "$#" -gt "0" ]; then</t>
  </si>
  <si>
    <t>-Xdebug -Xrunjdwp:server=y,transport=dt_socket,address=9999,suspend=n</t>
  </si>
  <si>
    <t>debug settings</t>
  </si>
  <si>
    <t>Cannot create JDBC driver of class java.sql.SQLException: No suitable driver</t>
  </si>
  <si>
    <t xml:space="preserve">   No suitable driver</t>
  </si>
  <si>
    <t>updateOutput=$(curl -k -i -H "X-Client-Identifier: BA" https://bua2nab-epl.ont-hs4.newbayasp.net/rpg/rpg/rest/tenant/vz/MSISDN/9717872360 2&gt;/dev/null);echo;msisdn=$(echo $updateOutput | sed -n 's/.*&lt;msisdn&gt;\([0-9]*\).*/\1/p;');serviceLevel=$(echo $updateOutput | sed -n '/&lt;name&gt;service.level&lt;.name&gt;&lt;value&gt;/{s/.*&lt;name&gt;service.level&lt;.name&gt;&lt;value&gt;\([^&lt;]*\)&lt;.*/\1\n/p}');resultText=$(echo $updateOutput | sed -n 's/.*&lt;description&gt;\([^&lt;]*\)&lt;.*/\1/p;');ellcid=$(echo $updateOutput | sed -n 's/.*&lt;lcid&gt;\([0-9a-f]*\)&lt;\/.*/\1/p;');minner=$(echo $updateOutput | sed -n 's/.*&lt;attribute&gt;&lt;name&gt;user.min&lt;\/name&gt;&lt;value&gt;\([^&lt;]*\)&lt;.*/\1/p;');echo "lcid: $ellcid";echo "msisdn: $msisdn";echo "service: $serviceLevel";echo "min: $minner"</t>
  </si>
  <si>
    <t>(DVSI) RGP Account Check all stuff MSISDN</t>
  </si>
  <si>
    <t>updateOutput=$(curl -i -H "X-Client-Identifier: BA" http://ont-api-global-external-vip.hs1.newbayasp.net/rpg/rpg/rest/tenant/vz/MSISDN/2153019327 2&gt;/dev/null);echo;msisdn=$(echo $updateOutput | sed -n 's/.*&lt;msisdn&gt;\([0-9]*\).*/\1/p;');serviceLevel=$(echo $updateOutput | sed -n '/&lt;name&gt;service.level&lt;.name&gt;&lt;value&gt;/{s/.*&lt;name&gt;service.level&lt;.name&gt;&lt;value&gt;\([^&lt;]*\)&lt;.*/\1\n/p}');resultText=$(echo $updateOutput | sed -n 's/.*&lt;description&gt;\([^&lt;]*\)&lt;.*/\1/p;');ellcid=$(echo $updateOutput | sed -n 's/.*&lt;lcid&gt;\([0-9a-f]*\)&lt;\/.*/\1/p;');minner=$(echo $updateOutput | sed -n 's/.*&lt;attribute&gt;&lt;name&gt;user.min&lt;\/name&gt;&lt;value&gt;\([^&lt;]*\)&lt;.*/\1/p;');echo "lcid: $ellcid";echo "msisdn: $msisdn";echo "service: $serviceLevel";echo "min: $minner"</t>
  </si>
  <si>
    <t>updateOutput=$(curl -k -i -H "X-Client-Identifier: BA" https://bua2nab-epl.ont-hs4.newbayasp.net/rpg/rpg/rest/tenant/vz/lcid/77d2a5c1043c40b5b4c4a4bc571f017d 2&gt;/dev/null );msisdn=$(echo $updateOutput | sed -n 's/.*&lt;msisdn&gt;\([0-9]*\).*/\1/p;');serviceLevel=$(echo $updateOutput | sed -n '/&lt;name&gt;service.level&lt;.name&gt;&lt;value&gt;/{s/.*&lt;name&gt;service.level&lt;.name&gt;&lt;value&gt;\([^&lt;]*\)&lt;.*/\1\n/p}');resultText=$(echo $updateOutput | sed -n 's/.*&lt;description&gt;\([^&lt;]*\)&lt;.*/\1/p;');ellcid=$(echo $updateOutput | sed -n 's/.*&lt;lcid&gt;\([0-9a-f]*\)&lt;\/.*/\1/p;');minner=$(echo $updateOutput | sed -n 's/.*&lt;attribute&gt;&lt;name&gt;user.min&lt;\/name&gt;&lt;value&gt;\([^&lt;]*\)&lt;.*/\1/p;');echo "lcid: $ellcid";echo "msisdn: $msisdn";echo "service: $serviceLevel";echo "min: $minner"</t>
  </si>
  <si>
    <t xml:space="preserve">        fms device/accountstate/etc.</t>
  </si>
  <si>
    <t>sed -e 's/.*log[sb][^\/]*\/\([^\/]*\)\/[^\/]*\/[^\/]*\/\([^\/]*\)\/\(.\{15\}\).*log[^:]*:\([^ ]*\) \([^ ]* [^ ]*\) \(.*\)/\5 \1_\3_\2 \4 \6/'</t>
  </si>
  <si>
    <t>sed -n '/deactivate.mdn/{s/.*Event:\([^ ]*\) .*Status:\([^ ]*\) .*&lt;MDN&gt;\([^&lt;]*\)&lt;.*/\2\t\1\told:\3/p};/modify.mdn/{s/.*Event:\([^ ]*\) .*Status:\([^ ]*\) .*&lt;OldMDN&gt;\([^&lt;]*\)&lt;.*&lt;MDN&gt;\([^&lt;]*\)&lt;.*&lt;deviceId&gt;\([^&lt;]*\)&lt;.*/\2\t\1\told:\3\tnew:\4\tid:\5/p;};/reactivate.mdn/{s/.*Event:\([^ ]*\) .*Status:\([^ ]*\) .*&lt;MDN&gt;\([^&lt;]*\)&lt;.*&lt;deviceId&gt;\([^&lt;]*\)&lt;.*/\2\t\1\tnew:\3\tid:\4/p;};/change.esn/{s/.*Event:\([^ ]*\) .*Status:\([^ ]*\) .*&lt;MDN&gt;\([^&lt;]*\)&lt;.*&lt;deviceId&gt;\([^&lt;]*\)&lt;.*/\2\t\1\tnew:\3\tid:\4/p;};'</t>
  </si>
  <si>
    <t xml:space="preserve">        mtasFlowEvaluater</t>
  </si>
  <si>
    <t>insert using select statement</t>
  </si>
  <si>
    <r>
      <t>insert</t>
    </r>
    <r>
      <rPr>
        <sz val="10"/>
        <color rgb="FF000000"/>
        <rFont val="Consolas"/>
        <family val="3"/>
      </rPr>
      <t xml:space="preserve"> </t>
    </r>
    <r>
      <rPr>
        <b/>
        <sz val="10"/>
        <color rgb="FF7F0055"/>
        <rFont val="Consolas"/>
        <family val="3"/>
      </rPr>
      <t>into</t>
    </r>
    <r>
      <rPr>
        <sz val="10"/>
        <color rgb="FF000000"/>
        <rFont val="Consolas"/>
        <family val="3"/>
      </rPr>
      <t xml:space="preserve"> threshold_email(</t>
    </r>
    <r>
      <rPr>
        <b/>
        <sz val="10"/>
        <color rgb="FF7F0055"/>
        <rFont val="Consolas"/>
        <family val="3"/>
      </rPr>
      <t>select distinct</t>
    </r>
    <r>
      <rPr>
        <sz val="10"/>
        <color rgb="FF000000"/>
        <rFont val="Consolas"/>
        <family val="3"/>
      </rPr>
      <t xml:space="preserve"> th.threshold_id, (</t>
    </r>
    <r>
      <rPr>
        <b/>
        <sz val="10"/>
        <color rgb="FF7F0055"/>
        <rFont val="Consolas"/>
        <family val="3"/>
      </rPr>
      <t>select</t>
    </r>
    <r>
      <rPr>
        <sz val="10"/>
        <color rgb="FF000000"/>
        <rFont val="Consolas"/>
        <family val="3"/>
      </rPr>
      <t xml:space="preserve"> email_id </t>
    </r>
    <r>
      <rPr>
        <b/>
        <sz val="10"/>
        <color rgb="FF7F0055"/>
        <rFont val="Consolas"/>
        <family val="3"/>
      </rPr>
      <t>from</t>
    </r>
    <r>
      <rPr>
        <sz val="10"/>
        <color rgb="FF000000"/>
        <rFont val="Consolas"/>
        <family val="3"/>
      </rPr>
      <t xml:space="preserve"> email </t>
    </r>
    <r>
      <rPr>
        <b/>
        <sz val="10"/>
        <color rgb="FF7F0055"/>
        <rFont val="Consolas"/>
        <family val="3"/>
      </rPr>
      <t>where</t>
    </r>
    <r>
      <rPr>
        <sz val="10"/>
        <color rgb="FF000000"/>
        <rFont val="Consolas"/>
        <family val="3"/>
      </rPr>
      <t xml:space="preserve"> address = </t>
    </r>
    <r>
      <rPr>
        <sz val="10"/>
        <color rgb="FF0000FF"/>
        <rFont val="Consolas"/>
        <family val="3"/>
      </rPr>
      <t>'IT_Contenthub_IM_ALERTS@synchronoss.com'</t>
    </r>
    <r>
      <rPr>
        <sz val="10"/>
        <color rgb="FF000000"/>
        <rFont val="Consolas"/>
        <family val="3"/>
      </rPr>
      <t xml:space="preserve">) </t>
    </r>
    <r>
      <rPr>
        <b/>
        <sz val="10"/>
        <color rgb="FF7F0055"/>
        <rFont val="Consolas"/>
        <family val="3"/>
      </rPr>
      <t>as</t>
    </r>
    <r>
      <rPr>
        <sz val="10"/>
        <color rgb="FF000000"/>
        <rFont val="Consolas"/>
        <family val="3"/>
      </rPr>
      <t xml:space="preserve"> email_id, </t>
    </r>
    <r>
      <rPr>
        <b/>
        <sz val="10"/>
        <color rgb="FF7F0055"/>
        <rFont val="Consolas"/>
        <family val="3"/>
      </rPr>
      <t>select</t>
    </r>
    <r>
      <rPr>
        <sz val="10"/>
        <color rgb="FF000000"/>
        <rFont val="Consolas"/>
        <family val="3"/>
      </rPr>
      <t xml:space="preserve"> sysdate </t>
    </r>
    <r>
      <rPr>
        <b/>
        <sz val="10"/>
        <color rgb="FF7F0055"/>
        <rFont val="Consolas"/>
        <family val="3"/>
      </rPr>
      <t>from</t>
    </r>
    <r>
      <rPr>
        <sz val="10"/>
        <color rgb="FF000000"/>
        <rFont val="Consolas"/>
        <family val="3"/>
      </rPr>
      <t xml:space="preserve"> dual) </t>
    </r>
    <r>
      <rPr>
        <b/>
        <sz val="10"/>
        <color rgb="FF7F0055"/>
        <rFont val="Consolas"/>
        <family val="3"/>
      </rPr>
      <t>as</t>
    </r>
    <r>
      <rPr>
        <sz val="10"/>
        <color rgb="FF000000"/>
        <rFont val="Consolas"/>
        <family val="3"/>
      </rPr>
      <t xml:space="preserve"> CREATE_DT, (</t>
    </r>
    <r>
      <rPr>
        <b/>
        <sz val="10"/>
        <color rgb="FF7F0055"/>
        <rFont val="Consolas"/>
        <family val="3"/>
      </rPr>
      <t>select</t>
    </r>
    <r>
      <rPr>
        <sz val="10"/>
        <color rgb="FF000000"/>
        <rFont val="Consolas"/>
        <family val="3"/>
      </rPr>
      <t xml:space="preserve"> sysdate </t>
    </r>
    <r>
      <rPr>
        <b/>
        <sz val="10"/>
        <color rgb="FF7F0055"/>
        <rFont val="Consolas"/>
        <family val="3"/>
      </rPr>
      <t>from</t>
    </r>
    <r>
      <rPr>
        <sz val="10"/>
        <color rgb="FF000000"/>
        <rFont val="Consolas"/>
        <family val="3"/>
      </rPr>
      <t xml:space="preserve"> dual) </t>
    </r>
    <r>
      <rPr>
        <b/>
        <sz val="10"/>
        <color rgb="FF7F0055"/>
        <rFont val="Consolas"/>
        <family val="3"/>
      </rPr>
      <t>as</t>
    </r>
    <r>
      <rPr>
        <sz val="10"/>
        <color rgb="FF000000"/>
        <rFont val="Consolas"/>
        <family val="3"/>
      </rPr>
      <t xml:space="preserve"> MOD_DT </t>
    </r>
    <r>
      <rPr>
        <b/>
        <sz val="10"/>
        <color rgb="FF7F0055"/>
        <rFont val="Consolas"/>
        <family val="3"/>
      </rPr>
      <t xml:space="preserve">from </t>
    </r>
    <r>
      <rPr>
        <sz val="10"/>
        <color rgb="FF000000"/>
        <rFont val="Consolas"/>
        <family val="3"/>
      </rPr>
      <t xml:space="preserve">threshold th, threshold_email te, email e </t>
    </r>
    <r>
      <rPr>
        <b/>
        <sz val="10"/>
        <color rgb="FF7F0055"/>
        <rFont val="Consolas"/>
        <family val="3"/>
      </rPr>
      <t>where</t>
    </r>
    <r>
      <rPr>
        <sz val="10"/>
        <color rgb="FF000000"/>
        <rFont val="Consolas"/>
        <family val="3"/>
      </rPr>
      <t xml:space="preserve"> te.email_id = e.email_id </t>
    </r>
    <r>
      <rPr>
        <b/>
        <sz val="10"/>
        <color rgb="FF7F0055"/>
        <rFont val="Consolas"/>
        <family val="3"/>
      </rPr>
      <t>and</t>
    </r>
    <r>
      <rPr>
        <sz val="10"/>
        <color rgb="FF000000"/>
        <rFont val="Consolas"/>
        <family val="3"/>
      </rPr>
      <t xml:space="preserve"> th.threshold_id = te.threshold_id </t>
    </r>
    <r>
      <rPr>
        <b/>
        <sz val="10"/>
        <color rgb="FF7F0055"/>
        <rFont val="Consolas"/>
        <family val="3"/>
      </rPr>
      <t>and</t>
    </r>
    <r>
      <rPr>
        <sz val="10"/>
        <color rgb="FF000000"/>
        <rFont val="Consolas"/>
        <family val="3"/>
      </rPr>
      <t xml:space="preserve"> (address = </t>
    </r>
    <r>
      <rPr>
        <sz val="10"/>
        <color rgb="FF0000FF"/>
        <rFont val="Consolas"/>
        <family val="3"/>
      </rPr>
      <t xml:space="preserve">'jay.colson@SYNCHRONOSS.com' </t>
    </r>
    <r>
      <rPr>
        <b/>
        <sz val="10"/>
        <color rgb="FF7F0055"/>
        <rFont val="Consolas"/>
        <family val="3"/>
      </rPr>
      <t>or</t>
    </r>
    <r>
      <rPr>
        <sz val="10"/>
        <color rgb="FF000000"/>
        <rFont val="Consolas"/>
        <family val="3"/>
      </rPr>
      <t xml:space="preserve"> address = </t>
    </r>
    <r>
      <rPr>
        <sz val="10"/>
        <color rgb="FF0000FF"/>
        <rFont val="Consolas"/>
        <family val="3"/>
      </rPr>
      <t>'Chandra.Venkata@synchronoss.com'</t>
    </r>
    <r>
      <rPr>
        <sz val="10"/>
        <color rgb="FF000000"/>
        <rFont val="Consolas"/>
        <family val="3"/>
      </rPr>
      <t xml:space="preserve"> </t>
    </r>
    <r>
      <rPr>
        <b/>
        <sz val="10"/>
        <color rgb="FF7F0055"/>
        <rFont val="Consolas"/>
        <family val="3"/>
      </rPr>
      <t>or</t>
    </r>
    <r>
      <rPr>
        <sz val="10"/>
        <color rgb="FF000000"/>
        <rFont val="Consolas"/>
        <family val="3"/>
      </rPr>
      <t xml:space="preserve"> address = </t>
    </r>
    <r>
      <rPr>
        <sz val="10"/>
        <color rgb="FF0000FF"/>
        <rFont val="Consolas"/>
        <family val="3"/>
      </rPr>
      <t>'noc@synchronoss.com'</t>
    </r>
    <r>
      <rPr>
        <sz val="10"/>
        <color rgb="FF000000"/>
        <rFont val="Consolas"/>
        <family val="3"/>
      </rPr>
      <t>))</t>
    </r>
  </si>
  <si>
    <t>HTTP_BAD_AUTH_CREDENTIALS</t>
  </si>
  <si>
    <t>split string list to array list (hostname or error code)</t>
  </si>
  <si>
    <t>private static  final List&lt;String&gt; replayedErrors = SEPConfiguration.get().getConfiguration().getProperty("sep.nonresponse.error.code") == null ? new ArrayList&lt;String&gt;() : unmodifiableList(Arrays.asList(SEPConfiguration.get().getConfiguration().getProperty("sep.nonresponse.error.code").split(",")));</t>
  </si>
  <si>
    <t>convert (cast) string array to list</t>
  </si>
  <si>
    <t>Arrays.asList(SEPConfiguration.get().getConfiguration().getProperty("sep.nonresponse.error.code").split(","))</t>
  </si>
  <si>
    <t>http://www.thegeekstuff.com/2010/06/bash-array-tutorial/</t>
  </si>
  <si>
    <t xml:space="preserve">          array tutorial</t>
  </si>
  <si>
    <t>echo $dateAndMdns #2014-03-24_18013954747_19282026365;  declare -a dateMdn1AndMdn2=($(echo $dateAndMdns | awk -F'_' '{print $1" "$2" "$3}')); echo ${dateMdn1AndMdn2[@]}</t>
  </si>
  <si>
    <t>echo ${dateMdn1AndMdn2[@]}</t>
  </si>
  <si>
    <t xml:space="preserve">            modify.mdn allLogGathers</t>
  </si>
  <si>
    <t>for i in $(cat ~/junk/deactivatedReqIds.txt | sed -e 's/\([^:]*\):.*&lt;ReqId&gt;\([^&lt;]*\)&lt;.*/\1:\2/'); do fileName=$(echo $i | sed -e 's/\([^:]*\):.*/\1/');reqId=$(echo $i | sed -e 's/[^:]*:\(.*\)/\1/');dateAndMdns=$(less $fileName | sed -n "s/^\([^ ]*\) \([^ ]*\) .*Status:FAILURE.*&lt;ReqId&gt;${reqId}.*&lt;OldMDN&gt;1\([^&lt;]*\)&lt;.*&lt;MDN&gt;1\([^&lt;]*\)&lt;.*/\1_\3_\4/p;");declare -a dateMdn1AndMdn2=($(echo $dateAndMdns | awk -F'_' '{print $1" "$2" "$3}'));myDir="/fusionone/CE/cholmes/problems/userData/Account_deactivatedFailure/${dateMdn1AndMdn2[1]}/${dateMdn1AndMdn2[0]}";mkdir -p $myDir;find /fusionone/log*/msg00*/${dateMdn1AndMdn2[0]}/f1sep/sep -type f | xargs zgrep "${dateMdn1AndMdn2[1]}\|${dateMdn1AndMdn2[2]}" | sed -e 's/.*e\/log[^\/]*\/\(.*\)\/201.-..-..\/.*\/\(.*\)\/2014.*log[^:]*:\([^ ]* [^ ]* \)\(.*\)/\3\1_\2 \4/' &gt;&gt; $myDir/sepCallsOnly &amp; find /fusionone/log*/wbm00*/${dateMdn1AndMdn2[0]}/fms/vzw -type f | xargs zgrep "${dateMdn1AndMdn2[1]}\|${dateMdn1AndMdn2[2]}" | sed -e 's/.*e\/log[^\/]*\/\(.*\)\/201.-..-..\/.*\/\(.*\)\/2014.*log[^:]*:\([^ ]* [^ ]* \)\(.*\)/\3\1_\2 \4/' &gt;&gt; $myDir/fmsLogs;find /fusionone/log*/wsg00*/${dateMdn1AndMdn2[0]}/wsg/system -type f | xargs zgrep "${dateMdn1AndMdn2[1]}\|${dateMdn1AndMdn2[2]}" | sed -e 's/.*e\/log[^\/]*\/\(.*\)\/201.-..-..\/.*\/\(.*\)\/2014.*log[^:]*:\([^ ]* [^ ]* \)\(.*\)/\3\1_\2 \4/' &gt;&gt; $myDir/wsgLogs &amp; echo "Done ${dateMdn1AndMdn2[@]}";done</t>
  </si>
  <si>
    <t>mvn -U clean install -D maven.test.skip</t>
  </si>
  <si>
    <t>rpm -qa | grep glib</t>
  </si>
  <si>
    <t>Checks for the programs installed</t>
  </si>
  <si>
    <t xml:space="preserve">   java.lang.OutOfMemoryError: GC overhead limit exceeded</t>
  </si>
  <si>
    <t>Check binding properites and c:\apache-tomcat-6.0.35\webapps\fms\WEB-INF\classes\fms.jms.properties file</t>
  </si>
  <si>
    <t xml:space="preserve">   No bean named 'userDeivceHistoryDao' found in</t>
  </si>
  <si>
    <t>This will show up in the spring logs.  Check to make sure the applicationContext is defined somewhere using an xml resource file &lt;import&gt; statement</t>
  </si>
  <si>
    <t>fms createAccount</t>
  </si>
  <si>
    <t>c:\e\Synchronoss\fusion1\problems\bz_httpRequestsAll\restClientBased\pegDvsi\createPapiAccountRequest.rcq</t>
  </si>
  <si>
    <t>fms createDeviceOnAccount</t>
  </si>
  <si>
    <t>SAML</t>
  </si>
  <si>
    <t>Security Assertion Markup Language</t>
  </si>
  <si>
    <t>VZT</t>
  </si>
  <si>
    <t>Verizon Telecom</t>
  </si>
  <si>
    <t>IDP</t>
  </si>
  <si>
    <t>identity provider</t>
  </si>
  <si>
    <t>SP</t>
  </si>
  <si>
    <t>service provider</t>
  </si>
  <si>
    <r>
      <rPr>
        <b/>
        <sz val="10"/>
        <rFont val="Verdana"/>
        <family val="2"/>
      </rPr>
      <t xml:space="preserve">   </t>
    </r>
    <r>
      <rPr>
        <b/>
        <u/>
        <sz val="10"/>
        <rFont val="Verdana"/>
        <family val="2"/>
      </rPr>
      <t>wsdl webServicesErrors</t>
    </r>
  </si>
  <si>
    <t xml:space="preserve">       Error: Exception thrown by the agent : java.rmi.server.ExportException: Port already in use: 9004</t>
  </si>
  <si>
    <t>Create set the jmx.remote.port properties for the CATALINA_OPTS instead of the JAVA_OPTS</t>
  </si>
  <si>
    <t>https://bowerstudios.com/node/636</t>
  </si>
  <si>
    <t>Prints out all connected information</t>
  </si>
  <si>
    <t xml:space="preserve">netstat -b </t>
  </si>
  <si>
    <t>big shift &gt;&gt;</t>
  </si>
  <si>
    <t>"&gt;&gt;" shifts a bit pattern to the right. The bit pattern is given by the left-hand operand, and the number of positions to shift by the right-hand operand.</t>
  </si>
  <si>
    <t>MTAS Telnet</t>
  </si>
  <si>
    <t>telnet MTASEPROD.ODC.VZWCORP.COM 1422</t>
  </si>
  <si>
    <t>Authorization</t>
  </si>
  <si>
    <t>Username/Password</t>
  </si>
  <si>
    <t>X-F1-Client-Authorization</t>
  </si>
  <si>
    <t>ics_client_id/ics.portal</t>
  </si>
  <si>
    <t>"Authorization entered  for user: " + userId + " Password: "+ userPassword +" URI: " + requestUri + " Method: " +requestMethod + " Domain: " +domain);</t>
  </si>
  <si>
    <r>
      <t>com.fusionone.nab.auth.service.impl.</t>
    </r>
    <r>
      <rPr>
        <sz val="10"/>
        <color rgb="FFFF0000"/>
        <rFont val="Verdana"/>
        <family val="2"/>
      </rPr>
      <t>AuthenticationServiceImpl</t>
    </r>
  </si>
  <si>
    <t>c:\e\Synchronoss\fusion1\problems\bz_httpRequestsAll\restClientBased\pabet-506qgv1\pegdevsi_selectPapiPassword.rcq</t>
  </si>
  <si>
    <t>FMS CURL</t>
  </si>
  <si>
    <t>curl -i -k http://pegdevsi-fms01.fusionone.com:8007/fms/servlet/f1.xml.ServiceRequestV3 -X POST -d '&lt;request version="1.0" id="1118"&gt;&lt;transaction type="authorization" version="1.0" id="2448"&gt;&lt;object entityname="fusionone"&gt;&lt;attribute name="username" value="default"/&gt;&lt;attribute name="type" value="basic"/&gt;&lt;attribute name="password" value="test1234"/&gt;&lt;/object&gt;&lt;/transaction&gt;&lt;transaction type="changeuser" version="1.0" id="2"&gt;&lt;object entityname="fusionone"&gt;&lt;attribute name="username" value="^80^19888916608.4930040"/&gt;&lt;/object&gt;&lt;/transaction&gt;&lt;transaction type="select" version="1.0" id="2"&gt;&lt;object entityname="fusionone"&gt;&lt;attribute name="info" value="PASSWORD"/&gt;&lt;/object&gt;&lt;/transaction&gt;&lt;/request&gt;'</t>
  </si>
  <si>
    <t>fms curl</t>
  </si>
  <si>
    <t>spg curl</t>
  </si>
  <si>
    <t>curl -X POST -d '&lt;?xml version="1.0" encoding="UTF-8" standalone="yes"?&gt;&lt;SPVReqRec ReqType="x" xsi:schemaLocation="SelfProvisioningVendor1.3.xsd" xmlns:xsi="http://www.w3.org/2001/XMLSchema-instance"&gt;&lt;req_event_id&gt;03cd7fec013d1000800112a1a61c1fc0&lt;/req_event_id&gt;&lt;event_date&gt;2013-04-09T01:53:51.363Z&lt;/event_date&gt;&lt;mdn&gt;4085689908&lt;/mdn&gt;&lt;vendor_id&gt;300012&lt;/vendor_id&gt;&lt;service_id action="delete" channel_id="98"&gt;HUXVMM&lt;/service_id&gt;&lt;/SPVReqRec&gt;' -H "Content-Type: application/xml" http://spg-esit.vzw.com/sit03/newSelfProvisioning/SelfProvisioning</t>
  </si>
  <si>
    <t>SPG CURL</t>
  </si>
  <si>
    <t>SCM</t>
  </si>
  <si>
    <t>VZ Selects Program (determine notification eligability)</t>
  </si>
  <si>
    <t>occurs when you are creating an account (RPG PUT) that already exists and there are no updates</t>
  </si>
  <si>
    <t xml:space="preserve">implies a conflict and usually occurs when multiple operations are attempted to get executed on the same resource at the same time.  </t>
  </si>
  <si>
    <t>See development</t>
  </si>
  <si>
    <t>POM, initial build doesn't work, nexus</t>
  </si>
  <si>
    <t>http://mavenrepo.synchronoss.net:8081/nexus/service/local/repo_groups/snapshots-only/content/com/fusionone/fusionone-parent/6.2.0.0.0-SNAPSHOT/fusionone-parent-6.2.0.0.0-SNAPSHOT.pom</t>
  </si>
  <si>
    <t>http://mavenrepo.synchronoss.net:8081/nexus/index.html#view-repositories;snapshots-only~browsestorage</t>
  </si>
  <si>
    <t>repo won't build</t>
  </si>
  <si>
    <t>Go to nexus, select repositories, and go to the latest snapshot</t>
  </si>
  <si>
    <t>Project ID: com.fusionone:f1core:jar:${f1ProductVersion} : [INFO] Error building POM (may not be this project's POM). Project ID: com.fusionone:f1core:jar:${f1ProductVersion}</t>
  </si>
  <si>
    <t>go to nexus and install the poms from there into your local repo I did fusionone-{base,parent}</t>
  </si>
  <si>
    <t>wsg getAccountSummary</t>
  </si>
  <si>
    <r>
      <t>Ctrl+Shift+Alt+U</t>
    </r>
    <r>
      <rPr>
        <sz val="7"/>
        <color rgb="FF000000"/>
        <rFont val="Verdana"/>
        <family val="2"/>
      </rPr>
      <t> </t>
    </r>
  </si>
  <si>
    <r>
      <t xml:space="preserve">Spring Dependencies Diagram </t>
    </r>
    <r>
      <rPr>
        <sz val="10"/>
        <color rgb="FF444444"/>
        <rFont val="Verdana"/>
        <family val="2"/>
      </rPr>
      <t>http://www.jetbrains.com/idea/webhelp/spring-dependencies-diagram.html</t>
    </r>
  </si>
  <si>
    <t>pabet-506qgv1</t>
  </si>
  <si>
    <t>pegdevsi-fms01.fusionone.com</t>
  </si>
  <si>
    <t>pegdevsi-wsg01.fusionone.com</t>
  </si>
  <si>
    <t>sed -e 's/.*e\/log[^\/]*\/\([^\/]*\)\/201.-..-..\/\([^\/]*\)\/\([^\/]*\)\/\([^_]*_[^_]*\)_[^:]*:\([^ ]* [^ ]* \)\(.*\)/\5\1_\2_\3_\4 \6/' | sort -u | less</t>
  </si>
  <si>
    <t>date -d"May 14 2014 07:40:32"  '+%Y-%m-%d %H:%M:%S.000'</t>
  </si>
  <si>
    <t>put one contact in recycleBin</t>
  </si>
  <si>
    <t>DELETE    /19888916608/ab/contacts/588596fa0145100086e43e2ca295fcb9</t>
  </si>
  <si>
    <t>put multipleItems in trashcan</t>
  </si>
  <si>
    <t>PUT       /13135492430/ab/recycle/contacts</t>
  </si>
  <si>
    <r>
      <t>&lt;</t>
    </r>
    <r>
      <rPr>
        <sz val="10"/>
        <color rgb="FF3F7F7F"/>
        <rFont val="Consolas"/>
        <family val="3"/>
      </rPr>
      <t>ns1:deleted-contacts-operations</t>
    </r>
    <r>
      <rPr>
        <sz val="10"/>
        <rFont val="Consolas"/>
        <family val="3"/>
      </rPr>
      <t xml:space="preserve"> </t>
    </r>
    <r>
      <rPr>
        <sz val="10"/>
        <color rgb="FF7F007F"/>
        <rFont val="Consolas"/>
        <family val="3"/>
      </rPr>
      <t>xmlns:ns1</t>
    </r>
    <r>
      <rPr>
        <sz val="10"/>
        <color rgb="FF000000"/>
        <rFont val="Consolas"/>
        <family val="3"/>
      </rPr>
      <t>=</t>
    </r>
    <r>
      <rPr>
        <i/>
        <sz val="10"/>
        <color rgb="FF2A00FF"/>
        <rFont val="Consolas"/>
        <family val="3"/>
      </rPr>
      <t>"http://www.fusionone.com/xmlns/f1"</t>
    </r>
    <r>
      <rPr>
        <sz val="10"/>
        <color rgb="FF008080"/>
        <rFont val="Consolas"/>
        <family val="3"/>
      </rPr>
      <t>&gt;&lt;</t>
    </r>
    <r>
      <rPr>
        <sz val="10"/>
        <color rgb="FF3F7F7F"/>
        <rFont val="Consolas"/>
        <family val="3"/>
      </rPr>
      <t>ns1:DELETE</t>
    </r>
    <r>
      <rPr>
        <sz val="10"/>
        <color rgb="FF008080"/>
        <rFont val="Consolas"/>
        <family val="3"/>
      </rPr>
      <t>&gt;&lt;</t>
    </r>
    <r>
      <rPr>
        <sz val="10"/>
        <color rgb="FF3F7F7F"/>
        <rFont val="Consolas"/>
        <family val="3"/>
      </rPr>
      <t>ns1:contact</t>
    </r>
    <r>
      <rPr>
        <sz val="10"/>
        <rFont val="Consolas"/>
        <family val="3"/>
      </rPr>
      <t xml:space="preserve"> </t>
    </r>
    <r>
      <rPr>
        <sz val="10"/>
        <color rgb="FF7F007F"/>
        <rFont val="Consolas"/>
        <family val="3"/>
      </rPr>
      <t>version</t>
    </r>
    <r>
      <rPr>
        <sz val="10"/>
        <color rgb="FF000000"/>
        <rFont val="Consolas"/>
        <family val="3"/>
      </rPr>
      <t>=</t>
    </r>
    <r>
      <rPr>
        <i/>
        <sz val="10"/>
        <color rgb="FF2A00FF"/>
        <rFont val="Consolas"/>
        <family val="3"/>
      </rPr>
      <t>"1"</t>
    </r>
    <r>
      <rPr>
        <sz val="10"/>
        <rFont val="Consolas"/>
        <family val="3"/>
      </rPr>
      <t xml:space="preserve"> </t>
    </r>
    <r>
      <rPr>
        <sz val="10"/>
        <color rgb="FF7F007F"/>
        <rFont val="Consolas"/>
        <family val="3"/>
      </rPr>
      <t>id</t>
    </r>
    <r>
      <rPr>
        <sz val="10"/>
        <color rgb="FF000000"/>
        <rFont val="Consolas"/>
        <family val="3"/>
      </rPr>
      <t>=</t>
    </r>
    <r>
      <rPr>
        <i/>
        <sz val="10"/>
        <color rgb="FF2A00FF"/>
        <rFont val="Consolas"/>
        <family val="3"/>
      </rPr>
      <t>""</t>
    </r>
    <r>
      <rPr>
        <sz val="10"/>
        <color rgb="FF008080"/>
        <rFont val="Consolas"/>
        <family val="3"/>
      </rPr>
      <t>/&gt;&lt;/</t>
    </r>
    <r>
      <rPr>
        <sz val="10"/>
        <color rgb="FF3F7F7F"/>
        <rFont val="Consolas"/>
        <family val="3"/>
      </rPr>
      <t>ns1:DELETE</t>
    </r>
    <r>
      <rPr>
        <sz val="10"/>
        <color rgb="FF008080"/>
        <rFont val="Consolas"/>
        <family val="3"/>
      </rPr>
      <t>&gt;&lt;/</t>
    </r>
    <r>
      <rPr>
        <sz val="10"/>
        <color rgb="FF3F7F7F"/>
        <rFont val="Consolas"/>
        <family val="3"/>
      </rPr>
      <t>ns1:deleted-contacts-operations</t>
    </r>
    <r>
      <rPr>
        <sz val="10"/>
        <color rgb="FF008080"/>
        <rFont val="Consolas"/>
        <family val="3"/>
      </rPr>
      <t>&gt;</t>
    </r>
  </si>
  <si>
    <t xml:space="preserve">      jobScheduler</t>
  </si>
  <si>
    <t>put modifyAccountRequest</t>
  </si>
  <si>
    <t>PUT       /19888916608/account</t>
  </si>
  <si>
    <t>curl -i -k  'https://spg-esit.vzw.com/sit04/newSelfProvisioning/SelfProvisioningContent?VZW_MDN=4083141311&amp;VZW_SERVICE=VMM&amp;DEVICE_MODEL=ANDROID_4G&amp;IS_UPGRADE=Y'</t>
  </si>
  <si>
    <t>SPG CURL Get user status</t>
  </si>
  <si>
    <t>Error Codes - Failures</t>
  </si>
  <si>
    <t>C:\Users\chico.holmes\.m2\repository\com\newbay\whitelabel\rpg\rpg-common\1.1.16-SNAPSHOT\rpg-common-1.1.16-SNAPSHOT-sources.jar!\com\newbay\rpg\constants\RpgResult.java</t>
  </si>
  <si>
    <t>RPGResult (RpgExtException)</t>
  </si>
  <si>
    <t xml:space="preserve">    SUCCESS("Success", 4001),</t>
  </si>
  <si>
    <t xml:space="preserve">    SUCCESS_USER_ALREADY_PROVISIONED("AlreadyProvisioned", 4002),</t>
  </si>
  <si>
    <t xml:space="preserve">    RPG_MISSING_CONFIGURATION("MissingConfiguration", 4100),</t>
  </si>
  <si>
    <t xml:space="preserve">    VALIDATION_MISSING_USER("MissingUser", 4101),</t>
  </si>
  <si>
    <t xml:space="preserve">    VALIDATION_MISSING_STATUS("MissingStatus", 4102),</t>
  </si>
  <si>
    <t xml:space="preserve">    VALIDATION_MISSING_ATTRIBUTE("MissingAttribute", 4103),</t>
  </si>
  <si>
    <t xml:space="preserve">    VALIDATION_MISSING_HEADER("MissingHeader", 4104),</t>
  </si>
  <si>
    <t xml:space="preserve">    VALIDATION_MALFORMED_REQUEST("MalformedRequest", 4105),</t>
  </si>
  <si>
    <t xml:space="preserve">    VALIDATION_NO_SERVICE_PROVIDED("NoServiceSpecified", 4111),</t>
  </si>
  <si>
    <t xml:space="preserve">    VALIDATION_TOO_MANY_SERVICES("TooManyServicesSpecified", 4112),</t>
  </si>
  <si>
    <t xml:space="preserve">    VALIDATION_CID_MISMATCH("CidMismatch", 4121),</t>
  </si>
  <si>
    <t xml:space="preserve">    VALIDATION_LCID_MISMATCH("LcidMismatch", 4122),</t>
  </si>
  <si>
    <t xml:space="preserve">    VALIDATION_MSISDN_MISMATCH("MsisdnMismatch", 4123),</t>
  </si>
  <si>
    <t xml:space="preserve">    VALIDATION_UNDEFINED_SERVICE_LEVEL("UndefinedServiceLevel", 4124),</t>
  </si>
  <si>
    <t xml:space="preserve">    VALIDATION_INVALID_EMAIL("InvalidEmail", 4125),</t>
  </si>
  <si>
    <t xml:space="preserve">    EXTERNAL_ID_NOT_FOUND("ExternalIdNotFound", 4201),</t>
  </si>
  <si>
    <t xml:space="preserve">    ACCOUNT_DATA_CONFLICT_EXCEPTION("DataConflict", 4202),</t>
  </si>
  <si>
    <t xml:space="preserve">    ACCOUNT_DATA_NOT_FOUND_EXCEPTION("DataNotFound", 4203),</t>
  </si>
  <si>
    <t xml:space="preserve">    ACCOUNT_DELEGATE_TOKEN_EXCEPTION("DelegateTokenFailed", 4204),</t>
  </si>
  <si>
    <t xml:space="preserve">    ACCOUNT_SERVER_NOT_AVAILABLE("AcsNotAvailable", 4301),</t>
  </si>
  <si>
    <t xml:space="preserve">    STORE_SERVER_NOT_AVAILABLE("StoreNotAvailable", 4302),</t>
  </si>
  <si>
    <t xml:space="preserve">    DV_USER_CLIENT_EXCEPTION("DvUserClientFailed", 4401),</t>
  </si>
  <si>
    <t xml:space="preserve">    DV_REPOSITORY_CLIENT_EXCEPTION("DvRepositoryClientFailed", 4402),</t>
  </si>
  <si>
    <t xml:space="preserve">    STORE_CLIENT_EXCEPTION("StoreClientFailed", 4403),</t>
  </si>
  <si>
    <t xml:space="preserve">    RPG_CLIENT_EXCEPTION("RpgClientFailed", 4801),</t>
  </si>
  <si>
    <t xml:space="preserve">    NOT_IMPLEMENTED("NotImplemented", 4901),</t>
  </si>
  <si>
    <t xml:space="preserve">    UNKNOWN("UnknownError", 4999),</t>
  </si>
  <si>
    <t xml:space="preserve">    ICRS_REQUEST_ERROR("Icrs Request Failed",5000);</t>
  </si>
  <si>
    <t>error.cid.in.use</t>
  </si>
  <si>
    <t>curl -X https://spg-esit.vzw.com/sit04/newSelfProvisioning/SelfProvisioningContent?VZW_MDN=4083141311&amp;VZW_SERVICE=VMM&amp;DEVICE_MODEL=ANDROID_4G&amp;IS_UPGRADE=Y</t>
  </si>
  <si>
    <t>find /fusionone/logs/wbm*/2014-05-18/fms/spooler/ -type f|grep "_20\|_21"|parallel -P20 "less {}|grep -a 'Message sent'|sed 's/^2014-05-18 \([^:]*\):.*Data: (\(.....................\).*/\1 \2/'"|sort|uniq -c | less</t>
  </si>
  <si>
    <t xml:space="preserve">store comma separated list </t>
  </si>
  <si>
    <t>private static  final List&lt;String&gt; replayedErrors = unmodifiableList(Arrays.asList(SEPConfiguration.get().getConfiguration().getProperty("sep.noresponse.error.code","").split(",")));</t>
  </si>
  <si>
    <t>XMLGregorian</t>
  </si>
  <si>
    <t>Java Cryptopgraphy Architecture</t>
  </si>
  <si>
    <t>MD5</t>
  </si>
  <si>
    <t>SHA(1,256,512)</t>
  </si>
  <si>
    <t>Secure Hash Algorithm (data integrity) - takes any length input and produces  a one length output that can't be translated back</t>
  </si>
  <si>
    <t>Message Digest 5 (data integrity) - takes any length input and produces  a one length output that can't be translated back</t>
  </si>
  <si>
    <t>convert file to byte array</t>
  </si>
  <si>
    <t>convert string array to arrayList (static final)</t>
  </si>
  <si>
    <r>
      <t>private</t>
    </r>
    <r>
      <rPr>
        <sz val="10"/>
        <color rgb="FF000000"/>
        <rFont val="Consolas"/>
        <family val="3"/>
      </rPr>
      <t xml:space="preserve"> </t>
    </r>
    <r>
      <rPr>
        <b/>
        <sz val="10"/>
        <color rgb="FF7F0055"/>
        <rFont val="Consolas"/>
        <family val="3"/>
      </rPr>
      <t>static</t>
    </r>
    <r>
      <rPr>
        <sz val="10"/>
        <color rgb="FF000000"/>
        <rFont val="Consolas"/>
        <family val="3"/>
      </rPr>
      <t xml:space="preserve">  </t>
    </r>
    <r>
      <rPr>
        <b/>
        <sz val="10"/>
        <color rgb="FF7F0055"/>
        <rFont val="Consolas"/>
        <family val="3"/>
      </rPr>
      <t>final</t>
    </r>
    <r>
      <rPr>
        <sz val="10"/>
        <color rgb="FF000000"/>
        <rFont val="Consolas"/>
        <family val="3"/>
      </rPr>
      <t xml:space="preserve"> List&lt;String&gt; replayedErrors = unmodifiableList(Arrays.asList(SEPConfiguration.get().getConfiguration().getProperty(</t>
    </r>
    <r>
      <rPr>
        <sz val="10"/>
        <color rgb="FF2A00FF"/>
        <rFont val="Consolas"/>
        <family val="3"/>
      </rPr>
      <t>"sep.noresponse.error.code"</t>
    </r>
    <r>
      <rPr>
        <sz val="10"/>
        <color rgb="FF000000"/>
        <rFont val="Consolas"/>
        <family val="3"/>
      </rPr>
      <t>,</t>
    </r>
    <r>
      <rPr>
        <sz val="10"/>
        <color rgb="FF2A00FF"/>
        <rFont val="Consolas"/>
        <family val="3"/>
      </rPr>
      <t>""</t>
    </r>
    <r>
      <rPr>
        <sz val="10"/>
        <color rgb="FF000000"/>
        <rFont val="Consolas"/>
        <family val="3"/>
      </rPr>
      <t>).split(</t>
    </r>
    <r>
      <rPr>
        <sz val="10"/>
        <color rgb="FF2A00FF"/>
        <rFont val="Consolas"/>
        <family val="3"/>
      </rPr>
      <t>","</t>
    </r>
    <r>
      <rPr>
        <sz val="10"/>
        <color rgb="FF000000"/>
        <rFont val="Consolas"/>
        <family val="3"/>
      </rPr>
      <t>)));</t>
    </r>
  </si>
  <si>
    <t>read stream into byte array (BufferedInputStream)</t>
  </si>
  <si>
    <t>Keytool</t>
  </si>
  <si>
    <t>PEM</t>
  </si>
  <si>
    <t>JCE</t>
  </si>
  <si>
    <t>Java Cryptographic Extensions</t>
  </si>
  <si>
    <t>ECB</t>
  </si>
  <si>
    <t>Electronic Code Block</t>
  </si>
  <si>
    <t>CFB</t>
  </si>
  <si>
    <t>Cipher Feedback</t>
  </si>
  <si>
    <t>PBE</t>
  </si>
  <si>
    <t>Password Based Encryption</t>
  </si>
  <si>
    <t>JCEKS</t>
  </si>
  <si>
    <t>Java Cryptographic Extensions Keystore</t>
  </si>
  <si>
    <t>CBC</t>
  </si>
  <si>
    <t>Cipher Block Chaining</t>
  </si>
  <si>
    <t>Privacy Enhanced Mail</t>
  </si>
  <si>
    <t>Certificate Signing Request</t>
  </si>
  <si>
    <t>CRL</t>
  </si>
  <si>
    <t>Certificate Revocation List</t>
  </si>
  <si>
    <t>PGP</t>
  </si>
  <si>
    <t xml:space="preserve">Pretty Good Privacy </t>
  </si>
  <si>
    <t>Abstract Syntax Notation</t>
  </si>
  <si>
    <t>Definate Encoding Rules</t>
  </si>
  <si>
    <t>mvn clean install -Dmaven.test.skip</t>
  </si>
  <si>
    <t>compile a jar without running the test</t>
  </si>
  <si>
    <t>mvn install:install-file -DgroupId=ant -DartifactId=ant-junit -Dversion=1.6.2 -Dpackaging=jar -Dfile=/path/to/file</t>
  </si>
  <si>
    <t>install mvn jar</t>
  </si>
  <si>
    <r>
      <t>int</t>
    </r>
    <r>
      <rPr>
        <sz val="10"/>
        <color rgb="FF000000"/>
        <rFont val="Consolas"/>
        <family val="3"/>
      </rPr>
      <t xml:space="preserve"> nabTokenBegIdx = body.indexOf(</t>
    </r>
    <r>
      <rPr>
        <sz val="10"/>
        <color rgb="FF2A00FF"/>
        <rFont val="Consolas"/>
        <family val="3"/>
      </rPr>
      <t>"nabtoken&gt;"</t>
    </r>
    <r>
      <rPr>
        <sz val="10"/>
        <color rgb="FF000000"/>
        <rFont val="Consolas"/>
        <family val="3"/>
      </rPr>
      <t>);</t>
    </r>
    <r>
      <rPr>
        <b/>
        <sz val="10"/>
        <color rgb="FF7F0055"/>
        <rFont val="Consolas"/>
        <family val="3"/>
      </rPr>
      <t>int</t>
    </r>
    <r>
      <rPr>
        <sz val="10"/>
        <color rgb="FF000000"/>
        <rFont val="Consolas"/>
        <family val="3"/>
      </rPr>
      <t xml:space="preserve"> nabTokenTagLen = </t>
    </r>
    <r>
      <rPr>
        <sz val="10"/>
        <color rgb="FF2A00FF"/>
        <rFont val="Consolas"/>
        <family val="3"/>
      </rPr>
      <t>"nabtoken&gt;"</t>
    </r>
    <r>
      <rPr>
        <sz val="10"/>
        <color rgb="FF000000"/>
        <rFont val="Consolas"/>
        <family val="3"/>
      </rPr>
      <t>.length();</t>
    </r>
    <r>
      <rPr>
        <b/>
        <sz val="10"/>
        <color rgb="FF7F0055"/>
        <rFont val="Consolas"/>
        <family val="3"/>
      </rPr>
      <t>int</t>
    </r>
    <r>
      <rPr>
        <sz val="10"/>
        <color rgb="FF000000"/>
        <rFont val="Consolas"/>
        <family val="3"/>
      </rPr>
      <t xml:space="preserve"> nabTokenEndIdx = body.indexOf(</t>
    </r>
    <r>
      <rPr>
        <sz val="10"/>
        <color rgb="FF2A00FF"/>
        <rFont val="Consolas"/>
        <family val="3"/>
      </rPr>
      <t>"&lt;/"</t>
    </r>
    <r>
      <rPr>
        <sz val="10"/>
        <color rgb="FF000000"/>
        <rFont val="Consolas"/>
        <family val="3"/>
      </rPr>
      <t xml:space="preserve">, nabTokenBegIdx+1);String </t>
    </r>
    <r>
      <rPr>
        <u/>
        <sz val="10"/>
        <color rgb="FF000000"/>
        <rFont val="Consolas"/>
        <family val="3"/>
      </rPr>
      <t>nabToken</t>
    </r>
    <r>
      <rPr>
        <sz val="10"/>
        <color rgb="FF000000"/>
        <rFont val="Consolas"/>
        <family val="3"/>
      </rPr>
      <t xml:space="preserve"> = body.substring(nabTokenBegIdx+nabTokenTagLen, nabTokenEndIdx);</t>
    </r>
  </si>
  <si>
    <t>c:\e\Synchronoss\fusion1\problems\vwimp196_vzwSelect\httpQueries\restRequest\wsg\wsgRequestcheckEligibilityGood_14089300008_pabet506qgv1.rcq</t>
  </si>
  <si>
    <t>getmac</t>
  </si>
  <si>
    <t>determine MAC address</t>
  </si>
  <si>
    <t>https://helpdesk.latech.edu/index.php?option=com_content&amp;task=view&amp;id=207&amp;Itemid=67</t>
  </si>
  <si>
    <t xml:space="preserve">get (parse) data within a tag split string (grab token from tags) </t>
  </si>
  <si>
    <t>POM Management</t>
  </si>
  <si>
    <t>Building</t>
  </si>
  <si>
    <t>C:\java_projects\nabrel-6.2.0\fms-external-clients\rpg-rest-client\pom.xml</t>
  </si>
  <si>
    <t>C:\java_projects\nabrel-6.2.0\wsg-ch\pom.xml</t>
  </si>
  <si>
    <t>maven-bundle-plugin</t>
  </si>
  <si>
    <t>c:\e\Synchronoss\fusion1\problems\bz_httpRequestsAll\restClientBased\pabet-506qgv1\pabet-506qgv1_selectPapiPassword.rcq</t>
  </si>
  <si>
    <t>c:\e\Synchronoss\fusion1\problems\vwimp688_tosTermsOfService\http_queries\fms\restClient\pabet-506qgv1_selectPapiUserEvent.rcq</t>
  </si>
  <si>
    <t xml:space="preserve">    No Hibernate Session bound to thread, and configuration does not allow creation of non-transactional one here</t>
  </si>
  <si>
    <t>Add transactional interface to method (  @Transactional(propagation = Propagation.REQUIRES_NEW, rollbackFor = { F1Exception.class}))</t>
  </si>
  <si>
    <t>change timezone</t>
  </si>
  <si>
    <t>Date fromDate = null;String pattern = "yyyy-MM-dd'T'HH:mm:ss.SSS'Z'"; SimpleDateFormat df = new SimpleDateFormat(pattern); df.setTimeZone(TimeZone.getTimeZone("UTC"));fromDate = df.parse(fromString);</t>
  </si>
  <si>
    <t>CURRENT LINK</t>
  </si>
  <si>
    <t>url.sync=http://vzwdev02-sync01:82/syncml?e=cloud</t>
  </si>
  <si>
    <t>url.trigger=http://vzwdev02-sync01:82/admin</t>
  </si>
  <si>
    <t xml:space="preserve">    tomcat change month</t>
  </si>
  <si>
    <t>sed -e '/tomcat/{s/\/fusionone\/logs\/\([^\/]*\)\/[^:]*:[^ ]* [^ ]* [^ ]* .\([^\/]*\)\/[^\/]*\/\([^:]*\):\([^ ]*\) [^ ]* .\(.*\)/\3-06-\2 \4.000 \1_tomcat \5/}'</t>
  </si>
  <si>
    <t>sed -e 's/.*e\/log[^\/]*\/\([^\/]*\)\/201.-..-..\/\([^\/]*\)\/\([^\/]*\)\/\([^_]*_[^_]*\)_[^:]*:\([^ ]* [^ ]* \)\(.*\)/\5\1_\2_\3_\4 \6/' | sed -e '/tomcat/{s/\/fusionone\/logs\/\([^\/]*\)\/[^:]*:[^ ]* [^ ]* [^ ]* .\([^\/]*\)\/[^\/]*\/\([^:]*\):\([^ ]*\) [^ ]* .\(.*\)/\3-06-\2 \4.000 \1_tomcat \5/}' | sed -e 's/^14/2014/' | sort -u | less</t>
  </si>
  <si>
    <t xml:space="preserve">    all combined month needed</t>
  </si>
  <si>
    <t>private static String POST_URL_PATH = "/diglock/services/rest/contactimage/postimage/";</t>
  </si>
  <si>
    <t xml:space="preserve">    private static String POST_MULTIPLE_URL_PATH = "/diglock/services/rest/contactimage/postimages/";</t>
  </si>
  <si>
    <t>//    private static String PUT_URL_PATH = "/diglock/services/rest/contactimage/putimage/";</t>
  </si>
  <si>
    <t xml:space="preserve">    private static String DELETE_URL_PATH = "/diglock/services/rest/contactimage/deleteimage/";</t>
  </si>
  <si>
    <t xml:space="preserve">    private static String COMMIT_IMAGE_URL_PATH = "/diglock/services/rest/contactimage/commitimage/";</t>
  </si>
  <si>
    <t xml:space="preserve">    private static String GET_IMAGE_URL_PATH = "/diglock/services/rest/contactimage/getimage/";</t>
  </si>
  <si>
    <t xml:space="preserve">    private static String GET_BINARY_URL_PATH = "/diglock/services/rest/contactimage/getimagebinary/";</t>
  </si>
  <si>
    <t xml:space="preserve">    private static String SET_REFERENCE_URL_PATH = "/diglock/services/rest/contactimage/setreference/";</t>
  </si>
  <si>
    <t xml:space="preserve">    private static String DELETE_REFERENCE_URL_PATH = "/diglock/services/rest/contactimage/deletereference/";</t>
  </si>
  <si>
    <t xml:space="preserve">    private static String RESET_REFERENCE_URL_PATH = "/diglock/services/rest/contactimage/resetreference/";</t>
  </si>
  <si>
    <t xml:space="preserve">    private static String CHECK_VALIDITY_URL_PATH = "/diglock/services/rest/contactimage/checkvalidity/";</t>
  </si>
  <si>
    <t xml:space="preserve">    private static String SEARCH_IMAGES_URL_PATH = "/diglock/services/rest/contactimage/searchimages/";</t>
  </si>
  <si>
    <t xml:space="preserve">    private static String GET_IMAGES_WITH_BINARY_URL_PATH = "/diglock/services/rest/contactimage/getimageswithbinary/";</t>
  </si>
  <si>
    <t>private static String GET_ACCOUNT_EXPORT_URL_PATH = "/diglock/services/rest/contactimage/accountexport/";</t>
  </si>
  <si>
    <t xml:space="preserve">    private static String DELETE_USER_ACCOUNT = "/diglock/services/rest/contactimage/accounts/";</t>
  </si>
  <si>
    <t xml:space="preserve">    private static String GET_CONTACT_IMAGES_URL_PATH = "/diglock/services/rest/contactimage/contactimages/";</t>
  </si>
  <si>
    <t xml:space="preserve">    private static String POST_CLONE_CONTACT_IMAGES_URL_PATH = "/diglock/services/rest/contactimage/cloneimage/";</t>
  </si>
  <si>
    <t>private static String POST_MIGRATE_USER_DATA_URL_PATH = "/diglock/services/rest/contactimage/migrate/";</t>
  </si>
  <si>
    <t>private static String MIGRATE_STATUS_URL_PATH = "/diglock/services/rest/contactimage/migrate/";</t>
  </si>
  <si>
    <t>private static String DELETE_USER_ACCOUNT_DATA_URL_PATH = "/diglock/services/rest/contactimage/accountdata/";</t>
  </si>
  <si>
    <t xml:space="preserve">    private static String UPDATE_REFERENCE_URL_PATH = "/diglock/services/rest/contactimage/updatereference/";   </t>
  </si>
  <si>
    <t>c:\e\Synchronoss\fusion1\problems\bz_googleContacts_wsg\requests\pegdevsi_js_check.rcq</t>
  </si>
  <si>
    <r>
      <t>private</t>
    </r>
    <r>
      <rPr>
        <sz val="10"/>
        <color rgb="FF000000"/>
        <rFont val="Consolas"/>
        <family val="3"/>
      </rPr>
      <t xml:space="preserve"> </t>
    </r>
    <r>
      <rPr>
        <b/>
        <sz val="10"/>
        <color rgb="FF7F0055"/>
        <rFont val="Consolas"/>
        <family val="3"/>
      </rPr>
      <t>static</t>
    </r>
    <r>
      <rPr>
        <sz val="10"/>
        <color rgb="FF000000"/>
        <rFont val="Consolas"/>
        <family val="3"/>
      </rPr>
      <t xml:space="preserve"> String decodeToString_personal(String b64) {</t>
    </r>
    <r>
      <rPr>
        <b/>
        <sz val="10"/>
        <color rgb="FF7F0055"/>
        <rFont val="Consolas"/>
        <family val="3"/>
      </rPr>
      <t>return</t>
    </r>
    <r>
      <rPr>
        <sz val="10"/>
        <color rgb="FF000000"/>
        <rFont val="Consolas"/>
        <family val="3"/>
      </rPr>
      <t xml:space="preserve"> </t>
    </r>
    <r>
      <rPr>
        <b/>
        <sz val="10"/>
        <color rgb="FF7F0055"/>
        <rFont val="Consolas"/>
        <family val="3"/>
      </rPr>
      <t>new</t>
    </r>
    <r>
      <rPr>
        <sz val="10"/>
        <color rgb="FF000000"/>
        <rFont val="Consolas"/>
        <family val="3"/>
      </rPr>
      <t xml:space="preserve"> String(org.apache.commons.codec.binary.Base64.</t>
    </r>
    <r>
      <rPr>
        <i/>
        <sz val="10"/>
        <color rgb="FF000000"/>
        <rFont val="Consolas"/>
        <family val="3"/>
      </rPr>
      <t>decodeBase64</t>
    </r>
    <r>
      <rPr>
        <sz val="10"/>
        <color rgb="FF000000"/>
        <rFont val="Consolas"/>
        <family val="3"/>
      </rPr>
      <t>(b64.getBytes()));}</t>
    </r>
  </si>
  <si>
    <t>Base64 decode</t>
  </si>
  <si>
    <t xml:space="preserve">    tomcat no change prod</t>
  </si>
  <si>
    <t>sed -e 's/\/fusionone\/[^\/]*\/[^\/]*\/[^\/]*\/cua37491\([^_]*\)_[^ ]* .\([^\/]*\)\/\([^\/]*\)\/\([^:]*\):\([^ ]*\) [^ ]* \(.*\)/\4-\3-\2 \5\.000 \1_tomcat \6/'|sed -e '/May/{s/May/05/};/Jun/{s/Jun/06/};/Jul/{s/Jul/07/};/Aug/{s/Aug/08/};/Sep/{s/Sep/09/};/Oct/{s/Oct/10/};/Nov/{s/Nov/11/};/Dec/{s/Dec/12/};/Jan/{s/Jan/01/};/Feb/{s/Feb/02/};/Mar/{s/Mar/03/};/Apr/{s/Apr/04/};' | sort -u | less</t>
  </si>
  <si>
    <t xml:space="preserve">    all combined nothing needed prod</t>
  </si>
  <si>
    <t>c:\e\Synchronoss\fusion1\problems\bz_googleContacts_wsg\requests\contactAddWithPicture.rcq</t>
  </si>
  <si>
    <t>JSON</t>
  </si>
  <si>
    <t>JavaScript Object Notation</t>
  </si>
  <si>
    <t>jobCheduler check</t>
  </si>
  <si>
    <r>
      <t xml:space="preserve">Scheduler is now in </t>
    </r>
    <r>
      <rPr>
        <b/>
        <sz val="14"/>
        <rFont val="Calibri"/>
        <family val="2"/>
        <scheme val="minor"/>
      </rPr>
      <t>/ Received pull</t>
    </r>
  </si>
  <si>
    <t>All logs:</t>
  </si>
  <si>
    <t>c:\e\Synchronoss\fusion1\problems\bz_loadDriverPrivateShare\logs\logs.zip</t>
  </si>
  <si>
    <t>Studio</t>
  </si>
  <si>
    <t>SchoolBoy Q</t>
  </si>
  <si>
    <t>Blow My High</t>
  </si>
  <si>
    <t>Kendrick Lamar</t>
  </si>
  <si>
    <t>Bad Remix</t>
  </si>
  <si>
    <t>Wale ft Rihanna</t>
  </si>
  <si>
    <t>Partynextdoor</t>
  </si>
  <si>
    <t>partyomo</t>
  </si>
  <si>
    <t>My N* Just Made Bail</t>
  </si>
  <si>
    <t>Bas ft J. Cole</t>
  </si>
  <si>
    <t>ANTHONY LEWIS ft SAGE THE GEMINI Candy Rain</t>
  </si>
  <si>
    <t>Don't Tell Nobody ft Jeremih [Prod. Da Internz] Tink_G</t>
  </si>
  <si>
    <t>On feat. ScHoolBoy Q Tinashe</t>
  </si>
  <si>
    <t>sed -e 's/.*e\/log[^\/]*\/\([^\/]*\)\/201.-..-..\/\([^\/]*\)\/\([^\/]*\)\/\([^_]*_[^_]*\)_[^:]*:\([^ ]* [^ ]* \)\(.*\)/\5\1_\2\/\3\/\4 \6/' | sed -e 's/\/fusionone\/[^\/]*\/[^\/]*\/[^\/]*\/cua37491\([^_]*\)_[^ ]* .\([^\/]*\)\/\([^\/]*\)\/\([^:]*\):\([^ ]*\) [^ ]* \(.*\)/\4-\3-\2 \5\.000 \1_tomcat \6/'|sed -e '/May/{s/May/05/};/Jun/{s/Jun/06/};/Jul/{s/Jul/07/};/Aug/{s/Aug/08/};/Sep/{s/Sep/09/};/Oct/{s/Oct/10/};/Nov/{s/Nov/11/};/Dec/{s/Dec/12/};/Jan/{s/Jan/01/};/Feb/{s/Feb/02/};/Mar/{s/Mar/03/};/Apr/{s/Apr/04/};' | sort -u | less</t>
  </si>
  <si>
    <t>curl icanhazip.com</t>
  </si>
  <si>
    <t>select open_mode from v$database;</t>
  </si>
  <si>
    <t>curl -d "message=&lt;Verizon&gt;&lt;ReqId&gt;200807452&lt;/ReqId&gt;&lt;MIN&gt;4325677851&lt;/MIN&gt;&lt;MDN&gt;14089081244&lt;/MDN&gt;&lt;TrnType&gt;A&lt;/TrnType&gt;&lt;Feature&gt;&lt;/Feature&gt;&lt;deviceId&gt;A000004840B361&lt;/deviceId&gt;&lt;deviceIdType&gt;MEID&lt;/deviceIdType&gt;&lt;DeviceMake&gt;SAM&lt;/DeviceMake&gt;&lt;DeviceModel&gt;SAMSUNG GUSTO 3 PREPAY sowmyatest&lt;/DeviceModel&gt;&lt;/Verizon&gt;" http://vzapi-scf01.fusionone.com/f1sep/event</t>
  </si>
  <si>
    <t>SEP CURL</t>
  </si>
  <si>
    <t xml:space="preserve">select username, create_dt </t>
  </si>
  <si>
    <t xml:space="preserve">from user_auth X </t>
  </si>
  <si>
    <t xml:space="preserve">join </t>
  </si>
  <si>
    <t xml:space="preserve">select user_auth_guid, create_dt, umi, name, entity_id </t>
  </si>
  <si>
    <t xml:space="preserve">from user_device </t>
  </si>
  <si>
    <t xml:space="preserve">where umi=522 </t>
  </si>
  <si>
    <t xml:space="preserve">between </t>
  </si>
  <si>
    <t xml:space="preserve">to_date('2014-05-01 00:00:00','YYYY-MM-DD HH24:MI:SS') </t>
  </si>
  <si>
    <t xml:space="preserve">and </t>
  </si>
  <si>
    <t>to_date('2014-05-31 23:59:59','YYYY-MM-DD HH24:MI:SS')</t>
  </si>
  <si>
    <t xml:space="preserve">) </t>
  </si>
  <si>
    <t>Y using (user_auth_guid, create_dt)</t>
  </si>
  <si>
    <t xml:space="preserve">and entity_id='19' </t>
  </si>
  <si>
    <t xml:space="preserve">and create_dt </t>
  </si>
  <si>
    <t>print between two times</t>
  </si>
  <si>
    <t>awk '$'$col' &gt;= "'$start'" &amp;&amp; $'$col' &lt;= "'$end'"'</t>
  </si>
  <si>
    <t>McLellan, David (1973). Karl Marx: His Life and Thought</t>
  </si>
  <si>
    <t>File Template (header info)</t>
  </si>
  <si>
    <t>To change this template use File | Settings | File Templates. - -</t>
  </si>
  <si>
    <t>/** * Created with ${PRODUCT_NAME}. * User: ${USER} * Date: ${DATE} * Time: ${TIME} * To change this template use File | Settings | File Templates. */</t>
  </si>
  <si>
    <t>MVN BUILD / DEPLOY</t>
  </si>
  <si>
    <t>pom.xml addition for building</t>
  </si>
  <si>
    <t>&lt;plugin&gt;&lt;artifactId&gt;maven-assembly-plugin&lt;/artifactId&gt;&lt;version&gt;2.4&lt;/version&gt;&lt;configuration&gt;&lt;descriptors&gt;&lt;descriptor&gt;src/main/assembly/assembly.xml&lt;/descriptor&gt;&lt;/descriptors&gt;&lt;/configuration&gt;&lt;executions&gt;&lt;execution&gt;&lt;id&gt;make-assembly&lt;/id&gt;&lt;!-- this is used for inheritance merges --&gt;&lt;phase&gt;package&lt;/phase&gt;&lt;!-- bind to the packaging phase --&gt;&lt;goals&gt;&lt;goal&gt;single&lt;/goal&gt;&lt;/goals&gt;&lt;/execution&gt;&lt;/executions&gt;&lt;/plugin&gt;</t>
  </si>
  <si>
    <t>Build a jar and zip file for deployment</t>
  </si>
  <si>
    <t>assembly.xml</t>
  </si>
  <si>
    <t>&lt;?xml version="1.0" encoding="UTF-8"?&gt;&lt;assembly&gt;&lt;id&gt;jar-with-dependencies&lt;/id&gt;&lt;formats&gt;&lt;format&gt;zip&lt;/format&gt;&lt;/formats&gt;&lt;includeBaseDirectory&gt;false&lt;/includeBaseDirectory&gt;&lt;dependencySets&gt;&lt;dependencySet&gt;&lt;outputDirectory&gt;/&lt;/outputDirectory&gt;&lt;useProjectArtifact&gt;true&lt;/useProjectArtifact&gt;&lt;unpack&gt;true&lt;/unpack&gt;&lt;scope&gt;runtime&lt;/scope&gt;&lt;/dependencySet&gt;&lt;/dependencySets&gt;&lt;fileSets&gt;&lt;fileSet&gt;&lt;directory&gt;/&lt;/directory&gt;&lt;outputDirectory/&gt;&lt;includes&gt;&lt;include&gt;*.properties&lt;/include&gt;&lt;include&gt;*.xml&lt;/include&gt;&lt;include&gt;*.sh&lt;/include&gt;&lt;include&gt;*.txt&lt;/include&gt;&lt;/includes&gt;&lt;/fileSet&gt;&lt;/fileSets&gt;&lt;/assembly&gt;</t>
  </si>
  <si>
    <t xml:space="preserve">group by </t>
  </si>
  <si>
    <r>
      <t>select</t>
    </r>
    <r>
      <rPr>
        <sz val="10"/>
        <color rgb="FF000000"/>
        <rFont val="Consolas"/>
        <family val="3"/>
      </rPr>
      <t xml:space="preserve"> entity_id, </t>
    </r>
    <r>
      <rPr>
        <sz val="10"/>
        <color rgb="FF000080"/>
        <rFont val="Consolas"/>
        <family val="3"/>
      </rPr>
      <t>substr</t>
    </r>
    <r>
      <rPr>
        <sz val="10"/>
        <color rgb="FF000000"/>
        <rFont val="Consolas"/>
        <family val="3"/>
      </rPr>
      <t>(buildversion,0,(instr(buildversion,</t>
    </r>
    <r>
      <rPr>
        <sz val="10"/>
        <color rgb="FF0000FF"/>
        <rFont val="Consolas"/>
        <family val="3"/>
      </rPr>
      <t>'.'</t>
    </r>
    <r>
      <rPr>
        <sz val="10"/>
        <color rgb="FF000000"/>
        <rFont val="Consolas"/>
        <family val="3"/>
      </rPr>
      <t>)))||</t>
    </r>
    <r>
      <rPr>
        <sz val="10"/>
        <color rgb="FF0000FF"/>
        <rFont val="Consolas"/>
        <family val="3"/>
      </rPr>
      <t>'*'</t>
    </r>
    <r>
      <rPr>
        <sz val="10"/>
        <color rgb="FF000000"/>
        <rFont val="Consolas"/>
        <family val="3"/>
      </rPr>
      <t xml:space="preserve"> </t>
    </r>
    <r>
      <rPr>
        <sz val="10"/>
        <color rgb="FF008000"/>
        <rFont val="Consolas"/>
        <family val="3"/>
      </rPr>
      <t>"buildv"</t>
    </r>
    <r>
      <rPr>
        <sz val="10"/>
        <color rgb="FF000000"/>
        <rFont val="Consolas"/>
        <family val="3"/>
      </rPr>
      <t>,</t>
    </r>
    <r>
      <rPr>
        <sz val="10"/>
        <color rgb="FF000080"/>
        <rFont val="Consolas"/>
        <family val="3"/>
      </rPr>
      <t>count</t>
    </r>
    <r>
      <rPr>
        <sz val="10"/>
        <color rgb="FF000000"/>
        <rFont val="Consolas"/>
        <family val="3"/>
      </rPr>
      <t xml:space="preserve">(*) </t>
    </r>
    <r>
      <rPr>
        <b/>
        <sz val="10"/>
        <color rgb="FF7F0055"/>
        <rFont val="Consolas"/>
        <family val="3"/>
      </rPr>
      <t>from</t>
    </r>
    <r>
      <rPr>
        <sz val="10"/>
        <color rgb="FF000000"/>
        <rFont val="Consolas"/>
        <family val="3"/>
      </rPr>
      <t xml:space="preserve"> user_device </t>
    </r>
    <r>
      <rPr>
        <b/>
        <sz val="10"/>
        <color rgb="FF7F0055"/>
        <rFont val="Consolas"/>
        <family val="3"/>
      </rPr>
      <t>where</t>
    </r>
    <r>
      <rPr>
        <sz val="10"/>
        <color rgb="FF000000"/>
        <rFont val="Consolas"/>
        <family val="3"/>
      </rPr>
      <t xml:space="preserve"> entity_id </t>
    </r>
    <r>
      <rPr>
        <b/>
        <sz val="10"/>
        <color rgb="FF7F0055"/>
        <rFont val="Consolas"/>
        <family val="3"/>
      </rPr>
      <t>in</t>
    </r>
    <r>
      <rPr>
        <sz val="10"/>
        <color rgb="FF000000"/>
        <rFont val="Consolas"/>
        <family val="3"/>
      </rPr>
      <t xml:space="preserve"> (24,28) </t>
    </r>
    <r>
      <rPr>
        <b/>
        <sz val="10"/>
        <color rgb="FF7F0055"/>
        <rFont val="Consolas"/>
        <family val="3"/>
      </rPr>
      <t>and</t>
    </r>
    <r>
      <rPr>
        <sz val="10"/>
        <color rgb="FF000000"/>
        <rFont val="Consolas"/>
        <family val="3"/>
      </rPr>
      <t xml:space="preserve"> REGEXP_LIKE (buildversion, </t>
    </r>
    <r>
      <rPr>
        <sz val="10"/>
        <color rgb="FF0000FF"/>
        <rFont val="Consolas"/>
        <family val="3"/>
      </rPr>
      <t>' 1(3|4).'</t>
    </r>
    <r>
      <rPr>
        <sz val="10"/>
        <color rgb="FF000000"/>
        <rFont val="Consolas"/>
        <family val="3"/>
      </rPr>
      <t xml:space="preserve">) </t>
    </r>
    <r>
      <rPr>
        <b/>
        <sz val="10"/>
        <color rgb="FF7F0055"/>
        <rFont val="Consolas"/>
        <family val="3"/>
      </rPr>
      <t>group</t>
    </r>
    <r>
      <rPr>
        <sz val="10"/>
        <color rgb="FF000000"/>
        <rFont val="Consolas"/>
        <family val="3"/>
      </rPr>
      <t xml:space="preserve"> </t>
    </r>
    <r>
      <rPr>
        <b/>
        <sz val="10"/>
        <color rgb="FF7F0055"/>
        <rFont val="Consolas"/>
        <family val="3"/>
      </rPr>
      <t>by</t>
    </r>
    <r>
      <rPr>
        <sz val="10"/>
        <color rgb="FF000000"/>
        <rFont val="Consolas"/>
        <family val="3"/>
      </rPr>
      <t xml:space="preserve"> entity_id, </t>
    </r>
    <r>
      <rPr>
        <sz val="10"/>
        <color rgb="FF000080"/>
        <rFont val="Consolas"/>
        <family val="3"/>
      </rPr>
      <t>substr</t>
    </r>
    <r>
      <rPr>
        <sz val="10"/>
        <color rgb="FF000000"/>
        <rFont val="Consolas"/>
        <family val="3"/>
      </rPr>
      <t>(buildversion,0,(instr(buildversion,</t>
    </r>
    <r>
      <rPr>
        <sz val="10"/>
        <color rgb="FF0000FF"/>
        <rFont val="Consolas"/>
        <family val="3"/>
      </rPr>
      <t>'.'</t>
    </r>
    <r>
      <rPr>
        <sz val="10"/>
        <color rgb="FF000000"/>
        <rFont val="Consolas"/>
        <family val="3"/>
      </rPr>
      <t>)))||</t>
    </r>
    <r>
      <rPr>
        <sz val="10"/>
        <color rgb="FF0000FF"/>
        <rFont val="Consolas"/>
        <family val="3"/>
      </rPr>
      <t>'*'</t>
    </r>
  </si>
  <si>
    <r>
      <rPr>
        <sz val="10"/>
        <rFont val="Calibri"/>
        <family val="2"/>
        <scheme val="minor"/>
      </rPr>
      <t xml:space="preserve">You must use an aggregate_function to use group by this can be done in the clause or select - </t>
    </r>
    <r>
      <rPr>
        <b/>
        <sz val="10"/>
        <color rgb="FF7F0055"/>
        <rFont val="Consolas"/>
        <family val="3"/>
      </rPr>
      <t xml:space="preserve"> select</t>
    </r>
    <r>
      <rPr>
        <sz val="10"/>
        <color rgb="FF000000"/>
        <rFont val="Consolas"/>
        <family val="3"/>
      </rPr>
      <t xml:space="preserve"> entity_id, </t>
    </r>
    <r>
      <rPr>
        <sz val="10"/>
        <color rgb="FF000080"/>
        <rFont val="Consolas"/>
        <family val="3"/>
      </rPr>
      <t>substr</t>
    </r>
    <r>
      <rPr>
        <sz val="10"/>
        <color rgb="FF000000"/>
        <rFont val="Consolas"/>
        <family val="3"/>
      </rPr>
      <t>(buildversion,0,(instr(buildversion,</t>
    </r>
    <r>
      <rPr>
        <sz val="10"/>
        <color rgb="FF0000FF"/>
        <rFont val="Consolas"/>
        <family val="3"/>
      </rPr>
      <t>'.'</t>
    </r>
    <r>
      <rPr>
        <sz val="10"/>
        <color rgb="FF000000"/>
        <rFont val="Consolas"/>
        <family val="3"/>
      </rPr>
      <t>)))||</t>
    </r>
    <r>
      <rPr>
        <sz val="10"/>
        <color rgb="FF0000FF"/>
        <rFont val="Consolas"/>
        <family val="3"/>
      </rPr>
      <t>'*'</t>
    </r>
    <r>
      <rPr>
        <sz val="10"/>
        <color rgb="FF000000"/>
        <rFont val="Consolas"/>
        <family val="3"/>
      </rPr>
      <t xml:space="preserve"> </t>
    </r>
    <r>
      <rPr>
        <sz val="10"/>
        <color rgb="FF008000"/>
        <rFont val="Consolas"/>
        <family val="3"/>
      </rPr>
      <t>"buildv"</t>
    </r>
    <r>
      <rPr>
        <sz val="10"/>
        <color rgb="FF000000"/>
        <rFont val="Consolas"/>
        <family val="3"/>
      </rPr>
      <t>,</t>
    </r>
    <r>
      <rPr>
        <sz val="10"/>
        <color rgb="FF000080"/>
        <rFont val="Consolas"/>
        <family val="3"/>
      </rPr>
      <t>count</t>
    </r>
    <r>
      <rPr>
        <sz val="10"/>
        <color rgb="FF000000"/>
        <rFont val="Consolas"/>
        <family val="3"/>
      </rPr>
      <t xml:space="preserve">(*) </t>
    </r>
    <r>
      <rPr>
        <b/>
        <sz val="10"/>
        <color rgb="FF7F0055"/>
        <rFont val="Consolas"/>
        <family val="3"/>
      </rPr>
      <t>from</t>
    </r>
    <r>
      <rPr>
        <sz val="10"/>
        <color rgb="FF000000"/>
        <rFont val="Consolas"/>
        <family val="3"/>
      </rPr>
      <t xml:space="preserve"> user_device </t>
    </r>
    <r>
      <rPr>
        <b/>
        <sz val="10"/>
        <color rgb="FF7F0055"/>
        <rFont val="Consolas"/>
        <family val="3"/>
      </rPr>
      <t>where</t>
    </r>
    <r>
      <rPr>
        <sz val="10"/>
        <color rgb="FF000000"/>
        <rFont val="Consolas"/>
        <family val="3"/>
      </rPr>
      <t xml:space="preserve"> entity_id </t>
    </r>
    <r>
      <rPr>
        <b/>
        <sz val="10"/>
        <color rgb="FF7F0055"/>
        <rFont val="Consolas"/>
        <family val="3"/>
      </rPr>
      <t>in</t>
    </r>
    <r>
      <rPr>
        <sz val="10"/>
        <color rgb="FF000000"/>
        <rFont val="Consolas"/>
        <family val="3"/>
      </rPr>
      <t xml:space="preserve"> (24,28) </t>
    </r>
    <r>
      <rPr>
        <b/>
        <sz val="10"/>
        <color rgb="FF7F0055"/>
        <rFont val="Consolas"/>
        <family val="3"/>
      </rPr>
      <t>and</t>
    </r>
    <r>
      <rPr>
        <sz val="10"/>
        <color rgb="FF000000"/>
        <rFont val="Consolas"/>
        <family val="3"/>
      </rPr>
      <t xml:space="preserve"> REGEXP_LIKE (buildversion, </t>
    </r>
    <r>
      <rPr>
        <sz val="10"/>
        <color rgb="FF0000FF"/>
        <rFont val="Consolas"/>
        <family val="3"/>
      </rPr>
      <t>' 1(3|4).'</t>
    </r>
    <r>
      <rPr>
        <sz val="10"/>
        <color rgb="FF000000"/>
        <rFont val="Consolas"/>
        <family val="3"/>
      </rPr>
      <t xml:space="preserve">) </t>
    </r>
    <r>
      <rPr>
        <b/>
        <sz val="10"/>
        <color rgb="FF7F0055"/>
        <rFont val="Consolas"/>
        <family val="3"/>
      </rPr>
      <t>group</t>
    </r>
    <r>
      <rPr>
        <sz val="10"/>
        <color rgb="FF000000"/>
        <rFont val="Consolas"/>
        <family val="3"/>
      </rPr>
      <t xml:space="preserve"> </t>
    </r>
    <r>
      <rPr>
        <b/>
        <sz val="10"/>
        <color rgb="FF7F0055"/>
        <rFont val="Consolas"/>
        <family val="3"/>
      </rPr>
      <t>by</t>
    </r>
    <r>
      <rPr>
        <sz val="10"/>
        <color rgb="FF000000"/>
        <rFont val="Consolas"/>
        <family val="3"/>
      </rPr>
      <t xml:space="preserve"> entity_id, </t>
    </r>
    <r>
      <rPr>
        <sz val="10"/>
        <color rgb="FF000080"/>
        <rFont val="Consolas"/>
        <family val="3"/>
      </rPr>
      <t>substr</t>
    </r>
    <r>
      <rPr>
        <sz val="10"/>
        <color rgb="FF000000"/>
        <rFont val="Consolas"/>
        <family val="3"/>
      </rPr>
      <t>(buildversion,0,(instr(buildversion,</t>
    </r>
    <r>
      <rPr>
        <sz val="10"/>
        <color rgb="FF0000FF"/>
        <rFont val="Consolas"/>
        <family val="3"/>
      </rPr>
      <t>'.'</t>
    </r>
    <r>
      <rPr>
        <sz val="10"/>
        <color rgb="FF000000"/>
        <rFont val="Consolas"/>
        <family val="3"/>
      </rPr>
      <t>)))||</t>
    </r>
    <r>
      <rPr>
        <sz val="10"/>
        <color rgb="FF0000FF"/>
        <rFont val="Consolas"/>
        <family val="3"/>
      </rPr>
      <t>'*'</t>
    </r>
  </si>
  <si>
    <t>group by</t>
  </si>
  <si>
    <t>cat $rptlog | mail -s "Daily VZW Monitor Data" michael.andreula@verizonwireless.com,keith.ryan@verizonwireless.com,scott.hirshon@verizonwireless.com,Gary.Bullman@synchronoss.com</t>
  </si>
  <si>
    <t>read file</t>
  </si>
  <si>
    <t>BufferedReader br = new BufferedReader(new FileReader(file));String entry; while((null != (entry = br.readLine())) &amp;&amp; (!entry.trim().equals(""))){NotifiedUser gQ = new NotifiedUser(entry.trim());}</t>
  </si>
  <si>
    <t>ssh -i mct-perf.pem atp101</t>
  </si>
  <si>
    <t>sha256sum in java (Hex encoded) - checksum</t>
  </si>
  <si>
    <t>public interface ContentHubBinaryFile { public byte[] getFileData(); }  public static MessageDigest getSha256Digest() { try { return MessageDigest.getInstance("SHA-256"); } catch (NoSuchAlgorithmException e) { throw new RuntimeException(e.getMessage()); } } new String(Hex.encodeHex(ContentHubSimulator.getSha256Digest().digest(triple.third.getFileData())))</t>
  </si>
  <si>
    <t>sha256sum in java (Hex encoded) - checksum - getChecksum</t>
  </si>
  <si>
    <t>convert bytes to stream - write bytes</t>
  </si>
  <si>
    <t>File file = new File(fileName); FileOutputStream fileOutputStream = new FileOutputStream(file);  IOUtils.write(bytes,fileOutputStream);</t>
  </si>
  <si>
    <t>test network connectivity</t>
  </si>
  <si>
    <t>nc</t>
  </si>
  <si>
    <t>nc -zv bua2nab-epl.ont-hs4.newbayasp.net 443</t>
  </si>
  <si>
    <t xml:space="preserve">send HttpPost </t>
  </si>
  <si>
    <t>C:\e\chico\software_improvment\java\codeSnippits\ContentHubSessionSimulator.java</t>
  </si>
  <si>
    <t>see --&gt;</t>
  </si>
  <si>
    <t>thread dump analysis</t>
  </si>
  <si>
    <r>
      <t xml:space="preserve">/fusionone/java/bin/jstack -F -l `pgrep jsvc|tail -1`; </t>
    </r>
    <r>
      <rPr>
        <b/>
        <sz val="10"/>
        <rFont val="Courier New"/>
        <family val="3"/>
      </rPr>
      <t>sudo -u f1luser</t>
    </r>
    <r>
      <rPr>
        <sz val="10"/>
        <rFont val="Courier New"/>
        <family val="3"/>
      </rPr>
      <t xml:space="preserve"> /fusionone/java/bin/jstack -l 12056  &gt;&gt; threaddump001.log</t>
    </r>
  </si>
  <si>
    <r>
      <t xml:space="preserve">scp </t>
    </r>
    <r>
      <rPr>
        <sz val="10"/>
        <rFont val="Verdana"/>
        <family val="2"/>
      </rPr>
      <t>(with key as well)</t>
    </r>
  </si>
  <si>
    <t>The sofie file contains RSA key.</t>
  </si>
  <si>
    <t>scp -v -B -i /fusionone/logs/reports/activity/sofie delta_clients.zip synchronoss_sftp@mft.verizonwireless.com:/synchronoss_dw/</t>
  </si>
  <si>
    <t>load a control file</t>
  </si>
  <si>
    <t>/fusionone/oracle/app/oracle/product/11.2.0.3/client/bin/sqlldr CE_LOADER/celoaderpw@culp control=/fusionone/logs/sis_scripts/load_vzw_missing.ctl</t>
  </si>
  <si>
    <t>/fusionone/logs/sis_scripts/load_vzw_missing.ctl=load data\ninfile text.txt\ninto table missing_vz_users\nfields terminated by ','\n(username position (1:50) char(200))</t>
  </si>
  <si>
    <r>
      <t>select</t>
    </r>
    <r>
      <rPr>
        <sz val="10"/>
        <color rgb="FF000000"/>
        <rFont val="Consolas"/>
        <family val="3"/>
      </rPr>
      <t xml:space="preserve">      to_char(&amp;</t>
    </r>
    <r>
      <rPr>
        <b/>
        <sz val="10"/>
        <color rgb="FF7F0055"/>
        <rFont val="Consolas"/>
        <family val="3"/>
      </rPr>
      <t>date</t>
    </r>
    <r>
      <rPr>
        <sz val="10"/>
        <color rgb="FF000000"/>
        <rFont val="Consolas"/>
        <family val="3"/>
      </rPr>
      <t>,</t>
    </r>
    <r>
      <rPr>
        <sz val="10"/>
        <color rgb="FF0000FF"/>
        <rFont val="Consolas"/>
        <family val="3"/>
      </rPr>
      <t>'YYYY-MM-DD'</t>
    </r>
    <r>
      <rPr>
        <sz val="10"/>
        <color rgb="FF000000"/>
        <rFont val="Consolas"/>
        <family val="3"/>
      </rPr>
      <t xml:space="preserve">)                           </t>
    </r>
    <r>
      <rPr>
        <sz val="10"/>
        <color rgb="FF008000"/>
        <rFont val="Consolas"/>
        <family val="3"/>
      </rPr>
      <t>"Report_Date"</t>
    </r>
    <r>
      <rPr>
        <sz val="10"/>
        <color rgb="FF000000"/>
        <rFont val="Consolas"/>
        <family val="3"/>
      </rPr>
      <t xml:space="preserve">    , </t>
    </r>
    <r>
      <rPr>
        <sz val="10"/>
        <color rgb="FF0000FF"/>
        <rFont val="Consolas"/>
        <family val="3"/>
      </rPr>
      <t>'#'</t>
    </r>
    <r>
      <rPr>
        <sz val="10"/>
        <color rgb="FF000000"/>
        <rFont val="Consolas"/>
        <family val="3"/>
      </rPr>
      <t>||(</t>
    </r>
  </si>
  <si>
    <t>case</t>
  </si>
  <si>
    <r>
      <t xml:space="preserve">when (ud_ADDRESS </t>
    </r>
    <r>
      <rPr>
        <b/>
        <sz val="10"/>
        <color rgb="FF7F0055"/>
        <rFont val="Consolas"/>
        <family val="3"/>
      </rPr>
      <t>is</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and</t>
    </r>
    <r>
      <rPr>
        <sz val="10"/>
        <color rgb="FF000000"/>
        <rFont val="Consolas"/>
        <family val="3"/>
      </rPr>
      <t xml:space="preserve"> ud_UM </t>
    </r>
    <r>
      <rPr>
        <b/>
        <sz val="10"/>
        <color rgb="FF7F0055"/>
        <rFont val="Consolas"/>
        <family val="3"/>
      </rPr>
      <t>not</t>
    </r>
    <r>
      <rPr>
        <sz val="10"/>
        <color rgb="FF000000"/>
        <rFont val="Consolas"/>
        <family val="3"/>
      </rPr>
      <t xml:space="preserve"> </t>
    </r>
    <r>
      <rPr>
        <b/>
        <sz val="10"/>
        <color rgb="FF7F0055"/>
        <rFont val="Consolas"/>
        <family val="3"/>
      </rPr>
      <t>in</t>
    </r>
    <r>
      <rPr>
        <sz val="10"/>
        <color rgb="FF000000"/>
        <rFont val="Consolas"/>
        <family val="3"/>
      </rPr>
      <t xml:space="preserve"> (100,101)) </t>
    </r>
  </si>
  <si>
    <r>
      <t>then</t>
    </r>
    <r>
      <rPr>
        <sz val="10"/>
        <color rgb="FF000000"/>
        <rFont val="Consolas"/>
        <family val="3"/>
      </rPr>
      <t xml:space="preserve"> </t>
    </r>
    <r>
      <rPr>
        <sz val="10"/>
        <color rgb="FF000080"/>
        <rFont val="Consolas"/>
        <family val="3"/>
      </rPr>
      <t>substr</t>
    </r>
    <r>
      <rPr>
        <sz val="10"/>
        <color rgb="FF000000"/>
        <rFont val="Consolas"/>
        <family val="3"/>
      </rPr>
      <t>(uadc.USERNAME,5,instr(uadc.USERNAME,</t>
    </r>
    <r>
      <rPr>
        <sz val="10"/>
        <color rgb="FF0000FF"/>
        <rFont val="Consolas"/>
        <family val="3"/>
      </rPr>
      <t>'.'</t>
    </r>
    <r>
      <rPr>
        <sz val="10"/>
        <color rgb="FF000000"/>
        <rFont val="Consolas"/>
        <family val="3"/>
      </rPr>
      <t>)-5)</t>
    </r>
  </si>
  <si>
    <t>else ud_ADDRESS</t>
  </si>
  <si>
    <r>
      <t xml:space="preserve">                                       </t>
    </r>
    <r>
      <rPr>
        <sz val="10"/>
        <color rgb="FF008000"/>
        <rFont val="Consolas"/>
        <family val="3"/>
      </rPr>
      <t>"MSISDN"</t>
    </r>
    <r>
      <rPr>
        <sz val="10"/>
        <color rgb="FF000000"/>
        <rFont val="Consolas"/>
        <family val="3"/>
      </rPr>
      <t xml:space="preserve">, ud_UMI                                                </t>
    </r>
    <r>
      <rPr>
        <sz val="10"/>
        <color rgb="FF008000"/>
        <rFont val="Consolas"/>
        <family val="3"/>
      </rPr>
      <t>"UMI"</t>
    </r>
    <r>
      <rPr>
        <sz val="10"/>
        <color rgb="FF000000"/>
        <rFont val="Consolas"/>
        <family val="3"/>
      </rPr>
      <t xml:space="preserve">    , mdl.NAME                                              </t>
    </r>
    <r>
      <rPr>
        <sz val="10"/>
        <color rgb="FF008000"/>
        <rFont val="Consolas"/>
        <family val="3"/>
      </rPr>
      <t>"Device_Type"</t>
    </r>
    <r>
      <rPr>
        <sz val="10"/>
        <color rgb="FF000000"/>
        <rFont val="Consolas"/>
        <family val="3"/>
      </rPr>
      <t xml:space="preserve">    , to_char(ud_LAST_SYNCH_DT,</t>
    </r>
    <r>
      <rPr>
        <sz val="10"/>
        <color rgb="FF0000FF"/>
        <rFont val="Consolas"/>
        <family val="3"/>
      </rPr>
      <t>'YYYY-MM-DD HH24:MI:SS'</t>
    </r>
    <r>
      <rPr>
        <sz val="10"/>
        <color rgb="FF000000"/>
        <rFont val="Consolas"/>
        <family val="3"/>
      </rPr>
      <t xml:space="preserve">)     </t>
    </r>
    <r>
      <rPr>
        <sz val="10"/>
        <color rgb="FF008000"/>
        <rFont val="Consolas"/>
        <family val="3"/>
      </rPr>
      <t>"LAST_SYNCH_DT"</t>
    </r>
    <r>
      <rPr>
        <sz val="10"/>
        <color rgb="FF000000"/>
        <rFont val="Consolas"/>
        <family val="3"/>
      </rPr>
      <t xml:space="preserve">    , (case </t>
    </r>
  </si>
  <si>
    <r>
      <t xml:space="preserve">when (uc_C_ADD - uc_C_DEL) </t>
    </r>
    <r>
      <rPr>
        <b/>
        <sz val="10"/>
        <color rgb="FF7F0055"/>
        <rFont val="Consolas"/>
        <family val="3"/>
      </rPr>
      <t>is</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then</t>
    </r>
    <r>
      <rPr>
        <sz val="10"/>
        <color rgb="FF000000"/>
        <rFont val="Consolas"/>
        <family val="3"/>
      </rPr>
      <t xml:space="preserve"> 0</t>
    </r>
  </si>
  <si>
    <t>else (uc_C_ADD - uc_C_DEL)</t>
  </si>
  <si>
    <t xml:space="preserve">  )                                   </t>
  </si>
  <si>
    <r>
      <t>"Account_Contacts"</t>
    </r>
    <r>
      <rPr>
        <sz val="10"/>
        <color rgb="FF000000"/>
        <rFont val="Consolas"/>
        <family val="3"/>
      </rPr>
      <t xml:space="preserve">    , to_char(ud_CREATE_DT    ,</t>
    </r>
    <r>
      <rPr>
        <sz val="10"/>
        <color rgb="FF0000FF"/>
        <rFont val="Consolas"/>
        <family val="3"/>
      </rPr>
      <t>'YYYY-MM-DD HH24:MI:SS'</t>
    </r>
    <r>
      <rPr>
        <sz val="10"/>
        <color rgb="FF000000"/>
        <rFont val="Consolas"/>
        <family val="3"/>
      </rPr>
      <t xml:space="preserve">)     </t>
    </r>
    <r>
      <rPr>
        <sz val="10"/>
        <color rgb="FF008000"/>
        <rFont val="Consolas"/>
        <family val="3"/>
      </rPr>
      <t>"CREATE_DT"</t>
    </r>
    <r>
      <rPr>
        <sz val="10"/>
        <color rgb="FF000000"/>
        <rFont val="Consolas"/>
        <family val="3"/>
      </rPr>
      <t xml:space="preserve">    , (case </t>
    </r>
  </si>
  <si>
    <r>
      <t xml:space="preserve">when (ud_SYNC_COUNT) </t>
    </r>
    <r>
      <rPr>
        <b/>
        <sz val="10"/>
        <color rgb="FF7F0055"/>
        <rFont val="Consolas"/>
        <family val="3"/>
      </rPr>
      <t>is</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then</t>
    </r>
    <r>
      <rPr>
        <sz val="10"/>
        <color rgb="FF000000"/>
        <rFont val="Consolas"/>
        <family val="3"/>
      </rPr>
      <t xml:space="preserve"> 0</t>
    </r>
  </si>
  <si>
    <t>else (ud_SYNC_COUNT)</t>
  </si>
  <si>
    <t xml:space="preserve">  )</t>
  </si>
  <si>
    <r>
      <t>"SYNC_COUNT"</t>
    </r>
    <r>
      <rPr>
        <sz val="10"/>
        <color rgb="FF000000"/>
        <rFont val="Consolas"/>
        <family val="3"/>
      </rPr>
      <t xml:space="preserve">    , uadc.STATUS                                           </t>
    </r>
    <r>
      <rPr>
        <sz val="10"/>
        <color rgb="FF008000"/>
        <rFont val="Consolas"/>
        <family val="3"/>
      </rPr>
      <t>"ACC_STATUS"</t>
    </r>
    <r>
      <rPr>
        <sz val="10"/>
        <color rgb="FF000000"/>
        <rFont val="Consolas"/>
        <family val="3"/>
      </rPr>
      <t xml:space="preserve">    , to_char(uadc.CREATE_DT  ,</t>
    </r>
    <r>
      <rPr>
        <sz val="10"/>
        <color rgb="FF0000FF"/>
        <rFont val="Consolas"/>
        <family val="3"/>
      </rPr>
      <t>'YYYY-MM-DD HH24:MI:SS'</t>
    </r>
    <r>
      <rPr>
        <sz val="10"/>
        <color rgb="FF000000"/>
        <rFont val="Consolas"/>
        <family val="3"/>
      </rPr>
      <t xml:space="preserve">)     </t>
    </r>
    <r>
      <rPr>
        <sz val="10"/>
        <color rgb="FF008000"/>
        <rFont val="Consolas"/>
        <family val="3"/>
      </rPr>
      <t>"ACC_CREATE_DT"</t>
    </r>
    <r>
      <rPr>
        <b/>
        <sz val="10"/>
        <color rgb="FF7F0055"/>
        <rFont val="Consolas"/>
        <family val="3"/>
      </rPr>
      <t>from</t>
    </r>
    <r>
      <rPr>
        <sz val="10"/>
        <color rgb="FF000000"/>
        <rFont val="Consolas"/>
        <family val="3"/>
      </rPr>
      <t xml:space="preserve"> (    </t>
    </r>
    <r>
      <rPr>
        <b/>
        <sz val="10"/>
        <color rgb="FF7F0055"/>
        <rFont val="Consolas"/>
        <family val="3"/>
      </rPr>
      <t>select</t>
    </r>
    <r>
      <rPr>
        <sz val="10"/>
        <color rgb="FF000000"/>
        <rFont val="Consolas"/>
        <family val="3"/>
      </rPr>
      <t xml:space="preserve">          ua.*        , ud.USER_DEVICE_GUID        , ud.ADDRESS             ud_ADDRESS        , ud.UMI                 ud_UMI        , ud.LAST_SYNCH_DT       ud_LAST_SYNCH_DT        , ud.CREATE_DT           ud_CREATE_DT        , ud.SYNC_COUNT          ud_SYNC_COUNT        , uc.USER_DATACLASS_GUID        , uc.C_ADD               uc_C_ADD        , uc.C_DEL               uc_C_DEL    </t>
    </r>
    <r>
      <rPr>
        <b/>
        <sz val="10"/>
        <color rgb="FF7F0055"/>
        <rFont val="Consolas"/>
        <family val="3"/>
      </rPr>
      <t>from</t>
    </r>
    <r>
      <rPr>
        <sz val="10"/>
        <color rgb="FF000000"/>
        <rFont val="Consolas"/>
        <family val="3"/>
      </rPr>
      <t xml:space="preserve">          USER_AUTH             ua        , (</t>
    </r>
    <r>
      <rPr>
        <b/>
        <sz val="10"/>
        <color rgb="FF7F0055"/>
        <rFont val="Consolas"/>
        <family val="3"/>
      </rPr>
      <t>select</t>
    </r>
    <r>
      <rPr>
        <sz val="10"/>
        <color rgb="FF000000"/>
        <rFont val="Consolas"/>
        <family val="3"/>
      </rPr>
      <t xml:space="preserve"> * </t>
    </r>
    <r>
      <rPr>
        <b/>
        <sz val="10"/>
        <color rgb="FF7F0055"/>
        <rFont val="Consolas"/>
        <family val="3"/>
      </rPr>
      <t>from</t>
    </r>
    <r>
      <rPr>
        <sz val="10"/>
        <color rgb="FF000000"/>
        <rFont val="Consolas"/>
        <family val="3"/>
      </rPr>
      <t xml:space="preserve"> USER_DATACLASS </t>
    </r>
    <r>
      <rPr>
        <b/>
        <sz val="10"/>
        <color rgb="FF7F0055"/>
        <rFont val="Consolas"/>
        <family val="3"/>
      </rPr>
      <t>where</t>
    </r>
    <r>
      <rPr>
        <sz val="10"/>
        <color rgb="FF000000"/>
        <rFont val="Consolas"/>
        <family val="3"/>
      </rPr>
      <t xml:space="preserve"> USER_DATACLASS_GUID = hextoraw(</t>
    </r>
    <r>
      <rPr>
        <sz val="10"/>
        <color rgb="FF0000FF"/>
        <rFont val="Consolas"/>
        <family val="3"/>
      </rPr>
      <t>'000000000000000000000000000000C9'</t>
    </r>
    <r>
      <rPr>
        <sz val="10"/>
        <color rgb="FF000000"/>
        <rFont val="Consolas"/>
        <family val="3"/>
      </rPr>
      <t>)) uc        , (</t>
    </r>
    <r>
      <rPr>
        <b/>
        <sz val="10"/>
        <color rgb="FF7F0055"/>
        <rFont val="Consolas"/>
        <family val="3"/>
      </rPr>
      <t>select</t>
    </r>
    <r>
      <rPr>
        <sz val="10"/>
        <color rgb="FF000000"/>
        <rFont val="Consolas"/>
        <family val="3"/>
      </rPr>
      <t xml:space="preserve"> * </t>
    </r>
    <r>
      <rPr>
        <b/>
        <sz val="10"/>
        <color rgb="FF7F0055"/>
        <rFont val="Consolas"/>
        <family val="3"/>
      </rPr>
      <t>from</t>
    </r>
    <r>
      <rPr>
        <sz val="10"/>
        <color rgb="FF000000"/>
        <rFont val="Consolas"/>
        <family val="3"/>
      </rPr>
      <t xml:space="preserve"> USER_DEVICE    </t>
    </r>
    <r>
      <rPr>
        <b/>
        <sz val="10"/>
        <color rgb="FF7F0055"/>
        <rFont val="Consolas"/>
        <family val="3"/>
      </rPr>
      <t>where</t>
    </r>
    <r>
      <rPr>
        <sz val="10"/>
        <color rgb="FF000000"/>
        <rFont val="Consolas"/>
        <family val="3"/>
      </rPr>
      <t xml:space="preserve"> ENTITY_ID = 19 </t>
    </r>
    <r>
      <rPr>
        <b/>
        <sz val="10"/>
        <color rgb="FF7F0055"/>
        <rFont val="Consolas"/>
        <family val="3"/>
      </rPr>
      <t>and</t>
    </r>
    <r>
      <rPr>
        <sz val="10"/>
        <color rgb="FF000000"/>
        <rFont val="Consolas"/>
        <family val="3"/>
      </rPr>
      <t xml:space="preserve"> STATUS &lt;&gt; 3) ud    </t>
    </r>
    <r>
      <rPr>
        <b/>
        <sz val="10"/>
        <color rgb="FF7F0055"/>
        <rFont val="Consolas"/>
        <family val="3"/>
      </rPr>
      <t>where</t>
    </r>
    <r>
      <rPr>
        <sz val="10"/>
        <color rgb="FF000000"/>
        <rFont val="Consolas"/>
        <family val="3"/>
      </rPr>
      <t xml:space="preserve">          uc.USER_AUTH_GUID (+) = ua.USER_AUTH_GUID      </t>
    </r>
    <r>
      <rPr>
        <b/>
        <sz val="10"/>
        <color rgb="FF7F0055"/>
        <rFont val="Consolas"/>
        <family val="3"/>
      </rPr>
      <t>and</t>
    </r>
    <r>
      <rPr>
        <sz val="10"/>
        <color rgb="FF000000"/>
        <rFont val="Consolas"/>
        <family val="3"/>
      </rPr>
      <t xml:space="preserve"> ud.USER_AUTH_GUID (+) = ua.USER_AUTH_GUID              </t>
    </r>
    <r>
      <rPr>
        <b/>
        <sz val="10"/>
        <color rgb="FF7F0055"/>
        <rFont val="Consolas"/>
        <family val="3"/>
      </rPr>
      <t>and</t>
    </r>
    <r>
      <rPr>
        <sz val="10"/>
        <color rgb="FF000000"/>
        <rFont val="Consolas"/>
        <family val="3"/>
      </rPr>
      <t xml:space="preserve"> ua.STATUS &lt;&gt; 9      </t>
    </r>
    <r>
      <rPr>
        <b/>
        <sz val="10"/>
        <color rgb="FF7F0055"/>
        <rFont val="Consolas"/>
        <family val="3"/>
      </rPr>
      <t>and</t>
    </r>
    <r>
      <rPr>
        <sz val="10"/>
        <color rgb="FF000000"/>
        <rFont val="Consolas"/>
        <family val="3"/>
      </rPr>
      <t xml:space="preserve"> ua.STATUS &lt;&gt; 6 </t>
    </r>
    <r>
      <rPr>
        <b/>
        <sz val="10"/>
        <color rgb="FF7F0055"/>
        <rFont val="Consolas"/>
        <family val="3"/>
      </rPr>
      <t>and</t>
    </r>
    <r>
      <rPr>
        <sz val="10"/>
        <color rgb="FF000000"/>
        <rFont val="Consolas"/>
        <family val="3"/>
      </rPr>
      <t xml:space="preserve"> ua.STATUS &lt;&gt; 8 </t>
    </r>
    <r>
      <rPr>
        <b/>
        <sz val="10"/>
        <color rgb="FF7F0055"/>
        <rFont val="Consolas"/>
        <family val="3"/>
      </rPr>
      <t>and</t>
    </r>
    <r>
      <rPr>
        <sz val="10"/>
        <color rgb="FF000000"/>
        <rFont val="Consolas"/>
        <family val="3"/>
      </rPr>
      <t xml:space="preserve"> ua.CREATE_DT &lt; trunc(&amp;</t>
    </r>
    <r>
      <rPr>
        <b/>
        <sz val="10"/>
        <color rgb="FF7F0055"/>
        <rFont val="Consolas"/>
        <family val="3"/>
      </rPr>
      <t>date</t>
    </r>
    <r>
      <rPr>
        <sz val="10"/>
        <color rgb="FF000000"/>
        <rFont val="Consolas"/>
        <family val="3"/>
      </rPr>
      <t xml:space="preserve">+1)      </t>
    </r>
    <r>
      <rPr>
        <b/>
        <sz val="10"/>
        <color rgb="FF7F0055"/>
        <rFont val="Consolas"/>
        <family val="3"/>
      </rPr>
      <t>and</t>
    </r>
    <r>
      <rPr>
        <sz val="10"/>
        <color rgb="FF000000"/>
        <rFont val="Consolas"/>
        <family val="3"/>
      </rPr>
      <t xml:space="preserve"> ua.PLAN_ID </t>
    </r>
    <r>
      <rPr>
        <b/>
        <sz val="10"/>
        <color rgb="FF7F0055"/>
        <rFont val="Consolas"/>
        <family val="3"/>
      </rPr>
      <t>in</t>
    </r>
    <r>
      <rPr>
        <sz val="10"/>
        <color rgb="FF000000"/>
        <rFont val="Consolas"/>
        <family val="3"/>
      </rPr>
      <t xml:space="preserve"> (</t>
    </r>
    <r>
      <rPr>
        <b/>
        <sz val="10"/>
        <color rgb="FF7F0055"/>
        <rFont val="Consolas"/>
        <family val="3"/>
      </rPr>
      <t>select</t>
    </r>
    <r>
      <rPr>
        <sz val="10"/>
        <color rgb="FF000000"/>
        <rFont val="Consolas"/>
        <family val="3"/>
      </rPr>
      <t xml:space="preserve"> PLAN_ID </t>
    </r>
    <r>
      <rPr>
        <b/>
        <sz val="10"/>
        <color rgb="FF7F0055"/>
        <rFont val="Consolas"/>
        <family val="3"/>
      </rPr>
      <t>from</t>
    </r>
    <r>
      <rPr>
        <sz val="10"/>
        <color rgb="FF000000"/>
        <rFont val="Consolas"/>
        <family val="3"/>
      </rPr>
      <t xml:space="preserve"> PLAN </t>
    </r>
    <r>
      <rPr>
        <b/>
        <sz val="10"/>
        <color rgb="FF7F0055"/>
        <rFont val="Consolas"/>
        <family val="3"/>
      </rPr>
      <t>where</t>
    </r>
    <r>
      <rPr>
        <sz val="10"/>
        <color rgb="FF000000"/>
        <rFont val="Consolas"/>
        <family val="3"/>
      </rPr>
      <t xml:space="preserve"> </t>
    </r>
    <r>
      <rPr>
        <b/>
        <sz val="10"/>
        <color rgb="FF7F0055"/>
        <rFont val="Consolas"/>
        <family val="3"/>
      </rPr>
      <t>not</t>
    </r>
    <r>
      <rPr>
        <sz val="10"/>
        <color rgb="FF000000"/>
        <rFont val="Consolas"/>
        <family val="3"/>
      </rPr>
      <t xml:space="preserve"> regexp_like(NAME,</t>
    </r>
    <r>
      <rPr>
        <sz val="10"/>
        <color rgb="FF0000FF"/>
        <rFont val="Consolas"/>
        <family val="3"/>
      </rPr>
      <t>'^.*(Admin|CSR|PDM).*$'</t>
    </r>
    <r>
      <rPr>
        <sz val="10"/>
        <color rgb="FF000000"/>
        <rFont val="Consolas"/>
        <family val="3"/>
      </rPr>
      <t xml:space="preserve">))    )                      uadc    , USER_DEVICE_DATACLASS udc    , (    </t>
    </r>
    <r>
      <rPr>
        <b/>
        <sz val="10"/>
        <color rgb="FF7F0055"/>
        <rFont val="Consolas"/>
        <family val="3"/>
      </rPr>
      <t>select</t>
    </r>
    <r>
      <rPr>
        <sz val="10"/>
        <color rgb="FF000000"/>
        <rFont val="Consolas"/>
        <family val="3"/>
      </rPr>
      <t xml:space="preserve">          mo.UMI        , ma.NAME||</t>
    </r>
    <r>
      <rPr>
        <sz val="10"/>
        <color rgb="FF0000FF"/>
        <rFont val="Consolas"/>
        <family val="3"/>
      </rPr>
      <t>' '</t>
    </r>
    <r>
      <rPr>
        <sz val="10"/>
        <color rgb="FF000000"/>
        <rFont val="Consolas"/>
        <family val="3"/>
      </rPr>
      <t xml:space="preserve">||mo.NAME NAME    </t>
    </r>
    <r>
      <rPr>
        <b/>
        <sz val="10"/>
        <color rgb="FF7F0055"/>
        <rFont val="Consolas"/>
        <family val="3"/>
      </rPr>
      <t>from</t>
    </r>
    <r>
      <rPr>
        <sz val="10"/>
        <color rgb="FF000000"/>
        <rFont val="Consolas"/>
        <family val="3"/>
      </rPr>
      <t xml:space="preserve">           MANUFACTURER ma        , MODEL        mo    </t>
    </r>
    <r>
      <rPr>
        <b/>
        <sz val="10"/>
        <color rgb="FF7F0055"/>
        <rFont val="Consolas"/>
        <family val="3"/>
      </rPr>
      <t>where</t>
    </r>
    <r>
      <rPr>
        <sz val="10"/>
        <color rgb="FF000000"/>
        <rFont val="Consolas"/>
        <family val="3"/>
      </rPr>
      <t xml:space="preserve">          ma.MANUFACTURER_ID = mo.MANUFACTURER_ID    )                       mdlwhere       udc.USER_AUTH_GUID      (+) = uadc.USER_AUTH_GUID  </t>
    </r>
    <r>
      <rPr>
        <b/>
        <sz val="10"/>
        <color rgb="FF7F0055"/>
        <rFont val="Consolas"/>
        <family val="3"/>
      </rPr>
      <t>and</t>
    </r>
    <r>
      <rPr>
        <sz val="10"/>
        <color rgb="FF000000"/>
        <rFont val="Consolas"/>
        <family val="3"/>
      </rPr>
      <t xml:space="preserve"> udc.USER_DEVICE_GUID    (+) = uadc.USER_DEVICE_GUID  </t>
    </r>
    <r>
      <rPr>
        <b/>
        <sz val="10"/>
        <color rgb="FF7F0055"/>
        <rFont val="Consolas"/>
        <family val="3"/>
      </rPr>
      <t>and</t>
    </r>
    <r>
      <rPr>
        <sz val="10"/>
        <color rgb="FF000000"/>
        <rFont val="Consolas"/>
        <family val="3"/>
      </rPr>
      <t xml:space="preserve"> udc.USER_DATACLASS_GUID (+) = uadc.USER_DATACLASS_GUID  </t>
    </r>
    <r>
      <rPr>
        <b/>
        <sz val="10"/>
        <color rgb="FF7F0055"/>
        <rFont val="Consolas"/>
        <family val="3"/>
      </rPr>
      <t>and</t>
    </r>
    <r>
      <rPr>
        <sz val="10"/>
        <color rgb="FF000000"/>
        <rFont val="Consolas"/>
        <family val="3"/>
      </rPr>
      <t xml:space="preserve"> mdl.UMI                 (+) = uadc.ud_UMIorder </t>
    </r>
    <r>
      <rPr>
        <b/>
        <sz val="10"/>
        <color rgb="FF7F0055"/>
        <rFont val="Consolas"/>
        <family val="3"/>
      </rPr>
      <t>by</t>
    </r>
    <r>
      <rPr>
        <sz val="10"/>
        <color rgb="FF000000"/>
        <rFont val="Consolas"/>
        <family val="3"/>
      </rPr>
      <t xml:space="preserve">      ud_UMI    , ud_LAST_SYNCH_DT</t>
    </r>
  </si>
  <si>
    <t>case statement</t>
  </si>
  <si>
    <t>outer left join</t>
  </si>
  <si>
    <r>
      <t>select</t>
    </r>
    <r>
      <rPr>
        <sz val="10"/>
        <color rgb="FF000000"/>
        <rFont val="Consolas"/>
        <family val="3"/>
      </rPr>
      <t xml:space="preserve"> mvz.username, uc.user_auth_guid, ua.create_dt, FEATURE_CODE </t>
    </r>
    <r>
      <rPr>
        <b/>
        <sz val="10"/>
        <color rgb="FF7F0055"/>
        <rFont val="Consolas"/>
        <family val="3"/>
      </rPr>
      <t>from</t>
    </r>
    <r>
      <rPr>
        <sz val="10"/>
        <color rgb="FF000000"/>
        <rFont val="Consolas"/>
        <family val="3"/>
      </rPr>
      <t xml:space="preserve"> missing_vz_users mvz </t>
    </r>
    <r>
      <rPr>
        <b/>
        <sz val="10"/>
        <color rgb="FF7F0055"/>
        <rFont val="Consolas"/>
        <family val="3"/>
      </rPr>
      <t>left</t>
    </r>
    <r>
      <rPr>
        <sz val="10"/>
        <color rgb="FF000000"/>
        <rFont val="Consolas"/>
        <family val="3"/>
      </rPr>
      <t xml:space="preserve"> </t>
    </r>
    <r>
      <rPr>
        <b/>
        <sz val="10"/>
        <color rgb="FF7F0055"/>
        <rFont val="Consolas"/>
        <family val="3"/>
      </rPr>
      <t>outer</t>
    </r>
    <r>
      <rPr>
        <sz val="10"/>
        <color rgb="FF000000"/>
        <rFont val="Consolas"/>
        <family val="3"/>
      </rPr>
      <t xml:space="preserve"> </t>
    </r>
    <r>
      <rPr>
        <b/>
        <sz val="10"/>
        <color rgb="FF7F0055"/>
        <rFont val="Consolas"/>
        <family val="3"/>
      </rPr>
      <t>join</t>
    </r>
    <r>
      <rPr>
        <sz val="10"/>
        <color rgb="FF000000"/>
        <rFont val="Consolas"/>
        <family val="3"/>
      </rPr>
      <t xml:space="preserve"> vacunabfmsmgr.user_access uc </t>
    </r>
    <r>
      <rPr>
        <b/>
        <sz val="10"/>
        <color rgb="FF7F0055"/>
        <rFont val="Consolas"/>
        <family val="3"/>
      </rPr>
      <t>on</t>
    </r>
    <r>
      <rPr>
        <sz val="10"/>
        <color rgb="FF000000"/>
        <rFont val="Consolas"/>
        <family val="3"/>
      </rPr>
      <t xml:space="preserve"> uc.username = </t>
    </r>
    <r>
      <rPr>
        <sz val="10"/>
        <color rgb="FF0000FF"/>
        <rFont val="Consolas"/>
        <family val="3"/>
      </rPr>
      <t>'1'</t>
    </r>
    <r>
      <rPr>
        <sz val="10"/>
        <color rgb="FF000000"/>
        <rFont val="Consolas"/>
        <family val="3"/>
      </rPr>
      <t xml:space="preserve">||mvz.username </t>
    </r>
    <r>
      <rPr>
        <b/>
        <sz val="10"/>
        <color rgb="FF7F0055"/>
        <rFont val="Consolas"/>
        <family val="3"/>
      </rPr>
      <t>left</t>
    </r>
    <r>
      <rPr>
        <sz val="10"/>
        <color rgb="FF000000"/>
        <rFont val="Consolas"/>
        <family val="3"/>
      </rPr>
      <t xml:space="preserve"> </t>
    </r>
    <r>
      <rPr>
        <b/>
        <sz val="10"/>
        <color rgb="FF7F0055"/>
        <rFont val="Consolas"/>
        <family val="3"/>
      </rPr>
      <t>outer</t>
    </r>
    <r>
      <rPr>
        <sz val="10"/>
        <color rgb="FF000000"/>
        <rFont val="Consolas"/>
        <family val="3"/>
      </rPr>
      <t xml:space="preserve"> </t>
    </r>
    <r>
      <rPr>
        <b/>
        <sz val="10"/>
        <color rgb="FF7F0055"/>
        <rFont val="Consolas"/>
        <family val="3"/>
      </rPr>
      <t>join</t>
    </r>
    <r>
      <rPr>
        <sz val="10"/>
        <color rgb="FF000000"/>
        <rFont val="Consolas"/>
        <family val="3"/>
      </rPr>
      <t xml:space="preserve"> vacunabfmsmgr.user_auth ua </t>
    </r>
    <r>
      <rPr>
        <b/>
        <sz val="10"/>
        <color rgb="FF7F0055"/>
        <rFont val="Consolas"/>
        <family val="3"/>
      </rPr>
      <t>on</t>
    </r>
    <r>
      <rPr>
        <sz val="10"/>
        <color rgb="FF000000"/>
        <rFont val="Consolas"/>
        <family val="3"/>
      </rPr>
      <t xml:space="preserve"> ua.user_auth_guid = uc.user_auth_guid</t>
    </r>
    <r>
      <rPr>
        <sz val="10"/>
        <rFont val="Consolas"/>
        <family val="3"/>
      </rPr>
      <t xml:space="preserve"> </t>
    </r>
    <r>
      <rPr>
        <b/>
        <sz val="10"/>
        <color rgb="FF7F0055"/>
        <rFont val="Consolas"/>
        <family val="3"/>
      </rPr>
      <t>left</t>
    </r>
    <r>
      <rPr>
        <sz val="10"/>
        <color rgb="FF000000"/>
        <rFont val="Consolas"/>
        <family val="3"/>
      </rPr>
      <t xml:space="preserve"> </t>
    </r>
    <r>
      <rPr>
        <b/>
        <sz val="10"/>
        <color rgb="FF7F0055"/>
        <rFont val="Consolas"/>
        <family val="3"/>
      </rPr>
      <t>outer</t>
    </r>
    <r>
      <rPr>
        <sz val="10"/>
        <color rgb="FF000000"/>
        <rFont val="Consolas"/>
        <family val="3"/>
      </rPr>
      <t xml:space="preserve"> </t>
    </r>
    <r>
      <rPr>
        <b/>
        <sz val="10"/>
        <color rgb="FF7F0055"/>
        <rFont val="Consolas"/>
        <family val="3"/>
      </rPr>
      <t>join</t>
    </r>
    <r>
      <rPr>
        <sz val="10"/>
        <color rgb="FF000000"/>
        <rFont val="Consolas"/>
        <family val="3"/>
      </rPr>
      <t xml:space="preserve"> vacunabfmsmgr.feature f </t>
    </r>
    <r>
      <rPr>
        <b/>
        <sz val="10"/>
        <color rgb="FF7F0055"/>
        <rFont val="Consolas"/>
        <family val="3"/>
      </rPr>
      <t>on</t>
    </r>
    <r>
      <rPr>
        <sz val="10"/>
        <color rgb="FF000000"/>
        <rFont val="Consolas"/>
        <family val="3"/>
      </rPr>
      <t xml:space="preserve"> f.feature_id = ua.feature_id </t>
    </r>
    <r>
      <rPr>
        <b/>
        <sz val="10"/>
        <color rgb="FF7F0055"/>
        <rFont val="Consolas"/>
        <family val="3"/>
      </rPr>
      <t>order</t>
    </r>
    <r>
      <rPr>
        <sz val="10"/>
        <color rgb="FF000000"/>
        <rFont val="Consolas"/>
        <family val="3"/>
      </rPr>
      <t xml:space="preserve"> </t>
    </r>
    <r>
      <rPr>
        <b/>
        <sz val="10"/>
        <color rgb="FF7F0055"/>
        <rFont val="Consolas"/>
        <family val="3"/>
      </rPr>
      <t>by</t>
    </r>
    <r>
      <rPr>
        <sz val="10"/>
        <color rgb="FF000000"/>
        <rFont val="Consolas"/>
        <family val="3"/>
      </rPr>
      <t xml:space="preserve"> mvz.username</t>
    </r>
  </si>
  <si>
    <t>send HttpPost  (attach content)</t>
  </si>
  <si>
    <t>c:\e\chico\software_improvment\books\java\IntelliJIDEA_ReferenceCard_Mac.pdf</t>
  </si>
  <si>
    <t>c:\e\chico\software_improvment\books\java\IntelliJIDEA_ReferenceCard.pdf</t>
  </si>
  <si>
    <t>http://www.jetbrains.com/idea/docs/IntelliJIDEA_ReferenceCard.pdf</t>
  </si>
  <si>
    <t>http://www.jetbrains.com/idea/docs/IntelliJIDEA_ReferenceCard_Mac.pdf</t>
  </si>
  <si>
    <t>How to change the behavior of function keys</t>
  </si>
  <si>
    <t>function keys in mac</t>
  </si>
  <si>
    <t>https://support.apple.com/kb/HT3399</t>
  </si>
  <si>
    <t>data load</t>
  </si>
  <si>
    <t>sqlldr &lt;username&gt;/&lt;password&gt;@&lt;dbname&gt; control=&lt;ctl file&gt;</t>
  </si>
  <si>
    <r>
      <rPr>
        <b/>
        <sz val="10"/>
        <color rgb="FF0000FF"/>
        <rFont val="Courier New"/>
        <family val="3"/>
      </rPr>
      <t xml:space="preserve">sqlldr </t>
    </r>
    <r>
      <rPr>
        <sz val="10"/>
        <rFont val="Verdana"/>
        <family val="2"/>
      </rPr>
      <t xml:space="preserve"> CE_LOADER/celoaderpw@culp control=&lt;ctl file&gt;</t>
    </r>
  </si>
  <si>
    <t>ftp a file</t>
  </si>
  <si>
    <t>cron job scheduler quartz</t>
  </si>
  <si>
    <t>c:\e\chico\software_improvment\java\codeSnippits\quartzSchedulerCronJob</t>
  </si>
  <si>
    <t>http://quartz-scheduler.org/documentation/quartz-2.2.x/quick-start see --&gt;</t>
  </si>
  <si>
    <t>remove a column from a table</t>
  </si>
  <si>
    <t>generate xml from xsd</t>
  </si>
  <si>
    <t>C:\e\chico\software_improvment\java\codeSnippits\generateXmlFromXsd\pom.xml</t>
  </si>
  <si>
    <t>SFO</t>
  </si>
  <si>
    <t>Service Feature Offering</t>
  </si>
  <si>
    <t>convert decimal to mins or seconds (time)</t>
  </si>
  <si>
    <r>
      <t>select</t>
    </r>
    <r>
      <rPr>
        <sz val="10"/>
        <color rgb="FF000000"/>
        <rFont val="Consolas"/>
        <family val="3"/>
      </rPr>
      <t xml:space="preserve"> trunc(mynumber)||</t>
    </r>
    <r>
      <rPr>
        <sz val="10"/>
        <color rgb="FF0000FF"/>
        <rFont val="Consolas"/>
        <family val="3"/>
      </rPr>
      <t>'mins'</t>
    </r>
    <r>
      <rPr>
        <sz val="10"/>
        <color rgb="FF000000"/>
        <rFont val="Consolas"/>
        <family val="3"/>
      </rPr>
      <t xml:space="preserve">|| </t>
    </r>
    <r>
      <rPr>
        <sz val="10"/>
        <color rgb="FF000080"/>
        <rFont val="Consolas"/>
        <family val="3"/>
      </rPr>
      <t>SUBSTR</t>
    </r>
    <r>
      <rPr>
        <sz val="10"/>
        <color rgb="FF000000"/>
        <rFont val="Consolas"/>
        <family val="3"/>
      </rPr>
      <t xml:space="preserve">(numtodsinterval(mynumber, </t>
    </r>
    <r>
      <rPr>
        <sz val="10"/>
        <color rgb="FF0000FF"/>
        <rFont val="Consolas"/>
        <family val="3"/>
      </rPr>
      <t>'MINUTE'</t>
    </r>
    <r>
      <rPr>
        <sz val="10"/>
        <color rgb="FF000000"/>
        <rFont val="Consolas"/>
        <family val="3"/>
      </rPr>
      <t xml:space="preserve">), 18,2) || </t>
    </r>
    <r>
      <rPr>
        <sz val="10"/>
        <color rgb="FF0000FF"/>
        <rFont val="Consolas"/>
        <family val="3"/>
      </rPr>
      <t>'secs'</t>
    </r>
  </si>
  <si>
    <t xml:space="preserve">    all combined nothing needed qa and stuff</t>
  </si>
  <si>
    <t>vzwdev02-fms01.sncrcorp.net</t>
  </si>
  <si>
    <t>Find Sync Url</t>
  </si>
  <si>
    <t>Check enity table for url.sync -&gt; http://vzwdev02-sync01:82/syncml?e=cloud</t>
  </si>
  <si>
    <r>
      <t xml:space="preserve">EntityCache.getInstance().collection().iterator(); </t>
    </r>
    <r>
      <rPr>
        <b/>
        <sz val="11"/>
        <rFont val="Calibri"/>
        <family val="2"/>
        <scheme val="minor"/>
      </rPr>
      <t>&lt;object entityid="250" entitytype="12" entityname="entity" resourceid="24"&gt;</t>
    </r>
  </si>
  <si>
    <t>sed -e 's/.*e\/log[^\/]*\/\([^\/]*\)\/201.-..-..\/\([^\/]*\)\/\([^\/]*\)\/\([^_]*_[^_]*\)_[^:]*:\([^ ]* [^ ]* \)\(.*\)/\5\1_\2\/\3\/\4 \6/' | sed -e 's/\/fusionone.*\/tomcat\/[^\-]*\-\([^_]*\)_[^:]*:.* - - .\([^\/]*\)\/\([^\/]*\)\/\([^:]*\):\([^ ]*\) [^ ]* \(.*\)/\4-\3-\2 \5\.000 \1_tomcat \6/' | sed -e '/May/{s/May/05/};/Jun/{s/Jun/06/};/Jul/{s/Jul/07/};/Aug/{s/Aug/08/};/Sep/{s/Sep/09/};/Oct/{s/Oct/10/};/Nov/{s/Nov/11/};/Dec/{s/Dec/12/};/Jan/{s/Jan/01/};/Feb/{s/Feb/02/};/Mar/{s/Mar/03/};/Apr/{s/Apr/04/};' | sort -u | less</t>
  </si>
  <si>
    <t>convert list to set</t>
  </si>
  <si>
    <t>sed (replace guid)</t>
  </si>
  <si>
    <t>sed -e 's/[0-9a-f]\{8\}-[0-9a-f]\{4\}-[0-9a-f]\{4\}-[0-9a-f]\{4\}-[0-9a-f]\{12\}/GUID/g'</t>
  </si>
  <si>
    <t>Entity_Type</t>
  </si>
  <si>
    <t>JAXB example</t>
  </si>
  <si>
    <t>140501 – Thursday 1034: synchronoss_skill_development_140531; 2. updateAddressBookContacts:424</t>
  </si>
  <si>
    <t xml:space="preserve">timeExecuted=$(date '+%Y-%m-%d %H:%M:%S')"."$(date '+%s%N' | cut -b9-11); </t>
  </si>
  <si>
    <t>Hadoop</t>
  </si>
  <si>
    <t>DFS</t>
  </si>
  <si>
    <t>Distributed File System</t>
  </si>
  <si>
    <t>Network File System</t>
  </si>
  <si>
    <t>HDFS</t>
  </si>
  <si>
    <t>Hadoop File System</t>
  </si>
  <si>
    <t>GFS</t>
  </si>
  <si>
    <t>Google File System</t>
  </si>
  <si>
    <t>sqlldr CE_LOADER/celoaderpw@culp control=</t>
  </si>
  <si>
    <t>12 Username already in use  (12 Username already in use  (VZT User already provisioned in the system))</t>
  </si>
  <si>
    <t>RPG account exists when creating user with CID address type</t>
  </si>
  <si>
    <t>VZW Free Service</t>
  </si>
  <si>
    <t>VZW Level 4</t>
  </si>
  <si>
    <t>VZW Level 5</t>
  </si>
  <si>
    <t>VZW Level 6</t>
  </si>
  <si>
    <t>VZW Level 7</t>
  </si>
  <si>
    <t>VL8</t>
  </si>
  <si>
    <t>VZW Level 8</t>
  </si>
  <si>
    <t>DV deactive</t>
  </si>
  <si>
    <t>VZW DV Service Block</t>
  </si>
  <si>
    <t>SNCR1</t>
  </si>
  <si>
    <t>VZW DV Service SFO UnBlock</t>
  </si>
  <si>
    <t>MPX</t>
  </si>
  <si>
    <t>PixPlace</t>
  </si>
  <si>
    <t>FEATURE_ID</t>
  </si>
  <si>
    <t>FEATURE_CODE</t>
  </si>
  <si>
    <t>QUOTA</t>
  </si>
  <si>
    <t>CHARGE</t>
  </si>
  <si>
    <t xml:space="preserve">    public static final String INITIAL = "0";</t>
  </si>
  <si>
    <t xml:space="preserve">    public static final String READY = "1";</t>
  </si>
  <si>
    <t xml:space="preserve">    public static final String INELIGIBLE = "2";</t>
  </si>
  <si>
    <t xml:space="preserve">    public static final String ELIGIBLE = "3";</t>
  </si>
  <si>
    <t xml:space="preserve">    public static final String ACCEPTED = "4";</t>
  </si>
  <si>
    <t xml:space="preserve">    public static final String REJECTED = "5";</t>
  </si>
  <si>
    <t xml:space="preserve">    public static final String DEVICEPENDING = "6";</t>
  </si>
  <si>
    <t xml:space="preserve">    public static final String EXTERNAL = "7";</t>
  </si>
  <si>
    <t>DECISION_CODE</t>
  </si>
  <si>
    <t>decisionCode</t>
  </si>
  <si>
    <t>defines</t>
  </si>
  <si>
    <t>http://cortex.corp.fusionone.com/repos/FusionOne/vzw/branches/rel-6.3.0/java/fmsvzw-plugin/schema/fmsmgr/define/</t>
  </si>
  <si>
    <r>
      <t>CREATE</t>
    </r>
    <r>
      <rPr>
        <sz val="10"/>
        <color rgb="FF000000"/>
        <rFont val="Consolas"/>
        <family val="3"/>
      </rPr>
      <t xml:space="preserve"> </t>
    </r>
    <r>
      <rPr>
        <b/>
        <sz val="10"/>
        <color rgb="FF7F0055"/>
        <rFont val="Consolas"/>
        <family val="3"/>
      </rPr>
      <t>TABLE</t>
    </r>
    <r>
      <rPr>
        <sz val="10"/>
        <color rgb="FF000000"/>
        <rFont val="Consolas"/>
        <family val="3"/>
      </rPr>
      <t xml:space="preserve"> new_table </t>
    </r>
    <r>
      <rPr>
        <b/>
        <sz val="10"/>
        <color rgb="FF7F0055"/>
        <rFont val="Consolas"/>
        <family val="3"/>
      </rPr>
      <t>AS</t>
    </r>
    <r>
      <rPr>
        <sz val="10"/>
        <color rgb="FF000000"/>
        <rFont val="Consolas"/>
        <family val="3"/>
      </rPr>
      <t xml:space="preserve"> (</t>
    </r>
    <r>
      <rPr>
        <b/>
        <sz val="10"/>
        <color rgb="FF7F0055"/>
        <rFont val="Consolas"/>
        <family val="3"/>
      </rPr>
      <t>SELECT</t>
    </r>
    <r>
      <rPr>
        <sz val="10"/>
        <color rgb="FF000000"/>
        <rFont val="Consolas"/>
        <family val="3"/>
      </rPr>
      <t xml:space="preserve"> * </t>
    </r>
    <r>
      <rPr>
        <b/>
        <sz val="10"/>
        <color rgb="FF7F0055"/>
        <rFont val="Consolas"/>
        <family val="3"/>
      </rPr>
      <t>FROM</t>
    </r>
    <r>
      <rPr>
        <sz val="10"/>
        <color rgb="FF000000"/>
        <rFont val="Consolas"/>
        <family val="3"/>
      </rPr>
      <t xml:space="preserve"> old_table);</t>
    </r>
  </si>
  <si>
    <t>create table as select (CTAS)</t>
  </si>
  <si>
    <t>drop existing table</t>
  </si>
  <si>
    <r>
      <t>IF OBJECT_ID(</t>
    </r>
    <r>
      <rPr>
        <sz val="10"/>
        <color rgb="FF0000FF"/>
        <rFont val="Consolas"/>
        <family val="3"/>
      </rPr>
      <t>'dbo.Scores'</t>
    </r>
    <r>
      <rPr>
        <sz val="10"/>
        <color rgb="FF000000"/>
        <rFont val="Consolas"/>
        <family val="3"/>
      </rPr>
      <t xml:space="preserve">, </t>
    </r>
    <r>
      <rPr>
        <sz val="10"/>
        <color rgb="FF0000FF"/>
        <rFont val="Consolas"/>
        <family val="3"/>
      </rPr>
      <t>'U'</t>
    </r>
    <r>
      <rPr>
        <sz val="10"/>
        <color rgb="FF000000"/>
        <rFont val="Consolas"/>
        <family val="3"/>
      </rPr>
      <t xml:space="preserve">) </t>
    </r>
    <r>
      <rPr>
        <b/>
        <sz val="10"/>
        <color rgb="FF7F0055"/>
        <rFont val="Consolas"/>
        <family val="3"/>
      </rPr>
      <t>IS</t>
    </r>
    <r>
      <rPr>
        <sz val="10"/>
        <color rgb="FF000000"/>
        <rFont val="Consolas"/>
        <family val="3"/>
      </rPr>
      <t xml:space="preserve"> </t>
    </r>
    <r>
      <rPr>
        <b/>
        <sz val="10"/>
        <color rgb="FF7F0055"/>
        <rFont val="Consolas"/>
        <family val="3"/>
      </rPr>
      <t>NOT</t>
    </r>
    <r>
      <rPr>
        <sz val="10"/>
        <color rgb="FF000000"/>
        <rFont val="Consolas"/>
        <family val="3"/>
      </rPr>
      <t xml:space="preserve"> </t>
    </r>
    <r>
      <rPr>
        <b/>
        <sz val="10"/>
        <color rgb="FF4000C8"/>
        <rFont val="Consolas"/>
        <family val="3"/>
      </rPr>
      <t>NULL</t>
    </r>
    <r>
      <rPr>
        <sz val="10"/>
        <color rgb="FF000000"/>
        <rFont val="Consolas"/>
        <family val="3"/>
      </rPr>
      <t xml:space="preserve"> </t>
    </r>
    <r>
      <rPr>
        <b/>
        <sz val="10"/>
        <color rgb="FF7F0055"/>
        <rFont val="Consolas"/>
        <family val="3"/>
      </rPr>
      <t>DROP</t>
    </r>
    <r>
      <rPr>
        <sz val="10"/>
        <color rgb="FF000000"/>
        <rFont val="Consolas"/>
        <family val="3"/>
      </rPr>
      <t xml:space="preserve"> </t>
    </r>
    <r>
      <rPr>
        <b/>
        <sz val="10"/>
        <color rgb="FF7F0055"/>
        <rFont val="Consolas"/>
        <family val="3"/>
      </rPr>
      <t>TABLE</t>
    </r>
    <r>
      <rPr>
        <sz val="10"/>
        <color rgb="FF000000"/>
        <rFont val="Consolas"/>
        <family val="3"/>
      </rPr>
      <t xml:space="preserve"> dbo.Scores </t>
    </r>
    <r>
      <rPr>
        <sz val="10"/>
        <color rgb="FF408080"/>
        <rFont val="Consolas"/>
        <family val="3"/>
      </rPr>
      <t>-- must use carage return</t>
    </r>
  </si>
  <si>
    <t>AtTask Ticket help</t>
  </si>
  <si>
    <t>http://confluence.synchronoss.net:8085/display/SEC/Application+Vulnerability+Scanning+Overview#ApplicationVulnerabilityScanningOverview-WhatshouldbeattachedtoaCMticket</t>
  </si>
  <si>
    <t>http://confluence.synchronoss.net:8085/display/CM/Change+Management+Home?src=contextnavchildmode</t>
  </si>
  <si>
    <t>DeviceHistory: http://jira.synchronoss.net:8080/jira/browse/VZPS-20</t>
  </si>
  <si>
    <t xml:space="preserve">     usage.pva</t>
  </si>
  <si>
    <t>Last_Synch_Date</t>
  </si>
  <si>
    <t>c:\e\Synchronoss\fusion1\problems\vzs264_lastSyncDate\rcqs\vzwdev02-findPapiPasswod.rcq</t>
  </si>
  <si>
    <t>SYNCML Return codes:</t>
  </si>
  <si>
    <t>Connection Failrue</t>
  </si>
  <si>
    <t>SynchronizationException:unauthorized</t>
  </si>
  <si>
    <t>c:\e\Synchronoss\fusion1\problems\vzs264_lastSyncDate\sequenceFlows\step1_requestSyncTokenPapi.rcq</t>
  </si>
  <si>
    <t xml:space="preserve">     java.lang.reflect.InvocationTargetException 
     Caused by: org.hibernate.hql.ast.QuerySyntaxException: DV_ACCOUNT is not mapped [from DV_ACCOUNT]</t>
  </si>
  <si>
    <t>Change the table name to the object, not the actual table</t>
  </si>
  <si>
    <t>List result = session.createQuery("from Account").list();</t>
  </si>
  <si>
    <t>HQL - Hibernate - Transaction</t>
  </si>
  <si>
    <t>C:\e\Synchronoss\fusion1\problems\bz_httpRequestsAll\papiBased\createPapiAccount_and_Device_pegdevsi_xmlOnly.xml</t>
  </si>
  <si>
    <t>MVN EXECUTION GOALS</t>
  </si>
  <si>
    <t>mvn exec:java -Dexec.workingdir="c:/java_projects/sfomanager/target/classes"  -Dexec.args="-classpath c:/java_projects/sfomanager/target/classes;c:\Users\chico.holmes\.m2\repository\org\hibernate\hibernate-core\3.3.2.GA\hibernate-core-3.3.2.GA.jar;C:\Users\chico.holmes\.m2\repository\dom4j\dom4j\1.6.1\dom4j-1.6.1.jar;C:\Users\chico.holmes\.m2\repository\org\slf4j\slf4j-simple\1.5.11\slf4j-simple-1.5.11.jar;C:\Users\chico.holmes\.m2\repository\org\slf4j\slf4j-api\1.5.8\slf4j-api-1.5.8.jar;C:\Users\chico.holmes\.m2\repository\org\hsqldb\hsqldb\2.2.7\hsqldb-2.2.7.jar;C:\Users\chico.holmes\.m2\repository\javax\transaction\jta\1.1\jta-1.1.jar;C:\Users\chico.holmes\.m2\repository\javassist\javassist\3.9.0.GA\javassist-3.9.0.GA.jar;C:\Users\chico.holmes\.m2\repository\commons-collections\commons-collections\3.1\commons-collections-3.1.jar;C:\Users\chico.holmes\.m2\repository\antlr\antlr\2.7.6\antlr-2.7.6.jar;C:\Users\chico.holmes\.m2\repository\xml-apis\xml-apis\1.0.b2\xml-apis-1.0.b2.jar" -Dexec.mainClass="com.synchronoss.ce.sfomanager.SfoManagerApp" -Dexec.args="list"</t>
  </si>
  <si>
    <t>java execution goal with arguments</t>
  </si>
  <si>
    <t>&lt;generator class="native"/&gt;</t>
  </si>
  <si>
    <t>&lt;generator class="assigned"/&gt;</t>
  </si>
  <si>
    <t>This means the db assigns the numbers</t>
  </si>
  <si>
    <t>This means the class assigns the numbers</t>
  </si>
  <si>
    <t>automatic dirty checking</t>
  </si>
  <si>
    <t>Hibernate automatically detects that the collection has been modified and needs to be updated.</t>
  </si>
  <si>
    <t>persistent state</t>
  </si>
  <si>
    <t>flushing</t>
  </si>
  <si>
    <t>The process of synchronizing the memory state with the database, usually only at the end of a unit of work</t>
  </si>
  <si>
    <t>detached</t>
  </si>
  <si>
    <r>
      <rPr>
        <sz val="9"/>
        <color rgb="FF333333"/>
        <rFont val="Verdana"/>
        <family val="2"/>
      </rPr>
      <t>bound to a particular Hibernate </t>
    </r>
    <r>
      <rPr>
        <sz val="11"/>
        <color rgb="FF333333"/>
        <rFont val="Verdana"/>
        <family val="2"/>
      </rPr>
      <t>org.hibernate.Session,</t>
    </r>
  </si>
  <si>
    <t>curl -k -i -H "X-Client-Identifier: BA" https://ont-stage-global-external-vip.ont-hs3.newbayasp.net/rpg/rpg/rest/tenant/vz/MSISDN/4083169019</t>
  </si>
  <si>
    <t>(VZ02) RGP Account Check</t>
  </si>
  <si>
    <r>
      <t>create</t>
    </r>
    <r>
      <rPr>
        <sz val="10"/>
        <color rgb="FF000000"/>
        <rFont val="Consolas"/>
        <family val="3"/>
      </rPr>
      <t xml:space="preserve"> </t>
    </r>
    <r>
      <rPr>
        <b/>
        <sz val="10"/>
        <color rgb="FF7F0055"/>
        <rFont val="Consolas"/>
        <family val="3"/>
      </rPr>
      <t>table</t>
    </r>
    <r>
      <rPr>
        <sz val="10"/>
        <color rgb="FF000000"/>
        <rFont val="Consolas"/>
        <family val="3"/>
      </rPr>
      <t xml:space="preserve"> ce_loader.DC2_DC3_20141120 ( username )</t>
    </r>
  </si>
  <si>
    <t>create table</t>
  </si>
  <si>
    <t>grant select on CE_LOADER.IN_VZW_NOT_DV_20140902 to VACUNABFMS01</t>
  </si>
  <si>
    <t>grant select</t>
  </si>
  <si>
    <t>view last command</t>
  </si>
  <si>
    <t> 'export EDITOR=vi'; edit</t>
  </si>
  <si>
    <r>
      <t>&lt;</t>
    </r>
    <r>
      <rPr>
        <sz val="10"/>
        <color rgb="FF3F7F7F"/>
        <rFont val="Consolas"/>
        <family val="3"/>
      </rPr>
      <t>build</t>
    </r>
    <r>
      <rPr>
        <sz val="10"/>
        <color rgb="FF008080"/>
        <rFont val="Consolas"/>
        <family val="3"/>
      </rPr>
      <t>&gt;&lt;</t>
    </r>
    <r>
      <rPr>
        <sz val="10"/>
        <color rgb="FF3F7F7F"/>
        <rFont val="Consolas"/>
        <family val="3"/>
      </rPr>
      <t>plugins</t>
    </r>
    <r>
      <rPr>
        <sz val="10"/>
        <color rgb="FF008080"/>
        <rFont val="Consolas"/>
        <family val="3"/>
      </rPr>
      <t>&gt;&lt;</t>
    </r>
    <r>
      <rPr>
        <sz val="10"/>
        <color rgb="FF3F7F7F"/>
        <rFont val="Consolas"/>
        <family val="3"/>
      </rPr>
      <t>plugin</t>
    </r>
    <r>
      <rPr>
        <sz val="10"/>
        <color rgb="FF008080"/>
        <rFont val="Consolas"/>
        <family val="3"/>
      </rPr>
      <t>&gt;&lt;</t>
    </r>
    <r>
      <rPr>
        <sz val="10"/>
        <color rgb="FF3F7F7F"/>
        <rFont val="Consolas"/>
        <family val="3"/>
      </rPr>
      <t>groupId</t>
    </r>
    <r>
      <rPr>
        <sz val="10"/>
        <color rgb="FF008080"/>
        <rFont val="Consolas"/>
        <family val="3"/>
      </rPr>
      <t>&gt;</t>
    </r>
    <r>
      <rPr>
        <sz val="10"/>
        <color rgb="FF000000"/>
        <rFont val="Consolas"/>
        <family val="3"/>
      </rPr>
      <t>org.codehaus.mojo</t>
    </r>
    <r>
      <rPr>
        <sz val="10"/>
        <color rgb="FF008080"/>
        <rFont val="Consolas"/>
        <family val="3"/>
      </rPr>
      <t>&lt;/</t>
    </r>
    <r>
      <rPr>
        <sz val="10"/>
        <color rgb="FF3F7F7F"/>
        <rFont val="Consolas"/>
        <family val="3"/>
      </rPr>
      <t>groupId</t>
    </r>
    <r>
      <rPr>
        <sz val="10"/>
        <color rgb="FF008080"/>
        <rFont val="Consolas"/>
        <family val="3"/>
      </rPr>
      <t>&gt;&lt;</t>
    </r>
    <r>
      <rPr>
        <sz val="10"/>
        <color rgb="FF3F7F7F"/>
        <rFont val="Consolas"/>
        <family val="3"/>
      </rPr>
      <t>artifactId</t>
    </r>
    <r>
      <rPr>
        <sz val="10"/>
        <color rgb="FF008080"/>
        <rFont val="Consolas"/>
        <family val="3"/>
      </rPr>
      <t>&gt;</t>
    </r>
    <r>
      <rPr>
        <u/>
        <sz val="10"/>
        <color rgb="FF000000"/>
        <rFont val="Consolas"/>
        <family val="3"/>
      </rPr>
      <t>exec</t>
    </r>
    <r>
      <rPr>
        <sz val="10"/>
        <color rgb="FF000000"/>
        <rFont val="Consolas"/>
        <family val="3"/>
      </rPr>
      <t>-</t>
    </r>
    <r>
      <rPr>
        <u/>
        <sz val="10"/>
        <color rgb="FF000000"/>
        <rFont val="Consolas"/>
        <family val="3"/>
      </rPr>
      <t>maven</t>
    </r>
    <r>
      <rPr>
        <sz val="10"/>
        <color rgb="FF000000"/>
        <rFont val="Consolas"/>
        <family val="3"/>
      </rPr>
      <t>-</t>
    </r>
    <r>
      <rPr>
        <u/>
        <sz val="10"/>
        <color rgb="FF000000"/>
        <rFont val="Consolas"/>
        <family val="3"/>
      </rPr>
      <t>plugin</t>
    </r>
    <r>
      <rPr>
        <sz val="10"/>
        <color rgb="FF008080"/>
        <rFont val="Consolas"/>
        <family val="3"/>
      </rPr>
      <t>&lt;/</t>
    </r>
    <r>
      <rPr>
        <sz val="10"/>
        <color rgb="FF3F7F7F"/>
        <rFont val="Consolas"/>
        <family val="3"/>
      </rPr>
      <t>artifactId</t>
    </r>
    <r>
      <rPr>
        <sz val="10"/>
        <color rgb="FF008080"/>
        <rFont val="Consolas"/>
        <family val="3"/>
      </rPr>
      <t>&gt;&lt;</t>
    </r>
    <r>
      <rPr>
        <sz val="10"/>
        <color rgb="FF3F7F7F"/>
        <rFont val="Consolas"/>
        <family val="3"/>
      </rPr>
      <t>version</t>
    </r>
    <r>
      <rPr>
        <sz val="10"/>
        <color rgb="FF008080"/>
        <rFont val="Consolas"/>
        <family val="3"/>
      </rPr>
      <t>&gt;</t>
    </r>
    <r>
      <rPr>
        <sz val="10"/>
        <color rgb="FF000000"/>
        <rFont val="Consolas"/>
        <family val="3"/>
      </rPr>
      <t>1.3.2</t>
    </r>
    <r>
      <rPr>
        <sz val="10"/>
        <color rgb="FF008080"/>
        <rFont val="Consolas"/>
        <family val="3"/>
      </rPr>
      <t>&lt;/</t>
    </r>
    <r>
      <rPr>
        <sz val="10"/>
        <color rgb="FF3F7F7F"/>
        <rFont val="Consolas"/>
        <family val="3"/>
      </rPr>
      <t>version</t>
    </r>
    <r>
      <rPr>
        <sz val="10"/>
        <color rgb="FF008080"/>
        <rFont val="Consolas"/>
        <family val="3"/>
      </rPr>
      <t>&gt;&lt;</t>
    </r>
    <r>
      <rPr>
        <sz val="10"/>
        <color rgb="FF3F7F7F"/>
        <rFont val="Consolas"/>
        <family val="3"/>
      </rPr>
      <t>executions</t>
    </r>
    <r>
      <rPr>
        <sz val="10"/>
        <color rgb="FF008080"/>
        <rFont val="Consolas"/>
        <family val="3"/>
      </rPr>
      <t>&gt;&lt;</t>
    </r>
    <r>
      <rPr>
        <sz val="10"/>
        <color rgb="FF3F7F7F"/>
        <rFont val="Consolas"/>
        <family val="3"/>
      </rPr>
      <t>execution</t>
    </r>
    <r>
      <rPr>
        <sz val="10"/>
        <color rgb="FF008080"/>
        <rFont val="Consolas"/>
        <family val="3"/>
      </rPr>
      <t>&gt;&lt;</t>
    </r>
    <r>
      <rPr>
        <sz val="10"/>
        <color rgb="FF3F7F7F"/>
        <rFont val="Consolas"/>
        <family val="3"/>
      </rPr>
      <t>goals</t>
    </r>
    <r>
      <rPr>
        <sz val="10"/>
        <color rgb="FF008080"/>
        <rFont val="Consolas"/>
        <family val="3"/>
      </rPr>
      <t>&gt;&lt;</t>
    </r>
    <r>
      <rPr>
        <sz val="10"/>
        <color rgb="FF3F7F7F"/>
        <rFont val="Consolas"/>
        <family val="3"/>
      </rPr>
      <t>goal</t>
    </r>
    <r>
      <rPr>
        <sz val="10"/>
        <color rgb="FF008080"/>
        <rFont val="Consolas"/>
        <family val="3"/>
      </rPr>
      <t>&gt;</t>
    </r>
    <r>
      <rPr>
        <sz val="10"/>
        <color rgb="FF000000"/>
        <rFont val="Consolas"/>
        <family val="3"/>
      </rPr>
      <t>java</t>
    </r>
    <r>
      <rPr>
        <sz val="10"/>
        <color rgb="FF008080"/>
        <rFont val="Consolas"/>
        <family val="3"/>
      </rPr>
      <t>&lt;/</t>
    </r>
    <r>
      <rPr>
        <sz val="10"/>
        <color rgb="FF3F7F7F"/>
        <rFont val="Consolas"/>
        <family val="3"/>
      </rPr>
      <t>goal</t>
    </r>
    <r>
      <rPr>
        <sz val="10"/>
        <color rgb="FF008080"/>
        <rFont val="Consolas"/>
        <family val="3"/>
      </rPr>
      <t>&gt;&lt;/</t>
    </r>
    <r>
      <rPr>
        <sz val="10"/>
        <color rgb="FF3F7F7F"/>
        <rFont val="Consolas"/>
        <family val="3"/>
      </rPr>
      <t>goals</t>
    </r>
    <r>
      <rPr>
        <sz val="10"/>
        <color rgb="FF008080"/>
        <rFont val="Consolas"/>
        <family val="3"/>
      </rPr>
      <t>&gt;&lt;/</t>
    </r>
    <r>
      <rPr>
        <sz val="10"/>
        <color rgb="FF3F7F7F"/>
        <rFont val="Consolas"/>
        <family val="3"/>
      </rPr>
      <t>execution</t>
    </r>
    <r>
      <rPr>
        <sz val="10"/>
        <color rgb="FF008080"/>
        <rFont val="Consolas"/>
        <family val="3"/>
      </rPr>
      <t>&gt;&lt;/</t>
    </r>
    <r>
      <rPr>
        <sz val="10"/>
        <color rgb="FF3F7F7F"/>
        <rFont val="Consolas"/>
        <family val="3"/>
      </rPr>
      <t>executions</t>
    </r>
    <r>
      <rPr>
        <sz val="10"/>
        <color rgb="FF008080"/>
        <rFont val="Consolas"/>
        <family val="3"/>
      </rPr>
      <t>&gt;&lt;</t>
    </r>
    <r>
      <rPr>
        <sz val="10"/>
        <color rgb="FF3F7F7F"/>
        <rFont val="Consolas"/>
        <family val="3"/>
      </rPr>
      <t>configuration</t>
    </r>
    <r>
      <rPr>
        <sz val="10"/>
        <color rgb="FF008080"/>
        <rFont val="Consolas"/>
        <family val="3"/>
      </rPr>
      <t>&gt;&lt;</t>
    </r>
    <r>
      <rPr>
        <sz val="10"/>
        <color rgb="FF3F7F7F"/>
        <rFont val="Consolas"/>
        <family val="3"/>
      </rPr>
      <t>mainClass</t>
    </r>
    <r>
      <rPr>
        <sz val="10"/>
        <color rgb="FF008080"/>
        <rFont val="Consolas"/>
        <family val="3"/>
      </rPr>
      <t>&gt;</t>
    </r>
    <r>
      <rPr>
        <sz val="10"/>
        <color rgb="FF000000"/>
        <rFont val="Consolas"/>
        <family val="3"/>
      </rPr>
      <t>org.hsqldb.Server</t>
    </r>
    <r>
      <rPr>
        <sz val="10"/>
        <color rgb="FF008080"/>
        <rFont val="Consolas"/>
        <family val="3"/>
      </rPr>
      <t>&lt;/</t>
    </r>
    <r>
      <rPr>
        <sz val="10"/>
        <color rgb="FF3F7F7F"/>
        <rFont val="Consolas"/>
        <family val="3"/>
      </rPr>
      <t>mainClass</t>
    </r>
    <r>
      <rPr>
        <sz val="10"/>
        <color rgb="FF008080"/>
        <rFont val="Consolas"/>
        <family val="3"/>
      </rPr>
      <t>&gt;&lt;</t>
    </r>
    <r>
      <rPr>
        <sz val="10"/>
        <color rgb="FF3F7F7F"/>
        <rFont val="Consolas"/>
        <family val="3"/>
      </rPr>
      <t>systemProperties</t>
    </r>
    <r>
      <rPr>
        <sz val="10"/>
        <color rgb="FF008080"/>
        <rFont val="Consolas"/>
        <family val="3"/>
      </rPr>
      <t>&gt;&lt;</t>
    </r>
    <r>
      <rPr>
        <sz val="10"/>
        <color rgb="FF3F7F7F"/>
        <rFont val="Consolas"/>
        <family val="3"/>
      </rPr>
      <t>systemProperty</t>
    </r>
    <r>
      <rPr>
        <sz val="10"/>
        <color rgb="FF008080"/>
        <rFont val="Consolas"/>
        <family val="3"/>
      </rPr>
      <t>&gt;&lt;</t>
    </r>
    <r>
      <rPr>
        <sz val="10"/>
        <color rgb="FF3F7F7F"/>
        <rFont val="Consolas"/>
        <family val="3"/>
      </rPr>
      <t>key</t>
    </r>
    <r>
      <rPr>
        <sz val="10"/>
        <color rgb="FF008080"/>
        <rFont val="Consolas"/>
        <family val="3"/>
      </rPr>
      <t>&gt;</t>
    </r>
    <r>
      <rPr>
        <sz val="10"/>
        <color rgb="FF000000"/>
        <rFont val="Consolas"/>
        <family val="3"/>
      </rPr>
      <t>exec.args</t>
    </r>
    <r>
      <rPr>
        <sz val="10"/>
        <color rgb="FF008080"/>
        <rFont val="Consolas"/>
        <family val="3"/>
      </rPr>
      <t>&lt;/</t>
    </r>
    <r>
      <rPr>
        <sz val="10"/>
        <color rgb="FF3F7F7F"/>
        <rFont val="Consolas"/>
        <family val="3"/>
      </rPr>
      <t>key</t>
    </r>
    <r>
      <rPr>
        <sz val="10"/>
        <color rgb="FF008080"/>
        <rFont val="Consolas"/>
        <family val="3"/>
      </rPr>
      <t>&gt;&lt;</t>
    </r>
    <r>
      <rPr>
        <sz val="10"/>
        <color rgb="FF3F7F7F"/>
        <rFont val="Consolas"/>
        <family val="3"/>
      </rPr>
      <t>value</t>
    </r>
    <r>
      <rPr>
        <sz val="10"/>
        <color rgb="FF008080"/>
        <rFont val="Consolas"/>
        <family val="3"/>
      </rPr>
      <t>&gt;</t>
    </r>
    <r>
      <rPr>
        <sz val="10"/>
        <color rgb="FF000000"/>
        <rFont val="Consolas"/>
        <family val="3"/>
      </rPr>
      <t>"-database.0 file:target/data/tutorial"</t>
    </r>
    <r>
      <rPr>
        <sz val="10"/>
        <color rgb="FF008080"/>
        <rFont val="Consolas"/>
        <family val="3"/>
      </rPr>
      <t>&lt;/</t>
    </r>
    <r>
      <rPr>
        <sz val="10"/>
        <color rgb="FF3F7F7F"/>
        <rFont val="Consolas"/>
        <family val="3"/>
      </rPr>
      <t>value</t>
    </r>
    <r>
      <rPr>
        <sz val="10"/>
        <color rgb="FF008080"/>
        <rFont val="Consolas"/>
        <family val="3"/>
      </rPr>
      <t>&gt;&lt;/</t>
    </r>
    <r>
      <rPr>
        <sz val="10"/>
        <color rgb="FF3F7F7F"/>
        <rFont val="Consolas"/>
        <family val="3"/>
      </rPr>
      <t>systemProperty</t>
    </r>
    <r>
      <rPr>
        <sz val="10"/>
        <color rgb="FF008080"/>
        <rFont val="Consolas"/>
        <family val="3"/>
      </rPr>
      <t>&gt;&lt;/</t>
    </r>
    <r>
      <rPr>
        <sz val="10"/>
        <color rgb="FF3F7F7F"/>
        <rFont val="Consolas"/>
        <family val="3"/>
      </rPr>
      <t>systemProperties</t>
    </r>
    <r>
      <rPr>
        <sz val="10"/>
        <color rgb="FF008080"/>
        <rFont val="Consolas"/>
        <family val="3"/>
      </rPr>
      <t>&gt;&lt;/</t>
    </r>
    <r>
      <rPr>
        <sz val="10"/>
        <color rgb="FF3F7F7F"/>
        <rFont val="Consolas"/>
        <family val="3"/>
      </rPr>
      <t>configuration</t>
    </r>
    <r>
      <rPr>
        <sz val="10"/>
        <color rgb="FF008080"/>
        <rFont val="Consolas"/>
        <family val="3"/>
      </rPr>
      <t>&gt;&lt;/</t>
    </r>
    <r>
      <rPr>
        <sz val="10"/>
        <color rgb="FF3F7F7F"/>
        <rFont val="Consolas"/>
        <family val="3"/>
      </rPr>
      <t>plugin</t>
    </r>
    <r>
      <rPr>
        <sz val="10"/>
        <color rgb="FF008080"/>
        <rFont val="Consolas"/>
        <family val="3"/>
      </rPr>
      <t>&gt;&lt;/</t>
    </r>
    <r>
      <rPr>
        <sz val="10"/>
        <color rgb="FF3F7F7F"/>
        <rFont val="Consolas"/>
        <family val="3"/>
      </rPr>
      <t>plugins</t>
    </r>
    <r>
      <rPr>
        <sz val="10"/>
        <color rgb="FF008080"/>
        <rFont val="Consolas"/>
        <family val="3"/>
      </rPr>
      <t>&gt;&lt;/</t>
    </r>
    <r>
      <rPr>
        <sz val="10"/>
        <color rgb="FF3F7F7F"/>
        <rFont val="Consolas"/>
        <family val="3"/>
      </rPr>
      <t>build</t>
    </r>
    <r>
      <rPr>
        <sz val="10"/>
        <color rgb="FF008080"/>
        <rFont val="Consolas"/>
        <family val="3"/>
      </rPr>
      <t>&gt;</t>
    </r>
  </si>
  <si>
    <t>add a column to a table (add column)</t>
  </si>
  <si>
    <t>VOBS LinkAccount</t>
  </si>
  <si>
    <t>c:\e\Synchronoss\fusion1\problems\vwimp131_vobsVzwCloudSVR\rcqs\Link account.rcq</t>
  </si>
  <si>
    <t>VOBS Account Info</t>
  </si>
  <si>
    <t xml:space="preserve">    VZT user login name </t>
  </si>
  <si>
    <t>wr91157test06</t>
  </si>
  <si>
    <t xml:space="preserve">    vzt user id (VZUid)</t>
  </si>
  <si>
    <t>vzeccfxl : /rpg/rpg/rest/tenant/vz/CID/vzeccfxl</t>
  </si>
  <si>
    <r>
      <t>select</t>
    </r>
    <r>
      <rPr>
        <sz val="10"/>
        <color rgb="FF000000"/>
        <rFont val="Consolas"/>
        <family val="3"/>
      </rPr>
      <t xml:space="preserve"> </t>
    </r>
    <r>
      <rPr>
        <sz val="10"/>
        <color rgb="FF408080"/>
        <rFont val="Consolas"/>
        <family val="3"/>
      </rPr>
      <t>/*+ parallel(ua 4) */</t>
    </r>
    <r>
      <rPr>
        <sz val="10"/>
        <color rgb="FF000000"/>
        <rFont val="Consolas"/>
        <family val="3"/>
      </rPr>
      <t xml:space="preserve"> to_char(&amp;</t>
    </r>
    <r>
      <rPr>
        <b/>
        <sz val="10"/>
        <color rgb="FF7F0055"/>
        <rFont val="Consolas"/>
        <family val="3"/>
      </rPr>
      <t>date</t>
    </r>
    <r>
      <rPr>
        <sz val="10"/>
        <color rgb="FF000000"/>
        <rFont val="Consolas"/>
        <family val="3"/>
      </rPr>
      <t>,</t>
    </r>
    <r>
      <rPr>
        <sz val="10"/>
        <color rgb="FF0000FF"/>
        <rFont val="Consolas"/>
        <family val="3"/>
      </rPr>
      <t>'YYYY-MM-DD'</t>
    </r>
    <r>
      <rPr>
        <sz val="10"/>
        <color rgb="FF000000"/>
        <rFont val="Consolas"/>
        <family val="3"/>
      </rPr>
      <t xml:space="preserve">) </t>
    </r>
    <r>
      <rPr>
        <sz val="10"/>
        <color rgb="FF008000"/>
        <rFont val="Consolas"/>
        <family val="3"/>
      </rPr>
      <t>"Report_Date"</t>
    </r>
    <r>
      <rPr>
        <sz val="10"/>
        <color rgb="FF000000"/>
        <rFont val="Consolas"/>
        <family val="3"/>
      </rPr>
      <t xml:space="preserve">, </t>
    </r>
    <r>
      <rPr>
        <sz val="10"/>
        <color rgb="FF000080"/>
        <rFont val="Consolas"/>
        <family val="3"/>
      </rPr>
      <t>count</t>
    </r>
    <r>
      <rPr>
        <sz val="10"/>
        <color rgb="FF000000"/>
        <rFont val="Consolas"/>
        <family val="3"/>
      </rPr>
      <t>(case when trunc(ud.CREATE_DT) = trunc(&amp;</t>
    </r>
    <r>
      <rPr>
        <b/>
        <sz val="10"/>
        <color rgb="FF7F0055"/>
        <rFont val="Consolas"/>
        <family val="3"/>
      </rPr>
      <t>date</t>
    </r>
    <r>
      <rPr>
        <sz val="10"/>
        <color rgb="FF000000"/>
        <rFont val="Consolas"/>
        <family val="3"/>
      </rPr>
      <t xml:space="preserve">  ) </t>
    </r>
    <r>
      <rPr>
        <b/>
        <sz val="10"/>
        <color rgb="FF7F0055"/>
        <rFont val="Consolas"/>
        <family val="3"/>
      </rPr>
      <t>then</t>
    </r>
    <r>
      <rPr>
        <sz val="10"/>
        <color rgb="FF000000"/>
        <rFont val="Consolas"/>
        <family val="3"/>
      </rPr>
      <t xml:space="preserve"> 1 </t>
    </r>
    <r>
      <rPr>
        <b/>
        <sz val="10"/>
        <color rgb="FF7F0055"/>
        <rFont val="Consolas"/>
        <family val="3"/>
      </rPr>
      <t>end</t>
    </r>
    <r>
      <rPr>
        <sz val="10"/>
        <color rgb="FF000000"/>
        <rFont val="Consolas"/>
        <family val="3"/>
      </rPr>
      <t xml:space="preserve">) </t>
    </r>
    <r>
      <rPr>
        <sz val="10"/>
        <color rgb="FF008000"/>
        <rFont val="Consolas"/>
        <family val="3"/>
      </rPr>
      <t>"Web_Signups"</t>
    </r>
    <r>
      <rPr>
        <sz val="10"/>
        <color rgb="FF000000"/>
        <rFont val="Consolas"/>
        <family val="3"/>
      </rPr>
      <t xml:space="preserve">, </t>
    </r>
    <r>
      <rPr>
        <sz val="10"/>
        <color rgb="FF000080"/>
        <rFont val="Consolas"/>
        <family val="3"/>
      </rPr>
      <t>count</t>
    </r>
    <r>
      <rPr>
        <sz val="10"/>
        <color rgb="FF000000"/>
        <rFont val="Consolas"/>
        <family val="3"/>
      </rPr>
      <t>(case when trunc(ud.CREATE_DT) &lt; trunc(&amp;</t>
    </r>
    <r>
      <rPr>
        <b/>
        <sz val="10"/>
        <color rgb="FF7F0055"/>
        <rFont val="Consolas"/>
        <family val="3"/>
      </rPr>
      <t>date</t>
    </r>
    <r>
      <rPr>
        <sz val="10"/>
        <color rgb="FF000000"/>
        <rFont val="Consolas"/>
        <family val="3"/>
      </rPr>
      <t xml:space="preserve">+1) </t>
    </r>
    <r>
      <rPr>
        <b/>
        <sz val="10"/>
        <color rgb="FF7F0055"/>
        <rFont val="Consolas"/>
        <family val="3"/>
      </rPr>
      <t>then</t>
    </r>
    <r>
      <rPr>
        <sz val="10"/>
        <color rgb="FF000000"/>
        <rFont val="Consolas"/>
        <family val="3"/>
      </rPr>
      <t xml:space="preserve"> 1 </t>
    </r>
    <r>
      <rPr>
        <b/>
        <sz val="10"/>
        <color rgb="FF7F0055"/>
        <rFont val="Consolas"/>
        <family val="3"/>
      </rPr>
      <t>end</t>
    </r>
    <r>
      <rPr>
        <sz val="10"/>
        <color rgb="FF000000"/>
        <rFont val="Consolas"/>
        <family val="3"/>
      </rPr>
      <t xml:space="preserve">) </t>
    </r>
    <r>
      <rPr>
        <sz val="10"/>
        <color rgb="FF008000"/>
        <rFont val="Consolas"/>
        <family val="3"/>
      </rPr>
      <t>"Web_Signups_cumulative"</t>
    </r>
    <r>
      <rPr>
        <sz val="10"/>
        <color rgb="FF000000"/>
        <rFont val="Consolas"/>
        <family val="3"/>
      </rPr>
      <t xml:space="preserve"> </t>
    </r>
    <r>
      <rPr>
        <b/>
        <sz val="10"/>
        <color rgb="FF7F0055"/>
        <rFont val="Consolas"/>
        <family val="3"/>
      </rPr>
      <t>from</t>
    </r>
    <r>
      <rPr>
        <sz val="10"/>
        <color rgb="FF000000"/>
        <rFont val="Consolas"/>
        <family val="3"/>
      </rPr>
      <t xml:space="preserve"> USER_DEVICE ud </t>
    </r>
    <r>
      <rPr>
        <b/>
        <sz val="10"/>
        <color rgb="FF7F0055"/>
        <rFont val="Consolas"/>
        <family val="3"/>
      </rPr>
      <t>where</t>
    </r>
    <r>
      <rPr>
        <sz val="10"/>
        <color rgb="FF000000"/>
        <rFont val="Consolas"/>
        <family val="3"/>
      </rPr>
      <t xml:space="preserve"> ud.ENTITY_ID = 504 </t>
    </r>
    <r>
      <rPr>
        <b/>
        <sz val="10"/>
        <color rgb="FF7F0055"/>
        <rFont val="Consolas"/>
        <family val="3"/>
      </rPr>
      <t>and</t>
    </r>
    <r>
      <rPr>
        <sz val="10"/>
        <color rgb="FF000000"/>
        <rFont val="Consolas"/>
        <family val="3"/>
      </rPr>
      <t xml:space="preserve"> ud.STATUS = 0 </t>
    </r>
    <r>
      <rPr>
        <b/>
        <sz val="10"/>
        <color rgb="FF7F0055"/>
        <rFont val="Consolas"/>
        <family val="3"/>
      </rPr>
      <t>and</t>
    </r>
    <r>
      <rPr>
        <sz val="10"/>
        <color rgb="FF000000"/>
        <rFont val="Consolas"/>
        <family val="3"/>
      </rPr>
      <t xml:space="preserve"> ud.USER_AUTH_GUID </t>
    </r>
    <r>
      <rPr>
        <b/>
        <sz val="10"/>
        <color rgb="FF7F0055"/>
        <rFont val="Consolas"/>
        <family val="3"/>
      </rPr>
      <t>in</t>
    </r>
    <r>
      <rPr>
        <sz val="10"/>
        <color rgb="FF000000"/>
        <rFont val="Consolas"/>
        <family val="3"/>
      </rPr>
      <t xml:space="preserve"> (</t>
    </r>
    <r>
      <rPr>
        <b/>
        <sz val="10"/>
        <color rgb="FF7F0055"/>
        <rFont val="Consolas"/>
        <family val="3"/>
      </rPr>
      <t>select</t>
    </r>
    <r>
      <rPr>
        <sz val="10"/>
        <color rgb="FF000000"/>
        <rFont val="Consolas"/>
        <family val="3"/>
      </rPr>
      <t xml:space="preserve"> </t>
    </r>
    <r>
      <rPr>
        <sz val="10"/>
        <color rgb="FF408080"/>
        <rFont val="Consolas"/>
        <family val="3"/>
      </rPr>
      <t>/*+ parallel(ua 4) */</t>
    </r>
    <r>
      <rPr>
        <sz val="10"/>
        <color rgb="FF000000"/>
        <rFont val="Consolas"/>
        <family val="3"/>
      </rPr>
      <t xml:space="preserve"> ua.USER_AUTH_GUID </t>
    </r>
    <r>
      <rPr>
        <b/>
        <sz val="10"/>
        <color rgb="FF7F0055"/>
        <rFont val="Consolas"/>
        <family val="3"/>
      </rPr>
      <t>from</t>
    </r>
    <r>
      <rPr>
        <sz val="10"/>
        <color rgb="FF000000"/>
        <rFont val="Consolas"/>
        <family val="3"/>
      </rPr>
      <t xml:space="preserve"> USER_AUTH ua </t>
    </r>
    <r>
      <rPr>
        <b/>
        <sz val="10"/>
        <color rgb="FF7F0055"/>
        <rFont val="Consolas"/>
        <family val="3"/>
      </rPr>
      <t>where</t>
    </r>
    <r>
      <rPr>
        <sz val="10"/>
        <color rgb="FF000000"/>
        <rFont val="Consolas"/>
        <family val="3"/>
      </rPr>
      <t xml:space="preserve"> ua.STATUS = 1)</t>
    </r>
  </si>
  <si>
    <t>db hints</t>
  </si>
  <si>
    <t>c:\e\Synchronoss\fusion1\problems\vwimp131_vobsVzwCloudSVR\rcqs\test_vzs621\pegdevsi_getFmsTokens_pegdevsi.rcq</t>
  </si>
  <si>
    <t>Get Papi Token</t>
  </si>
  <si>
    <t>c:\e\Synchronoss\fusion1\problems\vwimp546_napster\steps\pegdevsi_getPapiTokens.rcq</t>
  </si>
  <si>
    <t>VOBS Create Account</t>
  </si>
  <si>
    <t xml:space="preserve">      step1 get tokens wsg</t>
  </si>
  <si>
    <t>c:\e\Synchronoss\fusion1\problems\vwimp131_vobsVzwCloudSVR\rcqs\createVobsFromScract\realStepFinal\step1_get_Tokens_VZ.Domain_pass@123.rcq</t>
  </si>
  <si>
    <t>Hibernate</t>
  </si>
  <si>
    <t>mvn exec:java -Dexec.mainClass="org.hsqldb.Server" -Dexec.args="-database.0 file:target/data/tutorial"</t>
  </si>
  <si>
    <t>START DB</t>
  </si>
  <si>
    <t>access specific table grant select</t>
  </si>
  <si>
    <t>c:\e\Synchronoss\fusion1\problems\bz_oracle\sql\grantTableAccessToAllTables.sql</t>
  </si>
  <si>
    <t>defines scripts</t>
  </si>
  <si>
    <t>c:\e\Synchronoss\fusion1\problems\bz_oracle\sql\dbHints.sql</t>
  </si>
  <si>
    <t>native is no longer consider the best strategy in terms of portability</t>
  </si>
  <si>
    <t>Creating an association between two entities means you have to deal with directionality, multiplicity, and collection behavior</t>
  </si>
  <si>
    <t xml:space="preserve">   many-to-many</t>
  </si>
  <si>
    <t xml:space="preserve">   unidirectional set</t>
  </si>
  <si>
    <t>By adding a collection of events to the Person class, you can easily navigate to the events for a particular person, without executing an explicit query - by calling Person#getEvents.</t>
  </si>
  <si>
    <t>If we wanted to be able to navigate it from both directions, "many" valued on both sides is called a many-to-many association</t>
  </si>
  <si>
    <r>
      <t>For a many-to-many association, or </t>
    </r>
    <r>
      <rPr>
        <b/>
        <i/>
        <sz val="9"/>
        <color rgb="FF333333"/>
        <rFont val="Verdana"/>
        <family val="2"/>
      </rPr>
      <t>n:m</t>
    </r>
    <r>
      <rPr>
        <b/>
        <sz val="9"/>
        <color rgb="FF333333"/>
        <rFont val="Verdana"/>
        <family val="2"/>
      </rPr>
      <t xml:space="preserve"> entity relationship, </t>
    </r>
    <r>
      <rPr>
        <b/>
        <u/>
        <sz val="9"/>
        <color rgb="FF333333"/>
        <rFont val="Verdana"/>
        <family val="2"/>
      </rPr>
      <t>an association table is required</t>
    </r>
  </si>
  <si>
    <r>
      <rPr>
        <sz val="9"/>
        <color rgb="FF333333"/>
        <rFont val="Verdana"/>
        <family val="2"/>
      </rPr>
      <t xml:space="preserve">when an object was persistent before but, modified outside of a </t>
    </r>
    <r>
      <rPr>
        <sz val="11"/>
        <color rgb="FF333333"/>
        <rFont val="Verdana"/>
        <family val="2"/>
      </rPr>
      <t>org.hibernate.Session</t>
    </r>
  </si>
  <si>
    <t>updating</t>
  </si>
  <si>
    <t>making a detached object persistent again, by binding it to a new unit of work</t>
  </si>
  <si>
    <t>entities</t>
  </si>
  <si>
    <r>
      <t xml:space="preserve">important USER-DEFINED classes in hibernate, the JDK or user defined classes that are associations of entities are </t>
    </r>
    <r>
      <rPr>
        <i/>
        <sz val="9"/>
        <color rgb="FF333333"/>
        <rFont val="Verdana"/>
        <family val="2"/>
      </rPr>
      <t>value types</t>
    </r>
  </si>
  <si>
    <t>mvn exec:java -Dexec.mainClass="com.synchronoss.ce.sfomanager.SfoManagerApp" -Dexec.args="addpersontoevent"</t>
  </si>
  <si>
    <t>mvn exec:java -Dexec.mainClass="com.synchronoss.ce.sfomanager.SfoManagerApp" -Dexec.args="store"</t>
  </si>
  <si>
    <t>Keep in mind when doing a many-to-many relationship…you could get a LazyInitialation error.  This can be overcome by setting &lt;fetch="subselect" and lazy="false"&gt;</t>
  </si>
  <si>
    <t>DOCS</t>
  </si>
  <si>
    <t xml:space="preserve">    Digital Vault</t>
  </si>
  <si>
    <t>http://mavenrepo.synchronoss.net:8081/nexus/content/sites/sites/com/newbay/vault/2.13.4/htmlsingle/vault-dataapi/index.html</t>
  </si>
  <si>
    <t>managed environment</t>
  </si>
  <si>
    <t>non-managed environment</t>
  </si>
  <si>
    <t>allows the pooled database connections to be loaded on run time. It also allows transactions to be taken within specified boundaries (automatic transaction of resources). Managed environments provide automatic management of security infrastructure</t>
  </si>
  <si>
    <t>&lt;generator class="foreign"/&gt;</t>
  </si>
  <si>
    <t>&lt;generator class="identity"/&gt;</t>
  </si>
  <si>
    <t>tells Hibernate that the collection does not contain references to another entity, but is a collection whose elements are values types</t>
  </si>
  <si>
    <t>defines the foreign-key column name in a collection table</t>
  </si>
  <si>
    <t xml:space="preserve">         "key" element </t>
  </si>
  <si>
    <t xml:space="preserve">         "element" element </t>
  </si>
  <si>
    <t xml:space="preserve">         "inverse="true"" attribute</t>
  </si>
  <si>
    <t>Hibernate should take the other side, the Person class, when it needs to find out information about the link between the two.</t>
  </si>
  <si>
    <t>Partitioning</t>
  </si>
  <si>
    <t>http://docs.oracle.com/cd/B12037_01/server.101/b10743/partconc.htm</t>
  </si>
  <si>
    <t xml:space="preserve">   global partitioning</t>
  </si>
  <si>
    <t>ALTER TABLE DROP PARTITION P1 UPDATE INDEXES</t>
  </si>
  <si>
    <t>c:\e\Synchronoss\fusion1\problems\bz100152_deviceVersionUpdateHistory\httpQueries\testing\pegdevsi_selectPapiPassword.rcq</t>
  </si>
  <si>
    <t>org.hibernate.exception.SQLGrammarException: could not retrieve snapshot</t>
  </si>
  <si>
    <t>run grants</t>
  </si>
  <si>
    <t>mvn exec:java -Dexec.mainClass="com.synchronoss.ce.sfomanager.SfoManagerApp" -Dexec.args="addEmail"</t>
  </si>
  <si>
    <t>Old Path</t>
  </si>
  <si>
    <t>C:\Program Files\Common Files\Microsoft Shared\Microsoft Online Services;C:\Program Files (x86)\Common Files\Microsoft Shared\Microsoft Online Services;C:\Perl64\site\bin;C:\Perl64\bin;c:\apache-tomcat-6.0.35;C:\csvn\bin\;C:\csvn\Python25\;c:\glassfish3\jdk\bin;c:\glassfish3\jdk;C:\Program Files\Common Files\Microsoft Shared\Windows Live;C:\Program Files (x86)\Common Files\Microsoft Shared\Windows Live;C:\Oracle\product\11.2.0\client_1\bin;C:\Windows\system32;C:\Windows;C:\Windows\System32\Wbem;C:\Windows\System32\WindowsPowerShell\v1.0\;C:\Program Files\WIDCOMM\Bluetooth Software\;C:\Program Files\WIDCOMM\Bluetooth Software\syswow64;C:\Program Files (x86)\Intel\Services\IPT\;C:\Program Files (x86)\Windows Live\Shared;C:\Program Files\TortoiseSVN\bin;C:\Program Files\SlikSvn\bin;C:\Program Files\apache-ant-1.9.0\bin;C:\Program Files\Perforce;c:\Program Files\apache-maven-2.2.1;c:\Program Files\apache-maven-2.2.1\bin;c:\users\chico.holmes\.m2\repository;c:\apache-tomcat-6.0.35\lib;c:\curl-7.37.12\bin;%M2%</t>
  </si>
  <si>
    <t>Indexing/Constraints</t>
  </si>
  <si>
    <t>select * from all_cons_columns acc where acc.owner like upper('%pegdevsi_fmsmgr%') and acc.table_name like upper('%user_device_hi%')</t>
  </si>
  <si>
    <t xml:space="preserve">   g</t>
  </si>
  <si>
    <t>PABET-506QGV1.sncrcorp.net:8007</t>
  </si>
  <si>
    <t>Promotion keys</t>
  </si>
  <si>
    <r>
      <t>public</t>
    </r>
    <r>
      <rPr>
        <sz val="10"/>
        <color rgb="FF000000"/>
        <rFont val="Consolas"/>
        <family val="3"/>
      </rPr>
      <t xml:space="preserve"> </t>
    </r>
    <r>
      <rPr>
        <b/>
        <sz val="10"/>
        <color rgb="FF7F0055"/>
        <rFont val="Consolas"/>
        <family val="3"/>
      </rPr>
      <t>enum</t>
    </r>
    <r>
      <rPr>
        <sz val="10"/>
        <color rgb="FF000000"/>
        <rFont val="Consolas"/>
        <family val="3"/>
      </rPr>
      <t xml:space="preserve"> ContactPromoteDemoteGoalEnum {</t>
    </r>
  </si>
  <si>
    <t>OFF(0), ON(1), AUTO_ON(2);}</t>
  </si>
  <si>
    <r>
      <t>public</t>
    </r>
    <r>
      <rPr>
        <sz val="10"/>
        <color rgb="FF000000"/>
        <rFont val="Consolas"/>
        <family val="3"/>
      </rPr>
      <t xml:space="preserve"> </t>
    </r>
    <r>
      <rPr>
        <b/>
        <sz val="10"/>
        <color rgb="FF7F0055"/>
        <rFont val="Consolas"/>
        <family val="3"/>
      </rPr>
      <t>enum</t>
    </r>
    <r>
      <rPr>
        <sz val="10"/>
        <color rgb="FF000000"/>
        <rFont val="Consolas"/>
        <family val="3"/>
      </rPr>
      <t xml:space="preserve"> ContactPromoteDemoteLastProblemEnum {NONE(0), NO_SPACE(1), INVALID_CONTENT(2); }</t>
    </r>
  </si>
  <si>
    <t>Last_Problem</t>
  </si>
  <si>
    <t>set linesize 300 pagesize 0 tab off feedback off verify off heading off echo off</t>
  </si>
  <si>
    <t>NewCloudUser</t>
  </si>
  <si>
    <t>Feature Plan Resource</t>
  </si>
  <si>
    <t>ExistingCloudUser</t>
  </si>
  <si>
    <t>ExistingDVUser</t>
  </si>
  <si>
    <t>PremiumFeatureUser</t>
  </si>
  <si>
    <t>EntityTypeName</t>
  </si>
  <si>
    <t>Entity Attribute</t>
  </si>
  <si>
    <t>Enity Attribute Value</t>
  </si>
  <si>
    <t>group.name</t>
  </si>
  <si>
    <t>SNCRFG1</t>
  </si>
  <si>
    <t>priority</t>
  </si>
  <si>
    <t>SNCRFG0</t>
  </si>
  <si>
    <r>
      <t>public</t>
    </r>
    <r>
      <rPr>
        <sz val="10"/>
        <color rgb="FF000000"/>
        <rFont val="Consolas"/>
        <family val="3"/>
      </rPr>
      <t xml:space="preserve"> </t>
    </r>
    <r>
      <rPr>
        <b/>
        <sz val="10"/>
        <color rgb="FF7F0055"/>
        <rFont val="Consolas"/>
        <family val="3"/>
      </rPr>
      <t>enum</t>
    </r>
    <r>
      <rPr>
        <sz val="10"/>
        <color rgb="FF000000"/>
        <rFont val="Consolas"/>
        <family val="3"/>
      </rPr>
      <t xml:space="preserve"> FeatureMapping {</t>
    </r>
    <r>
      <rPr>
        <sz val="10"/>
        <rFont val="Consolas"/>
        <family val="3"/>
      </rPr>
      <t xml:space="preserve"> </t>
    </r>
    <r>
      <rPr>
        <sz val="10"/>
        <color rgb="FF000000"/>
        <rFont val="Consolas"/>
        <family val="3"/>
      </rPr>
      <t>PremiumFeatureUser, NewCloudUser, ExistingDVUser, ExistingCloudUser;   }</t>
    </r>
  </si>
  <si>
    <t>Ordinal</t>
  </si>
  <si>
    <t>GroupId</t>
  </si>
  <si>
    <t>Default Feature</t>
  </si>
  <si>
    <t xml:space="preserve">    searcher</t>
  </si>
  <si>
    <t>MappingID</t>
  </si>
  <si>
    <t>FeatureID</t>
  </si>
  <si>
    <t>Feature Code</t>
  </si>
  <si>
    <t>Quota</t>
  </si>
  <si>
    <t>Charge</t>
  </si>
  <si>
    <t>GroupName</t>
  </si>
  <si>
    <t>DefaultFeature</t>
  </si>
  <si>
    <t xml:space="preserve">      syncML</t>
  </si>
  <si>
    <t>sed -e 's/^\r$/---/g' | sed -e ':a;N;$!ba;s/\n//g' | sed -e 's/&gt;\s\+/&gt;/g' | sed -e 's/---/\n/g' | grep 9083997395 &gt;&gt; 9083997395_syncmlLogs.log</t>
  </si>
  <si>
    <t>ModifyMDNLoosesCloud</t>
  </si>
  <si>
    <t>c:\e\Synchronoss\fusion1\problems\vzs658_mdnChangeLoosesCloudStatus\mdnChange.rcq</t>
  </si>
  <si>
    <r>
      <t>select</t>
    </r>
    <r>
      <rPr>
        <sz val="10"/>
        <color rgb="FF000000"/>
        <rFont val="Consolas"/>
        <family val="3"/>
      </rPr>
      <t xml:space="preserve"> account_status </t>
    </r>
    <r>
      <rPr>
        <b/>
        <sz val="10"/>
        <color rgb="FF7F0055"/>
        <rFont val="Consolas"/>
        <family val="3"/>
      </rPr>
      <t>from</t>
    </r>
    <r>
      <rPr>
        <sz val="10"/>
        <color rgb="FF000000"/>
        <rFont val="Consolas"/>
        <family val="3"/>
      </rPr>
      <t xml:space="preserve"> dba_users </t>
    </r>
    <r>
      <rPr>
        <b/>
        <sz val="10"/>
        <color rgb="FF7F0055"/>
        <rFont val="Consolas"/>
        <family val="3"/>
      </rPr>
      <t>where</t>
    </r>
    <r>
      <rPr>
        <sz val="10"/>
        <color rgb="FF000000"/>
        <rFont val="Consolas"/>
        <family val="3"/>
      </rPr>
      <t xml:space="preserve"> username=</t>
    </r>
    <r>
      <rPr>
        <sz val="10"/>
        <color rgb="FF0000FF"/>
        <rFont val="Consolas"/>
        <family val="3"/>
      </rPr>
      <t>'PEGQALB_FMS01'</t>
    </r>
  </si>
  <si>
    <t>check schema status</t>
  </si>
  <si>
    <t>http://stackoverflow.com/questions/11879217/display-names-of-all-constraints-for-a-table-in-oracle-sql</t>
  </si>
  <si>
    <r>
      <t>alter</t>
    </r>
    <r>
      <rPr>
        <sz val="10"/>
        <color rgb="FF000000"/>
        <rFont val="Consolas"/>
        <family val="3"/>
      </rPr>
      <t xml:space="preserve"> </t>
    </r>
    <r>
      <rPr>
        <b/>
        <sz val="10"/>
        <color rgb="FF7F0055"/>
        <rFont val="Consolas"/>
        <family val="3"/>
      </rPr>
      <t>table</t>
    </r>
    <r>
      <rPr>
        <sz val="10"/>
        <color rgb="FF000000"/>
        <rFont val="Consolas"/>
        <family val="3"/>
      </rPr>
      <t xml:space="preserve"> table_name DISABLE </t>
    </r>
    <r>
      <rPr>
        <b/>
        <sz val="10"/>
        <color rgb="FF7F0055"/>
        <rFont val="Consolas"/>
        <family val="3"/>
      </rPr>
      <t>constraint</t>
    </r>
    <r>
      <rPr>
        <sz val="10"/>
        <color rgb="FF000000"/>
        <rFont val="Consolas"/>
        <family val="3"/>
      </rPr>
      <t xml:space="preserve"> constraint_name;</t>
    </r>
  </si>
  <si>
    <t xml:space="preserve">   remove constraint</t>
  </si>
  <si>
    <t>http://www.dba-oracle.com/t_alter_table_add_constraint_syntax_example.htm</t>
  </si>
  <si>
    <r>
      <t>public</t>
    </r>
    <r>
      <rPr>
        <sz val="10"/>
        <color rgb="FF000000"/>
        <rFont val="Consolas"/>
        <family val="3"/>
      </rPr>
      <t xml:space="preserve"> </t>
    </r>
    <r>
      <rPr>
        <b/>
        <sz val="10"/>
        <color rgb="FF7F0055"/>
        <rFont val="Consolas"/>
        <family val="3"/>
      </rPr>
      <t>enum</t>
    </r>
    <r>
      <rPr>
        <sz val="10"/>
        <color rgb="FF000000"/>
        <rFont val="Consolas"/>
        <family val="3"/>
      </rPr>
      <t xml:space="preserve"> RpgStatus {</t>
    </r>
  </si>
  <si>
    <r>
      <t xml:space="preserve">    </t>
    </r>
    <r>
      <rPr>
        <i/>
        <sz val="10"/>
        <color rgb="FF0000C0"/>
        <rFont val="Consolas"/>
        <family val="3"/>
      </rPr>
      <t>Active</t>
    </r>
    <r>
      <rPr>
        <sz val="10"/>
        <color rgb="FF000000"/>
        <rFont val="Consolas"/>
        <family val="3"/>
      </rPr>
      <t>(0),</t>
    </r>
  </si>
  <si>
    <r>
      <t xml:space="preserve">    </t>
    </r>
    <r>
      <rPr>
        <i/>
        <sz val="10"/>
        <color rgb="FF0000C0"/>
        <rFont val="Consolas"/>
        <family val="3"/>
      </rPr>
      <t>Suspended</t>
    </r>
    <r>
      <rPr>
        <sz val="10"/>
        <color rgb="FF000000"/>
        <rFont val="Consolas"/>
        <family val="3"/>
      </rPr>
      <t>(1),</t>
    </r>
  </si>
  <si>
    <r>
      <t xml:space="preserve">    </t>
    </r>
    <r>
      <rPr>
        <i/>
        <sz val="10"/>
        <color rgb="FF0000C0"/>
        <rFont val="Consolas"/>
        <family val="3"/>
      </rPr>
      <t>PendingTermsAndConditions</t>
    </r>
    <r>
      <rPr>
        <sz val="10"/>
        <color rgb="FF000000"/>
        <rFont val="Consolas"/>
        <family val="3"/>
      </rPr>
      <t>(2),</t>
    </r>
  </si>
  <si>
    <r>
      <t xml:space="preserve">    </t>
    </r>
    <r>
      <rPr>
        <i/>
        <sz val="10"/>
        <color rgb="FF0000C0"/>
        <rFont val="Consolas"/>
        <family val="3"/>
      </rPr>
      <t>MasterAccountBlock</t>
    </r>
    <r>
      <rPr>
        <sz val="10"/>
        <color rgb="FF000000"/>
        <rFont val="Consolas"/>
        <family val="3"/>
      </rPr>
      <t>(3),</t>
    </r>
  </si>
  <si>
    <r>
      <t xml:space="preserve">    </t>
    </r>
    <r>
      <rPr>
        <i/>
        <sz val="10"/>
        <color rgb="FF0000C0"/>
        <rFont val="Consolas"/>
        <family val="3"/>
      </rPr>
      <t>Inactive</t>
    </r>
    <r>
      <rPr>
        <sz val="10"/>
        <color rgb="FF000000"/>
        <rFont val="Consolas"/>
        <family val="3"/>
      </rPr>
      <t>(4),</t>
    </r>
  </si>
  <si>
    <r>
      <t xml:space="preserve">    </t>
    </r>
    <r>
      <rPr>
        <i/>
        <sz val="10"/>
        <color rgb="FF0000C0"/>
        <rFont val="Consolas"/>
        <family val="3"/>
      </rPr>
      <t>Paused</t>
    </r>
    <r>
      <rPr>
        <sz val="10"/>
        <color rgb="FF000000"/>
        <rFont val="Consolas"/>
        <family val="3"/>
      </rPr>
      <t>(5),</t>
    </r>
  </si>
  <si>
    <r>
      <t xml:space="preserve">    </t>
    </r>
    <r>
      <rPr>
        <i/>
        <sz val="10"/>
        <color rgb="FF0000C0"/>
        <rFont val="Consolas"/>
        <family val="3"/>
      </rPr>
      <t>Terminated</t>
    </r>
    <r>
      <rPr>
        <sz val="10"/>
        <color rgb="FF000000"/>
        <rFont val="Consolas"/>
        <family val="3"/>
      </rPr>
      <t>(6),</t>
    </r>
  </si>
  <si>
    <r>
      <t xml:space="preserve">    </t>
    </r>
    <r>
      <rPr>
        <i/>
        <sz val="10"/>
        <color rgb="FF0000C0"/>
        <rFont val="Consolas"/>
        <family val="3"/>
      </rPr>
      <t>Archived</t>
    </r>
    <r>
      <rPr>
        <sz val="10"/>
        <color rgb="FF000000"/>
        <rFont val="Consolas"/>
        <family val="3"/>
      </rPr>
      <t>(8);</t>
    </r>
  </si>
  <si>
    <t>http://docs.jboss.org/hibernate/orm/3.3/reference/en/html/tutorial.html#tutorial-firstapp</t>
  </si>
  <si>
    <t>no automatic transactions for resources, no automatic security infrastructure</t>
  </si>
  <si>
    <t>SessionFactory</t>
  </si>
  <si>
    <t>A threadsafe, immutable cache of compiled mappings for a single database. SessionFactory can hold an optional (second-level) cache of data that is reusable between transactions at a process, or cluster, level.</t>
  </si>
  <si>
    <t xml:space="preserve">Session </t>
  </si>
  <si>
    <t xml:space="preserve">A single-threaded, short-lived object representing a conversation between the application and the persistent store. Session holds a mandatory first-level cache of persistent objects that are used when navigating the object graph </t>
  </si>
  <si>
    <t>Persistent objects and collections</t>
  </si>
  <si>
    <t>Short-lived, single threaded objects containing persistent state. They are associated with exactly one Session. Once the Session is closed, they will be detached and free to use in any application layer (for example, directly as data transfer objects to and from presentation).</t>
  </si>
  <si>
    <t>Transient and detached objects and collections</t>
  </si>
  <si>
    <t>Instances of persistent classes that are not currently associated with a Session. They may have been instantiated by the application and not yet persisted, or they may have been instantiated by a closed Session.</t>
  </si>
  <si>
    <t xml:space="preserve">Transaction </t>
  </si>
  <si>
    <t>(Optional) A single-threaded, short-lived object used by the application to specify atomic units of work. However, transaction demarcation, either using the underlying API or Transaction, is never optional.</t>
  </si>
  <si>
    <t>TransactionFactory (org.hibernate.TransactionFactory)</t>
  </si>
  <si>
    <t>(Optional) A factory for Transaction instances. It is not exposed to the application, but it can be extended and/or implemented by the developer.</t>
  </si>
  <si>
    <t>Hibernate offers three methods of current session tracking. These states are defined in relation to a persistence context. The Hibernate Session object is the persistence context.</t>
  </si>
  <si>
    <t>1) transient 2) persistent 3) detached</t>
  </si>
  <si>
    <t xml:space="preserve">        transient</t>
  </si>
  <si>
    <t xml:space="preserve">        persisent</t>
  </si>
  <si>
    <t xml:space="preserve">        detached</t>
  </si>
  <si>
    <t>The instance is not associated with any (Session) persistence context. It has no persistent identity or primary key value.</t>
  </si>
  <si>
    <t>The instance is currently associated with a (Session) persistence context. It has a persistent identity (primary key value) and can have a corresponding row in the database. For a particular persistence context, Hibernate guarantees that persistent identity is equivalent to Java identity in relation to the in-memory location of the object.</t>
  </si>
  <si>
    <t>The instance was once associated with a persistence context, but that context was closed, or the instance was serialized to another process. It has a persistent identity and can have a corresponding row in the database. For detached instances, Hibernate does not guarantee the relationship between persistent identity and Java identity.</t>
  </si>
  <si>
    <t>CMT</t>
  </si>
  <si>
    <t>Container-Managed Transactions</t>
  </si>
  <si>
    <t>c:\e\chico\software_improvment\java\hibernate-release-4.3.7.Final\project\etc\hibernate.properties</t>
  </si>
  <si>
    <t>SLF4J</t>
  </si>
  <si>
    <t>Simple Logging Facade for Java</t>
  </si>
  <si>
    <t>http://www.slf4j.org/</t>
  </si>
  <si>
    <t>sed -e 's/.*e\/log[^\/]*\/\([^\/]*\)\/201.-..-..\/\([^\/]*\)\/\([^\/]*\)\/\([^_]*_[^_]*\)_[^:]*:\([^ ]* [^ ]* \)\(.*\)/\5\1_\2\/\3\/\4 \6/' | sed -e 's/\/fusionone\/log[^\/]*\/\([^\/]*\).*\/tomcat\/[^:]*:.*[^[]*\[\([^\/]*\)\/\([^\/]*\)\/\([^:]*\):\([^ ]*\) [^ ]* \(.*\)/\4-\3-\2 \5\.000 \1_tomcat \6/' | sed -e '/May/{s/May/05/};/Jun/{s/Jun/06/};/Jul/{s/Jul/07/};/Aug/{s/Aug/08/};/Sep/{s/Sep/09/};/Oct/{s/Oct/10/};/Nov/{s/Nov/11/};/Dec/{s/Dec/12/};/Jan/{s/Jan/01/};/Feb/{s/Feb/02/};/Mar/{s/Mar/03/};/Apr/{s/Apr/04/};' | sed -e 's/^1\([0-9]\)-/201\1-/' | sort -u | less</t>
  </si>
  <si>
    <t>less /fusionone/logs/wsg001/2015-01-17/wsg/xmlin-wsg-nab/20150117_005431_xmlin-wsg-nab_cua37491wsg001.log.gz | sed -e 's/^\s*$/---/g' | sed -e ':a;N;$!ba;s/\n//g' | sed -e 's/&gt;\s\+/&gt;/g' | sed -e 's/---/\n/g' | less</t>
  </si>
  <si>
    <t>toekn</t>
  </si>
  <si>
    <t>mb.domain</t>
  </si>
  <si>
    <t>SPC authentication</t>
  </si>
  <si>
    <t>vzw.sso.domain</t>
  </si>
  <si>
    <t>vzw.portal.sso</t>
  </si>
  <si>
    <t>SAM authentication</t>
  </si>
  <si>
    <t>vzt.portal.sso</t>
  </si>
  <si>
    <t>xmllint</t>
  </si>
  <si>
    <t>format an xml file</t>
  </si>
  <si>
    <t>mvn &lt;goals&gt; -rf :f1nag-web</t>
  </si>
  <si>
    <t>After correcting the problems, you can resume the build with the command</t>
  </si>
  <si>
    <t>mvn -U clean install -Dmaven.test.skip -rf :f1nag-web</t>
  </si>
  <si>
    <t>script execution</t>
  </si>
  <si>
    <t xml:space="preserve">   change.feature</t>
  </si>
  <si>
    <t>Count all rows, Count unique entries</t>
  </si>
  <si>
    <t>Count unique entries</t>
  </si>
  <si>
    <t>awk '{C++;if(!($0 in S))U++;S[$0]+=1}END{print U" MDNs made "C" attempts, top contributors are:";for(i in S)if(S[i]&gt;5)print S[i]" "i}'|sort -rn|head -2</t>
  </si>
  <si>
    <t>awk '{S[$0]+=1}END{for(i in S)if(S[i]&gt;100)print S[i]" "i}' | sort -rn; find /fusionone/logs/wbm*/2015-01-31/fms/vzw -type f -mmin -120|parallel -P20 "less {}|grep 'ATP Stat.*Fail'|sed 's/\([^ ]* [^ ]*\) .*Username=.\([0-9]*\). VZW.*/\2/'" | awk '{S[$0]+=1}END{for(i in S)if(S[i]&gt;100)print S[i]" "i}' | sort -rn</t>
  </si>
  <si>
    <t>tally (count) numer of independent results, print number of entries and results</t>
  </si>
  <si>
    <t>awk '{if(!($0 in S))U++}END{print U}'; find /fusionone/logs/wbm*/2015-01-31/fms/vzw -type f -mmin -120|parallel -P20 "less {}|grep 'ATP Stat.*Fail'|sed 's/\([^ ]* [^ ]*\) .*Username=.\([0-9]*\). VZW.*/\2/'" | awk '{if(!($0 in S))U++}END{print U}'</t>
  </si>
  <si>
    <t xml:space="preserve">Count all rows </t>
  </si>
  <si>
    <t>export LS_COLORS="no=00:fi=00:di=44:ln=00;36:pi=40;33:so=00;35:bd=40;33;01:cd=40;33;01:or=01;05;37;41:mi=01;05;37;41:ex=00;32:*.cmd=00;32:*.exe=00;32:*.com=00;32:*.btm=00;32:*.bat=00;32:*.sh=00;32:*.csh=00;32:*.tar=00;31:*.tgz=00;31:*.arj=00;31:*.taz=00;31:*.lzh=00;31:*.zip=00;31:*.z=00;31:*.Z=00;31:*.gz=00;31:*.bz2=00;31:*.bz=00;31:*.tz=00;31:*.rpm=00;31:*.cpio=00;31:*.jpg=00;35:*.gif=00;35:*.bmp=00;35:*.xbm=00;35:*.xpm=00;35:*.png=00;35:*.tif=00;35:"</t>
  </si>
  <si>
    <t>ls</t>
  </si>
  <si>
    <t>set syntax=on</t>
  </si>
  <si>
    <t>set comments=""</t>
  </si>
  <si>
    <t>set sw=4</t>
  </si>
  <si>
    <t>set smarttab</t>
  </si>
  <si>
    <t>set autoindent</t>
  </si>
  <si>
    <t>set smartindent</t>
  </si>
  <si>
    <t>set number</t>
  </si>
  <si>
    <t>colorscheme elflord</t>
  </si>
  <si>
    <t>vi (settings)</t>
  </si>
  <si>
    <t>SQL Developer</t>
  </si>
  <si>
    <t xml:space="preserve">    updating JAVA_HOME</t>
  </si>
  <si>
    <t>Update SetJavaHome in "/Users/chico.holmes/.sqldeveloper/4.0.0/product.conf" to point to another Java</t>
  </si>
  <si>
    <t xml:space="preserve">    first-level cache (transaction-scoped cache)</t>
  </si>
  <si>
    <t>Pessimistic locking</t>
  </si>
  <si>
    <t xml:space="preserve">The disadvantage of pessimistic locking is that a resource is locked from the time it is first accessed in a transaction until the transaction is finished, making it inaccessible to other transactions during that time. </t>
  </si>
  <si>
    <t>Optimistic locking</t>
  </si>
  <si>
    <t>A resource is not actually locked when it is first is accessed by a transaction. Instead, the state of the resource is saved. At commit time, he state of the resource is read from storage again and compared to the state that was saved when the resource was first accessed in the transaction. If the two states differ, the transaction will be rolled back.</t>
  </si>
  <si>
    <t xml:space="preserve">     1) What is the scope of a unit of work</t>
  </si>
  <si>
    <t xml:space="preserve">     2) Can a single Hibernate Session span several DB Transactions</t>
  </si>
  <si>
    <t xml:space="preserve">     3) When should you open a Session and how do you demarcate the database transaction</t>
  </si>
  <si>
    <t>Basically, it is a transaction, though fulfilling a unit of work will often span multiple physical database transactions. So really we are talking about a more abstract notion of a transaction. The term "business transaction" is also sometimes used in lieu of unit of work.</t>
  </si>
  <si>
    <t>/Users/chico.holmes/java_projects/nabrel-6.3.1/pml/api/src/main/resources/hibernate-mappings/UserAttribute.hbm.xml</t>
  </si>
  <si>
    <t>Just to be clear:</t>
  </si>
  <si>
    <t>Radio Servers:</t>
  </si>
  <si>
    <t>PHS001 - Instances 001, 003, 004 + all PHS* - instances 001 :</t>
  </si>
  <si>
    <t>var.restricted.am.cmd=38,39</t>
  </si>
  <si>
    <t>WIFI servers:</t>
  </si>
  <si>
    <t>PHS001 - Instances: 002</t>
  </si>
  <si>
    <t>PHS002 - PHS014 Instances 002, 003, 004</t>
  </si>
  <si>
    <t>var.restricted.am.cmd=5,16,17,23,32,38,39,41</t>
  </si>
  <si>
    <t>Start a transaction when a server request has to be processed, and end the transaction before the response is sent to the client.</t>
  </si>
  <si>
    <r>
      <rPr>
        <b/>
        <sz val="9"/>
        <color rgb="FF333333"/>
        <rFont val="Verdana"/>
        <family val="2"/>
      </rPr>
      <t>cross-cutting transaction demarcation aspects</t>
    </r>
    <r>
      <rPr>
        <sz val="9"/>
        <color rgb="FF333333"/>
        <rFont val="Verdana"/>
        <family val="2"/>
      </rPr>
      <t xml:space="preserve"> - Use a single database transaction to serve the clients request, starting and committing it when you open and close the Session. The relationship between the two is one-to-one and this model is a perfect fit for many applications. Common solutions are ServletFilter, AOP interceptor with a pointcut on the service methods, or a proxy/interception container. An EJB container is a standardized way to implement cross-cutting aspects such as transaction demarcation on EJB session beans, declaratively with CMT.</t>
    </r>
  </si>
  <si>
    <t xml:space="preserve">        Automatic Versioning</t>
  </si>
  <si>
    <t xml:space="preserve">        Detached Objects</t>
  </si>
  <si>
    <t xml:space="preserve">        Extended (or Long) Session</t>
  </si>
  <si>
    <t xml:space="preserve">        Considering object identity</t>
  </si>
  <si>
    <t xml:space="preserve">Within a Session the application can safely use == to compare objects. However, an application that uses == outside of a Session might produce unexpected results. </t>
  </si>
  <si>
    <t>sed -e 's/.*e\/log[^\/]*\/\([^\/]*\)\/201.-..-..\/\([^\/]*\)\/\([^\/]*\)\/\([^_]*_[^_]*\)_[^:]*:\([^ ]* [^ ]* \)\(.*\)/\5\1_\2\/\3\/\4 \6/' | sed -e 's/\/fusionone\/log[^\/]*\/tomcat\/[^-]*-\([^_]*\)_[^:]*:.*[^[]*\[\([^\/]*\)\/\([^\/]*\)\/\([^:]*\):\([^ ]*\) [^ ]* \(.*\)/\4-\3-\2 \5\.000 \1_tomcat \6/' | sed -e '/May/{s/May/05/};/Jun/{s/Jun/06/};/Jul/{s/Jul/07/};/Aug/{s/Aug/08/};/Sep/{s/Sep/09/};/Oct/{s/Oct/10/};/Nov/{s/Nov/11/};/Dec/{s/Dec/12/};/Jan/{s/Jan/01/};/Feb/{s/Feb/02/};/Mar/{s/Mar/03/};/Apr/{s/Apr/04/};' | sed -e 's/^1\([0-9]\)-/201\1-/' | sort -u | less</t>
  </si>
  <si>
    <t xml:space="preserve">    pegdevsi</t>
  </si>
  <si>
    <t>NAB Parent Build</t>
  </si>
  <si>
    <t>fusionone-base</t>
  </si>
  <si>
    <t>fusionone-parent</t>
  </si>
  <si>
    <t>maven-buildnumber-plugin</t>
  </si>
  <si>
    <t>maven-zip-plugin</t>
  </si>
  <si>
    <t>maven-delta-plugin</t>
  </si>
  <si>
    <t>maven-scriptvalidator-plugin</t>
  </si>
  <si>
    <t>nsis-maven-plugin</t>
  </si>
  <si>
    <t>pde-maven-plugin</t>
  </si>
  <si>
    <t>model</t>
  </si>
  <si>
    <t>./f1script/centos/pom.xml:</t>
  </si>
  <si>
    <t>&lt;artifactId&gt;maven-assembly-plugin&lt;/artifactId&gt;</t>
  </si>
  <si>
    <t>./packager/packager-core/pom.xml:        &lt;artifactId&gt;maven-assembly-plugin&lt;/artifactId&gt;</t>
  </si>
  <si>
    <t>./pde-maven-plugin/pom.xml:</t>
  </si>
  <si>
    <t>./phonecaps-compiler/phonecaps-app/pom.xml:</t>
  </si>
  <si>
    <t>packager</t>
  </si>
  <si>
    <t>phonecaps-compiler</t>
  </si>
  <si>
    <t>f1script</t>
  </si>
  <si>
    <t>f1script/centos</t>
  </si>
  <si>
    <t>mvn clean install -Dtest=Vwimp_546_Test</t>
  </si>
  <si>
    <t>run acceptance test</t>
  </si>
  <si>
    <t xml:space="preserve">route </t>
  </si>
  <si>
    <t>display routing table</t>
  </si>
  <si>
    <t>route -n</t>
  </si>
  <si>
    <t>telnet</t>
  </si>
  <si>
    <t>check connectivity the port is specified afterward</t>
  </si>
  <si>
    <t>telnet ont-api-global-external-vip.hs1.newbayasp.net 80</t>
  </si>
  <si>
    <t>check connectivity for secure protocol port should be 443</t>
  </si>
  <si>
    <t>telnet ont-api-global-external-vip.hs1.newbayasp.net 443</t>
  </si>
  <si>
    <t>mvn clean install -Dtest=EnableOrDiableExstSrcTest  *</t>
  </si>
  <si>
    <t>Base64.encodeBase64URLSafeString</t>
  </si>
  <si>
    <t>What's the difference between Comparable and Comparator</t>
  </si>
  <si>
    <t xml:space="preserve">     Comparator</t>
  </si>
  <si>
    <r>
      <t xml:space="preserve">has the </t>
    </r>
    <r>
      <rPr>
        <b/>
        <sz val="9"/>
        <color rgb="FF333333"/>
        <rFont val="Verdana"/>
        <family val="2"/>
      </rPr>
      <t>compare()</t>
    </r>
    <r>
      <rPr>
        <sz val="9"/>
        <color rgb="FF333333"/>
        <rFont val="Verdana"/>
        <family val="2"/>
      </rPr>
      <t xml:space="preserve"> method.  This method takes two object and if the first object is bigger than the second it returns a positive number, if equal returns 0 and if less than the first returns a negative number.</t>
    </r>
  </si>
  <si>
    <t xml:space="preserve">     Comparable </t>
  </si>
  <si>
    <r>
      <t xml:space="preserve">has the </t>
    </r>
    <r>
      <rPr>
        <b/>
        <sz val="9"/>
        <color rgb="FF333333"/>
        <rFont val="Verdana"/>
        <family val="2"/>
      </rPr>
      <t>compareTo()</t>
    </r>
    <r>
      <rPr>
        <sz val="9"/>
        <color rgb="FF333333"/>
        <rFont val="Verdana"/>
        <family val="2"/>
      </rPr>
      <t xml:space="preserve"> method.  This method takes one object and compares it to the current object.  If the current object is less than the object passed in, it returns negative</t>
    </r>
  </si>
  <si>
    <t>mvn archetype:generate -DgroupId=com.synchronoss.ce.nab.external.accountmanager -DartifactId=external-accountmanager -DarchetypeArtifactId=maven-archetype-quickstart -DinteractiveMode=false</t>
  </si>
  <si>
    <r>
      <t>&lt;</t>
    </r>
    <r>
      <rPr>
        <sz val="11"/>
        <color rgb="FF3F7F7F"/>
        <rFont val="Monaco"/>
      </rPr>
      <t>build</t>
    </r>
    <r>
      <rPr>
        <sz val="11"/>
        <color rgb="FF008080"/>
        <rFont val="Monaco"/>
      </rPr>
      <t>&gt;&lt;</t>
    </r>
    <r>
      <rPr>
        <sz val="11"/>
        <color rgb="FF3F7F7F"/>
        <rFont val="Monaco"/>
      </rPr>
      <t>plugins</t>
    </r>
    <r>
      <rPr>
        <sz val="11"/>
        <color rgb="FF008080"/>
        <rFont val="Monaco"/>
      </rPr>
      <t>&gt;&lt;</t>
    </r>
    <r>
      <rPr>
        <sz val="11"/>
        <color rgb="FF3F7F7F"/>
        <rFont val="Monaco"/>
      </rPr>
      <t>plugin</t>
    </r>
    <r>
      <rPr>
        <sz val="11"/>
        <color rgb="FF008080"/>
        <rFont val="Monaco"/>
      </rPr>
      <t>&gt;&lt;</t>
    </r>
    <r>
      <rPr>
        <sz val="11"/>
        <color rgb="FF3F7F7F"/>
        <rFont val="Monaco"/>
      </rPr>
      <t>groupId</t>
    </r>
    <r>
      <rPr>
        <sz val="11"/>
        <color rgb="FF008080"/>
        <rFont val="Monaco"/>
      </rPr>
      <t>&gt;</t>
    </r>
    <r>
      <rPr>
        <sz val="11"/>
        <color rgb="FF000000"/>
        <rFont val="Monaco"/>
      </rPr>
      <t>org.apache.maven.plugins</t>
    </r>
    <r>
      <rPr>
        <sz val="11"/>
        <color rgb="FF008080"/>
        <rFont val="Monaco"/>
      </rPr>
      <t>&lt;/</t>
    </r>
    <r>
      <rPr>
        <sz val="11"/>
        <color rgb="FF3F7F7F"/>
        <rFont val="Monaco"/>
      </rPr>
      <t>groupId</t>
    </r>
    <r>
      <rPr>
        <sz val="11"/>
        <color rgb="FF008080"/>
        <rFont val="Monaco"/>
      </rPr>
      <t>&gt;&lt;</t>
    </r>
    <r>
      <rPr>
        <sz val="11"/>
        <color rgb="FF3F7F7F"/>
        <rFont val="Monaco"/>
      </rPr>
      <t>artifactId</t>
    </r>
    <r>
      <rPr>
        <sz val="11"/>
        <color rgb="FF008080"/>
        <rFont val="Monaco"/>
      </rPr>
      <t>&gt;</t>
    </r>
    <r>
      <rPr>
        <sz val="11"/>
        <color rgb="FF000000"/>
        <rFont val="Monaco"/>
      </rPr>
      <t>maven-shade-plugin</t>
    </r>
    <r>
      <rPr>
        <sz val="11"/>
        <color rgb="FF008080"/>
        <rFont val="Monaco"/>
      </rPr>
      <t>&lt;/</t>
    </r>
    <r>
      <rPr>
        <sz val="11"/>
        <color rgb="FF3F7F7F"/>
        <rFont val="Monaco"/>
      </rPr>
      <t>artifactId</t>
    </r>
    <r>
      <rPr>
        <sz val="11"/>
        <color rgb="FF008080"/>
        <rFont val="Monaco"/>
      </rPr>
      <t>&gt;&lt;</t>
    </r>
    <r>
      <rPr>
        <sz val="11"/>
        <color rgb="FF3F7F7F"/>
        <rFont val="Monaco"/>
      </rPr>
      <t>version</t>
    </r>
    <r>
      <rPr>
        <sz val="11"/>
        <color rgb="FF008080"/>
        <rFont val="Monaco"/>
      </rPr>
      <t>&gt;</t>
    </r>
    <r>
      <rPr>
        <sz val="11"/>
        <color rgb="FF000000"/>
        <rFont val="Monaco"/>
      </rPr>
      <t>2.1</t>
    </r>
    <r>
      <rPr>
        <sz val="11"/>
        <color rgb="FF008080"/>
        <rFont val="Monaco"/>
      </rPr>
      <t>&lt;/</t>
    </r>
    <r>
      <rPr>
        <sz val="11"/>
        <color rgb="FF3F7F7F"/>
        <rFont val="Monaco"/>
      </rPr>
      <t>version</t>
    </r>
    <r>
      <rPr>
        <sz val="11"/>
        <color rgb="FF008080"/>
        <rFont val="Monaco"/>
      </rPr>
      <t>&gt;&lt;</t>
    </r>
    <r>
      <rPr>
        <sz val="11"/>
        <color rgb="FF3F7F7F"/>
        <rFont val="Monaco"/>
      </rPr>
      <t>executions</t>
    </r>
    <r>
      <rPr>
        <sz val="11"/>
        <color rgb="FF008080"/>
        <rFont val="Monaco"/>
      </rPr>
      <t>&gt;&lt;</t>
    </r>
    <r>
      <rPr>
        <sz val="11"/>
        <color rgb="FF3F7F7F"/>
        <rFont val="Monaco"/>
      </rPr>
      <t>execution</t>
    </r>
    <r>
      <rPr>
        <sz val="11"/>
        <color rgb="FF008080"/>
        <rFont val="Monaco"/>
      </rPr>
      <t>&gt;&lt;</t>
    </r>
    <r>
      <rPr>
        <sz val="11"/>
        <color rgb="FF3F7F7F"/>
        <rFont val="Monaco"/>
      </rPr>
      <t>phase</t>
    </r>
    <r>
      <rPr>
        <sz val="11"/>
        <color rgb="FF008080"/>
        <rFont val="Monaco"/>
      </rPr>
      <t>&gt;</t>
    </r>
    <r>
      <rPr>
        <sz val="11"/>
        <color rgb="FF000000"/>
        <rFont val="Monaco"/>
      </rPr>
      <t>package</t>
    </r>
    <r>
      <rPr>
        <sz val="11"/>
        <color rgb="FF008080"/>
        <rFont val="Monaco"/>
      </rPr>
      <t>&lt;/</t>
    </r>
    <r>
      <rPr>
        <sz val="11"/>
        <color rgb="FF3F7F7F"/>
        <rFont val="Monaco"/>
      </rPr>
      <t>phase</t>
    </r>
    <r>
      <rPr>
        <sz val="11"/>
        <color rgb="FF008080"/>
        <rFont val="Monaco"/>
      </rPr>
      <t>&gt;&lt;</t>
    </r>
    <r>
      <rPr>
        <sz val="11"/>
        <color rgb="FF3F7F7F"/>
        <rFont val="Monaco"/>
      </rPr>
      <t>goals</t>
    </r>
    <r>
      <rPr>
        <sz val="11"/>
        <color rgb="FF008080"/>
        <rFont val="Monaco"/>
      </rPr>
      <t>&gt;&lt;</t>
    </r>
    <r>
      <rPr>
        <sz val="11"/>
        <color rgb="FF3F7F7F"/>
        <rFont val="Monaco"/>
      </rPr>
      <t>goal</t>
    </r>
    <r>
      <rPr>
        <sz val="11"/>
        <color rgb="FF008080"/>
        <rFont val="Monaco"/>
      </rPr>
      <t>&gt;</t>
    </r>
    <r>
      <rPr>
        <sz val="11"/>
        <color rgb="FF000000"/>
        <rFont val="Monaco"/>
      </rPr>
      <t>shade</t>
    </r>
    <r>
      <rPr>
        <sz val="11"/>
        <color rgb="FF008080"/>
        <rFont val="Monaco"/>
      </rPr>
      <t>&lt;/</t>
    </r>
    <r>
      <rPr>
        <sz val="11"/>
        <color rgb="FF3F7F7F"/>
        <rFont val="Monaco"/>
      </rPr>
      <t>goal</t>
    </r>
    <r>
      <rPr>
        <sz val="11"/>
        <color rgb="FF008080"/>
        <rFont val="Monaco"/>
      </rPr>
      <t>&gt;&lt;/</t>
    </r>
    <r>
      <rPr>
        <sz val="11"/>
        <color rgb="FF3F7F7F"/>
        <rFont val="Monaco"/>
      </rPr>
      <t>goals</t>
    </r>
    <r>
      <rPr>
        <sz val="11"/>
        <color rgb="FF008080"/>
        <rFont val="Monaco"/>
      </rPr>
      <t>&gt;&lt;</t>
    </r>
    <r>
      <rPr>
        <sz val="11"/>
        <color rgb="FF3F7F7F"/>
        <rFont val="Monaco"/>
      </rPr>
      <t>configuration</t>
    </r>
    <r>
      <rPr>
        <sz val="11"/>
        <color rgb="FF008080"/>
        <rFont val="Monaco"/>
      </rPr>
      <t>&gt;&lt;</t>
    </r>
    <r>
      <rPr>
        <sz val="11"/>
        <color rgb="FF3F7F7F"/>
        <rFont val="Monaco"/>
      </rPr>
      <t>transformers</t>
    </r>
    <r>
      <rPr>
        <sz val="11"/>
        <color rgb="FF008080"/>
        <rFont val="Monaco"/>
      </rPr>
      <t>&gt;&lt;</t>
    </r>
    <r>
      <rPr>
        <sz val="11"/>
        <color rgb="FF3F7F7F"/>
        <rFont val="Monaco"/>
      </rPr>
      <t>transformer</t>
    </r>
    <r>
      <rPr>
        <sz val="11"/>
        <rFont val="Monaco"/>
      </rPr>
      <t xml:space="preserve"> </t>
    </r>
    <r>
      <rPr>
        <sz val="11"/>
        <color rgb="FF7F007F"/>
        <rFont val="Monaco"/>
      </rPr>
      <t>implementation</t>
    </r>
    <r>
      <rPr>
        <sz val="11"/>
        <color rgb="FF000000"/>
        <rFont val="Monaco"/>
      </rPr>
      <t>=</t>
    </r>
    <r>
      <rPr>
        <i/>
        <sz val="11"/>
        <color rgb="FF2A00FF"/>
        <rFont val="Monaco"/>
      </rPr>
      <t>"org.apache.maven.plugins.shade.resource.ManifestResourceTransformer"</t>
    </r>
    <r>
      <rPr>
        <sz val="11"/>
        <color rgb="FF008080"/>
        <rFont val="Monaco"/>
      </rPr>
      <t>&gt;&lt;</t>
    </r>
    <r>
      <rPr>
        <sz val="11"/>
        <color rgb="FF3F7F7F"/>
        <rFont val="Monaco"/>
      </rPr>
      <t>mainClass</t>
    </r>
    <r>
      <rPr>
        <sz val="11"/>
        <color rgb="FF008080"/>
        <rFont val="Monaco"/>
      </rPr>
      <t>&gt;</t>
    </r>
    <r>
      <rPr>
        <sz val="11"/>
        <color rgb="FF000000"/>
        <rFont val="Monaco"/>
      </rPr>
      <t>hello.HelloWorld</t>
    </r>
    <r>
      <rPr>
        <sz val="11"/>
        <color rgb="FF008080"/>
        <rFont val="Monaco"/>
      </rPr>
      <t>&lt;/</t>
    </r>
    <r>
      <rPr>
        <sz val="11"/>
        <color rgb="FF3F7F7F"/>
        <rFont val="Monaco"/>
      </rPr>
      <t>mainClass</t>
    </r>
    <r>
      <rPr>
        <sz val="11"/>
        <color rgb="FF008080"/>
        <rFont val="Monaco"/>
      </rPr>
      <t>&gt;&lt;/</t>
    </r>
    <r>
      <rPr>
        <sz val="11"/>
        <color rgb="FF3F7F7F"/>
        <rFont val="Monaco"/>
      </rPr>
      <t>transformer</t>
    </r>
    <r>
      <rPr>
        <sz val="11"/>
        <color rgb="FF008080"/>
        <rFont val="Monaco"/>
      </rPr>
      <t>&gt;&lt;/</t>
    </r>
    <r>
      <rPr>
        <sz val="11"/>
        <color rgb="FF3F7F7F"/>
        <rFont val="Monaco"/>
      </rPr>
      <t>transformers</t>
    </r>
    <r>
      <rPr>
        <sz val="11"/>
        <color rgb="FF008080"/>
        <rFont val="Monaco"/>
      </rPr>
      <t>&gt;&lt;/</t>
    </r>
    <r>
      <rPr>
        <sz val="11"/>
        <color rgb="FF3F7F7F"/>
        <rFont val="Monaco"/>
      </rPr>
      <t>configuration</t>
    </r>
    <r>
      <rPr>
        <sz val="11"/>
        <color rgb="FF008080"/>
        <rFont val="Monaco"/>
      </rPr>
      <t>&gt;&lt;/</t>
    </r>
    <r>
      <rPr>
        <sz val="11"/>
        <color rgb="FF3F7F7F"/>
        <rFont val="Monaco"/>
      </rPr>
      <t>execution</t>
    </r>
    <r>
      <rPr>
        <sz val="11"/>
        <color rgb="FF008080"/>
        <rFont val="Monaco"/>
      </rPr>
      <t>&gt;&lt;/</t>
    </r>
    <r>
      <rPr>
        <sz val="11"/>
        <color rgb="FF3F7F7F"/>
        <rFont val="Monaco"/>
      </rPr>
      <t>executions</t>
    </r>
    <r>
      <rPr>
        <sz val="11"/>
        <color rgb="FF008080"/>
        <rFont val="Monaco"/>
      </rPr>
      <t>&gt;&lt;/</t>
    </r>
    <r>
      <rPr>
        <sz val="11"/>
        <color rgb="FF3F7F7F"/>
        <rFont val="Monaco"/>
      </rPr>
      <t>plugin</t>
    </r>
    <r>
      <rPr>
        <sz val="11"/>
        <color rgb="FF008080"/>
        <rFont val="Monaco"/>
      </rPr>
      <t>&gt;&lt;/</t>
    </r>
    <r>
      <rPr>
        <sz val="11"/>
        <color rgb="FF3F7F7F"/>
        <rFont val="Monaco"/>
      </rPr>
      <t>plugins</t>
    </r>
    <r>
      <rPr>
        <sz val="11"/>
        <color rgb="FF008080"/>
        <rFont val="Monaco"/>
      </rPr>
      <t>&gt;&lt;/</t>
    </r>
    <r>
      <rPr>
        <sz val="11"/>
        <color rgb="FF3F7F7F"/>
        <rFont val="Monaco"/>
      </rPr>
      <t>build</t>
    </r>
    <r>
      <rPr>
        <sz val="11"/>
        <color rgb="FF008080"/>
        <rFont val="Monaco"/>
      </rPr>
      <t>&gt;</t>
    </r>
  </si>
  <si>
    <t>curl -k -i -H "X-Client-Identifier: BA" https://bua2nab-epl.ont-hs4.newbayasp.net/rpg/rpg/rest/tenant/vz/lcid/043f3f32108c4779b01d2d89e9415ac6</t>
  </si>
  <si>
    <t>Excel</t>
  </si>
  <si>
    <t>http://giffconstable.com/2013/10/mac-excel-keyboard-shortcuts/</t>
  </si>
  <si>
    <t>Shift + spacebar, then Ctrl + i</t>
  </si>
  <si>
    <t>Insert a row</t>
  </si>
  <si>
    <t>Shift + spacebar, then Ctrl + hyphen</t>
  </si>
  <si>
    <t>Delete a row</t>
  </si>
  <si>
    <t>fn-ctrl-up</t>
  </si>
  <si>
    <t>Previous worksheet</t>
  </si>
  <si>
    <t>Paste Special</t>
  </si>
  <si>
    <t>Ctrl + Command + V</t>
  </si>
  <si>
    <t>Ctrl + U</t>
  </si>
  <si>
    <t>Enter edit mode on a cell</t>
  </si>
  <si>
    <t>fn-delete</t>
  </si>
  <si>
    <t>Delete contents of selected cells</t>
  </si>
  <si>
    <t>Discovery Service</t>
  </si>
  <si>
    <t>NAB Build and Deployment</t>
  </si>
  <si>
    <t>GC - Garbage collection</t>
  </si>
  <si>
    <t xml:space="preserve">   Introduction</t>
  </si>
  <si>
    <t>http://www.oracle.com/technetwork/java/javase/gc-tuning-6-140523.html</t>
  </si>
  <si>
    <t>GR</t>
  </si>
  <si>
    <t>Shadow Data and Global Lock Expiration</t>
  </si>
  <si>
    <t>NAB - Environment XML Files</t>
  </si>
  <si>
    <t>https://help.github.com/articles/generating-ssh-keys/</t>
  </si>
  <si>
    <t>(PROD) RGP Account UPDATE cid</t>
  </si>
  <si>
    <t>curl -k -i -H "X-Client-Identifier: BA" https://bua2nab-epl.ont-hs4.newbayasp.net/rpg/rpg/rest/tenant/vz/cid/vze1ey7c4 -d '&lt;provisioningMessage xmlns="http://rpg.newbay.com/xml/v1_1/"&gt;&lt;user&gt;&lt;msisdn&gt;7038695779&lt;/msisdn&gt;&lt;cid&gt;vze1ey7c4&lt;/cid&gt;&lt;userStatus&gt;Active&lt;/userStatus&gt;&lt;service&gt;&lt;name&gt;DV&lt;/name&gt;&lt;status&gt;Active&lt;/status&gt;&lt;/service&gt;&lt;/user&gt;&lt;/provisioningMessage&gt;'  -H "Content-Type: application/xml"</t>
  </si>
  <si>
    <t>ssh-keygen -t rsa -C "synchronoss@example.com" ; eval "$(ssh-agent -s)" ; ssh-add ~/.ssh/id_rsa</t>
  </si>
  <si>
    <t>generate objects from wsdl</t>
  </si>
  <si>
    <r>
      <t>&lt;</t>
    </r>
    <r>
      <rPr>
        <sz val="10"/>
        <color rgb="FF3F7F7F"/>
        <rFont val="Courier"/>
      </rPr>
      <t>plugin</t>
    </r>
    <r>
      <rPr>
        <sz val="10"/>
        <color rgb="FF008080"/>
        <rFont val="Courier"/>
      </rPr>
      <t>&gt;&lt;</t>
    </r>
    <r>
      <rPr>
        <sz val="10"/>
        <color rgb="FF3F7F7F"/>
        <rFont val="Courier"/>
      </rPr>
      <t>groupId</t>
    </r>
    <r>
      <rPr>
        <sz val="10"/>
        <color rgb="FF008080"/>
        <rFont val="Courier"/>
      </rPr>
      <t>&gt;</t>
    </r>
    <r>
      <rPr>
        <sz val="10"/>
        <color rgb="FF000000"/>
        <rFont val="Courier"/>
      </rPr>
      <t>org.codehaus.mojo</t>
    </r>
    <r>
      <rPr>
        <sz val="10"/>
        <color rgb="FF008080"/>
        <rFont val="Courier"/>
      </rPr>
      <t>&lt;/</t>
    </r>
    <r>
      <rPr>
        <sz val="10"/>
        <color rgb="FF3F7F7F"/>
        <rFont val="Courier"/>
      </rPr>
      <t>groupId</t>
    </r>
    <r>
      <rPr>
        <sz val="10"/>
        <color rgb="FF008080"/>
        <rFont val="Courier"/>
      </rPr>
      <t>&gt;&lt;</t>
    </r>
    <r>
      <rPr>
        <sz val="10"/>
        <color rgb="FF3F7F7F"/>
        <rFont val="Courier"/>
      </rPr>
      <t>artifactId</t>
    </r>
    <r>
      <rPr>
        <sz val="10"/>
        <color rgb="FF008080"/>
        <rFont val="Courier"/>
      </rPr>
      <t>&gt;</t>
    </r>
    <r>
      <rPr>
        <u/>
        <sz val="10"/>
        <color rgb="FF000000"/>
        <rFont val="Courier"/>
      </rPr>
      <t>axistools</t>
    </r>
    <r>
      <rPr>
        <sz val="10"/>
        <color rgb="FF000000"/>
        <rFont val="Courier"/>
      </rPr>
      <t>-</t>
    </r>
    <r>
      <rPr>
        <u/>
        <sz val="10"/>
        <color rgb="FF000000"/>
        <rFont val="Courier"/>
      </rPr>
      <t>maven</t>
    </r>
    <r>
      <rPr>
        <sz val="10"/>
        <color rgb="FF000000"/>
        <rFont val="Courier"/>
      </rPr>
      <t>-</t>
    </r>
    <r>
      <rPr>
        <u/>
        <sz val="10"/>
        <color rgb="FF000000"/>
        <rFont val="Courier"/>
      </rPr>
      <t>plugin</t>
    </r>
    <r>
      <rPr>
        <sz val="10"/>
        <color rgb="FF008080"/>
        <rFont val="Courier"/>
      </rPr>
      <t>&lt;/</t>
    </r>
    <r>
      <rPr>
        <sz val="10"/>
        <color rgb="FF3F7F7F"/>
        <rFont val="Courier"/>
      </rPr>
      <t>artifactId</t>
    </r>
    <r>
      <rPr>
        <sz val="10"/>
        <color rgb="FF008080"/>
        <rFont val="Courier"/>
      </rPr>
      <t>&gt;&lt;</t>
    </r>
    <r>
      <rPr>
        <sz val="10"/>
        <color rgb="FF3F7F7F"/>
        <rFont val="Courier"/>
      </rPr>
      <t>version</t>
    </r>
    <r>
      <rPr>
        <sz val="10"/>
        <color rgb="FF008080"/>
        <rFont val="Courier"/>
      </rPr>
      <t>&gt;</t>
    </r>
    <r>
      <rPr>
        <sz val="10"/>
        <color rgb="FF000000"/>
        <rFont val="Courier"/>
      </rPr>
      <t>1.4</t>
    </r>
    <r>
      <rPr>
        <sz val="10"/>
        <color rgb="FF008080"/>
        <rFont val="Courier"/>
      </rPr>
      <t>&lt;/</t>
    </r>
    <r>
      <rPr>
        <sz val="10"/>
        <color rgb="FF3F7F7F"/>
        <rFont val="Courier"/>
      </rPr>
      <t>version</t>
    </r>
    <r>
      <rPr>
        <sz val="10"/>
        <color rgb="FF008080"/>
        <rFont val="Courier"/>
      </rPr>
      <t>&gt;&lt;</t>
    </r>
    <r>
      <rPr>
        <sz val="10"/>
        <color rgb="FF3F7F7F"/>
        <rFont val="Courier"/>
      </rPr>
      <t>configuration</t>
    </r>
    <r>
      <rPr>
        <sz val="10"/>
        <color rgb="FF008080"/>
        <rFont val="Courier"/>
      </rPr>
      <t>&gt;&lt;</t>
    </r>
    <r>
      <rPr>
        <sz val="10"/>
        <color rgb="FF3F7F7F"/>
        <rFont val="Courier"/>
      </rPr>
      <t>sourceDirectory</t>
    </r>
    <r>
      <rPr>
        <sz val="10"/>
        <color rgb="FF008080"/>
        <rFont val="Courier"/>
      </rPr>
      <t>&gt;</t>
    </r>
    <r>
      <rPr>
        <sz val="10"/>
        <color rgb="FF000000"/>
        <rFont val="Courier"/>
      </rPr>
      <t>${basedir}/src/main/resources/wsdl/</t>
    </r>
    <r>
      <rPr>
        <sz val="10"/>
        <color rgb="FF008080"/>
        <rFont val="Courier"/>
      </rPr>
      <t>&lt;/</t>
    </r>
    <r>
      <rPr>
        <sz val="10"/>
        <color rgb="FF3F7F7F"/>
        <rFont val="Courier"/>
      </rPr>
      <t>sourceDirectory</t>
    </r>
    <r>
      <rPr>
        <sz val="10"/>
        <color rgb="FF008080"/>
        <rFont val="Courier"/>
      </rPr>
      <t>&gt;&lt;</t>
    </r>
    <r>
      <rPr>
        <sz val="10"/>
        <color rgb="FF3F7F7F"/>
        <rFont val="Courier"/>
      </rPr>
      <t>wsdlFiles</t>
    </r>
    <r>
      <rPr>
        <sz val="10"/>
        <color rgb="FF008080"/>
        <rFont val="Courier"/>
      </rPr>
      <t>&gt;&lt;</t>
    </r>
    <r>
      <rPr>
        <sz val="10"/>
        <color rgb="FF3F7F7F"/>
        <rFont val="Courier"/>
      </rPr>
      <t>wsdlFile</t>
    </r>
    <r>
      <rPr>
        <sz val="10"/>
        <color rgb="FF008080"/>
        <rFont val="Courier"/>
      </rPr>
      <t>&gt;</t>
    </r>
    <r>
      <rPr>
        <sz val="10"/>
        <color rgb="FF000000"/>
        <rFont val="Courier"/>
      </rPr>
      <t>onlinedevice.wsdl</t>
    </r>
    <r>
      <rPr>
        <sz val="10"/>
        <color rgb="FF008080"/>
        <rFont val="Courier"/>
      </rPr>
      <t>&lt;/</t>
    </r>
    <r>
      <rPr>
        <sz val="10"/>
        <color rgb="FF3F7F7F"/>
        <rFont val="Courier"/>
      </rPr>
      <t>wsdlFile</t>
    </r>
    <r>
      <rPr>
        <sz val="10"/>
        <color rgb="FF008080"/>
        <rFont val="Courier"/>
      </rPr>
      <t>&gt;&lt;/</t>
    </r>
    <r>
      <rPr>
        <sz val="10"/>
        <color rgb="FF3F7F7F"/>
        <rFont val="Courier"/>
      </rPr>
      <t>wsdlFiles</t>
    </r>
    <r>
      <rPr>
        <sz val="10"/>
        <color rgb="FF008080"/>
        <rFont val="Courier"/>
      </rPr>
      <t>&gt;&lt;</t>
    </r>
    <r>
      <rPr>
        <sz val="10"/>
        <color rgb="FF3F7F7F"/>
        <rFont val="Courier"/>
      </rPr>
      <t>packageSpace</t>
    </r>
    <r>
      <rPr>
        <sz val="10"/>
        <color rgb="FF008080"/>
        <rFont val="Courier"/>
      </rPr>
      <t>&gt;</t>
    </r>
    <r>
      <rPr>
        <sz val="10"/>
        <color rgb="FF000000"/>
        <rFont val="Courier"/>
      </rPr>
      <t>com.fusionone.ms.vzw.sam.wsdl.types</t>
    </r>
    <r>
      <rPr>
        <sz val="10"/>
        <color rgb="FF008080"/>
        <rFont val="Courier"/>
      </rPr>
      <t>&lt;/</t>
    </r>
    <r>
      <rPr>
        <sz val="10"/>
        <color rgb="FF3F7F7F"/>
        <rFont val="Courier"/>
      </rPr>
      <t>packageSpace</t>
    </r>
    <r>
      <rPr>
        <sz val="10"/>
        <color rgb="FF008080"/>
        <rFont val="Courier"/>
      </rPr>
      <t>&gt;&lt;</t>
    </r>
    <r>
      <rPr>
        <sz val="10"/>
        <color rgb="FF3F7F7F"/>
        <rFont val="Courier"/>
      </rPr>
      <t>keep</t>
    </r>
    <r>
      <rPr>
        <sz val="10"/>
        <color rgb="FF008080"/>
        <rFont val="Courier"/>
      </rPr>
      <t>&gt;</t>
    </r>
    <r>
      <rPr>
        <sz val="10"/>
        <color rgb="FF000000"/>
        <rFont val="Courier"/>
      </rPr>
      <t>true</t>
    </r>
    <r>
      <rPr>
        <sz val="10"/>
        <color rgb="FF008080"/>
        <rFont val="Courier"/>
      </rPr>
      <t>&lt;/</t>
    </r>
    <r>
      <rPr>
        <sz val="10"/>
        <color rgb="FF3F7F7F"/>
        <rFont val="Courier"/>
      </rPr>
      <t>keep</t>
    </r>
    <r>
      <rPr>
        <sz val="10"/>
        <color rgb="FF008080"/>
        <rFont val="Courier"/>
      </rPr>
      <t>&gt;&lt;</t>
    </r>
    <r>
      <rPr>
        <sz val="10"/>
        <color rgb="FF3F7F7F"/>
        <rFont val="Courier"/>
      </rPr>
      <t>outputDirectory</t>
    </r>
    <r>
      <rPr>
        <sz val="10"/>
        <color rgb="FF008080"/>
        <rFont val="Courier"/>
      </rPr>
      <t>&gt;</t>
    </r>
    <r>
      <rPr>
        <sz val="10"/>
        <color rgb="FF000000"/>
        <rFont val="Courier"/>
      </rPr>
      <t>${basedir}/target/generated-sources</t>
    </r>
    <r>
      <rPr>
        <sz val="10"/>
        <color rgb="FF008080"/>
        <rFont val="Courier"/>
      </rPr>
      <t>&lt;/</t>
    </r>
    <r>
      <rPr>
        <sz val="10"/>
        <color rgb="FF3F7F7F"/>
        <rFont val="Courier"/>
      </rPr>
      <t>outputDirectory</t>
    </r>
    <r>
      <rPr>
        <sz val="10"/>
        <color rgb="FF008080"/>
        <rFont val="Courier"/>
      </rPr>
      <t>&gt;&lt;</t>
    </r>
    <r>
      <rPr>
        <sz val="10"/>
        <color rgb="FF3F7F7F"/>
        <rFont val="Courier"/>
      </rPr>
      <t>xdebug</t>
    </r>
    <r>
      <rPr>
        <sz val="10"/>
        <color rgb="FF008080"/>
        <rFont val="Courier"/>
      </rPr>
      <t>&gt;</t>
    </r>
    <r>
      <rPr>
        <sz val="10"/>
        <color rgb="FF000000"/>
        <rFont val="Courier"/>
      </rPr>
      <t>true</t>
    </r>
    <r>
      <rPr>
        <sz val="10"/>
        <color rgb="FF008080"/>
        <rFont val="Courier"/>
      </rPr>
      <t>&lt;/</t>
    </r>
    <r>
      <rPr>
        <sz val="10"/>
        <color rgb="FF3F7F7F"/>
        <rFont val="Courier"/>
      </rPr>
      <t>xdebug</t>
    </r>
    <r>
      <rPr>
        <sz val="10"/>
        <color rgb="FF008080"/>
        <rFont val="Courier"/>
      </rPr>
      <t>&gt;&lt;</t>
    </r>
    <r>
      <rPr>
        <sz val="10"/>
        <color rgb="FF3F7F7F"/>
        <rFont val="Courier"/>
      </rPr>
      <t>verbose</t>
    </r>
    <r>
      <rPr>
        <sz val="10"/>
        <color rgb="FF008080"/>
        <rFont val="Courier"/>
      </rPr>
      <t>&gt;</t>
    </r>
    <r>
      <rPr>
        <sz val="10"/>
        <color rgb="FF000000"/>
        <rFont val="Courier"/>
      </rPr>
      <t>true</t>
    </r>
    <r>
      <rPr>
        <sz val="10"/>
        <color rgb="FF008080"/>
        <rFont val="Courier"/>
      </rPr>
      <t>&lt;/</t>
    </r>
    <r>
      <rPr>
        <sz val="10"/>
        <color rgb="FF3F7F7F"/>
        <rFont val="Courier"/>
      </rPr>
      <t>verbose</t>
    </r>
    <r>
      <rPr>
        <sz val="10"/>
        <color rgb="FF008080"/>
        <rFont val="Courier"/>
      </rPr>
      <t>&gt;&lt;</t>
    </r>
    <r>
      <rPr>
        <sz val="10"/>
        <color rgb="FF3F7F7F"/>
        <rFont val="Courier"/>
      </rPr>
      <t>noWrapped</t>
    </r>
    <r>
      <rPr>
        <sz val="10"/>
        <color rgb="FF008080"/>
        <rFont val="Courier"/>
      </rPr>
      <t>&gt;</t>
    </r>
    <r>
      <rPr>
        <sz val="10"/>
        <color rgb="FF000000"/>
        <rFont val="Courier"/>
      </rPr>
      <t>true</t>
    </r>
    <r>
      <rPr>
        <sz val="10"/>
        <color rgb="FF008080"/>
        <rFont val="Courier"/>
      </rPr>
      <t>&lt;/</t>
    </r>
    <r>
      <rPr>
        <sz val="10"/>
        <color rgb="FF3F7F7F"/>
        <rFont val="Courier"/>
      </rPr>
      <t>noWrapped</t>
    </r>
    <r>
      <rPr>
        <sz val="10"/>
        <color rgb="FF008080"/>
        <rFont val="Courier"/>
      </rPr>
      <t>&gt;&lt;</t>
    </r>
    <r>
      <rPr>
        <sz val="10"/>
        <color rgb="FF3F7F7F"/>
        <rFont val="Courier"/>
      </rPr>
      <t>allElements</t>
    </r>
    <r>
      <rPr>
        <sz val="10"/>
        <color rgb="FF008080"/>
        <rFont val="Courier"/>
      </rPr>
      <t>&gt;</t>
    </r>
    <r>
      <rPr>
        <sz val="10"/>
        <color rgb="FF000000"/>
        <rFont val="Courier"/>
      </rPr>
      <t>true</t>
    </r>
    <r>
      <rPr>
        <sz val="10"/>
        <color rgb="FF008080"/>
        <rFont val="Courier"/>
      </rPr>
      <t>&lt;/</t>
    </r>
    <r>
      <rPr>
        <sz val="10"/>
        <color rgb="FF3F7F7F"/>
        <rFont val="Courier"/>
      </rPr>
      <t>allElements</t>
    </r>
    <r>
      <rPr>
        <sz val="10"/>
        <color rgb="FF008080"/>
        <rFont val="Courier"/>
      </rPr>
      <t>&gt;</t>
    </r>
    <r>
      <rPr>
        <sz val="10"/>
        <color rgb="FF3F5FBF"/>
        <rFont val="Courier"/>
      </rPr>
      <t>&lt;!--&lt;serverSide&gt;true&lt;/serverSide&gt;--&gt;</t>
    </r>
    <r>
      <rPr>
        <sz val="10"/>
        <color rgb="FF008080"/>
        <rFont val="Courier"/>
      </rPr>
      <t>&lt;</t>
    </r>
    <r>
      <rPr>
        <sz val="10"/>
        <color rgb="FF3F7F7F"/>
        <rFont val="Courier"/>
      </rPr>
      <t>skeletonDeploy</t>
    </r>
    <r>
      <rPr>
        <sz val="10"/>
        <color rgb="FF008080"/>
        <rFont val="Courier"/>
      </rPr>
      <t>&gt;</t>
    </r>
    <r>
      <rPr>
        <sz val="10"/>
        <color rgb="FF000000"/>
        <rFont val="Courier"/>
      </rPr>
      <t>true</t>
    </r>
    <r>
      <rPr>
        <sz val="10"/>
        <color rgb="FF008080"/>
        <rFont val="Courier"/>
      </rPr>
      <t>&lt;/</t>
    </r>
    <r>
      <rPr>
        <sz val="10"/>
        <color rgb="FF3F7F7F"/>
        <rFont val="Courier"/>
      </rPr>
      <t>skeletonDeploy</t>
    </r>
    <r>
      <rPr>
        <sz val="10"/>
        <color rgb="FF008080"/>
        <rFont val="Courier"/>
      </rPr>
      <t>&gt;</t>
    </r>
    <r>
      <rPr>
        <sz val="10"/>
        <color rgb="FF3F5FBF"/>
        <rFont val="Courier"/>
      </rPr>
      <t>&lt;!--&lt;implementationClassName&gt;com.synchronoss.sam.integration.server.impl.Hello&lt;/implementationClassName&gt;--&gt;</t>
    </r>
    <r>
      <rPr>
        <sz val="10"/>
        <color rgb="FF008080"/>
        <rFont val="Courier"/>
      </rPr>
      <t>&lt;/</t>
    </r>
    <r>
      <rPr>
        <sz val="10"/>
        <color rgb="FF3F7F7F"/>
        <rFont val="Courier"/>
      </rPr>
      <t>configuration</t>
    </r>
    <r>
      <rPr>
        <sz val="10"/>
        <color rgb="FF008080"/>
        <rFont val="Courier"/>
      </rPr>
      <t>&gt;&lt;</t>
    </r>
    <r>
      <rPr>
        <sz val="10"/>
        <color rgb="FF3F7F7F"/>
        <rFont val="Courier"/>
      </rPr>
      <t>dependencies</t>
    </r>
    <r>
      <rPr>
        <sz val="10"/>
        <color rgb="FF008080"/>
        <rFont val="Courier"/>
      </rPr>
      <t>&gt;</t>
    </r>
    <r>
      <rPr>
        <sz val="10"/>
        <color rgb="FF3F5FBF"/>
        <rFont val="Courier"/>
      </rPr>
      <t xml:space="preserve">&lt;!--Required for attachment support; you can remove these dependencies if attachment support is not needed. Note that if you do want it, you have to specify the dependencies both here in the </t>
    </r>
    <r>
      <rPr>
        <u/>
        <sz val="10"/>
        <color rgb="FF3F5FBF"/>
        <rFont val="Courier"/>
      </rPr>
      <t>plugin</t>
    </r>
    <r>
      <rPr>
        <sz val="10"/>
        <color rgb="FF3F5FBF"/>
        <rFont val="Courier"/>
      </rPr>
      <t xml:space="preserve"> and also in the POM dependencies.--&gt;</t>
    </r>
    <r>
      <rPr>
        <sz val="10"/>
        <color rgb="FF008080"/>
        <rFont val="Courier"/>
      </rPr>
      <t>&lt;</t>
    </r>
    <r>
      <rPr>
        <sz val="10"/>
        <color rgb="FF3F7F7F"/>
        <rFont val="Courier"/>
      </rPr>
      <t>dependency</t>
    </r>
    <r>
      <rPr>
        <sz val="10"/>
        <color rgb="FF008080"/>
        <rFont val="Courier"/>
      </rPr>
      <t>&gt;&lt;</t>
    </r>
    <r>
      <rPr>
        <sz val="10"/>
        <color rgb="FF3F7F7F"/>
        <rFont val="Courier"/>
      </rPr>
      <t>groupId</t>
    </r>
    <r>
      <rPr>
        <sz val="10"/>
        <color rgb="FF008080"/>
        <rFont val="Courier"/>
      </rPr>
      <t>&gt;</t>
    </r>
    <r>
      <rPr>
        <sz val="10"/>
        <color rgb="FF000000"/>
        <rFont val="Courier"/>
      </rPr>
      <t>javax.mail</t>
    </r>
    <r>
      <rPr>
        <sz val="10"/>
        <color rgb="FF008080"/>
        <rFont val="Courier"/>
      </rPr>
      <t>&lt;/</t>
    </r>
    <r>
      <rPr>
        <sz val="10"/>
        <color rgb="FF3F7F7F"/>
        <rFont val="Courier"/>
      </rPr>
      <t>groupId</t>
    </r>
    <r>
      <rPr>
        <sz val="10"/>
        <color rgb="FF008080"/>
        <rFont val="Courier"/>
      </rPr>
      <t>&gt;&lt;</t>
    </r>
    <r>
      <rPr>
        <sz val="10"/>
        <color rgb="FF3F7F7F"/>
        <rFont val="Courier"/>
      </rPr>
      <t>artifactId</t>
    </r>
    <r>
      <rPr>
        <sz val="10"/>
        <color rgb="FF008080"/>
        <rFont val="Courier"/>
      </rPr>
      <t>&gt;</t>
    </r>
    <r>
      <rPr>
        <sz val="10"/>
        <color rgb="FF000000"/>
        <rFont val="Courier"/>
      </rPr>
      <t>mail</t>
    </r>
    <r>
      <rPr>
        <sz val="10"/>
        <color rgb="FF008080"/>
        <rFont val="Courier"/>
      </rPr>
      <t>&lt;/</t>
    </r>
    <r>
      <rPr>
        <sz val="10"/>
        <color rgb="FF3F7F7F"/>
        <rFont val="Courier"/>
      </rPr>
      <t>artifactId</t>
    </r>
    <r>
      <rPr>
        <sz val="10"/>
        <color rgb="FF008080"/>
        <rFont val="Courier"/>
      </rPr>
      <t>&gt;&lt;</t>
    </r>
    <r>
      <rPr>
        <sz val="10"/>
        <color rgb="FF3F7F7F"/>
        <rFont val="Courier"/>
      </rPr>
      <t>version</t>
    </r>
    <r>
      <rPr>
        <sz val="10"/>
        <color rgb="FF008080"/>
        <rFont val="Courier"/>
      </rPr>
      <t>&gt;</t>
    </r>
    <r>
      <rPr>
        <sz val="10"/>
        <color rgb="FF000000"/>
        <rFont val="Courier"/>
      </rPr>
      <t>1.4.1</t>
    </r>
    <r>
      <rPr>
        <sz val="10"/>
        <color rgb="FF008080"/>
        <rFont val="Courier"/>
      </rPr>
      <t>&lt;/</t>
    </r>
    <r>
      <rPr>
        <sz val="10"/>
        <color rgb="FF3F7F7F"/>
        <rFont val="Courier"/>
      </rPr>
      <t>version</t>
    </r>
    <r>
      <rPr>
        <sz val="10"/>
        <color rgb="FF008080"/>
        <rFont val="Courier"/>
      </rPr>
      <t>&gt;&lt;/</t>
    </r>
    <r>
      <rPr>
        <sz val="10"/>
        <color rgb="FF3F7F7F"/>
        <rFont val="Courier"/>
      </rPr>
      <t>dependency</t>
    </r>
    <r>
      <rPr>
        <sz val="10"/>
        <color rgb="FF008080"/>
        <rFont val="Courier"/>
      </rPr>
      <t>&gt;&lt;</t>
    </r>
    <r>
      <rPr>
        <sz val="10"/>
        <color rgb="FF3F7F7F"/>
        <rFont val="Courier"/>
      </rPr>
      <t>dependency</t>
    </r>
    <r>
      <rPr>
        <sz val="10"/>
        <color rgb="FF008080"/>
        <rFont val="Courier"/>
      </rPr>
      <t>&gt;&lt;</t>
    </r>
    <r>
      <rPr>
        <sz val="10"/>
        <color rgb="FF3F7F7F"/>
        <rFont val="Courier"/>
      </rPr>
      <t>groupId</t>
    </r>
    <r>
      <rPr>
        <sz val="10"/>
        <color rgb="FF008080"/>
        <rFont val="Courier"/>
      </rPr>
      <t>&gt;</t>
    </r>
    <r>
      <rPr>
        <sz val="10"/>
        <color rgb="FF000000"/>
        <rFont val="Courier"/>
      </rPr>
      <t>javax.activation</t>
    </r>
    <r>
      <rPr>
        <sz val="10"/>
        <color rgb="FF008080"/>
        <rFont val="Courier"/>
      </rPr>
      <t>&lt;/</t>
    </r>
    <r>
      <rPr>
        <sz val="10"/>
        <color rgb="FF3F7F7F"/>
        <rFont val="Courier"/>
      </rPr>
      <t>groupId</t>
    </r>
    <r>
      <rPr>
        <sz val="10"/>
        <color rgb="FF008080"/>
        <rFont val="Courier"/>
      </rPr>
      <t>&gt;&lt;</t>
    </r>
    <r>
      <rPr>
        <sz val="10"/>
        <color rgb="FF3F7F7F"/>
        <rFont val="Courier"/>
      </rPr>
      <t>artifactId</t>
    </r>
    <r>
      <rPr>
        <sz val="10"/>
        <color rgb="FF008080"/>
        <rFont val="Courier"/>
      </rPr>
      <t>&gt;</t>
    </r>
    <r>
      <rPr>
        <sz val="10"/>
        <color rgb="FF000000"/>
        <rFont val="Courier"/>
      </rPr>
      <t>activation</t>
    </r>
    <r>
      <rPr>
        <sz val="10"/>
        <color rgb="FF008080"/>
        <rFont val="Courier"/>
      </rPr>
      <t>&lt;/</t>
    </r>
    <r>
      <rPr>
        <sz val="10"/>
        <color rgb="FF3F7F7F"/>
        <rFont val="Courier"/>
      </rPr>
      <t>artifactId</t>
    </r>
    <r>
      <rPr>
        <sz val="10"/>
        <color rgb="FF008080"/>
        <rFont val="Courier"/>
      </rPr>
      <t>&gt;&lt;</t>
    </r>
    <r>
      <rPr>
        <sz val="10"/>
        <color rgb="FF3F7F7F"/>
        <rFont val="Courier"/>
      </rPr>
      <t>version</t>
    </r>
    <r>
      <rPr>
        <sz val="10"/>
        <color rgb="FF008080"/>
        <rFont val="Courier"/>
      </rPr>
      <t>&gt;</t>
    </r>
    <r>
      <rPr>
        <sz val="10"/>
        <color rgb="FF000000"/>
        <rFont val="Courier"/>
      </rPr>
      <t>1.1</t>
    </r>
    <r>
      <rPr>
        <sz val="10"/>
        <color rgb="FF008080"/>
        <rFont val="Courier"/>
      </rPr>
      <t>&lt;/</t>
    </r>
    <r>
      <rPr>
        <sz val="10"/>
        <color rgb="FF3F7F7F"/>
        <rFont val="Courier"/>
      </rPr>
      <t>version</t>
    </r>
    <r>
      <rPr>
        <sz val="10"/>
        <color rgb="FF008080"/>
        <rFont val="Courier"/>
      </rPr>
      <t>&gt;&lt;/</t>
    </r>
    <r>
      <rPr>
        <sz val="10"/>
        <color rgb="FF3F7F7F"/>
        <rFont val="Courier"/>
      </rPr>
      <t>dependency</t>
    </r>
    <r>
      <rPr>
        <sz val="10"/>
        <color rgb="FF008080"/>
        <rFont val="Courier"/>
      </rPr>
      <t>&gt;&lt;/</t>
    </r>
    <r>
      <rPr>
        <sz val="10"/>
        <color rgb="FF3F7F7F"/>
        <rFont val="Courier"/>
      </rPr>
      <t>dependencies</t>
    </r>
    <r>
      <rPr>
        <sz val="10"/>
        <color rgb="FF008080"/>
        <rFont val="Courier"/>
      </rPr>
      <t>&gt;&lt;</t>
    </r>
    <r>
      <rPr>
        <sz val="10"/>
        <color rgb="FF3F7F7F"/>
        <rFont val="Courier"/>
      </rPr>
      <t>executions</t>
    </r>
    <r>
      <rPr>
        <sz val="10"/>
        <color rgb="FF008080"/>
        <rFont val="Courier"/>
      </rPr>
      <t>&gt;&lt;</t>
    </r>
    <r>
      <rPr>
        <sz val="10"/>
        <color rgb="FF3F7F7F"/>
        <rFont val="Courier"/>
      </rPr>
      <t>execution</t>
    </r>
    <r>
      <rPr>
        <sz val="10"/>
        <color rgb="FF008080"/>
        <rFont val="Courier"/>
      </rPr>
      <t>&gt;&lt;</t>
    </r>
    <r>
      <rPr>
        <sz val="10"/>
        <color rgb="FF3F7F7F"/>
        <rFont val="Courier"/>
      </rPr>
      <t>goals</t>
    </r>
    <r>
      <rPr>
        <sz val="10"/>
        <color rgb="FF008080"/>
        <rFont val="Courier"/>
      </rPr>
      <t>&gt;&lt;</t>
    </r>
    <r>
      <rPr>
        <sz val="10"/>
        <color rgb="FF3F7F7F"/>
        <rFont val="Courier"/>
      </rPr>
      <t>goal</t>
    </r>
    <r>
      <rPr>
        <sz val="10"/>
        <color rgb="FF008080"/>
        <rFont val="Courier"/>
      </rPr>
      <t>&gt;</t>
    </r>
    <r>
      <rPr>
        <sz val="10"/>
        <color rgb="FF000000"/>
        <rFont val="Courier"/>
      </rPr>
      <t>wsdl2java</t>
    </r>
    <r>
      <rPr>
        <sz val="10"/>
        <color rgb="FF008080"/>
        <rFont val="Courier"/>
      </rPr>
      <t>&lt;/</t>
    </r>
    <r>
      <rPr>
        <sz val="10"/>
        <color rgb="FF3F7F7F"/>
        <rFont val="Courier"/>
      </rPr>
      <t>goal</t>
    </r>
    <r>
      <rPr>
        <sz val="10"/>
        <color rgb="FF008080"/>
        <rFont val="Courier"/>
      </rPr>
      <t>&gt;&lt;/</t>
    </r>
    <r>
      <rPr>
        <sz val="10"/>
        <color rgb="FF3F7F7F"/>
        <rFont val="Courier"/>
      </rPr>
      <t>goals</t>
    </r>
    <r>
      <rPr>
        <sz val="10"/>
        <color rgb="FF008080"/>
        <rFont val="Courier"/>
      </rPr>
      <t>&gt;&lt;/</t>
    </r>
    <r>
      <rPr>
        <sz val="10"/>
        <color rgb="FF3F7F7F"/>
        <rFont val="Courier"/>
      </rPr>
      <t>execution</t>
    </r>
    <r>
      <rPr>
        <sz val="10"/>
        <color rgb="FF008080"/>
        <rFont val="Courier"/>
      </rPr>
      <t>&gt;&lt;/</t>
    </r>
    <r>
      <rPr>
        <sz val="10"/>
        <color rgb="FF3F7F7F"/>
        <rFont val="Courier"/>
      </rPr>
      <t>executions</t>
    </r>
    <r>
      <rPr>
        <sz val="10"/>
        <color rgb="FF008080"/>
        <rFont val="Courier"/>
      </rPr>
      <t>&gt;&lt;/</t>
    </r>
    <r>
      <rPr>
        <sz val="10"/>
        <color rgb="FF3F7F7F"/>
        <rFont val="Courier"/>
      </rPr>
      <t>plugin</t>
    </r>
    <r>
      <rPr>
        <sz val="10"/>
        <color rgb="FF008080"/>
        <rFont val="Courier"/>
      </rPr>
      <t>&gt;</t>
    </r>
  </si>
  <si>
    <t>Be sure to put any wsdl dependencies in both the wsdl (&lt;plugin&gt;) section and the pom's dependency section</t>
  </si>
  <si>
    <t>Confluence</t>
  </si>
  <si>
    <t>http://confluence.synchronoss.net:8085/display/ITSRE/SRE+Program+Notes+-+NAB?src=contextnavchildmode</t>
  </si>
  <si>
    <t xml:space="preserve">     Environment XMLs</t>
  </si>
  <si>
    <t>create bigfile tablespace nab_indx datafile size 16;</t>
  </si>
  <si>
    <t>look up later--&gt;&gt;</t>
  </si>
  <si>
    <t xml:space="preserve">          if variable is empty</t>
  </si>
  <si>
    <t xml:space="preserve">if [ -z $variableName ]; </t>
  </si>
  <si>
    <t>mutt</t>
  </si>
  <si>
    <t>mail with an attachment</t>
  </si>
  <si>
    <t>echo "Please see attachment" | mutt -a "/path/to/file.to.attach" -s "”WSG AddAccount" – chico.holmes@synchronoss.com,gautram.santra@synchronoss.com</t>
  </si>
  <si>
    <t>export for sqloader</t>
  </si>
  <si>
    <t>export ORACLE_HOME=/fusionone/app/oracle/product/11.2.0.3/dbhome1;export LD_LIBRARY_PATH=/fusionone/app/oracle/product/11.2.0.3/dbhome1/lib;export PATH=$PATH:$ORACLE_HOME/bin</t>
  </si>
  <si>
    <t>INSTALLs</t>
  </si>
  <si>
    <t>SIS install</t>
  </si>
  <si>
    <t>check /fusionone/file for the output of the artificats</t>
  </si>
  <si>
    <t>Create Account</t>
  </si>
  <si>
    <t>/Users/chico.holmes/Documents/e/Synchronoss/fusion1/problems/bz_httpRequestsAll/papiBased//getPapiTokens.xml</t>
  </si>
  <si>
    <t>Sort Data</t>
  </si>
  <si>
    <r>
      <rPr>
        <sz val="10"/>
        <rFont val="Lucida Grande"/>
        <family val="2"/>
      </rPr>
      <t>Command</t>
    </r>
    <r>
      <rPr>
        <sz val="10"/>
        <rFont val="Verdana"/>
        <family val="2"/>
      </rPr>
      <t xml:space="preserve"> + Shift + R</t>
    </r>
  </si>
  <si>
    <t>curl -k -i -H "X-Client-Identifier: BA"  http://ont-api-global-external-vip.hs1.newbayasp.net/rpg/rpg/rest/tenant/vz/msisdn/14512451255</t>
  </si>
  <si>
    <t xml:space="preserve">assembly.xml;pom.xml </t>
  </si>
  <si>
    <r>
      <t>&lt;</t>
    </r>
    <r>
      <rPr>
        <sz val="11"/>
        <color rgb="FF3F7F7F"/>
        <rFont val="Monaco"/>
      </rPr>
      <t>plugins</t>
    </r>
    <r>
      <rPr>
        <sz val="11"/>
        <color rgb="FF008080"/>
        <rFont val="Monaco"/>
      </rPr>
      <t>&gt;&lt;</t>
    </r>
    <r>
      <rPr>
        <sz val="11"/>
        <color rgb="FF3F7F7F"/>
        <rFont val="Monaco"/>
      </rPr>
      <t>plugin</t>
    </r>
    <r>
      <rPr>
        <sz val="11"/>
        <color rgb="FF008080"/>
        <rFont val="Monaco"/>
      </rPr>
      <t>&gt;&lt;</t>
    </r>
    <r>
      <rPr>
        <sz val="11"/>
        <color rgb="FF3F7F7F"/>
        <rFont val="Monaco"/>
      </rPr>
      <t>artifactId</t>
    </r>
    <r>
      <rPr>
        <sz val="11"/>
        <color rgb="FF008080"/>
        <rFont val="Monaco"/>
      </rPr>
      <t>&gt;</t>
    </r>
    <r>
      <rPr>
        <u/>
        <sz val="11"/>
        <color rgb="FF000000"/>
        <rFont val="Monaco"/>
      </rPr>
      <t>maven</t>
    </r>
    <r>
      <rPr>
        <sz val="11"/>
        <color rgb="FF000000"/>
        <rFont val="Monaco"/>
      </rPr>
      <t>-assembly-</t>
    </r>
    <r>
      <rPr>
        <u/>
        <sz val="11"/>
        <color rgb="FF000000"/>
        <rFont val="Monaco"/>
      </rPr>
      <t>plugin</t>
    </r>
    <r>
      <rPr>
        <sz val="11"/>
        <color rgb="FF008080"/>
        <rFont val="Monaco"/>
      </rPr>
      <t>&lt;/</t>
    </r>
    <r>
      <rPr>
        <sz val="11"/>
        <color rgb="FF3F7F7F"/>
        <rFont val="Monaco"/>
      </rPr>
      <t>artifactId</t>
    </r>
    <r>
      <rPr>
        <sz val="11"/>
        <color rgb="FF008080"/>
        <rFont val="Monaco"/>
      </rPr>
      <t>&gt;&lt;</t>
    </r>
    <r>
      <rPr>
        <sz val="11"/>
        <color rgb="FF3F7F7F"/>
        <rFont val="Monaco"/>
      </rPr>
      <t>version</t>
    </r>
    <r>
      <rPr>
        <sz val="11"/>
        <color rgb="FF008080"/>
        <rFont val="Monaco"/>
      </rPr>
      <t>&gt;</t>
    </r>
    <r>
      <rPr>
        <sz val="11"/>
        <color rgb="FF000000"/>
        <rFont val="Monaco"/>
      </rPr>
      <t>2.4</t>
    </r>
    <r>
      <rPr>
        <sz val="11"/>
        <color rgb="FF008080"/>
        <rFont val="Monaco"/>
      </rPr>
      <t>&lt;/</t>
    </r>
    <r>
      <rPr>
        <sz val="11"/>
        <color rgb="FF3F7F7F"/>
        <rFont val="Monaco"/>
      </rPr>
      <t>version</t>
    </r>
    <r>
      <rPr>
        <sz val="11"/>
        <color rgb="FF008080"/>
        <rFont val="Monaco"/>
      </rPr>
      <t>&gt;&lt;</t>
    </r>
    <r>
      <rPr>
        <sz val="11"/>
        <color rgb="FF3F7F7F"/>
        <rFont val="Monaco"/>
      </rPr>
      <t>configuration</t>
    </r>
    <r>
      <rPr>
        <sz val="11"/>
        <color rgb="FF008080"/>
        <rFont val="Monaco"/>
      </rPr>
      <t>&gt;</t>
    </r>
    <r>
      <rPr>
        <sz val="11"/>
        <color rgb="FF3F5FBF"/>
        <rFont val="Monaco"/>
      </rPr>
      <t>&lt;!-- &lt;archive&gt; &lt;manifest&gt; &lt;mainClass&gt;com.synchronoss.ce.linkaccountcollector.LinkAccountCollectorApp&lt;/mainClass&gt; &lt;/manifest&gt; &lt;/archive&gt; --&gt;&lt;!-- &lt;descriptorRefs&gt; &lt;descriptorRef&gt;jar-with-dependencies&lt;/descriptorRef&gt;&lt;/descriptorRefs&gt; --&gt;</t>
    </r>
    <r>
      <rPr>
        <sz val="11"/>
        <color rgb="FF008080"/>
        <rFont val="Monaco"/>
      </rPr>
      <t>&lt;</t>
    </r>
    <r>
      <rPr>
        <sz val="11"/>
        <color rgb="FF3F7F7F"/>
        <rFont val="Monaco"/>
      </rPr>
      <t>descriptors</t>
    </r>
    <r>
      <rPr>
        <sz val="11"/>
        <color rgb="FF008080"/>
        <rFont val="Monaco"/>
      </rPr>
      <t>&gt;&lt;</t>
    </r>
    <r>
      <rPr>
        <sz val="11"/>
        <color rgb="FF3F7F7F"/>
        <rFont val="Monaco"/>
      </rPr>
      <t>descriptor</t>
    </r>
    <r>
      <rPr>
        <sz val="11"/>
        <color rgb="FF008080"/>
        <rFont val="Monaco"/>
      </rPr>
      <t>&gt;</t>
    </r>
    <r>
      <rPr>
        <u/>
        <sz val="11"/>
        <color rgb="FF000000"/>
        <rFont val="Monaco"/>
      </rPr>
      <t>src</t>
    </r>
    <r>
      <rPr>
        <sz val="11"/>
        <color rgb="FF000000"/>
        <rFont val="Monaco"/>
      </rPr>
      <t>/main/assembly/assembly.xml</t>
    </r>
    <r>
      <rPr>
        <sz val="11"/>
        <color rgb="FF008080"/>
        <rFont val="Monaco"/>
      </rPr>
      <t>&lt;/</t>
    </r>
    <r>
      <rPr>
        <sz val="11"/>
        <color rgb="FF3F7F7F"/>
        <rFont val="Monaco"/>
      </rPr>
      <t>descriptor</t>
    </r>
    <r>
      <rPr>
        <sz val="11"/>
        <color rgb="FF008080"/>
        <rFont val="Monaco"/>
      </rPr>
      <t>&gt;&lt;/</t>
    </r>
    <r>
      <rPr>
        <sz val="11"/>
        <color rgb="FF3F7F7F"/>
        <rFont val="Monaco"/>
      </rPr>
      <t>descriptors</t>
    </r>
    <r>
      <rPr>
        <sz val="11"/>
        <color rgb="FF008080"/>
        <rFont val="Monaco"/>
      </rPr>
      <t>&gt;&lt;/</t>
    </r>
    <r>
      <rPr>
        <sz val="11"/>
        <color rgb="FF3F7F7F"/>
        <rFont val="Monaco"/>
      </rPr>
      <t>configuration</t>
    </r>
    <r>
      <rPr>
        <sz val="11"/>
        <color rgb="FF008080"/>
        <rFont val="Monaco"/>
      </rPr>
      <t>&gt;&lt;</t>
    </r>
    <r>
      <rPr>
        <sz val="11"/>
        <color rgb="FF3F7F7F"/>
        <rFont val="Monaco"/>
      </rPr>
      <t>executions</t>
    </r>
    <r>
      <rPr>
        <sz val="11"/>
        <color rgb="FF008080"/>
        <rFont val="Monaco"/>
      </rPr>
      <t>&gt;&lt;</t>
    </r>
    <r>
      <rPr>
        <sz val="11"/>
        <color rgb="FF3F7F7F"/>
        <rFont val="Monaco"/>
      </rPr>
      <t>execution</t>
    </r>
    <r>
      <rPr>
        <sz val="11"/>
        <color rgb="FF008080"/>
        <rFont val="Monaco"/>
      </rPr>
      <t>&gt;&lt;</t>
    </r>
    <r>
      <rPr>
        <sz val="11"/>
        <color rgb="FF3F7F7F"/>
        <rFont val="Monaco"/>
      </rPr>
      <t>id</t>
    </r>
    <r>
      <rPr>
        <sz val="11"/>
        <color rgb="FF008080"/>
        <rFont val="Monaco"/>
      </rPr>
      <t>&gt;</t>
    </r>
    <r>
      <rPr>
        <sz val="11"/>
        <color rgb="FF000000"/>
        <rFont val="Monaco"/>
      </rPr>
      <t>make-assembly</t>
    </r>
    <r>
      <rPr>
        <sz val="11"/>
        <color rgb="FF008080"/>
        <rFont val="Monaco"/>
      </rPr>
      <t>&lt;/</t>
    </r>
    <r>
      <rPr>
        <sz val="11"/>
        <color rgb="FF3F7F7F"/>
        <rFont val="Monaco"/>
      </rPr>
      <t>id</t>
    </r>
    <r>
      <rPr>
        <sz val="11"/>
        <color rgb="FF008080"/>
        <rFont val="Monaco"/>
      </rPr>
      <t>&gt;</t>
    </r>
    <r>
      <rPr>
        <sz val="11"/>
        <color rgb="FF3F5FBF"/>
        <rFont val="Monaco"/>
      </rPr>
      <t>&lt;!-- this is used for inheritance merges --&gt;</t>
    </r>
    <r>
      <rPr>
        <sz val="11"/>
        <color rgb="FF008080"/>
        <rFont val="Monaco"/>
      </rPr>
      <t>&lt;</t>
    </r>
    <r>
      <rPr>
        <sz val="11"/>
        <color rgb="FF3F7F7F"/>
        <rFont val="Monaco"/>
      </rPr>
      <t>phase</t>
    </r>
    <r>
      <rPr>
        <sz val="11"/>
        <color rgb="FF008080"/>
        <rFont val="Monaco"/>
      </rPr>
      <t>&gt;</t>
    </r>
    <r>
      <rPr>
        <sz val="11"/>
        <color rgb="FF000000"/>
        <rFont val="Monaco"/>
      </rPr>
      <t>package</t>
    </r>
    <r>
      <rPr>
        <sz val="11"/>
        <color rgb="FF008080"/>
        <rFont val="Monaco"/>
      </rPr>
      <t>&lt;/</t>
    </r>
    <r>
      <rPr>
        <sz val="11"/>
        <color rgb="FF3F7F7F"/>
        <rFont val="Monaco"/>
      </rPr>
      <t>phase</t>
    </r>
    <r>
      <rPr>
        <sz val="11"/>
        <color rgb="FF008080"/>
        <rFont val="Monaco"/>
      </rPr>
      <t>&gt;</t>
    </r>
    <r>
      <rPr>
        <sz val="11"/>
        <color rgb="FF3F5FBF"/>
        <rFont val="Monaco"/>
      </rPr>
      <t>&lt;!-- bind to the packaging phase --&gt;</t>
    </r>
    <r>
      <rPr>
        <sz val="11"/>
        <color rgb="FF008080"/>
        <rFont val="Monaco"/>
      </rPr>
      <t>&lt;</t>
    </r>
    <r>
      <rPr>
        <sz val="11"/>
        <color rgb="FF3F7F7F"/>
        <rFont val="Monaco"/>
      </rPr>
      <t>goals</t>
    </r>
    <r>
      <rPr>
        <sz val="11"/>
        <color rgb="FF008080"/>
        <rFont val="Monaco"/>
      </rPr>
      <t>&gt;&lt;</t>
    </r>
    <r>
      <rPr>
        <sz val="11"/>
        <color rgb="FF3F7F7F"/>
        <rFont val="Monaco"/>
      </rPr>
      <t>goal</t>
    </r>
    <r>
      <rPr>
        <sz val="11"/>
        <color rgb="FF008080"/>
        <rFont val="Monaco"/>
      </rPr>
      <t>&gt;</t>
    </r>
    <r>
      <rPr>
        <sz val="11"/>
        <color rgb="FF000000"/>
        <rFont val="Monaco"/>
      </rPr>
      <t>single</t>
    </r>
    <r>
      <rPr>
        <sz val="11"/>
        <color rgb="FF008080"/>
        <rFont val="Monaco"/>
      </rPr>
      <t>&lt;/</t>
    </r>
    <r>
      <rPr>
        <sz val="11"/>
        <color rgb="FF3F7F7F"/>
        <rFont val="Monaco"/>
      </rPr>
      <t>goal</t>
    </r>
    <r>
      <rPr>
        <sz val="11"/>
        <color rgb="FF008080"/>
        <rFont val="Monaco"/>
      </rPr>
      <t>&gt;&lt;/</t>
    </r>
    <r>
      <rPr>
        <sz val="11"/>
        <color rgb="FF3F7F7F"/>
        <rFont val="Monaco"/>
      </rPr>
      <t>goals</t>
    </r>
    <r>
      <rPr>
        <sz val="11"/>
        <color rgb="FF008080"/>
        <rFont val="Monaco"/>
      </rPr>
      <t>&gt;</t>
    </r>
    <r>
      <rPr>
        <sz val="11"/>
        <color rgb="FF3F5FBF"/>
        <rFont val="Monaco"/>
      </rPr>
      <t>&lt;!-- this is the to prevents the HEAP Size error on Linux environments --&gt;</t>
    </r>
    <r>
      <rPr>
        <sz val="11"/>
        <color rgb="FF008080"/>
        <rFont val="Monaco"/>
      </rPr>
      <t>&lt;</t>
    </r>
    <r>
      <rPr>
        <sz val="11"/>
        <color rgb="FF3F7F7F"/>
        <rFont val="Monaco"/>
      </rPr>
      <t>configuration</t>
    </r>
    <r>
      <rPr>
        <sz val="11"/>
        <color rgb="FF008080"/>
        <rFont val="Monaco"/>
      </rPr>
      <t>&gt;&lt;</t>
    </r>
    <r>
      <rPr>
        <sz val="11"/>
        <color rgb="FF3F7F7F"/>
        <rFont val="Monaco"/>
      </rPr>
      <t>finalName</t>
    </r>
    <r>
      <rPr>
        <sz val="11"/>
        <color rgb="FF008080"/>
        <rFont val="Monaco"/>
      </rPr>
      <t>&gt;</t>
    </r>
    <r>
      <rPr>
        <u/>
        <sz val="11"/>
        <color rgb="FF000000"/>
        <rFont val="Monaco"/>
      </rPr>
      <t>linkaccountcollector</t>
    </r>
    <r>
      <rPr>
        <sz val="11"/>
        <color rgb="FF000000"/>
        <rFont val="Monaco"/>
      </rPr>
      <t>-${version}</t>
    </r>
    <r>
      <rPr>
        <sz val="11"/>
        <color rgb="FF008080"/>
        <rFont val="Monaco"/>
      </rPr>
      <t>&lt;/</t>
    </r>
    <r>
      <rPr>
        <sz val="11"/>
        <color rgb="FF3F7F7F"/>
        <rFont val="Monaco"/>
      </rPr>
      <t>finalName</t>
    </r>
    <r>
      <rPr>
        <sz val="11"/>
        <color rgb="FF008080"/>
        <rFont val="Monaco"/>
      </rPr>
      <t>&gt;&lt;</t>
    </r>
    <r>
      <rPr>
        <sz val="11"/>
        <color rgb="FF3F7F7F"/>
        <rFont val="Monaco"/>
      </rPr>
      <t>appendAssemblyId</t>
    </r>
    <r>
      <rPr>
        <sz val="11"/>
        <color rgb="FF008080"/>
        <rFont val="Monaco"/>
      </rPr>
      <t>&gt;</t>
    </r>
    <r>
      <rPr>
        <sz val="11"/>
        <color rgb="FF000000"/>
        <rFont val="Monaco"/>
      </rPr>
      <t>false</t>
    </r>
    <r>
      <rPr>
        <sz val="11"/>
        <color rgb="FF008080"/>
        <rFont val="Monaco"/>
      </rPr>
      <t>&lt;/</t>
    </r>
    <r>
      <rPr>
        <sz val="11"/>
        <color rgb="FF3F7F7F"/>
        <rFont val="Monaco"/>
      </rPr>
      <t>appendAssemblyId</t>
    </r>
    <r>
      <rPr>
        <sz val="11"/>
        <color rgb="FF008080"/>
        <rFont val="Monaco"/>
      </rPr>
      <t>&gt;&lt;</t>
    </r>
    <r>
      <rPr>
        <sz val="11"/>
        <color rgb="FF3F7F7F"/>
        <rFont val="Monaco"/>
      </rPr>
      <t>archiveBaseDirectory</t>
    </r>
    <r>
      <rPr>
        <sz val="11"/>
        <color rgb="FF008080"/>
        <rFont val="Monaco"/>
      </rPr>
      <t>&gt;</t>
    </r>
    <r>
      <rPr>
        <sz val="11"/>
        <color rgb="FF000000"/>
        <rFont val="Monaco"/>
      </rPr>
      <t>${project.basedir}</t>
    </r>
    <r>
      <rPr>
        <sz val="11"/>
        <color rgb="FF008080"/>
        <rFont val="Monaco"/>
      </rPr>
      <t>&lt;/</t>
    </r>
    <r>
      <rPr>
        <sz val="11"/>
        <color rgb="FF3F7F7F"/>
        <rFont val="Monaco"/>
      </rPr>
      <t>archiveBaseDirectory</t>
    </r>
    <r>
      <rPr>
        <sz val="11"/>
        <color rgb="FF008080"/>
        <rFont val="Monaco"/>
      </rPr>
      <t>&gt;&lt;</t>
    </r>
    <r>
      <rPr>
        <sz val="11"/>
        <color rgb="FF3F7F7F"/>
        <rFont val="Monaco"/>
      </rPr>
      <t>descriptors</t>
    </r>
    <r>
      <rPr>
        <sz val="11"/>
        <color rgb="FF008080"/>
        <rFont val="Monaco"/>
      </rPr>
      <t>&gt;&lt;</t>
    </r>
    <r>
      <rPr>
        <sz val="11"/>
        <color rgb="FF3F7F7F"/>
        <rFont val="Monaco"/>
      </rPr>
      <t>descriptor</t>
    </r>
    <r>
      <rPr>
        <sz val="11"/>
        <color rgb="FF008080"/>
        <rFont val="Monaco"/>
      </rPr>
      <t>&gt;</t>
    </r>
    <r>
      <rPr>
        <u/>
        <sz val="11"/>
        <color rgb="FF000000"/>
        <rFont val="Monaco"/>
      </rPr>
      <t>src</t>
    </r>
    <r>
      <rPr>
        <sz val="11"/>
        <color rgb="FF000000"/>
        <rFont val="Monaco"/>
      </rPr>
      <t>/main/assembly/assembly.xml</t>
    </r>
    <r>
      <rPr>
        <sz val="11"/>
        <color rgb="FF008080"/>
        <rFont val="Monaco"/>
      </rPr>
      <t>&lt;/</t>
    </r>
    <r>
      <rPr>
        <sz val="11"/>
        <color rgb="FF3F7F7F"/>
        <rFont val="Monaco"/>
      </rPr>
      <t>descriptor</t>
    </r>
    <r>
      <rPr>
        <sz val="11"/>
        <color rgb="FF008080"/>
        <rFont val="Monaco"/>
      </rPr>
      <t>&gt;&lt;/</t>
    </r>
    <r>
      <rPr>
        <sz val="11"/>
        <color rgb="FF3F7F7F"/>
        <rFont val="Monaco"/>
      </rPr>
      <t>descriptors</t>
    </r>
    <r>
      <rPr>
        <sz val="11"/>
        <color rgb="FF008080"/>
        <rFont val="Monaco"/>
      </rPr>
      <t>&gt;&lt;/</t>
    </r>
    <r>
      <rPr>
        <sz val="11"/>
        <color rgb="FF3F7F7F"/>
        <rFont val="Monaco"/>
      </rPr>
      <t>configuration</t>
    </r>
    <r>
      <rPr>
        <sz val="11"/>
        <color rgb="FF008080"/>
        <rFont val="Monaco"/>
      </rPr>
      <t>&gt;&lt;/</t>
    </r>
    <r>
      <rPr>
        <sz val="11"/>
        <color rgb="FF3F7F7F"/>
        <rFont val="Monaco"/>
      </rPr>
      <t>execution</t>
    </r>
    <r>
      <rPr>
        <sz val="11"/>
        <color rgb="FF008080"/>
        <rFont val="Monaco"/>
      </rPr>
      <t>&gt;&lt;/</t>
    </r>
    <r>
      <rPr>
        <sz val="11"/>
        <color rgb="FF3F7F7F"/>
        <rFont val="Monaco"/>
      </rPr>
      <t>executions</t>
    </r>
    <r>
      <rPr>
        <sz val="11"/>
        <color rgb="FF008080"/>
        <rFont val="Monaco"/>
      </rPr>
      <t>&gt;&lt;/</t>
    </r>
    <r>
      <rPr>
        <sz val="11"/>
        <color rgb="FF3F7F7F"/>
        <rFont val="Monaco"/>
      </rPr>
      <t>plugin</t>
    </r>
    <r>
      <rPr>
        <sz val="11"/>
        <color rgb="FF008080"/>
        <rFont val="Monaco"/>
      </rPr>
      <t>&gt;&lt;/</t>
    </r>
    <r>
      <rPr>
        <sz val="11"/>
        <color rgb="FF3F7F7F"/>
        <rFont val="Monaco"/>
      </rPr>
      <t>plugins</t>
    </r>
    <r>
      <rPr>
        <sz val="11"/>
        <color rgb="FF008080"/>
        <rFont val="Monaco"/>
      </rPr>
      <t>&gt;</t>
    </r>
  </si>
  <si>
    <t>Ok. So this is the same as the above but for a linux enviornment.  Linux gives build success bug "Java heap space -&gt; [Help 1]" error.  So, you have to put the first part in the assembly package itself (should be the same as above).  The second part goes in the pom.xml. (Added the configuration section)</t>
  </si>
  <si>
    <r>
      <t>&lt;?</t>
    </r>
    <r>
      <rPr>
        <sz val="11"/>
        <color rgb="FF3F7F7F"/>
        <rFont val="Monaco"/>
      </rPr>
      <t>xml</t>
    </r>
    <r>
      <rPr>
        <sz val="11"/>
        <rFont val="Monaco"/>
      </rPr>
      <t xml:space="preserve"> </t>
    </r>
    <r>
      <rPr>
        <sz val="11"/>
        <color rgb="FF7F007F"/>
        <rFont val="Monaco"/>
      </rPr>
      <t>version</t>
    </r>
    <r>
      <rPr>
        <sz val="11"/>
        <color rgb="FF000000"/>
        <rFont val="Monaco"/>
      </rPr>
      <t>=</t>
    </r>
    <r>
      <rPr>
        <i/>
        <sz val="11"/>
        <color rgb="FF2A00FF"/>
        <rFont val="Monaco"/>
      </rPr>
      <t>"1.0"</t>
    </r>
    <r>
      <rPr>
        <sz val="11"/>
        <rFont val="Monaco"/>
      </rPr>
      <t xml:space="preserve"> </t>
    </r>
    <r>
      <rPr>
        <sz val="11"/>
        <color rgb="FF7F007F"/>
        <rFont val="Monaco"/>
      </rPr>
      <t>encoding</t>
    </r>
    <r>
      <rPr>
        <sz val="11"/>
        <color rgb="FF000000"/>
        <rFont val="Monaco"/>
      </rPr>
      <t>=</t>
    </r>
    <r>
      <rPr>
        <i/>
        <sz val="11"/>
        <color rgb="FF2A00FF"/>
        <rFont val="Monaco"/>
      </rPr>
      <t>"UTF-8"</t>
    </r>
    <r>
      <rPr>
        <sz val="11"/>
        <color rgb="FF008080"/>
        <rFont val="Monaco"/>
      </rPr>
      <t>?&gt;&lt;</t>
    </r>
    <r>
      <rPr>
        <sz val="11"/>
        <color rgb="FF3F7F7F"/>
        <rFont val="Monaco"/>
      </rPr>
      <t>assembly</t>
    </r>
    <r>
      <rPr>
        <sz val="11"/>
        <color rgb="FF008080"/>
        <rFont val="Monaco"/>
      </rPr>
      <t>&gt;&lt;</t>
    </r>
    <r>
      <rPr>
        <sz val="11"/>
        <color rgb="FF3F7F7F"/>
        <rFont val="Monaco"/>
      </rPr>
      <t>id</t>
    </r>
    <r>
      <rPr>
        <sz val="11"/>
        <color rgb="FF008080"/>
        <rFont val="Monaco"/>
      </rPr>
      <t>&gt;</t>
    </r>
    <r>
      <rPr>
        <sz val="11"/>
        <color rgb="FF000000"/>
        <rFont val="Monaco"/>
      </rPr>
      <t>jar-with-dependencies</t>
    </r>
    <r>
      <rPr>
        <sz val="11"/>
        <color rgb="FF008080"/>
        <rFont val="Monaco"/>
      </rPr>
      <t>&lt;/</t>
    </r>
    <r>
      <rPr>
        <sz val="11"/>
        <color rgb="FF3F7F7F"/>
        <rFont val="Monaco"/>
      </rPr>
      <t>id</t>
    </r>
    <r>
      <rPr>
        <sz val="11"/>
        <color rgb="FF008080"/>
        <rFont val="Monaco"/>
      </rPr>
      <t>&gt;&lt;</t>
    </r>
    <r>
      <rPr>
        <sz val="11"/>
        <color rgb="FF3F7F7F"/>
        <rFont val="Monaco"/>
      </rPr>
      <t>formats</t>
    </r>
    <r>
      <rPr>
        <sz val="11"/>
        <color rgb="FF008080"/>
        <rFont val="Monaco"/>
      </rPr>
      <t>&gt;&lt;</t>
    </r>
    <r>
      <rPr>
        <sz val="11"/>
        <color rgb="FF3F7F7F"/>
        <rFont val="Monaco"/>
      </rPr>
      <t>format</t>
    </r>
    <r>
      <rPr>
        <sz val="11"/>
        <color rgb="FF008080"/>
        <rFont val="Monaco"/>
      </rPr>
      <t>&gt;</t>
    </r>
    <r>
      <rPr>
        <u/>
        <sz val="11"/>
        <color rgb="FF000000"/>
        <rFont val="Monaco"/>
      </rPr>
      <t>zip</t>
    </r>
    <r>
      <rPr>
        <sz val="11"/>
        <color rgb="FF008080"/>
        <rFont val="Monaco"/>
      </rPr>
      <t>&lt;/</t>
    </r>
    <r>
      <rPr>
        <sz val="11"/>
        <color rgb="FF3F7F7F"/>
        <rFont val="Monaco"/>
      </rPr>
      <t>format</t>
    </r>
    <r>
      <rPr>
        <sz val="11"/>
        <color rgb="FF008080"/>
        <rFont val="Monaco"/>
      </rPr>
      <t>&gt;&lt;/</t>
    </r>
    <r>
      <rPr>
        <sz val="11"/>
        <color rgb="FF3F7F7F"/>
        <rFont val="Monaco"/>
      </rPr>
      <t>formats</t>
    </r>
    <r>
      <rPr>
        <sz val="11"/>
        <color rgb="FF008080"/>
        <rFont val="Monaco"/>
      </rPr>
      <t>&gt;&lt;</t>
    </r>
    <r>
      <rPr>
        <sz val="11"/>
        <color rgb="FF3F7F7F"/>
        <rFont val="Monaco"/>
      </rPr>
      <t>includeBaseDirectory</t>
    </r>
    <r>
      <rPr>
        <sz val="11"/>
        <color rgb="FF008080"/>
        <rFont val="Monaco"/>
      </rPr>
      <t>&gt;</t>
    </r>
    <r>
      <rPr>
        <sz val="11"/>
        <color rgb="FF000000"/>
        <rFont val="Monaco"/>
      </rPr>
      <t>false</t>
    </r>
    <r>
      <rPr>
        <sz val="11"/>
        <color rgb="FF008080"/>
        <rFont val="Monaco"/>
      </rPr>
      <t>&lt;/</t>
    </r>
    <r>
      <rPr>
        <sz val="11"/>
        <color rgb="FF3F7F7F"/>
        <rFont val="Monaco"/>
      </rPr>
      <t>includeBaseDirectory</t>
    </r>
    <r>
      <rPr>
        <sz val="11"/>
        <color rgb="FF008080"/>
        <rFont val="Monaco"/>
      </rPr>
      <t>&gt;&lt;</t>
    </r>
    <r>
      <rPr>
        <sz val="11"/>
        <color rgb="FF3F7F7F"/>
        <rFont val="Monaco"/>
      </rPr>
      <t>dependencySets</t>
    </r>
    <r>
      <rPr>
        <sz val="11"/>
        <color rgb="FF008080"/>
        <rFont val="Monaco"/>
      </rPr>
      <t>&gt;&lt;</t>
    </r>
    <r>
      <rPr>
        <sz val="11"/>
        <color rgb="FF3F7F7F"/>
        <rFont val="Monaco"/>
      </rPr>
      <t>dependencySet</t>
    </r>
    <r>
      <rPr>
        <sz val="11"/>
        <color rgb="FF008080"/>
        <rFont val="Monaco"/>
      </rPr>
      <t>&gt;&lt;</t>
    </r>
    <r>
      <rPr>
        <sz val="11"/>
        <color rgb="FF3F7F7F"/>
        <rFont val="Monaco"/>
      </rPr>
      <t>outputDirectory</t>
    </r>
    <r>
      <rPr>
        <sz val="11"/>
        <color rgb="FF008080"/>
        <rFont val="Monaco"/>
      </rPr>
      <t>&gt;</t>
    </r>
    <r>
      <rPr>
        <sz val="11"/>
        <color rgb="FF000000"/>
        <rFont val="Monaco"/>
      </rPr>
      <t>/</t>
    </r>
    <r>
      <rPr>
        <sz val="11"/>
        <color rgb="FF008080"/>
        <rFont val="Monaco"/>
      </rPr>
      <t>&lt;/</t>
    </r>
    <r>
      <rPr>
        <sz val="11"/>
        <color rgb="FF3F7F7F"/>
        <rFont val="Monaco"/>
      </rPr>
      <t>outputDirectory</t>
    </r>
    <r>
      <rPr>
        <sz val="11"/>
        <color rgb="FF008080"/>
        <rFont val="Monaco"/>
      </rPr>
      <t>&gt;&lt;</t>
    </r>
    <r>
      <rPr>
        <sz val="11"/>
        <color rgb="FF3F7F7F"/>
        <rFont val="Monaco"/>
      </rPr>
      <t>useProjectArtifact</t>
    </r>
    <r>
      <rPr>
        <sz val="11"/>
        <color rgb="FF008080"/>
        <rFont val="Monaco"/>
      </rPr>
      <t>&gt;</t>
    </r>
    <r>
      <rPr>
        <sz val="11"/>
        <color rgb="FF000000"/>
        <rFont val="Monaco"/>
      </rPr>
      <t>true</t>
    </r>
    <r>
      <rPr>
        <sz val="11"/>
        <color rgb="FF008080"/>
        <rFont val="Monaco"/>
      </rPr>
      <t>&lt;/</t>
    </r>
    <r>
      <rPr>
        <sz val="11"/>
        <color rgb="FF3F7F7F"/>
        <rFont val="Monaco"/>
      </rPr>
      <t>useProjectArtifact</t>
    </r>
    <r>
      <rPr>
        <sz val="11"/>
        <color rgb="FF008080"/>
        <rFont val="Monaco"/>
      </rPr>
      <t>&gt;&lt;</t>
    </r>
    <r>
      <rPr>
        <sz val="11"/>
        <color rgb="FF3F7F7F"/>
        <rFont val="Monaco"/>
      </rPr>
      <t>unpack</t>
    </r>
    <r>
      <rPr>
        <sz val="11"/>
        <color rgb="FF008080"/>
        <rFont val="Monaco"/>
      </rPr>
      <t>&gt;</t>
    </r>
    <r>
      <rPr>
        <sz val="11"/>
        <color rgb="FF000000"/>
        <rFont val="Monaco"/>
      </rPr>
      <t>true</t>
    </r>
    <r>
      <rPr>
        <sz val="11"/>
        <color rgb="FF008080"/>
        <rFont val="Monaco"/>
      </rPr>
      <t>&lt;/</t>
    </r>
    <r>
      <rPr>
        <sz val="11"/>
        <color rgb="FF3F7F7F"/>
        <rFont val="Monaco"/>
      </rPr>
      <t>unpack</t>
    </r>
    <r>
      <rPr>
        <sz val="11"/>
        <color rgb="FF008080"/>
        <rFont val="Monaco"/>
      </rPr>
      <t>&gt;&lt;</t>
    </r>
    <r>
      <rPr>
        <sz val="11"/>
        <color rgb="FF3F7F7F"/>
        <rFont val="Monaco"/>
      </rPr>
      <t>scope</t>
    </r>
    <r>
      <rPr>
        <sz val="11"/>
        <color rgb="FF008080"/>
        <rFont val="Monaco"/>
      </rPr>
      <t>&gt;</t>
    </r>
    <r>
      <rPr>
        <sz val="11"/>
        <color rgb="FF000000"/>
        <rFont val="Monaco"/>
      </rPr>
      <t>runtime</t>
    </r>
    <r>
      <rPr>
        <sz val="11"/>
        <color rgb="FF008080"/>
        <rFont val="Monaco"/>
      </rPr>
      <t>&lt;/</t>
    </r>
    <r>
      <rPr>
        <sz val="11"/>
        <color rgb="FF3F7F7F"/>
        <rFont val="Monaco"/>
      </rPr>
      <t>scope</t>
    </r>
    <r>
      <rPr>
        <sz val="11"/>
        <color rgb="FF008080"/>
        <rFont val="Monaco"/>
      </rPr>
      <t>&gt;&lt;/</t>
    </r>
    <r>
      <rPr>
        <sz val="11"/>
        <color rgb="FF3F7F7F"/>
        <rFont val="Monaco"/>
      </rPr>
      <t>dependencySet</t>
    </r>
    <r>
      <rPr>
        <sz val="11"/>
        <color rgb="FF008080"/>
        <rFont val="Monaco"/>
      </rPr>
      <t>&gt;&lt;/</t>
    </r>
    <r>
      <rPr>
        <sz val="11"/>
        <color rgb="FF3F7F7F"/>
        <rFont val="Monaco"/>
      </rPr>
      <t>dependencySets</t>
    </r>
    <r>
      <rPr>
        <sz val="11"/>
        <color rgb="FF008080"/>
        <rFont val="Monaco"/>
      </rPr>
      <t>&gt;&lt;</t>
    </r>
    <r>
      <rPr>
        <sz val="11"/>
        <color rgb="FF3F7F7F"/>
        <rFont val="Monaco"/>
      </rPr>
      <t>fileSets</t>
    </r>
    <r>
      <rPr>
        <sz val="11"/>
        <color rgb="FF008080"/>
        <rFont val="Monaco"/>
      </rPr>
      <t>&gt;</t>
    </r>
    <r>
      <rPr>
        <sz val="11"/>
        <color rgb="FF3F5FBF"/>
        <rFont val="Monaco"/>
      </rPr>
      <t xml:space="preserve">&lt;!--Adds startup scripts to the root directory of </t>
    </r>
    <r>
      <rPr>
        <u/>
        <sz val="11"/>
        <color rgb="FF3F5FBF"/>
        <rFont val="Monaco"/>
      </rPr>
      <t>zip</t>
    </r>
    <r>
      <rPr>
        <sz val="11"/>
        <color rgb="FF3F5FBF"/>
        <rFont val="Monaco"/>
      </rPr>
      <t xml:space="preserve"> package. The startup scripts are located to </t>
    </r>
    <r>
      <rPr>
        <u/>
        <sz val="11"/>
        <color rgb="FF3F5FBF"/>
        <rFont val="Monaco"/>
      </rPr>
      <t>src</t>
    </r>
    <r>
      <rPr>
        <sz val="11"/>
        <color rgb="FF3F5FBF"/>
        <rFont val="Monaco"/>
      </rPr>
      <t xml:space="preserve">/main/resources directory as stated by </t>
    </r>
    <r>
      <rPr>
        <u/>
        <sz val="11"/>
        <color rgb="FF3F5FBF"/>
        <rFont val="Monaco"/>
      </rPr>
      <t>Maven</t>
    </r>
    <r>
      <rPr>
        <sz val="11"/>
        <color rgb="FF3F5FBF"/>
        <rFont val="Monaco"/>
      </rPr>
      <t xml:space="preserve"> conventions.--&gt;</t>
    </r>
    <r>
      <rPr>
        <sz val="11"/>
        <color rgb="FF008080"/>
        <rFont val="Monaco"/>
      </rPr>
      <t>&lt;</t>
    </r>
    <r>
      <rPr>
        <sz val="11"/>
        <color rgb="FF3F7F7F"/>
        <rFont val="Monaco"/>
      </rPr>
      <t>fileSet</t>
    </r>
    <r>
      <rPr>
        <sz val="11"/>
        <color rgb="FF008080"/>
        <rFont val="Monaco"/>
      </rPr>
      <t>&gt;&lt;</t>
    </r>
    <r>
      <rPr>
        <sz val="11"/>
        <color rgb="FF3F7F7F"/>
        <rFont val="Monaco"/>
      </rPr>
      <t>directory</t>
    </r>
    <r>
      <rPr>
        <sz val="11"/>
        <color rgb="FF008080"/>
        <rFont val="Monaco"/>
      </rPr>
      <t>&gt;</t>
    </r>
    <r>
      <rPr>
        <sz val="11"/>
        <color rgb="FF000000"/>
        <rFont val="Monaco"/>
      </rPr>
      <t>/</t>
    </r>
    <r>
      <rPr>
        <sz val="11"/>
        <color rgb="FF008080"/>
        <rFont val="Monaco"/>
      </rPr>
      <t>&lt;/</t>
    </r>
    <r>
      <rPr>
        <sz val="11"/>
        <color rgb="FF3F7F7F"/>
        <rFont val="Monaco"/>
      </rPr>
      <t>directory</t>
    </r>
    <r>
      <rPr>
        <sz val="11"/>
        <color rgb="FF008080"/>
        <rFont val="Monaco"/>
      </rPr>
      <t>&gt;&lt;</t>
    </r>
    <r>
      <rPr>
        <sz val="11"/>
        <color rgb="FF3F7F7F"/>
        <rFont val="Monaco"/>
      </rPr>
      <t>outputDirectory</t>
    </r>
    <r>
      <rPr>
        <sz val="11"/>
        <color rgb="FF008080"/>
        <rFont val="Monaco"/>
      </rPr>
      <t>&gt;&lt;/</t>
    </r>
    <r>
      <rPr>
        <sz val="11"/>
        <color rgb="FF3F7F7F"/>
        <rFont val="Monaco"/>
      </rPr>
      <t>outputDirectory</t>
    </r>
    <r>
      <rPr>
        <sz val="11"/>
        <color rgb="FF008080"/>
        <rFont val="Monaco"/>
      </rPr>
      <t>&gt;&lt;</t>
    </r>
    <r>
      <rPr>
        <sz val="11"/>
        <color rgb="FF3F7F7F"/>
        <rFont val="Monaco"/>
      </rPr>
      <t>includes</t>
    </r>
    <r>
      <rPr>
        <sz val="11"/>
        <color rgb="FF008080"/>
        <rFont val="Monaco"/>
      </rPr>
      <t>&gt;&lt;</t>
    </r>
    <r>
      <rPr>
        <sz val="11"/>
        <color rgb="FF3F7F7F"/>
        <rFont val="Monaco"/>
      </rPr>
      <t>include</t>
    </r>
    <r>
      <rPr>
        <sz val="11"/>
        <color rgb="FF008080"/>
        <rFont val="Monaco"/>
      </rPr>
      <t>&gt;</t>
    </r>
    <r>
      <rPr>
        <sz val="11"/>
        <color rgb="FF000000"/>
        <rFont val="Monaco"/>
      </rPr>
      <t>*.properties</t>
    </r>
    <r>
      <rPr>
        <sz val="11"/>
        <color rgb="FF008080"/>
        <rFont val="Monaco"/>
      </rPr>
      <t>&lt;/</t>
    </r>
    <r>
      <rPr>
        <sz val="11"/>
        <color rgb="FF3F7F7F"/>
        <rFont val="Monaco"/>
      </rPr>
      <t>include</t>
    </r>
    <r>
      <rPr>
        <sz val="11"/>
        <color rgb="FF008080"/>
        <rFont val="Monaco"/>
      </rPr>
      <t>&gt;&lt;</t>
    </r>
    <r>
      <rPr>
        <sz val="11"/>
        <color rgb="FF3F7F7F"/>
        <rFont val="Monaco"/>
      </rPr>
      <t>include</t>
    </r>
    <r>
      <rPr>
        <sz val="11"/>
        <color rgb="FF008080"/>
        <rFont val="Monaco"/>
      </rPr>
      <t>&gt;</t>
    </r>
    <r>
      <rPr>
        <sz val="11"/>
        <color rgb="FF000000"/>
        <rFont val="Monaco"/>
      </rPr>
      <t>*.</t>
    </r>
    <r>
      <rPr>
        <u/>
        <sz val="11"/>
        <color rgb="FF000000"/>
        <rFont val="Monaco"/>
      </rPr>
      <t>xml</t>
    </r>
    <r>
      <rPr>
        <sz val="11"/>
        <color rgb="FF008080"/>
        <rFont val="Monaco"/>
      </rPr>
      <t>&lt;/</t>
    </r>
    <r>
      <rPr>
        <sz val="11"/>
        <color rgb="FF3F7F7F"/>
        <rFont val="Monaco"/>
      </rPr>
      <t>include</t>
    </r>
    <r>
      <rPr>
        <sz val="11"/>
        <color rgb="FF008080"/>
        <rFont val="Monaco"/>
      </rPr>
      <t>&gt;&lt;</t>
    </r>
    <r>
      <rPr>
        <sz val="11"/>
        <color rgb="FF3F7F7F"/>
        <rFont val="Monaco"/>
      </rPr>
      <t>include</t>
    </r>
    <r>
      <rPr>
        <sz val="11"/>
        <color rgb="FF008080"/>
        <rFont val="Monaco"/>
      </rPr>
      <t>&gt;</t>
    </r>
    <r>
      <rPr>
        <sz val="11"/>
        <color rgb="FF000000"/>
        <rFont val="Monaco"/>
      </rPr>
      <t>*.</t>
    </r>
    <r>
      <rPr>
        <u/>
        <sz val="11"/>
        <color rgb="FF000000"/>
        <rFont val="Monaco"/>
      </rPr>
      <t>sh</t>
    </r>
    <r>
      <rPr>
        <sz val="11"/>
        <color rgb="FF008080"/>
        <rFont val="Monaco"/>
      </rPr>
      <t>&lt;/</t>
    </r>
    <r>
      <rPr>
        <sz val="11"/>
        <color rgb="FF3F7F7F"/>
        <rFont val="Monaco"/>
      </rPr>
      <t>include</t>
    </r>
    <r>
      <rPr>
        <sz val="11"/>
        <color rgb="FF008080"/>
        <rFont val="Monaco"/>
      </rPr>
      <t>&gt;&lt;</t>
    </r>
    <r>
      <rPr>
        <sz val="11"/>
        <color rgb="FF3F7F7F"/>
        <rFont val="Monaco"/>
      </rPr>
      <t>include</t>
    </r>
    <r>
      <rPr>
        <sz val="11"/>
        <color rgb="FF008080"/>
        <rFont val="Monaco"/>
      </rPr>
      <t>&gt;</t>
    </r>
    <r>
      <rPr>
        <sz val="11"/>
        <color rgb="FF000000"/>
        <rFont val="Monaco"/>
      </rPr>
      <t>*.</t>
    </r>
    <r>
      <rPr>
        <u/>
        <sz val="11"/>
        <color rgb="FF000000"/>
        <rFont val="Monaco"/>
      </rPr>
      <t>txt</t>
    </r>
    <r>
      <rPr>
        <sz val="11"/>
        <color rgb="FF008080"/>
        <rFont val="Monaco"/>
      </rPr>
      <t>&lt;/</t>
    </r>
    <r>
      <rPr>
        <sz val="11"/>
        <color rgb="FF3F7F7F"/>
        <rFont val="Monaco"/>
      </rPr>
      <t>include</t>
    </r>
    <r>
      <rPr>
        <sz val="11"/>
        <color rgb="FF008080"/>
        <rFont val="Monaco"/>
      </rPr>
      <t>&gt;&lt;/</t>
    </r>
    <r>
      <rPr>
        <sz val="11"/>
        <color rgb="FF3F7F7F"/>
        <rFont val="Monaco"/>
      </rPr>
      <t>includes</t>
    </r>
    <r>
      <rPr>
        <sz val="11"/>
        <color rgb="FF008080"/>
        <rFont val="Monaco"/>
      </rPr>
      <t>&gt;&lt;/</t>
    </r>
    <r>
      <rPr>
        <sz val="11"/>
        <color rgb="FF3F7F7F"/>
        <rFont val="Monaco"/>
      </rPr>
      <t>fileSet</t>
    </r>
    <r>
      <rPr>
        <sz val="11"/>
        <color rgb="FF008080"/>
        <rFont val="Monaco"/>
      </rPr>
      <t>&gt;</t>
    </r>
    <r>
      <rPr>
        <sz val="11"/>
        <color rgb="FF3F5FBF"/>
        <rFont val="Monaco"/>
      </rPr>
      <t xml:space="preserve">&lt;!-- adds jar package to the root directory of </t>
    </r>
    <r>
      <rPr>
        <u/>
        <sz val="11"/>
        <color rgb="FF3F5FBF"/>
        <rFont val="Monaco"/>
      </rPr>
      <t>zip</t>
    </r>
    <r>
      <rPr>
        <sz val="11"/>
        <color rgb="FF3F5FBF"/>
        <rFont val="Monaco"/>
      </rPr>
      <t xml:space="preserve"> package --&gt;&lt;!--  &lt;fileSet&gt;&lt;directory&gt;${project.build.directory}&lt;/directory&gt;&lt;outputDirectory&gt;&lt;/outputDirectory&gt;&lt;includes&gt;&lt;include&gt;*.jar&lt;/include&gt;&lt;/includes&gt;&lt;/fileSet&gt;--&gt;</t>
    </r>
    <r>
      <rPr>
        <sz val="11"/>
        <color rgb="FF008080"/>
        <rFont val="Monaco"/>
      </rPr>
      <t>&lt;/</t>
    </r>
    <r>
      <rPr>
        <sz val="11"/>
        <color rgb="FF3F7F7F"/>
        <rFont val="Monaco"/>
      </rPr>
      <t>fileSets</t>
    </r>
    <r>
      <rPr>
        <sz val="11"/>
        <color rgb="FF008080"/>
        <rFont val="Monaco"/>
      </rPr>
      <t>&gt;&lt;/</t>
    </r>
    <r>
      <rPr>
        <sz val="11"/>
        <color rgb="FF3F7F7F"/>
        <rFont val="Monaco"/>
      </rPr>
      <t>assembly</t>
    </r>
    <r>
      <rPr>
        <sz val="11"/>
        <color rgb="FF008080"/>
        <rFont val="Monaco"/>
      </rPr>
      <t>&gt;</t>
    </r>
  </si>
  <si>
    <t>Mac Debug Properties</t>
  </si>
  <si>
    <t xml:space="preserve"> -Xms1G -Xmx1G -XX:PermSize=128M -XX:+AggressiveHeap -XX:SurvivorRatio=16 -DXlp -DXnoclassgc -DXoptgc -Dcom.sun.management.jmxremote -Dcom.sun.management.jmxremote.port=7000 -Dcom.sun.management.jmxremote.authenticate=false -Dcom.sun.management.jmxremote.ssl=false</t>
  </si>
  <si>
    <t xml:space="preserve">  -Dconfig.profile=wsg.config.profile -cp /Users/chico.holmes/java_projects/LoadDriver-3.0.0.0.0/:/Users/chico.holmes/java_projects/LoadDriver-3.0.0.0.0/bin:/Users/chico.holmes/java_projects/LoadDriver-3.0.0.0.0/bin/config:/Users/chico.holmes/java_projects/LoadDriver-3.0.0.0.0/bin/lib/*</t>
  </si>
  <si>
    <t>-Dconfig.profile</t>
  </si>
  <si>
    <t>Tells you where to look for the ld.properties</t>
  </si>
  <si>
    <t>ld.load.profile</t>
  </si>
  <si>
    <t>https://docs.jboss.org/hibernate/orm/3.3/reference/en-US/html/tutorial.html</t>
  </si>
  <si>
    <t>https://svn.synchronoss.net/cortex/vzw/branches/rel-6.3.0.1/java/fmsvzw-plugin/schema/fmsmgr/define/defines-pegdevsi.sql</t>
  </si>
  <si>
    <t>find {/fusionone/tomcat/logs/catalina.out,/fusionone/logs/pegdevsi-wsg0*/$(date --rfc-3339=date)/wsg/system} -type f  | xargs tail -f</t>
  </si>
  <si>
    <t>/System/Library/Java/JavaVirtualMachines/1.6.0.jdk/Contents/Home/bin/java -jar /Users/chico.holmes/e/Synchronoss/laptopTransfer/cholmes/restclient-ui-2.3.1-jar-with-dependencies.jar &amp;</t>
  </si>
  <si>
    <t xml:space="preserve">  SEARCH PHS BOXES FOR ERRORS</t>
  </si>
  <si>
    <r>
      <t xml:space="preserve">  SEARCH PHS BOXES FOR ERRORS - </t>
    </r>
    <r>
      <rPr>
        <b/>
        <sz val="16"/>
        <color theme="1"/>
        <rFont val="Calibri"/>
        <scheme val="minor"/>
      </rPr>
      <t>GET PERCENTAGE</t>
    </r>
  </si>
  <si>
    <t>echo $(date) &gt; syncSuccessCheck.txt;find /fusionone/logs/phs*/$(date --rfc-3339=date)/sync/system/ -type f | grep $(echo "$(date '+%Y%m%d_%H')$(echo $(date '+%M') | sed -e 's/\(.\).*/\1/' )")  | xargs grep -A1 "Sync Completed" | sed -n '/Sync Completed Successfully/{s/.*logs\/\([^\/]*\)\/.*\(Sync Completed Successfully\).*/\1 \2/p};/Sync Completed with/{N;s/\n/ /g;{s/\s/ /g;{s/^\/fusionone\/logs\/\([^\/]*\)\/.*\(Sync Completed with Error[^\/]*\)\/.*\(CF1.*\)/\1 \2 \3/p}}};' | sort | uniq -c &gt;&gt; syncSuccessCheck.txt;cat syncSuccessCheck.txt; ls /home/37491_01/syncSuccessCheck.txt</t>
  </si>
  <si>
    <t>cat /home/37491_01/syncSuccessCheck.txt | awk '{A[$2]+=$1;if($5~/Successfully/) Y[$2]+=$1}END{for(i in A) print i" "Y[i]/A[i]" "Y[i]" "A[i]}' | sort &gt; /home/37491_01/syncSuccessCheckPercentage.txt;awk '{print $1" "$2}' /home/37491_01/syncSuccessCheckPercentage.txt</t>
  </si>
  <si>
    <r>
      <t xml:space="preserve">  SEARCH PHS BOXES FOR ERRORS - </t>
    </r>
    <r>
      <rPr>
        <b/>
        <sz val="16"/>
        <color theme="1"/>
        <rFont val="Calibri"/>
        <scheme val="minor"/>
      </rPr>
      <t>All Together</t>
    </r>
  </si>
  <si>
    <t>echo $(date) &gt; /home/37491_01/syncSuccessCheck.txt;find /fusionone/logs/phs*/$(date --rfc-3339=date)/sync/system/ -type f | grep $(echo "$(date '+%Y%m%d_%H')$(echo $(date '+%M') | sed -e 's/\(.\).*/\1/' )")  | xargs grep -A1 "Sync Completed" | sed -n '/Sync Completed Successfully/{s/.*logs\/\([^\/]*\)\/.*\(Sync Completed Successfully\).*/\1 \2/p};/Sync Completed with/{N;s/\n/ /g;{s/\s/ /g;{s/^\/fusionone\/logs\/\([^\/]*\)\/.*\(Sync Completed with Error[^\/]*\)\/.*\(CF1.*\)/\1 \2 \3/p}}};' | sort | uniq -c &gt;&gt; /home/37491_01/syncSuccessCheck.txt;cat /home/37491_01/syncSuccessCheck.txt; ls /home/37491_01/syncSuccessCheck.txt;cat /home/37491_01/syncSuccessCheck.txt | awk '{A[$2]+=$1;if($5~/Successfully/) Y[$2]+=$1}END{for(i in A) print i" "100*Y[i]/A[i]" "Y[i]" "A[i]}' | sort &gt; /home/37491_01/syncSuccessCheckPercentage.txt;awk '{print $1" "$2}' /home/37491_01/syncSuccessCheckPercentage.txt</t>
  </si>
  <si>
    <t>Properties</t>
  </si>
  <si>
    <t>send.pin.enable</t>
  </si>
  <si>
    <t>MODEL_ATTRIBUTES - sms.pin.enabled</t>
  </si>
  <si>
    <t xml:space="preserve">Enables PIN Provisioning via SMS 1) Sync server creates device 2) Sync server asks FMS for PIN authentication 3) FMS sends notification to MG </t>
  </si>
  <si>
    <t>curl -v -i -k -X GET 'https://bua2nab-epl.ont-hs4.newbayasp.net/rpg/rpg/rest/tenant/vz/MSISDN/4845532622'</t>
  </si>
  <si>
    <t>SPG CURL ADD FEATURE</t>
  </si>
  <si>
    <t>curl -X POST -d '&lt;?xml version="1.0" encoding="UTF-8" standalone="yes"?&gt;&lt;SPVReqRec ReqType="x" xsi:schemaLocation="SelfProvisioningVendor1.3.xsd" xmlns:xsi="http://www.w3.org/2001/XMLSchema-instance"&gt;&lt;req_event_id&gt;177fcfd4b52284c7d24f743f6e24fe75&lt;/req_event_id&gt;&lt;event_date&gt;2015-04-03 20:02:51.718&lt;/event_date&gt;&lt;mdn&gt;4845532622&lt;/mdn&gt;&lt;vendor_id&gt;300012&lt;/vendor_id&gt;&lt;service_id action="add" channel_id="98"&gt;HUXVMM&lt;/service_id&gt;&lt;app_token&gt;q8e3t5u2o1&lt;/app_token&gt;&lt;/SPVReqRec&gt;'  -H "Content-Type: application/xml" http://spg.vzw.com/newSelfProvisioning/SelfProvisioning</t>
  </si>
  <si>
    <t>&lt;?xml version="1.0" encoding="UTF-8"?&gt;</t>
  </si>
  <si>
    <r>
      <t>curl -k http://wbm001:8007/fms/servlet/f1.xml.ServiceRequestV3 -X POST -d '&lt;request version="1.0" id="956467"&gt;&lt;transaction type="authorization" version="1.0" id="1912933"&gt;&lt;object entityname="fusionone"&gt;&lt;attribute name="username" value="mightybackup"/&gt;&lt;attribute name="type" value="basic"/&gt;&lt;attribute name="password" value="Wlk3epY5UVGJ"/&gt;&lt;/object&gt;&lt;/transaction&gt;&lt;transaction type="publish" version="1.0" id="2912934"&gt;&lt;object entityname="mb.domain"&gt;&lt;attribute name="type" value=" reactivate.mdn"/&gt;&lt;attribute name="requestid" value="866764122"/&gt;&lt;attribute name="sid" value="</t>
    </r>
    <r>
      <rPr>
        <sz val="11"/>
        <rFont val="Calibri"/>
        <family val="2"/>
      </rPr>
      <t>18604880870</t>
    </r>
    <r>
      <rPr>
        <sz val="11"/>
        <color rgb="FF800080"/>
        <rFont val="Menlo Regular"/>
      </rPr>
      <t>"/&gt;&lt;attribute name="device.make" value="GTO"/&gt;&lt;attribute name="device.model" value="GEMALTO"/&gt;&lt;attribute name="min" value="</t>
    </r>
    <r>
      <rPr>
        <sz val="11"/>
        <rFont val="Calibri"/>
        <family val="2"/>
      </rPr>
      <t>8604880870</t>
    </r>
    <r>
      <rPr>
        <sz val="11"/>
        <color rgb="FF800080"/>
        <rFont val="Menlo Regular"/>
      </rPr>
      <t>"/&gt;&lt;attribute name="feature" value="VL2"/&gt;&lt;/object&gt;&lt;/transaction&gt;&lt;/request&gt;'</t>
    </r>
  </si>
  <si>
    <t>FMS CURL Reactivate MDN</t>
  </si>
  <si>
    <t>GIT COMMANDS</t>
  </si>
  <si>
    <t>git add -p</t>
  </si>
  <si>
    <t>git add -p [&lt;filename&gt;|regex]</t>
  </si>
  <si>
    <t>git stash list</t>
  </si>
  <si>
    <t>git push origin local-name:remote-name</t>
  </si>
  <si>
    <t>http://penandpants.com/2013/02/07/git-pushing-to-a-remote-branch-with-a-different-name/</t>
  </si>
  <si>
    <t>git branch -a</t>
  </si>
  <si>
    <t>git push accountsericesorigin feature/oauth:accountservices-feature/oauth</t>
  </si>
  <si>
    <t>git pull origin feature/oauth</t>
  </si>
  <si>
    <t>Java Home</t>
  </si>
  <si>
    <t>MySQL</t>
  </si>
  <si>
    <t>git checkout feature/oauth</t>
  </si>
  <si>
    <t>git clone git@animal.zonoff.hq:zonoff/account-services.git</t>
  </si>
  <si>
    <t>IDE switch cursor (text editing)</t>
  </si>
  <si>
    <t>remove ideaVim plugin</t>
  </si>
  <si>
    <t>http://stackoverflow.com/questions/26788552/intellij-14-weird-editor-cursor-behaviour</t>
  </si>
  <si>
    <t>git log master..origin/master</t>
  </si>
  <si>
    <t>what is in my origin/master that's not in master</t>
  </si>
  <si>
    <t>git log master...origin/master</t>
  </si>
  <si>
    <t>does something a little different</t>
  </si>
  <si>
    <t>git log --name-status</t>
  </si>
  <si>
    <t xml:space="preserve">Show changes using Annotate -- INTELLIJ Only &lt;cmd&gt;&lt;shift&gt;A </t>
  </si>
  <si>
    <t>git show a88682f32f7b8aea417f3292aae7be430ff39dd3</t>
  </si>
  <si>
    <t>use hash IDs to see what the change is</t>
  </si>
  <si>
    <t xml:space="preserve">git stash </t>
  </si>
  <si>
    <r>
      <t xml:space="preserve">adds to the stash queue any changes that have been added using </t>
    </r>
    <r>
      <rPr>
        <b/>
        <sz val="10"/>
        <rFont val="Verdana"/>
        <family val="2"/>
      </rPr>
      <t>git stash -p</t>
    </r>
  </si>
  <si>
    <t>adds items to the list to be commited or stashed</t>
  </si>
  <si>
    <t>git stash drop</t>
  </si>
  <si>
    <t>http://licenses.synchronoss.net:8081/licenseServer</t>
  </si>
  <si>
    <t>https://svn.synchronoss.net/cortex/vzw/branches/rel-6.3.0/java/fmsvzw-plugin/schema/fmsmgr/define/</t>
  </si>
  <si>
    <t>git checkout reArchitect/userService</t>
  </si>
  <si>
    <t>checkout and switch to the reArchitect/userService branch</t>
  </si>
  <si>
    <t>Rename</t>
  </si>
  <si>
    <t xml:space="preserve">ALTER TABLE authentication_provider RENAME TO user_service_configuration ;
</t>
  </si>
  <si>
    <t>--- INTUITY(PRODUCT)  IS  JANRAIN LAGRANDE (COMPANY)</t>
  </si>
  <si>
    <t>git reset --hard origin/master</t>
  </si>
  <si>
    <t xml:space="preserve"> ./gradlew flywayClean</t>
  </si>
  <si>
    <t>./gradlew flywayMigrate</t>
  </si>
  <si>
    <t>CREATE SCHEMA `zAuthenticate_Integration_Test` DEFAULT CHARACTER SET utf8mb4 ;</t>
  </si>
  <si>
    <t>Old Table</t>
  </si>
  <si>
    <t>authentication_provider</t>
  </si>
  <si>
    <t>user_service_configuration</t>
  </si>
  <si>
    <t>Has/Will Become</t>
  </si>
  <si>
    <t>user</t>
  </si>
  <si>
    <t>user_account</t>
  </si>
  <si>
    <t>partner</t>
  </si>
  <si>
    <t>user_bucket</t>
  </si>
  <si>
    <t>partner_application</t>
  </si>
  <si>
    <t>client</t>
  </si>
  <si>
    <t>find /fusionone/logs/wsg00*/tomcat/cua37491wsg00*_timing_log.$(date --rfc-3339=date).txt | xargs grep -e "$(echo "$(date '+%d/%b/%Y:%H')")" -e "$(echo "$(date --date "1 hour ago" '+%d/%b/%Y:%H')")" | awk '{if($8 &gt; 3000) print $0}' | grep -v contacts | less</t>
  </si>
  <si>
    <t xml:space="preserve"> TOMCAT WSG NON CONTACT CALLS OVER 3 SECONDS</t>
  </si>
  <si>
    <t>ALTER TABLE user ADD CONSTRAINT user_user_bucket_id_fk FOREIGN KEY (user_bucket_id) REFERENCES user_bucket (id);</t>
  </si>
  <si>
    <t>Authentication</t>
  </si>
  <si>
    <t>the process of establishing a principal is who they claim to be (a “principal” generally means a user, device or some other system which can perform an action in your application)</t>
  </si>
  <si>
    <t>http://docs.spring.io/spring-security/site/docs/3.0.x/reference/introduction.html</t>
  </si>
  <si>
    <t>git checkout master</t>
  </si>
  <si>
    <t>revert back to master branch</t>
  </si>
  <si>
    <t>svn -q</t>
  </si>
  <si>
    <t>Use the "q" option to ignore unversion files</t>
  </si>
  <si>
    <t>svn diff -r 130743:1330751 | less</t>
  </si>
  <si>
    <t>r1330743</t>
  </si>
  <si>
    <t>git checkout .</t>
  </si>
  <si>
    <t>Mockito</t>
  </si>
  <si>
    <t xml:space="preserve">    mock mvc async() call </t>
  </si>
  <si>
    <t>String clientId = "goodClientId";UserVerificationRequest req = new UserVerificationRequest();req.setVerificationCode("partylikearockstar");String authHeader = "Basic" + new String(Base64Utils.encode((clientId).getBytes()));ObjectMapper mapper = new ObjectMapper();String body = mapper.writeValueAsString(req);ResultActions resultActions = mockMvc.perform(post("/user/verify").header("Authorization", authHeader).content(body).contentType(MediaType.APPLICATION_JSON));MvcResult result = resultActions.andExpect(request().asyncStarted()).andReturn();result.getAsyncResult();mockMvc.perform(asyncDispatch(result)).andExpect(status().is4xxClientError());</t>
  </si>
  <si>
    <t>This is inside the ld.properties, it tells you which load profile to run</t>
  </si>
  <si>
    <t>Search</t>
  </si>
  <si>
    <t>Upgrade previously created user account</t>
  </si>
  <si>
    <t>select/update registration</t>
  </si>
  <si>
    <t>select (device)/</t>
  </si>
  <si>
    <t>DOCKER</t>
  </si>
  <si>
    <t>docker ps</t>
  </si>
  <si>
    <t>docker stop db</t>
  </si>
  <si>
    <t>docker rm db</t>
  </si>
  <si>
    <t>git stash apply</t>
  </si>
  <si>
    <t>Undo commit</t>
  </si>
  <si>
    <t>git reset --soft HEAD~1</t>
  </si>
  <si>
    <t>git fetch</t>
  </si>
  <si>
    <t>Tells you what you will pull in</t>
  </si>
  <si>
    <t>1.1.0</t>
  </si>
  <si>
    <t>with delays - this is on master integration</t>
  </si>
  <si>
    <t>returns a list of hash IDs with who made the change</t>
  </si>
  <si>
    <t>remove the stash</t>
  </si>
  <si>
    <t>when(userRepository.findByUuid("3")).thenReturn(null); UsersResourceResponse usersResourceResponse = usersService.getUsersResource("","3").toBlocking().single();;</t>
  </si>
  <si>
    <t>/Users/chico.holmes/e/chico/software_improvment/java/mokitoTesting/ZUsersServiceTest.java</t>
  </si>
  <si>
    <t xml:space="preserve">    grab observerable template object</t>
  </si>
  <si>
    <t>Observable.error(new IllegalArgumentException("must be valid user"));</t>
  </si>
  <si>
    <t xml:space="preserve">    test observable error</t>
  </si>
  <si>
    <t>git stash save &lt;message&gt;</t>
  </si>
  <si>
    <t>adds stash to the save repository</t>
  </si>
  <si>
    <t>apply's the user's stash</t>
  </si>
  <si>
    <t>tr '[:upper:]' '[:lower:]'</t>
  </si>
  <si>
    <t>makes local repository aware of other branches</t>
  </si>
  <si>
    <t>check of all other branches</t>
  </si>
  <si>
    <t>git checkout -b &lt;branchName&gt;</t>
  </si>
  <si>
    <t>switch to branch</t>
  </si>
  <si>
    <t>git branch -d &lt;branchName&gt;</t>
  </si>
  <si>
    <t>delete branch</t>
  </si>
  <si>
    <t>Full</t>
  </si>
  <si>
    <t>Full Sync</t>
  </si>
  <si>
    <t>full</t>
  </si>
  <si>
    <t>http://www.bagill.com/ascii-sig.php</t>
  </si>
  <si>
    <t>ASCII</t>
  </si>
  <si>
    <t>Vaseline00</t>
  </si>
  <si>
    <t>MESSAGING</t>
  </si>
  <si>
    <t>Pollable Channels</t>
  </si>
  <si>
    <t>capable of buffering Messages within a queue</t>
  </si>
  <si>
    <t>Message Channel</t>
  </si>
  <si>
    <t>Message Endpoint</t>
  </si>
  <si>
    <t>represents the "filter" of a pipes-and-filters architecture. the endpoint's primary role is to connect application code to the messaging framework and to do so in a non-invasive manner. Just as Controllers are mapped to URL patterns, Message Endpoints are mapped to Message Channels.</t>
  </si>
  <si>
    <t>Message Transformer</t>
  </si>
  <si>
    <t>responsible for converting a Message's content or structure and returning the modified Message. Probably the most common type of transformer is one that converts the payload of the Message from one format to another (e.g. from XML Document to java.lang.String)</t>
  </si>
  <si>
    <t>represents the "pipe" of a pipes-and-filters architecture. Producers send Messages to a channel, and consumers receive Messages from a channel. The Message Channel therefore decouples the messaging components, and also provides a convenient point for interception and monitoring of Messages.</t>
  </si>
  <si>
    <t>responsible for deciding what channel or channels should receive the Message next (if any). Message's content and/or metadata available in the Message Headers. A Message Router is often used as a dynamic alternative to a statically configured output channel on a Service Activator or other endpoint capable of sending reply Messages</t>
  </si>
  <si>
    <t xml:space="preserve">a generic endpoint for connecting a service instance to the messaging system. </t>
  </si>
  <si>
    <t>Channel Adapter [endpoint]</t>
  </si>
  <si>
    <t>Service Activator [endpoint]</t>
  </si>
  <si>
    <t>Message Router [endpoint]</t>
  </si>
  <si>
    <t>connects a Message Channel to some other system or transport</t>
  </si>
  <si>
    <t>python</t>
  </si>
  <si>
    <t>format an json file</t>
  </si>
  <si>
    <t>echo "{json}"  | python -m json.tool</t>
  </si>
  <si>
    <r>
      <t>StringUtils</t>
    </r>
    <r>
      <rPr>
        <sz val="13"/>
        <color rgb="FF000000"/>
        <rFont val="Consolas"/>
      </rPr>
      <t xml:space="preserve">.join(slist, </t>
    </r>
    <r>
      <rPr>
        <sz val="13"/>
        <color rgb="FF800000"/>
        <rFont val="Consolas"/>
      </rPr>
      <t>','</t>
    </r>
    <r>
      <rPr>
        <sz val="13"/>
        <color rgb="FF000000"/>
        <rFont val="Consolas"/>
      </rPr>
      <t>);</t>
    </r>
  </si>
  <si>
    <t>git revert a88682f32f7b8aea417f3292aae7be430ff39dd3; git push origin master</t>
  </si>
  <si>
    <t>git revert -m &lt;some int maybe 1&gt; a88682f32f7b8aea417f3292aae7be430ff39dd3;</t>
  </si>
  <si>
    <t>http://mavenrepo.synchronoss.net:8081/nexus/content/sites/sites/com/newbay/vault/2.14.3/webhelp/vault-dataapi/dv.user.repository.changes.get.html</t>
  </si>
  <si>
    <t xml:space="preserve">    Digital Vault (content changes)</t>
  </si>
  <si>
    <t xml:space="preserve">    Search (repair corrupt search index)</t>
  </si>
  <si>
    <t>http://confluence.synchronoss.net:8085/pages/viewpage.action?pageId=84201968&amp;src=search</t>
  </si>
  <si>
    <t xml:space="preserve">see: </t>
  </si>
  <si>
    <t>Failures</t>
  </si>
  <si>
    <t xml:space="preserve">    Delete failures in DV</t>
  </si>
  <si>
    <t>http://jira.synchronoss.net:8080/jira/browse/ONTTM-3438</t>
  </si>
  <si>
    <t>Maybe the trashcan is full</t>
  </si>
  <si>
    <t>Media Delete Errors</t>
  </si>
  <si>
    <t>Sent: Wednesday, June 10, 2015 at 4:57 PM</t>
  </si>
  <si>
    <t>/opt/sa/bin/vzw_it_vpn_mon.sh</t>
  </si>
  <si>
    <t>VPN Connection monitoring</t>
  </si>
  <si>
    <t>Cassandra</t>
  </si>
  <si>
    <t>SSTable</t>
  </si>
  <si>
    <r>
      <t xml:space="preserve">SSTable stands for </t>
    </r>
    <r>
      <rPr>
        <b/>
        <u/>
        <sz val="9"/>
        <color rgb="FF333333"/>
        <rFont val="Verdana"/>
        <family val="2"/>
      </rPr>
      <t>Sorted String Table</t>
    </r>
    <r>
      <rPr>
        <sz val="9"/>
        <color rgb="FF333333"/>
        <rFont val="Verdana"/>
        <family val="2"/>
      </rPr>
      <t xml:space="preserve">.  Inherited from Googl's Bigtable, an SSTable is how data is sorted on disk in Cassandra.  It is a log that allows only appending.  Inmemory tables (memtables) are used in front of SSTables for buffering and sorting data.  SStables allow for high performance on writes and can be compacted.  SSTables are immutable.  Once a memtable is flushed to disk as an SSTable, it cannot be changed by the application; </t>
    </r>
    <r>
      <rPr>
        <b/>
        <sz val="10"/>
        <color rgb="FF333333"/>
        <rFont val="Helvetica"/>
      </rPr>
      <t>Compaction</t>
    </r>
    <r>
      <rPr>
        <sz val="9"/>
        <color rgb="FF333333"/>
        <rFont val="Verdana"/>
        <family val="2"/>
      </rPr>
      <t xml:space="preserve"> changes only their on-disk representation.  To import or export data from JavaScript Object Notation (JSON), check out the class </t>
    </r>
    <r>
      <rPr>
        <sz val="9"/>
        <color rgb="FF333333"/>
        <rFont val="Courier"/>
      </rPr>
      <t xml:space="preserve">org.apache.cassandra.tools.SSTableImporter </t>
    </r>
    <r>
      <rPr>
        <sz val="9"/>
        <color rgb="FF333333"/>
        <rFont val="Verdana"/>
        <family val="2"/>
      </rPr>
      <t xml:space="preserve">and </t>
    </r>
    <r>
      <rPr>
        <sz val="9"/>
        <color rgb="FF333333"/>
        <rFont val="Courier"/>
      </rPr>
      <t>SSTableExporter</t>
    </r>
    <r>
      <rPr>
        <sz val="9"/>
        <color rgb="FF333333"/>
        <rFont val="Verdana"/>
        <family val="2"/>
      </rPr>
      <t xml:space="preserve">. </t>
    </r>
  </si>
  <si>
    <r>
      <t xml:space="preserve">Cassandra based its </t>
    </r>
    <r>
      <rPr>
        <b/>
        <u/>
        <sz val="9"/>
        <color rgb="FF333333"/>
        <rFont val="Verdana"/>
        <family val="2"/>
      </rPr>
      <t>distribution design</t>
    </r>
    <r>
      <rPr>
        <sz val="9"/>
        <color rgb="FF333333"/>
        <rFont val="Verdana"/>
        <family val="2"/>
      </rPr>
      <t xml:space="preserve"> on Amazon's Dynamo and its </t>
    </r>
    <r>
      <rPr>
        <b/>
        <u/>
        <sz val="9"/>
        <color rgb="FF333333"/>
        <rFont val="Verdana"/>
        <family val="2"/>
      </rPr>
      <t>data model</t>
    </r>
    <r>
      <rPr>
        <sz val="9"/>
        <color rgb="FF333333"/>
        <rFont val="Verdana"/>
        <family val="2"/>
      </rPr>
      <t xml:space="preserve"> on Google's Bigtable.</t>
    </r>
  </si>
  <si>
    <t>docker rmi $(docker images -q)</t>
  </si>
  <si>
    <t>builds the docker container, printing out the registry</t>
  </si>
  <si>
    <r>
      <t xml:space="preserve">       </t>
    </r>
    <r>
      <rPr>
        <sz val="10"/>
        <rFont val="Verdana"/>
        <family val="2"/>
      </rPr>
      <t xml:space="preserve">edit the </t>
    </r>
    <r>
      <rPr>
        <b/>
        <sz val="10"/>
        <rFont val="Verdana"/>
        <family val="2"/>
      </rPr>
      <t>Dockerfile</t>
    </r>
    <r>
      <rPr>
        <sz val="10"/>
        <rFont val="Verdana"/>
        <family val="2"/>
      </rPr>
      <t xml:space="preserve"> reference a new registry</t>
    </r>
  </si>
  <si>
    <t>FROM ee522dee31ba</t>
  </si>
  <si>
    <t>docker build .  &lt;Dockerfile must be present in the directory&gt;</t>
  </si>
  <si>
    <t>docker run -d --name rabbitmqtesting -p &lt;send port local&gt;:&lt;receiveportdocker&gt; -p 15672:15672 8ef4ce98262f</t>
  </si>
  <si>
    <t>docker rm $(docker ps -a -q)</t>
  </si>
  <si>
    <t># Delete all containers</t>
  </si>
  <si>
    <t>Delete all images</t>
  </si>
  <si>
    <t>Node tool</t>
  </si>
  <si>
    <t>Spring Boot</t>
  </si>
  <si>
    <t>[/autoconfig]</t>
  </si>
  <si>
    <t>[/beans]</t>
  </si>
  <si>
    <t>[/health]</t>
  </si>
  <si>
    <t>[/env/{name:.*}]</t>
  </si>
  <si>
    <t>[/env]</t>
  </si>
  <si>
    <t>[/trace]</t>
  </si>
  <si>
    <t>[/error]</t>
  </si>
  <si>
    <t>[/configprops]</t>
  </si>
  <si>
    <t>[/metrics/{name:.*}]</t>
  </si>
  <si>
    <t>[/metrics]</t>
  </si>
  <si>
    <t>[/mappings]</t>
  </si>
  <si>
    <t>[/info]</t>
  </si>
  <si>
    <t>[/dump]</t>
  </si>
  <si>
    <t>[/shutdown]</t>
  </si>
  <si>
    <t>docker run -d --name rabbitmq -p 5672:5672 -p 15672:15672 1b3410b09832</t>
  </si>
  <si>
    <t>/fusionone/logs/util/bin</t>
  </si>
  <si>
    <t>getClogs</t>
  </si>
  <si>
    <t>Get a users CLOGs (getClogs –h)</t>
  </si>
  <si>
    <t>baseRoll</t>
  </si>
  <si>
    <t>baseroll a users CLOGs (not using production servers) creating rolled.CLOG (baseRoll –h)</t>
  </si>
  <si>
    <t>clog2xml</t>
  </si>
  <si>
    <t>convert a CLOG to XML (clog2xml –h)</t>
  </si>
  <si>
    <t>examineClogs</t>
  </si>
  <si>
    <t>scan one or more CLOGs and generate some CLOG stats (CLOG metadata) (examineClogs –h) Will also produce warnings if a birthdate/anniversary &gt; current year. I added this to diagnose a user issue and decided to leave it in.</t>
  </si>
  <si>
    <t>echo '&lt;xml&gt;' | xmlling --format -</t>
  </si>
  <si>
    <t>SCRIPT FOR SIS</t>
  </si>
  <si>
    <t>/fusionone/logs/sis_scripts/wsg_api.pl</t>
  </si>
  <si>
    <t>join lists</t>
  </si>
  <si>
    <t>public String toString() {
        return ToStringBuilder.reflectionToString(this, ToStringStyle.SHORT_PREFIX_STYLE);
    }</t>
  </si>
  <si>
    <t>toString to String</t>
  </si>
  <si>
    <t>java -jar -agentlib:jdwp=transport=dt_socket,server=y,suspend=n,address=5005 build/libs/core-services-1.0.0-SNAPSHOT.jar</t>
  </si>
  <si>
    <t>DEBug Jar</t>
  </si>
  <si>
    <t>sudo /usr/local/mysql/support-files/mysql.server start</t>
  </si>
  <si>
    <t>-agentlib:jdwp=transport=dt_socket,server=y,suspend=n,address=5005</t>
  </si>
  <si>
    <t>MethodInvokingFactoryBean</t>
  </si>
  <si>
    <t xml:space="preserve">software_skill_development_150622_20150701:0803: You can specify set the argument(s) of a field then set the property of an object (or class) to that field.  </t>
  </si>
  <si>
    <t>ProxyFactoryBean</t>
  </si>
  <si>
    <t>Lambda &amp; Generics</t>
  </si>
  <si>
    <t>generics</t>
  </si>
  <si>
    <r>
      <t>generics enable </t>
    </r>
    <r>
      <rPr>
        <i/>
        <sz val="10"/>
        <color rgb="FF000000"/>
        <rFont val="Verdana"/>
      </rPr>
      <t>types</t>
    </r>
    <r>
      <rPr>
        <sz val="10"/>
        <color rgb="FF000000"/>
        <rFont val="Verdana"/>
        <family val="2"/>
      </rPr>
      <t> (classes and interfaces) to be parameters when defining classes</t>
    </r>
  </si>
  <si>
    <t>generic type invocation</t>
  </si>
  <si>
    <r>
      <rPr>
        <sz val="8"/>
        <rFont val="Courier"/>
      </rPr>
      <t>Box&lt;Integer&gt; integerBox</t>
    </r>
    <r>
      <rPr>
        <sz val="8"/>
        <rFont val="Verdana"/>
        <family val="2"/>
      </rPr>
      <t xml:space="preserve"> </t>
    </r>
    <r>
      <rPr>
        <sz val="10"/>
        <rFont val="Verdana"/>
        <family val="2"/>
      </rPr>
      <t>- referencing the generic Box class from within your code which replaces T with some concrete value, such as Integer. You can think of a generic type invocation as being similar to an ordinary method invocation, but instead of passing an argument to a method, you are passing a type argument — Integer in this case — to the Box class itself</t>
    </r>
  </si>
  <si>
    <t>type argument</t>
  </si>
  <si>
    <r>
      <t xml:space="preserve">the </t>
    </r>
    <r>
      <rPr>
        <sz val="8"/>
        <rFont val="Courier"/>
      </rPr>
      <t>String</t>
    </r>
    <r>
      <rPr>
        <sz val="10"/>
        <rFont val="Verdana"/>
        <family val="2"/>
      </rPr>
      <t xml:space="preserve"> in </t>
    </r>
    <r>
      <rPr>
        <sz val="8"/>
        <rFont val="Courier"/>
      </rPr>
      <t>Foo&lt;String&gt;</t>
    </r>
    <r>
      <rPr>
        <sz val="10"/>
        <rFont val="Verdana"/>
        <family val="2"/>
      </rPr>
      <t xml:space="preserve"> f is a type argument</t>
    </r>
  </si>
  <si>
    <t>type parameter</t>
  </si>
  <si>
    <r>
      <t xml:space="preserve">the </t>
    </r>
    <r>
      <rPr>
        <sz val="8"/>
        <rFont val="Courier"/>
      </rPr>
      <t>T</t>
    </r>
    <r>
      <rPr>
        <sz val="10"/>
        <rFont val="Verdana"/>
        <family val="2"/>
      </rPr>
      <t xml:space="preserve"> in </t>
    </r>
    <r>
      <rPr>
        <sz val="8"/>
        <rFont val="Courier"/>
      </rPr>
      <t>Foo&lt;T&gt;</t>
    </r>
    <r>
      <rPr>
        <sz val="10"/>
        <rFont val="Verdana"/>
        <family val="2"/>
      </rPr>
      <t xml:space="preserve"> is a type parameter</t>
    </r>
  </si>
  <si>
    <t>Box&lt;Integer&gt; integerBox</t>
  </si>
  <si>
    <r>
      <rPr>
        <sz val="8"/>
        <rFont val="Courier"/>
      </rPr>
      <t>integerBox</t>
    </r>
    <r>
      <rPr>
        <sz val="10"/>
        <rFont val="Verdana"/>
        <family val="2"/>
      </rPr>
      <t xml:space="preserve"> will hold a reference to a "Box of Integer", which is how </t>
    </r>
    <r>
      <rPr>
        <sz val="8"/>
        <rFont val="Courier"/>
      </rPr>
      <t>Box&lt;Integer&gt;</t>
    </r>
    <r>
      <rPr>
        <sz val="10"/>
        <rFont val="Verdana"/>
        <family val="2"/>
      </rPr>
      <t xml:space="preserve"> is read</t>
    </r>
  </si>
  <si>
    <t>parameterized type</t>
  </si>
  <si>
    <t>type parameter subsituted with a paramertized type</t>
  </si>
  <si>
    <t>OrderedPair&lt;String, Box&lt;Integer&gt;&gt; p = new OrderedPair&lt;&gt;("primes", new Box&lt;Integer&gt;(...));</t>
  </si>
  <si>
    <t>OrderedPair&lt;K, V&gt; implements Pair&lt;K, V&gt;</t>
  </si>
  <si>
    <t>OrderedPair&lt;String, Integer&gt; p1 = new OrderedPair&lt;&gt;("Even", 8); // uses autoboxing - public interface Pair&lt;K, V&gt; { public K getKey(); public V getValue(); } public class OrderedPair&lt;K, V&gt; implements Pair&lt;K, V&gt; { private K key; private V value; public OrderedPair(K key, V value) { this.key = key; this.value = value;     }      public K getKey(){ return key; }     public V getValue() { return value; } }</t>
  </si>
  <si>
    <t>raw type</t>
  </si>
  <si>
    <t>Therefore, Box is the raw type of the generic type Box&lt;T&gt;. However, a non-generic class or interface type is not a raw type. To create a parameterized type of Box&lt;T&gt;, you supply an actual type argument for the formal type parameter T:  Box&lt;Integer&gt; intBox = new Box&lt;&gt;();</t>
  </si>
  <si>
    <t>SPG</t>
  </si>
  <si>
    <t>MTAS</t>
  </si>
  <si>
    <t>http://vzapi-scf01.fusionone.com/f1sep/event;jsessionid=058CB6DCF6C3FF0AE00926058226C775</t>
  </si>
  <si>
    <t>clogs processing command</t>
  </si>
  <si>
    <t xml:space="preserve">less ROLLED_CLOG.XML | grep  'record guid\|&lt;field tag="eFieldTag_PhoneNumberEntry_PhoneNumber\|Contact_PhoneNumber_\|LastName\|FirstName\|CompanyName\|EmailAddress\|_Address_\|&lt;\/record' | sed 's/\t/@/g; s/pguid="596eaca1-a656-11d3-87e1-00e01898c9fd" flags="0x0000"&gt;\|field tag="eFieldTag_\|]]&gt;&lt;\/field&gt;//g; s/"&gt;&lt;!\[CDATA\[/==/' | grep '^@\{2,6\}&lt;' | sed 's/@@//g' | sed -n '/record guid/,/&lt;\/record&gt;/{:x;N;/&lt;\/record&gt;/!bx; s/\n/~/g; p}' | sed 's/guid="[0-9a-z]\{8\}-[0-9a-z]\{4\}-[0-9a-z]\{4\}-[0-9a-z]\{4\}-[0-9a-z]\{12\}//'| sed  's/~/|/' | sort -t '|' -k2,2  | uniq -c | awk '$1&gt;1' | sed 's/&lt;/|&lt;/' &gt; duplicate_contacts.txt
</t>
  </si>
  <si>
    <t>less ROLLED_CLOG.XML | grep  'record guid\|&lt;field tag="eFieldTag_PhoneNumberEntry_PhoneNumber\|Contact_PhoneNumber_\|LastName\|FirstName\|CompanyName\|EmailAddress\|_Address_\|&lt;\/record' | sed 's/\t/@/g; s/field tag="eFieldTag_\|]]&gt;&lt;\/field&gt;//g; s/"&gt;&lt;!\[CDATA\[/==/' | grep '^@\{2,6\}&lt;' | sed 's/@@//g' | sed -n '/record guid/,/&lt;\/record&gt;/{:x;N;/&lt;\/record&gt;/!bx; s/\n/~/g; p}' | sed 's/~/|/' | sort -t '|' -k2,2 &gt; all_contacts.txt</t>
  </si>
  <si>
    <t>identifying duplicate contacts by  First/Last/Middle/Company/whatever name ; Phone # and its type; e-mail address ; postal address 
 and by supressing contact GUIDSs</t>
  </si>
  <si>
    <r>
      <t xml:space="preserve">An invocation of a generic type. To create a parameterized type of </t>
    </r>
    <r>
      <rPr>
        <sz val="8"/>
        <rFont val="Courier"/>
      </rPr>
      <t>Box&lt;T&gt;</t>
    </r>
    <r>
      <rPr>
        <sz val="10"/>
        <rFont val="Verdana"/>
        <family val="2"/>
      </rPr>
      <t xml:space="preserve">, you supply an actual type argument for the formal type parameter T:  </t>
    </r>
    <r>
      <rPr>
        <sz val="8"/>
        <rFont val="Courier"/>
      </rPr>
      <t>Box&lt;Integer&gt; intBox = new Box&lt;&gt;()</t>
    </r>
    <r>
      <rPr>
        <sz val="10"/>
        <rFont val="Verdana"/>
        <family val="2"/>
      </rPr>
      <t>;</t>
    </r>
  </si>
  <si>
    <t>generic methods</t>
  </si>
  <si>
    <t>methods that introduce their own type parameters. This is similar to declaring a generic type, but the type parameter's scope is limited to the method where it is declared.</t>
  </si>
  <si>
    <r>
      <t xml:space="preserve">public static </t>
    </r>
    <r>
      <rPr>
        <b/>
        <sz val="8"/>
        <color rgb="FF660066"/>
        <rFont val="Verdana"/>
      </rPr>
      <t xml:space="preserve">&lt;K, V&gt; boolean compare(Pair&lt;K, V&gt; p1, Pair&lt;K, V&gt; p2) </t>
    </r>
    <r>
      <rPr>
        <b/>
        <sz val="8"/>
        <rFont val="Verdana"/>
      </rPr>
      <t>{ return p1.getKey().equals(p2.getKey()) &amp;&amp; p1.getValue().equals(p2.getValue()); }</t>
    </r>
  </si>
  <si>
    <t>JobSchedulre</t>
  </si>
  <si>
    <t>[http://pegdevsi-fms01.fusionone.com:8007/JobScheduler/rest/dbStats/]</t>
  </si>
  <si>
    <t>docker kill $(docker ps -q)</t>
  </si>
  <si>
    <t>Stop any running containers</t>
  </si>
  <si>
    <t>Delete all stopped containers</t>
  </si>
  <si>
    <t>docker rm -f $(docker ps -a -q)</t>
  </si>
  <si>
    <t>git stash show -p stash@{1}</t>
  </si>
  <si>
    <t>See what in a stash without applying the changes; see contents of a stash</t>
  </si>
  <si>
    <t>account.deactivated.delete.delay</t>
  </si>
  <si>
    <t>account.expired.close.delay</t>
  </si>
  <si>
    <t>plan_attribute</t>
  </si>
  <si>
    <t>http://www.careerride.com/Hibernate-Interview-Questions.aspx</t>
  </si>
  <si>
    <t>Mockito.verify(deviceRepository, Mockito.times(0)).findByZid(anyString());</t>
  </si>
  <si>
    <t>docker run -d --name rabbitmq -p 5672:5672 -p 15672:15672 docker.use1dev1.zonoff.io/zonoff-rabbitmq:1.0.0</t>
  </si>
  <si>
    <t xml:space="preserve">    mock verify of object under test USE SPY</t>
  </si>
  <si>
    <r>
      <t xml:space="preserve">@InjectMocks </t>
    </r>
    <r>
      <rPr>
        <sz val="12"/>
        <color rgb="FFA9B7C6"/>
        <rFont val="Menlo"/>
      </rPr>
      <t xml:space="preserve">ServiceContextServletFilter </t>
    </r>
    <r>
      <rPr>
        <sz val="12"/>
        <color rgb="FF9876AA"/>
        <rFont val="Menlo"/>
      </rPr>
      <t>mockedServiceContextServletFilter</t>
    </r>
    <r>
      <rPr>
        <sz val="12"/>
        <color rgb="FFCC7832"/>
        <rFont val="Menlo"/>
      </rPr>
      <t xml:space="preserve">; </t>
    </r>
    <r>
      <rPr>
        <sz val="12"/>
        <color rgb="FFBBB529"/>
        <rFont val="Menlo"/>
      </rPr>
      <t xml:space="preserve">@Before </t>
    </r>
    <r>
      <rPr>
        <sz val="12"/>
        <color rgb="FFCC7832"/>
        <rFont val="Menlo"/>
      </rPr>
      <t xml:space="preserve">public void </t>
    </r>
    <r>
      <rPr>
        <sz val="12"/>
        <color rgb="FFFFC66D"/>
        <rFont val="Menlo"/>
      </rPr>
      <t>begin</t>
    </r>
    <r>
      <rPr>
        <sz val="12"/>
        <color rgb="FFA9B7C6"/>
        <rFont val="Menlo"/>
      </rPr>
      <t xml:space="preserve">() </t>
    </r>
    <r>
      <rPr>
        <sz val="12"/>
        <color rgb="FFCC7832"/>
        <rFont val="Menlo"/>
      </rPr>
      <t xml:space="preserve">throws </t>
    </r>
    <r>
      <rPr>
        <sz val="12"/>
        <color rgb="FFA9B7C6"/>
        <rFont val="Menlo"/>
      </rPr>
      <t>ServletException</t>
    </r>
    <r>
      <rPr>
        <sz val="12"/>
        <color rgb="FFCC7832"/>
        <rFont val="Menlo"/>
      </rPr>
      <t xml:space="preserve">, </t>
    </r>
    <r>
      <rPr>
        <sz val="12"/>
        <color rgb="FFA9B7C6"/>
        <rFont val="Menlo"/>
      </rPr>
      <t>IOException {  MockitoAnnotations.</t>
    </r>
    <r>
      <rPr>
        <i/>
        <sz val="12"/>
        <color rgb="FFA9B7C6"/>
        <rFont val="Menlo"/>
      </rPr>
      <t>initMocks</t>
    </r>
    <r>
      <rPr>
        <sz val="12"/>
        <color rgb="FFA9B7C6"/>
        <rFont val="Menlo"/>
      </rPr>
      <t>(</t>
    </r>
    <r>
      <rPr>
        <sz val="12"/>
        <color rgb="FFCC7832"/>
        <rFont val="Menlo"/>
      </rPr>
      <t>this</t>
    </r>
    <r>
      <rPr>
        <sz val="12"/>
        <color rgb="FFA9B7C6"/>
        <rFont val="Menlo"/>
      </rPr>
      <t>)</t>
    </r>
    <r>
      <rPr>
        <sz val="12"/>
        <color rgb="FFCC7832"/>
        <rFont val="Menlo"/>
      </rPr>
      <t xml:space="preserve">; </t>
    </r>
    <r>
      <rPr>
        <sz val="12"/>
        <color rgb="FF9876AA"/>
        <rFont val="Menlo"/>
      </rPr>
      <t xml:space="preserve">mockedServiceContextServletFilter </t>
    </r>
    <r>
      <rPr>
        <sz val="12"/>
        <color rgb="FFA9B7C6"/>
        <rFont val="Menlo"/>
      </rPr>
      <t>= Mockito.</t>
    </r>
    <r>
      <rPr>
        <i/>
        <sz val="12"/>
        <color rgb="FFA9B7C6"/>
        <rFont val="Menlo"/>
      </rPr>
      <t>spy</t>
    </r>
    <r>
      <rPr>
        <sz val="12"/>
        <color rgb="FFA9B7C6"/>
        <rFont val="Menlo"/>
      </rPr>
      <t>(ServiceContextServletFilter.</t>
    </r>
    <r>
      <rPr>
        <sz val="12"/>
        <color rgb="FFCC7832"/>
        <rFont val="Menlo"/>
      </rPr>
      <t>class</t>
    </r>
    <r>
      <rPr>
        <sz val="12"/>
        <color rgb="FFA9B7C6"/>
        <rFont val="Menlo"/>
      </rPr>
      <t>)</t>
    </r>
    <r>
      <rPr>
        <sz val="12"/>
        <color rgb="FFCC7832"/>
        <rFont val="Menlo"/>
      </rPr>
      <t xml:space="preserve">; </t>
    </r>
    <r>
      <rPr>
        <sz val="12"/>
        <color rgb="FFA9B7C6"/>
        <rFont val="Menlo"/>
      </rPr>
      <t xml:space="preserve">} </t>
    </r>
    <r>
      <rPr>
        <sz val="12"/>
        <color rgb="FFBBB529"/>
        <rFont val="Menlo"/>
      </rPr>
      <t xml:space="preserve">@Test </t>
    </r>
    <r>
      <rPr>
        <sz val="12"/>
        <color rgb="FFCC7832"/>
        <rFont val="Menlo"/>
      </rPr>
      <t xml:space="preserve">public void </t>
    </r>
    <r>
      <rPr>
        <sz val="12"/>
        <color rgb="FFFFC66D"/>
        <rFont val="Menlo"/>
      </rPr>
      <t>doFilterInternal_shouldCheckForIncompleteServiceContext</t>
    </r>
    <r>
      <rPr>
        <sz val="12"/>
        <color rgb="FFA9B7C6"/>
        <rFont val="Menlo"/>
      </rPr>
      <t xml:space="preserve">() </t>
    </r>
    <r>
      <rPr>
        <sz val="12"/>
        <color rgb="FFCC7832"/>
        <rFont val="Menlo"/>
      </rPr>
      <t xml:space="preserve">throws </t>
    </r>
    <r>
      <rPr>
        <sz val="12"/>
        <color rgb="FFA9B7C6"/>
        <rFont val="Menlo"/>
      </rPr>
      <t>Exception {</t>
    </r>
    <r>
      <rPr>
        <i/>
        <sz val="12"/>
        <color rgb="FFA9B7C6"/>
        <rFont val="Menlo"/>
      </rPr>
      <t>verify</t>
    </r>
    <r>
      <rPr>
        <sz val="12"/>
        <color rgb="FFA9B7C6"/>
        <rFont val="Menlo"/>
      </rPr>
      <t>(</t>
    </r>
    <r>
      <rPr>
        <sz val="12"/>
        <color rgb="FF9876AA"/>
        <rFont val="Menlo"/>
      </rPr>
      <t>mockedServiceContextServletFilter</t>
    </r>
    <r>
      <rPr>
        <sz val="12"/>
        <color rgb="FFCC7832"/>
        <rFont val="Menlo"/>
      </rPr>
      <t xml:space="preserve">, </t>
    </r>
    <r>
      <rPr>
        <i/>
        <sz val="12"/>
        <color rgb="FFA9B7C6"/>
        <rFont val="Menlo"/>
      </rPr>
      <t>times</t>
    </r>
    <r>
      <rPr>
        <sz val="12"/>
        <color rgb="FFA9B7C6"/>
        <rFont val="Menlo"/>
      </rPr>
      <t>(</t>
    </r>
    <r>
      <rPr>
        <sz val="12"/>
        <color rgb="FF6897BB"/>
        <rFont val="Menlo"/>
      </rPr>
      <t>1</t>
    </r>
    <r>
      <rPr>
        <sz val="12"/>
        <color rgb="FFA9B7C6"/>
        <rFont val="Menlo"/>
      </rPr>
      <t>)).parseServiceContextHeader(</t>
    </r>
    <r>
      <rPr>
        <i/>
        <sz val="12"/>
        <color rgb="FFA9B7C6"/>
        <rFont val="Menlo"/>
      </rPr>
      <t>anyString</t>
    </r>
    <r>
      <rPr>
        <sz val="12"/>
        <color rgb="FFA9B7C6"/>
        <rFont val="Menlo"/>
      </rPr>
      <t>())</t>
    </r>
    <r>
      <rPr>
        <sz val="12"/>
        <color rgb="FFCC7832"/>
        <rFont val="Menlo"/>
      </rPr>
      <t xml:space="preserve">; </t>
    </r>
    <r>
      <rPr>
        <sz val="12"/>
        <color rgb="FFA9B7C6"/>
        <rFont val="Menlo"/>
      </rPr>
      <t>}</t>
    </r>
  </si>
  <si>
    <t>JSON Implementation</t>
  </si>
  <si>
    <r>
      <t>@JsonInclude</t>
    </r>
    <r>
      <rPr>
        <sz val="12"/>
        <color rgb="FFA9B7C6"/>
        <rFont val="Menlo"/>
      </rPr>
      <t>(JsonInclude.Include.</t>
    </r>
    <r>
      <rPr>
        <i/>
        <sz val="12"/>
        <color rgb="FF9876AA"/>
        <rFont val="Menlo"/>
      </rPr>
      <t>NON_NULL</t>
    </r>
    <r>
      <rPr>
        <sz val="12"/>
        <color rgb="FFA9B7C6"/>
        <rFont val="Menlo"/>
      </rPr>
      <t>)</t>
    </r>
  </si>
  <si>
    <t>@JsonRawValue</t>
  </si>
  <si>
    <t>For loop checking</t>
  </si>
  <si>
    <r>
      <t>doThrow(</t>
    </r>
    <r>
      <rPr>
        <sz val="13"/>
        <color rgb="FF00008B"/>
        <rFont val="Consolas"/>
      </rPr>
      <t>new</t>
    </r>
    <r>
      <rPr>
        <sz val="13"/>
        <color rgb="FF000000"/>
        <rFont val="Consolas"/>
      </rPr>
      <t xml:space="preserve"> </t>
    </r>
    <r>
      <rPr>
        <sz val="13"/>
        <color rgb="FF2B91AF"/>
        <rFont val="Consolas"/>
      </rPr>
      <t>Exception</t>
    </r>
    <r>
      <rPr>
        <sz val="13"/>
        <color rgb="FF000000"/>
        <rFont val="Consolas"/>
      </rPr>
      <t>()).when(mockedObject).methodReturningVoid(...);</t>
    </r>
  </si>
  <si>
    <t xml:space="preserve">    mock throw exception from void method</t>
  </si>
  <si>
    <r>
      <t>@JsonIgnoreProperties</t>
    </r>
    <r>
      <rPr>
        <sz val="12"/>
        <color rgb="FFA9B7C6"/>
        <rFont val="Menlo"/>
      </rPr>
      <t>(</t>
    </r>
    <r>
      <rPr>
        <sz val="12"/>
        <color rgb="FFD0D0FF"/>
        <rFont val="Menlo"/>
      </rPr>
      <t xml:space="preserve">ignoreUnknown </t>
    </r>
    <r>
      <rPr>
        <sz val="12"/>
        <color rgb="FFA9B7C6"/>
        <rFont val="Menlo"/>
      </rPr>
      <t xml:space="preserve">= </t>
    </r>
    <r>
      <rPr>
        <sz val="12"/>
        <color rgb="FFCC7832"/>
        <rFont val="Menlo"/>
      </rPr>
      <t>true</t>
    </r>
    <r>
      <rPr>
        <sz val="12"/>
        <color rgb="FFA9B7C6"/>
        <rFont val="Menlo"/>
      </rPr>
      <t>)</t>
    </r>
  </si>
  <si>
    <r>
      <t xml:space="preserve">@JsonIgnore </t>
    </r>
    <r>
      <rPr>
        <sz val="12"/>
        <color rgb="FFCC7832"/>
        <rFont val="Menlo"/>
      </rPr>
      <t xml:space="preserve">private </t>
    </r>
    <r>
      <rPr>
        <sz val="12"/>
        <color rgb="FFA9B7C6"/>
        <rFont val="Menlo"/>
      </rPr>
      <t xml:space="preserve">Long </t>
    </r>
    <r>
      <rPr>
        <sz val="12"/>
        <color rgb="FF9876AA"/>
        <rFont val="Menlo"/>
      </rPr>
      <t>clientid</t>
    </r>
    <r>
      <rPr>
        <sz val="12"/>
        <color rgb="FFCC7832"/>
        <rFont val="Menlo"/>
      </rPr>
      <t>;</t>
    </r>
  </si>
  <si>
    <t>SCENE</t>
  </si>
  <si>
    <t>Event</t>
  </si>
  <si>
    <t>Mode</t>
  </si>
  <si>
    <t>Notification</t>
  </si>
  <si>
    <t>Activate / Deactivate other Events</t>
  </si>
  <si>
    <t>Activaity</t>
  </si>
  <si>
    <t>Event:</t>
  </si>
  <si>
    <t>Scene Welcome Home front door open</t>
  </si>
  <si>
    <t>when</t>
  </si>
  <si>
    <t>call this scene</t>
  </si>
  <si>
    <t>Hub State (Mode)</t>
  </si>
  <si>
    <t xml:space="preserve">Activity - UX </t>
  </si>
  <si>
    <t>Mode - UX</t>
  </si>
  <si>
    <t>Thing to be called Scene</t>
  </si>
  <si>
    <t>Each MODE - UX has a base scene. That scene has a scene member which changes the hub state</t>
  </si>
  <si>
    <t xml:space="preserve">Event: Door Lock is open by key pad, Away: Time of Day, 
Hub State: Any, Call </t>
  </si>
  <si>
    <r>
      <t xml:space="preserve">List&lt;HubLocationEntity&gt; locations = </t>
    </r>
    <r>
      <rPr>
        <sz val="12"/>
        <color rgb="FF9876AA"/>
        <rFont val="Menlo"/>
      </rPr>
      <t>hubLocationRepository</t>
    </r>
    <r>
      <rPr>
        <sz val="12"/>
        <color rgb="FFA9B7C6"/>
        <rFont val="Menlo"/>
      </rPr>
      <t>.findAvailableLocations(System.</t>
    </r>
    <r>
      <rPr>
        <i/>
        <sz val="12"/>
        <color rgb="FFA9B7C6"/>
        <rFont val="Menlo"/>
      </rPr>
      <t>currentTimeMillis</t>
    </r>
    <r>
      <rPr>
        <sz val="12"/>
        <color rgb="FFA9B7C6"/>
        <rFont val="Menlo"/>
      </rPr>
      <t>()</t>
    </r>
    <r>
      <rPr>
        <sz val="12"/>
        <color rgb="FFCC7832"/>
        <rFont val="Menlo"/>
      </rPr>
      <t>, this</t>
    </r>
    <r>
      <rPr>
        <sz val="12"/>
        <color rgb="FFA9B7C6"/>
        <rFont val="Menlo"/>
      </rPr>
      <t>.</t>
    </r>
    <r>
      <rPr>
        <sz val="12"/>
        <color rgb="FF9876AA"/>
        <rFont val="Menlo"/>
      </rPr>
      <t>assetPod</t>
    </r>
    <r>
      <rPr>
        <sz val="12"/>
        <color rgb="FFCC7832"/>
        <rFont val="Menlo"/>
      </rPr>
      <t xml:space="preserve">, </t>
    </r>
    <r>
      <rPr>
        <sz val="12"/>
        <color rgb="FFA9B7C6"/>
        <rFont val="Menlo"/>
      </rPr>
      <t>HubLocationType.</t>
    </r>
    <r>
      <rPr>
        <i/>
        <sz val="12"/>
        <color rgb="FF9876AA"/>
        <rFont val="Menlo"/>
      </rPr>
      <t>CAS</t>
    </r>
    <r>
      <rPr>
        <sz val="12"/>
        <color rgb="FFA9B7C6"/>
        <rFont val="Menlo"/>
      </rPr>
      <t>.toString()).stream().filter(Objects::</t>
    </r>
    <r>
      <rPr>
        <i/>
        <sz val="12"/>
        <color rgb="FFA9B7C6"/>
        <rFont val="Menlo"/>
      </rPr>
      <t>nonNull</t>
    </r>
    <r>
      <rPr>
        <sz val="12"/>
        <color rgb="FFA9B7C6"/>
        <rFont val="Menlo"/>
      </rPr>
      <t>).filter(hle -&gt; !StringUtils.</t>
    </r>
    <r>
      <rPr>
        <i/>
        <sz val="12"/>
        <color rgb="FFA9B7C6"/>
        <rFont val="Menlo"/>
      </rPr>
      <t>isBlank</t>
    </r>
    <r>
      <rPr>
        <sz val="12"/>
        <color rgb="FFA9B7C6"/>
        <rFont val="Menlo"/>
      </rPr>
      <t>(hle.getHost())).collect(Collectors.</t>
    </r>
    <r>
      <rPr>
        <i/>
        <sz val="12"/>
        <color rgb="FFA9B7C6"/>
        <rFont val="Menlo"/>
      </rPr>
      <t>toList</t>
    </r>
    <r>
      <rPr>
        <sz val="12"/>
        <color rgb="FFA9B7C6"/>
        <rFont val="Menlo"/>
      </rPr>
      <t>())</t>
    </r>
    <r>
      <rPr>
        <sz val="12"/>
        <color rgb="FFCC7832"/>
        <rFont val="Menlo"/>
      </rPr>
      <t>;</t>
    </r>
  </si>
  <si>
    <t>git pull --rebase</t>
  </si>
  <si>
    <t>curl -i -X POST -d '{"request":{"method":"POST","url":"/asset/hubLocations"},"response":{"status":200,"headers":{"Content-Type":"application/json"},"body":"{\"uuid\":\"43A5248C-0106-45FC-AA4D-4A214C216482\",\"programUuid\":\"5e52f1c1-bc21-5dff-cc6b-680bccd5ba8d\",\"mac\":\"07102712-C7E2-493E-8920-A4B9DE32CEC\",\"serial\":\"16024\",\"name\":\"homeHub\",\"version\":\"7.8\",\"isConnected\":true,\"type\":\"HUB\"}"}}' 'http://192.168.59.103:9999/__admin/mappings/new'</t>
  </si>
  <si>
    <t>Mockito.&lt;Class&lt;AuthCodeResponse&gt;&gt; any()</t>
  </si>
  <si>
    <t xml:space="preserve">docker exec -it &lt;container name&gt; bash </t>
  </si>
  <si>
    <t>docker build -t chicolocal .</t>
  </si>
  <si>
    <t>docker login docker-v2.use1dev1.zonoff.io</t>
  </si>
  <si>
    <t>User: dev, Password: dev</t>
  </si>
  <si>
    <t>docker kill $(docker ps -q); docker rm $(docker ps -qa); docker rmi $(docker images -q chicolocal)</t>
  </si>
  <si>
    <t xml:space="preserve">reset you branch to be aligned with origin/master </t>
  </si>
  <si>
    <r>
      <t>sed -n '/31653568883(</t>
    </r>
    <r>
      <rPr>
        <b/>
        <u/>
        <sz val="14"/>
        <color theme="6" tint="-0.249977111117893"/>
        <rFont val="Courier New"/>
        <family val="3"/>
      </rPr>
      <t>?!</t>
    </r>
    <r>
      <rPr>
        <u/>
        <sz val="10"/>
        <color rgb="FFFF0000"/>
        <rFont val="Courier New"/>
        <family val="3"/>
      </rPr>
      <t>Sync Completed with</t>
    </r>
    <r>
      <rPr>
        <u/>
        <sz val="10"/>
        <rFont val="Courier New"/>
        <family val="3"/>
      </rPr>
      <t>)/p;'</t>
    </r>
  </si>
  <si>
    <t>print the everthing up to the last slash…get current directory</t>
  </si>
  <si>
    <t>sed -e 's/[^\/]*\/*$//'</t>
  </si>
  <si>
    <t>------- bash subsitute variables</t>
  </si>
  <si>
    <t>using hashes:  http://tldp.org/LDP/abs/html/parameter-substitution.html#PSUB2</t>
  </si>
  <si>
    <t>echo "${0##*/}" ; echo "${PWD##*/}"</t>
  </si>
  <si>
    <t>http://stackoverflow.com/questions/6482377/bash-shell-script-check-input-argument</t>
  </si>
  <si>
    <t>------- bash check for command line options</t>
  </si>
  <si>
    <t xml:space="preserve">         subsitute variables</t>
  </si>
  <si>
    <t>echo "${PWD##*/}" ; echo `basename $PWD`        # Basename of current working directory.</t>
  </si>
  <si>
    <t xml:space="preserve">         check for command line options</t>
  </si>
  <si>
    <t>if [ $# -eq 0 ]</t>
  </si>
  <si>
    <t xml:space="preserve">          check if file exists</t>
  </si>
  <si>
    <t>http://tldp.org/LDP/abs/html/fto.html</t>
  </si>
  <si>
    <t>if [ -e "$device0" ]; then</t>
  </si>
  <si>
    <t>Streams</t>
  </si>
  <si>
    <r>
      <t>String errorCode = String.</t>
    </r>
    <r>
      <rPr>
        <i/>
        <sz val="12"/>
        <color rgb="FFA9B7C6"/>
        <rFont val="Menlo"/>
      </rPr>
      <t>join</t>
    </r>
    <r>
      <rPr>
        <sz val="12"/>
        <color rgb="FFA9B7C6"/>
        <rFont val="Menlo"/>
      </rPr>
      <t>(</t>
    </r>
    <r>
      <rPr>
        <sz val="12"/>
        <color rgb="FF6A8759"/>
        <rFont val="Menlo"/>
      </rPr>
      <t>","</t>
    </r>
    <r>
      <rPr>
        <sz val="12"/>
        <color rgb="FFCC7832"/>
        <rFont val="Menlo"/>
      </rPr>
      <t>,</t>
    </r>
    <r>
      <rPr>
        <sz val="12"/>
        <color rgb="FF9876AA"/>
        <rFont val="Menlo"/>
      </rPr>
      <t>registryList</t>
    </r>
    <r>
      <rPr>
        <sz val="12"/>
        <color rgb="FFA9B7C6"/>
        <rFont val="Menlo"/>
      </rPr>
      <t>.stream().filter(Objects::</t>
    </r>
    <r>
      <rPr>
        <i/>
        <sz val="12"/>
        <color rgb="FFA9B7C6"/>
        <rFont val="Menlo"/>
      </rPr>
      <t>nonNull</t>
    </r>
    <r>
      <rPr>
        <sz val="12"/>
        <color rgb="FFA9B7C6"/>
        <rFont val="Menlo"/>
      </rPr>
      <t>).map(error -&gt; Integer.</t>
    </r>
    <r>
      <rPr>
        <i/>
        <sz val="12"/>
        <color rgb="FFA9B7C6"/>
        <rFont val="Menlo"/>
      </rPr>
      <t>toString</t>
    </r>
    <r>
      <rPr>
        <sz val="12"/>
        <color rgb="FFA9B7C6"/>
        <rFont val="Menlo"/>
      </rPr>
      <t>(error.code())).collect(Collectors.</t>
    </r>
    <r>
      <rPr>
        <i/>
        <sz val="12"/>
        <color rgb="FFA9B7C6"/>
        <rFont val="Menlo"/>
      </rPr>
      <t>toList</t>
    </r>
    <r>
      <rPr>
        <sz val="12"/>
        <color rgb="FFA9B7C6"/>
        <rFont val="Menlo"/>
      </rPr>
      <t>()))</t>
    </r>
    <r>
      <rPr>
        <sz val="12"/>
        <color rgb="FFCC7832"/>
        <rFont val="Menlo"/>
      </rPr>
      <t>;</t>
    </r>
  </si>
  <si>
    <r>
      <t xml:space="preserve">   Convert list to a string first, then join each item in list </t>
    </r>
    <r>
      <rPr>
        <b/>
        <sz val="10"/>
        <color rgb="FFFF0000"/>
        <rFont val="Verdana"/>
        <family val="2"/>
      </rPr>
      <t>String.join()</t>
    </r>
  </si>
  <si>
    <r>
      <t xml:space="preserve">   Convert enum list to a integer list </t>
    </r>
    <r>
      <rPr>
        <b/>
        <sz val="10"/>
        <color rgb="FFFF0000"/>
        <rFont val="Verdana"/>
        <family val="2"/>
      </rPr>
      <t>String.join()</t>
    </r>
  </si>
  <si>
    <r>
      <t xml:space="preserve">List&lt;Integer&gt; i = </t>
    </r>
    <r>
      <rPr>
        <sz val="12"/>
        <color rgb="FF9876AA"/>
        <rFont val="Menlo"/>
      </rPr>
      <t>registryList</t>
    </r>
    <r>
      <rPr>
        <sz val="12"/>
        <color rgb="FFA9B7C6"/>
        <rFont val="Menlo"/>
      </rPr>
      <t>.stream().filter(Objects::</t>
    </r>
    <r>
      <rPr>
        <i/>
        <sz val="12"/>
        <color rgb="FFA9B7C6"/>
        <rFont val="Menlo"/>
      </rPr>
      <t>nonNull</t>
    </r>
    <r>
      <rPr>
        <sz val="12"/>
        <color rgb="FFA9B7C6"/>
        <rFont val="Menlo"/>
      </rPr>
      <t>).map(error -&gt; error.code()).collect(Collectors.</t>
    </r>
    <r>
      <rPr>
        <i/>
        <sz val="12"/>
        <color rgb="FFA9B7C6"/>
        <rFont val="Menlo"/>
      </rPr>
      <t>toList</t>
    </r>
    <r>
      <rPr>
        <sz val="12"/>
        <color rgb="FFA9B7C6"/>
        <rFont val="Menlo"/>
      </rPr>
      <t>())</t>
    </r>
    <r>
      <rPr>
        <sz val="12"/>
        <color rgb="FFCC7832"/>
        <rFont val="Menlo"/>
      </rPr>
      <t>;</t>
    </r>
  </si>
  <si>
    <r>
      <t>verify</t>
    </r>
    <r>
      <rPr>
        <sz val="12"/>
        <color rgb="FFA9B7C6"/>
        <rFont val="Menlo"/>
      </rPr>
      <t>(</t>
    </r>
    <r>
      <rPr>
        <sz val="12"/>
        <color rgb="FF9876AA"/>
        <rFont val="Menlo"/>
      </rPr>
      <t>mockRabbitTemplate</t>
    </r>
    <r>
      <rPr>
        <sz val="12"/>
        <color rgb="FFCC7832"/>
        <rFont val="Menlo"/>
      </rPr>
      <t xml:space="preserve">, </t>
    </r>
    <r>
      <rPr>
        <i/>
        <sz val="12"/>
        <color rgb="FFA9B7C6"/>
        <rFont val="Menlo"/>
      </rPr>
      <t>times</t>
    </r>
    <r>
      <rPr>
        <sz val="12"/>
        <color rgb="FFA9B7C6"/>
        <rFont val="Menlo"/>
      </rPr>
      <t>(</t>
    </r>
    <r>
      <rPr>
        <sz val="12"/>
        <color rgb="FF6897BB"/>
        <rFont val="Menlo"/>
      </rPr>
      <t>1</t>
    </r>
    <r>
      <rPr>
        <sz val="12"/>
        <color rgb="FFA9B7C6"/>
        <rFont val="Menlo"/>
      </rPr>
      <t>)).convertAndSend(</t>
    </r>
    <r>
      <rPr>
        <i/>
        <sz val="12"/>
        <color rgb="FFA9B7C6"/>
        <rFont val="Menlo"/>
      </rPr>
      <t>eq</t>
    </r>
    <r>
      <rPr>
        <sz val="12"/>
        <color rgb="FFA9B7C6"/>
        <rFont val="Menlo"/>
      </rPr>
      <t>(</t>
    </r>
    <r>
      <rPr>
        <sz val="12"/>
        <color rgb="FF6A8759"/>
        <rFont val="Menlo"/>
      </rPr>
      <t>"routingKey"</t>
    </r>
    <r>
      <rPr>
        <sz val="12"/>
        <color rgb="FFA9B7C6"/>
        <rFont val="Menlo"/>
      </rPr>
      <t>)</t>
    </r>
    <r>
      <rPr>
        <sz val="12"/>
        <color rgb="FFCC7832"/>
        <rFont val="Menlo"/>
      </rPr>
      <t xml:space="preserve">, </t>
    </r>
    <r>
      <rPr>
        <i/>
        <sz val="12"/>
        <color rgb="FFA9B7C6"/>
        <rFont val="Menlo"/>
      </rPr>
      <t>eq</t>
    </r>
    <r>
      <rPr>
        <sz val="12"/>
        <color rgb="FFA9B7C6"/>
        <rFont val="Menlo"/>
      </rPr>
      <t xml:space="preserve">((Object) </t>
    </r>
    <r>
      <rPr>
        <sz val="12"/>
        <color rgb="FF6A8759"/>
        <rFont val="Menlo"/>
      </rPr>
      <t>"message"</t>
    </r>
    <r>
      <rPr>
        <sz val="12"/>
        <color rgb="FFA9B7C6"/>
        <rFont val="Menlo"/>
      </rPr>
      <t>)</t>
    </r>
    <r>
      <rPr>
        <sz val="12"/>
        <color rgb="FFCC7832"/>
        <rFont val="Menlo"/>
      </rPr>
      <t xml:space="preserve">, </t>
    </r>
    <r>
      <rPr>
        <i/>
        <sz val="12"/>
        <color rgb="FFA9B7C6"/>
        <rFont val="Menlo"/>
      </rPr>
      <t>any</t>
    </r>
    <r>
      <rPr>
        <sz val="12"/>
        <color rgb="FFA9B7C6"/>
        <rFont val="Menlo"/>
      </rPr>
      <t>(HeadersPostProcessor.</t>
    </r>
    <r>
      <rPr>
        <sz val="12"/>
        <color rgb="FFCC7832"/>
        <rFont val="Menlo"/>
      </rPr>
      <t>class</t>
    </r>
    <r>
      <rPr>
        <sz val="12"/>
        <color rgb="FFA9B7C6"/>
        <rFont val="Menlo"/>
      </rPr>
      <t>))</t>
    </r>
    <r>
      <rPr>
        <sz val="12"/>
        <color rgb="FFCC7832"/>
        <rFont val="Menlo"/>
      </rPr>
      <t>;</t>
    </r>
  </si>
  <si>
    <t xml:space="preserve">    mock local variable that's passed to the verify call</t>
  </si>
  <si>
    <r>
      <t>@JsonInclude</t>
    </r>
    <r>
      <rPr>
        <sz val="12"/>
        <color rgb="FFA9B7C6"/>
        <rFont val="Menlo"/>
      </rPr>
      <t>(JsonInclude.Include.</t>
    </r>
    <r>
      <rPr>
        <i/>
        <sz val="12"/>
        <color rgb="FF9876AA"/>
        <rFont val="Menlo"/>
      </rPr>
      <t>NON_NULL</t>
    </r>
    <r>
      <rPr>
        <sz val="12"/>
        <color rgb="FFA9B7C6"/>
        <rFont val="Menlo"/>
      </rPr>
      <t xml:space="preserve">) </t>
    </r>
    <r>
      <rPr>
        <sz val="12"/>
        <color rgb="FFBBB529"/>
        <rFont val="Menlo"/>
      </rPr>
      <t>@JsonIgnoreProperties</t>
    </r>
    <r>
      <rPr>
        <sz val="12"/>
        <color rgb="FFA9B7C6"/>
        <rFont val="Menlo"/>
      </rPr>
      <t>(</t>
    </r>
    <r>
      <rPr>
        <sz val="12"/>
        <color rgb="FFD0D0FF"/>
        <rFont val="Menlo"/>
      </rPr>
      <t xml:space="preserve">ignoreUnknown </t>
    </r>
    <r>
      <rPr>
        <sz val="12"/>
        <color rgb="FFA9B7C6"/>
        <rFont val="Menlo"/>
      </rPr>
      <t xml:space="preserve">= </t>
    </r>
    <r>
      <rPr>
        <sz val="12"/>
        <color rgb="FFCC7832"/>
        <rFont val="Menlo"/>
      </rPr>
      <t>true</t>
    </r>
    <r>
      <rPr>
        <sz val="12"/>
        <color rgb="FFA9B7C6"/>
        <rFont val="Menlo"/>
      </rPr>
      <t xml:space="preserve">) </t>
    </r>
    <r>
      <rPr>
        <sz val="12"/>
        <color rgb="FFCC7832"/>
        <rFont val="Menlo"/>
      </rPr>
      <t xml:space="preserve">public class </t>
    </r>
    <r>
      <rPr>
        <sz val="12"/>
        <color rgb="FFA9B7C6"/>
        <rFont val="Menlo"/>
      </rPr>
      <t>OrderManagementResponse { }</t>
    </r>
  </si>
  <si>
    <t>RestTemplate</t>
  </si>
  <si>
    <t>send patch request</t>
  </si>
  <si>
    <r>
      <t xml:space="preserve">HttpComponentsClientHttpRequestFactory requestFactory = </t>
    </r>
    <r>
      <rPr>
        <sz val="12"/>
        <color rgb="FFCC7832"/>
        <rFont val="Menlo"/>
      </rPr>
      <t xml:space="preserve">new </t>
    </r>
    <r>
      <rPr>
        <sz val="12"/>
        <color rgb="FFA9B7C6"/>
        <rFont val="Menlo"/>
      </rPr>
      <t>HttpComponentsClientHttpRequestFactory()</t>
    </r>
    <r>
      <rPr>
        <sz val="12"/>
        <color rgb="FFCC7832"/>
        <rFont val="Menlo"/>
      </rPr>
      <t xml:space="preserve">; </t>
    </r>
    <r>
      <rPr>
        <sz val="12"/>
        <color rgb="FFA9B7C6"/>
        <rFont val="Menlo"/>
      </rPr>
      <t>requestFactory.setConnectTimeout(</t>
    </r>
    <r>
      <rPr>
        <sz val="12"/>
        <color rgb="FF6897BB"/>
        <rFont val="Menlo"/>
      </rPr>
      <t>1000</t>
    </r>
    <r>
      <rPr>
        <sz val="12"/>
        <color rgb="FFA9B7C6"/>
        <rFont val="Menlo"/>
      </rPr>
      <t>)</t>
    </r>
    <r>
      <rPr>
        <sz val="12"/>
        <color rgb="FFCC7832"/>
        <rFont val="Menlo"/>
      </rPr>
      <t xml:space="preserve">; </t>
    </r>
    <r>
      <rPr>
        <sz val="12"/>
        <color rgb="FFA9B7C6"/>
        <rFont val="Menlo"/>
      </rPr>
      <t>requestFactory.setReadTimeout(</t>
    </r>
    <r>
      <rPr>
        <sz val="12"/>
        <color rgb="FF6897BB"/>
        <rFont val="Menlo"/>
      </rPr>
      <t>1000</t>
    </r>
    <r>
      <rPr>
        <sz val="12"/>
        <color rgb="FFA9B7C6"/>
        <rFont val="Menlo"/>
      </rPr>
      <t>)</t>
    </r>
    <r>
      <rPr>
        <sz val="12"/>
        <color rgb="FFCC7832"/>
        <rFont val="Menlo"/>
      </rPr>
      <t xml:space="preserve">; </t>
    </r>
    <r>
      <rPr>
        <sz val="12"/>
        <color rgb="FF9876AA"/>
        <rFont val="Menlo"/>
      </rPr>
      <t>restTemplate</t>
    </r>
    <r>
      <rPr>
        <sz val="12"/>
        <color rgb="FFA9B7C6"/>
        <rFont val="Menlo"/>
      </rPr>
      <t>.setRequestFactory(requestFactory)</t>
    </r>
    <r>
      <rPr>
        <sz val="12"/>
        <color rgb="FFCC7832"/>
        <rFont val="Menlo"/>
      </rPr>
      <t xml:space="preserve">; </t>
    </r>
    <r>
      <rPr>
        <sz val="12"/>
        <color rgb="FF9876AA"/>
        <rFont val="Menlo"/>
      </rPr>
      <t>restTemplate</t>
    </r>
    <r>
      <rPr>
        <sz val="12"/>
        <color rgb="FFA9B7C6"/>
        <rFont val="Menlo"/>
      </rPr>
      <t>.exchange(url</t>
    </r>
    <r>
      <rPr>
        <sz val="12"/>
        <color rgb="FFCC7832"/>
        <rFont val="Menlo"/>
      </rPr>
      <t xml:space="preserve">, </t>
    </r>
    <r>
      <rPr>
        <sz val="12"/>
        <color rgb="FFA9B7C6"/>
        <rFont val="Menlo"/>
      </rPr>
      <t>HttpMethod.</t>
    </r>
    <r>
      <rPr>
        <i/>
        <sz val="12"/>
        <color rgb="FF9876AA"/>
        <rFont val="Menlo"/>
      </rPr>
      <t>PATCH</t>
    </r>
    <r>
      <rPr>
        <sz val="12"/>
        <color rgb="FFCC7832"/>
        <rFont val="Menlo"/>
      </rPr>
      <t xml:space="preserve">, </t>
    </r>
    <r>
      <rPr>
        <sz val="12"/>
        <color rgb="FFA9B7C6"/>
        <rFont val="Menlo"/>
      </rPr>
      <t>assetResourceHttpEntity</t>
    </r>
    <r>
      <rPr>
        <sz val="12"/>
        <color rgb="FFCC7832"/>
        <rFont val="Menlo"/>
      </rPr>
      <t xml:space="preserve">, </t>
    </r>
    <r>
      <rPr>
        <sz val="12"/>
        <color rgb="FFA9B7C6"/>
        <rFont val="Menlo"/>
      </rPr>
      <t>AssetResource.</t>
    </r>
    <r>
      <rPr>
        <sz val="12"/>
        <color rgb="FFCC7832"/>
        <rFont val="Menlo"/>
      </rPr>
      <t>class</t>
    </r>
    <r>
      <rPr>
        <sz val="12"/>
        <color rgb="FFA9B7C6"/>
        <rFont val="Menlo"/>
      </rPr>
      <t>)</t>
    </r>
    <r>
      <rPr>
        <sz val="12"/>
        <color rgb="FFCC7832"/>
        <rFont val="Menlo"/>
      </rPr>
      <t>;</t>
    </r>
  </si>
  <si>
    <t xml:space="preserve">   Ojbects::nonNull</t>
  </si>
  <si>
    <t xml:space="preserve">    mock method return (when)</t>
  </si>
  <si>
    <r>
      <t>org.mockito.Mockito.</t>
    </r>
    <r>
      <rPr>
        <i/>
        <sz val="12"/>
        <color rgb="FFA9B7C6"/>
        <rFont val="Menlo"/>
      </rPr>
      <t>when</t>
    </r>
    <r>
      <rPr>
        <sz val="12"/>
        <color rgb="FFA9B7C6"/>
        <rFont val="Menlo"/>
      </rPr>
      <t>(</t>
    </r>
    <r>
      <rPr>
        <sz val="12"/>
        <color rgb="FF9876AA"/>
        <rFont val="Menlo"/>
      </rPr>
      <t>orderFactory</t>
    </r>
    <r>
      <rPr>
        <sz val="12"/>
        <color rgb="FFA9B7C6"/>
        <rFont val="Menlo"/>
      </rPr>
      <t>.createRequestCommand(</t>
    </r>
    <r>
      <rPr>
        <i/>
        <sz val="12"/>
        <color rgb="FFA9B7C6"/>
        <rFont val="Menlo"/>
      </rPr>
      <t>anyObject</t>
    </r>
    <r>
      <rPr>
        <sz val="12"/>
        <color rgb="FFA9B7C6"/>
        <rFont val="Menlo"/>
      </rPr>
      <t>())).thenReturn(</t>
    </r>
    <r>
      <rPr>
        <sz val="12"/>
        <color rgb="FFCC7832"/>
        <rFont val="Menlo"/>
      </rPr>
      <t xml:space="preserve">new </t>
    </r>
    <r>
      <rPr>
        <sz val="12"/>
        <color rgb="FFA9B7C6"/>
        <rFont val="Menlo"/>
      </rPr>
      <t>HomeAutomationCommand(OrderManagementTestingUtilities.</t>
    </r>
    <r>
      <rPr>
        <i/>
        <sz val="12"/>
        <color rgb="FFA9B7C6"/>
        <rFont val="Menlo"/>
      </rPr>
      <t>createHomeAutomationZOrderRequest</t>
    </r>
    <r>
      <rPr>
        <sz val="12"/>
        <color rgb="FFA9B7C6"/>
        <rFont val="Menlo"/>
      </rPr>
      <t>()))</t>
    </r>
    <r>
      <rPr>
        <sz val="12"/>
        <color rgb="FFCC7832"/>
        <rFont val="Menlo"/>
      </rPr>
      <t>;</t>
    </r>
  </si>
  <si>
    <t xml:space="preserve">    assure method runs (verify)</t>
  </si>
  <si>
    <t>..//java-api-common/src/test/java/com/zonoff/api/common/servicecontext/ServiceContextServletFilterTest.java</t>
  </si>
  <si>
    <t xml:space="preserve">    mocking out local variables -- mock out the variable itself</t>
  </si>
  <si>
    <r>
      <t xml:space="preserve">@Inject </t>
    </r>
    <r>
      <rPr>
        <sz val="12"/>
        <color rgb="FFCC7832"/>
        <rFont val="Menlo"/>
      </rPr>
      <t xml:space="preserve">private </t>
    </r>
    <r>
      <rPr>
        <sz val="12"/>
        <color rgb="FFA9B7C6"/>
        <rFont val="Menlo"/>
      </rPr>
      <t xml:space="preserve">OrderFactory </t>
    </r>
    <r>
      <rPr>
        <sz val="12"/>
        <color rgb="FF9876AA"/>
        <rFont val="Menlo"/>
      </rPr>
      <t>orderFactory</t>
    </r>
    <r>
      <rPr>
        <sz val="12"/>
        <color rgb="FFCC7832"/>
        <rFont val="Menlo"/>
      </rPr>
      <t xml:space="preserve">; public </t>
    </r>
    <r>
      <rPr>
        <sz val="12"/>
        <color rgb="FFA9B7C6"/>
        <rFont val="Menlo"/>
      </rPr>
      <t xml:space="preserve">ResponseEntity&lt;OrderManagementResponse&gt; </t>
    </r>
    <r>
      <rPr>
        <sz val="12"/>
        <color rgb="FFFFC66D"/>
        <rFont val="Menlo"/>
      </rPr>
      <t>submitOrder</t>
    </r>
    <r>
      <rPr>
        <sz val="12"/>
        <color rgb="FFA9B7C6"/>
        <rFont val="Menlo"/>
      </rPr>
      <t xml:space="preserve">(ZOrderRequest zOrderRequest) { Command command = </t>
    </r>
    <r>
      <rPr>
        <sz val="12"/>
        <color rgb="FF9876AA"/>
        <rFont val="Menlo"/>
      </rPr>
      <t>orderFactory</t>
    </r>
    <r>
      <rPr>
        <sz val="12"/>
        <color rgb="FFA9B7C6"/>
        <rFont val="Menlo"/>
      </rPr>
      <t>.createRequestCommand(zOrderRequest)</t>
    </r>
    <r>
      <rPr>
        <sz val="12"/>
        <color rgb="FFCC7832"/>
        <rFont val="Menlo"/>
      </rPr>
      <t xml:space="preserve">; </t>
    </r>
    <r>
      <rPr>
        <sz val="12"/>
        <color rgb="FFA9B7C6"/>
        <rFont val="Menlo"/>
      </rPr>
      <t>command.execute()</t>
    </r>
    <r>
      <rPr>
        <sz val="12"/>
        <color rgb="FFCC7832"/>
        <rFont val="Menlo"/>
      </rPr>
      <t xml:space="preserve">; return </t>
    </r>
    <r>
      <rPr>
        <sz val="12"/>
        <color rgb="FFA9B7C6"/>
        <rFont val="Menlo"/>
      </rPr>
      <t>command.getOrderManagementResponse()</t>
    </r>
    <r>
      <rPr>
        <sz val="12"/>
        <color rgb="FFCC7832"/>
        <rFont val="Menlo"/>
      </rPr>
      <t xml:space="preserve">; </t>
    </r>
    <r>
      <rPr>
        <sz val="12"/>
        <color rgb="FFA9B7C6"/>
        <rFont val="Menlo"/>
      </rPr>
      <t>}</t>
    </r>
  </si>
  <si>
    <r>
      <t xml:space="preserve">@Test </t>
    </r>
    <r>
      <rPr>
        <sz val="12"/>
        <color rgb="FFCC7832"/>
        <rFont val="Menlo"/>
      </rPr>
      <t xml:space="preserve">public void </t>
    </r>
    <r>
      <rPr>
        <sz val="12"/>
        <color rgb="FFFFC66D"/>
        <rFont val="Menlo"/>
      </rPr>
      <t>submitOrder_Success</t>
    </r>
    <r>
      <rPr>
        <sz val="12"/>
        <color rgb="FFA9B7C6"/>
        <rFont val="Menlo"/>
      </rPr>
      <t xml:space="preserve">() { </t>
    </r>
    <r>
      <rPr>
        <i/>
        <sz val="12"/>
        <color rgb="FFA9B7C6"/>
        <rFont val="Menlo"/>
      </rPr>
      <t>when</t>
    </r>
    <r>
      <rPr>
        <sz val="12"/>
        <color rgb="FFA9B7C6"/>
        <rFont val="Menlo"/>
      </rPr>
      <t>(</t>
    </r>
    <r>
      <rPr>
        <sz val="12"/>
        <color rgb="FF9876AA"/>
        <rFont val="Menlo"/>
      </rPr>
      <t>orderFactory</t>
    </r>
    <r>
      <rPr>
        <sz val="12"/>
        <color rgb="FFA9B7C6"/>
        <rFont val="Menlo"/>
      </rPr>
      <t>.createRequestCommand(</t>
    </r>
    <r>
      <rPr>
        <i/>
        <sz val="12"/>
        <color rgb="FFA9B7C6"/>
        <rFont val="Menlo"/>
      </rPr>
      <t>any</t>
    </r>
    <r>
      <rPr>
        <sz val="12"/>
        <color rgb="FFA9B7C6"/>
        <rFont val="Menlo"/>
      </rPr>
      <t>(OrderManagementTestingUtilities .</t>
    </r>
    <r>
      <rPr>
        <i/>
        <sz val="12"/>
        <color rgb="FFA9B7C6"/>
        <rFont val="Menlo"/>
      </rPr>
      <t>createHomeAutomationZOrderRequest</t>
    </r>
    <r>
      <rPr>
        <sz val="12"/>
        <color rgb="FFA9B7C6"/>
        <rFont val="Menlo"/>
      </rPr>
      <t>().getClass()))) .thenReturn(</t>
    </r>
    <r>
      <rPr>
        <sz val="12"/>
        <color rgb="FF9876AA"/>
        <rFont val="Menlo"/>
      </rPr>
      <t>command</t>
    </r>
    <r>
      <rPr>
        <sz val="12"/>
        <color rgb="FFA9B7C6"/>
        <rFont val="Menlo"/>
      </rPr>
      <t>)</t>
    </r>
    <r>
      <rPr>
        <sz val="12"/>
        <color rgb="FFCC7832"/>
        <rFont val="Menlo"/>
      </rPr>
      <t xml:space="preserve">; </t>
    </r>
    <r>
      <rPr>
        <i/>
        <sz val="12"/>
        <color rgb="FFA9B7C6"/>
        <rFont val="Menlo"/>
      </rPr>
      <t>when</t>
    </r>
    <r>
      <rPr>
        <sz val="12"/>
        <color rgb="FFA9B7C6"/>
        <rFont val="Menlo"/>
      </rPr>
      <t>(</t>
    </r>
    <r>
      <rPr>
        <sz val="12"/>
        <color rgb="FF9876AA"/>
        <rFont val="Menlo"/>
      </rPr>
      <t>command</t>
    </r>
    <r>
      <rPr>
        <sz val="12"/>
        <color rgb="FFA9B7C6"/>
        <rFont val="Menlo"/>
      </rPr>
      <t>.getOrderManagementResponse()) .thenReturn(</t>
    </r>
    <r>
      <rPr>
        <sz val="12"/>
        <color rgb="FFCC7832"/>
        <rFont val="Menlo"/>
      </rPr>
      <t>null</t>
    </r>
    <r>
      <rPr>
        <sz val="12"/>
        <color rgb="FFA9B7C6"/>
        <rFont val="Menlo"/>
      </rPr>
      <t>)</t>
    </r>
    <r>
      <rPr>
        <sz val="12"/>
        <color rgb="FFCC7832"/>
        <rFont val="Menlo"/>
      </rPr>
      <t>;</t>
    </r>
  </si>
  <si>
    <t>this alleviates the need to mock out local variables instance variables…</t>
  </si>
  <si>
    <r>
      <t>@RunWith</t>
    </r>
    <r>
      <rPr>
        <sz val="12"/>
        <color rgb="FFA9B7C6"/>
        <rFont val="Menlo"/>
      </rPr>
      <t>(MockitoJUnitRunner.</t>
    </r>
    <r>
      <rPr>
        <sz val="12"/>
        <color rgb="FFCC7832"/>
        <rFont val="Menlo"/>
      </rPr>
      <t>class</t>
    </r>
    <r>
      <rPr>
        <sz val="12"/>
        <color rgb="FFA9B7C6"/>
        <rFont val="Menlo"/>
      </rPr>
      <t xml:space="preserve">) </t>
    </r>
    <r>
      <rPr>
        <sz val="12"/>
        <color rgb="FFCC7832"/>
        <rFont val="Menlo"/>
      </rPr>
      <t xml:space="preserve">public class </t>
    </r>
    <r>
      <rPr>
        <sz val="12"/>
        <color rgb="FFA9B7C6"/>
        <rFont val="Menlo"/>
      </rPr>
      <t>AbstractOrderCommandTest { }</t>
    </r>
  </si>
  <si>
    <t xml:space="preserve">    enables mocking without MockitoAnnotations.initMocks(this)</t>
  </si>
  <si>
    <t xml:space="preserve">    enables mocking with MockitoAnnotations.initMocks(this)</t>
  </si>
  <si>
    <r>
      <t xml:space="preserve">@InjectMocks </t>
    </r>
    <r>
      <rPr>
        <sz val="12"/>
        <color rgb="FFA9B7C6"/>
        <rFont val="Menlo"/>
      </rPr>
      <t xml:space="preserve">ServiceContextServletFilter </t>
    </r>
    <r>
      <rPr>
        <sz val="12"/>
        <color rgb="FF9876AA"/>
        <rFont val="Menlo"/>
      </rPr>
      <t>mockedServiceContextServletFilter</t>
    </r>
    <r>
      <rPr>
        <sz val="12"/>
        <color rgb="FFCC7832"/>
        <rFont val="Menlo"/>
      </rPr>
      <t xml:space="preserve">; </t>
    </r>
    <r>
      <rPr>
        <sz val="12"/>
        <color rgb="FFBBB529"/>
        <rFont val="Menlo"/>
      </rPr>
      <t xml:space="preserve">@Before </t>
    </r>
    <r>
      <rPr>
        <sz val="12"/>
        <color rgb="FFCC7832"/>
        <rFont val="Menlo"/>
      </rPr>
      <t xml:space="preserve">public void </t>
    </r>
    <r>
      <rPr>
        <sz val="12"/>
        <color rgb="FFFFC66D"/>
        <rFont val="Menlo"/>
      </rPr>
      <t>setUp</t>
    </r>
    <r>
      <rPr>
        <sz val="12"/>
        <color rgb="FFA9B7C6"/>
        <rFont val="Menlo"/>
      </rPr>
      <t>() {  MockitoAnnotations.</t>
    </r>
    <r>
      <rPr>
        <i/>
        <sz val="12"/>
        <color rgb="FFA9B7C6"/>
        <rFont val="Menlo"/>
      </rPr>
      <t>initMocks</t>
    </r>
    <r>
      <rPr>
        <sz val="12"/>
        <color rgb="FFA9B7C6"/>
        <rFont val="Menlo"/>
      </rPr>
      <t>(</t>
    </r>
    <r>
      <rPr>
        <sz val="12"/>
        <color rgb="FFCC7832"/>
        <rFont val="Menlo"/>
      </rPr>
      <t>this</t>
    </r>
    <r>
      <rPr>
        <sz val="12"/>
        <color rgb="FFA9B7C6"/>
        <rFont val="Menlo"/>
      </rPr>
      <t>)</t>
    </r>
    <r>
      <rPr>
        <sz val="12"/>
        <color rgb="FFCC7832"/>
        <rFont val="Menlo"/>
      </rPr>
      <t xml:space="preserve">; </t>
    </r>
    <r>
      <rPr>
        <sz val="12"/>
        <color rgb="FFA9B7C6"/>
        <rFont val="Menlo"/>
      </rPr>
      <t xml:space="preserve">} </t>
    </r>
    <r>
      <rPr>
        <sz val="12"/>
        <color rgb="FFBBB529"/>
        <rFont val="Menlo"/>
      </rPr>
      <t/>
    </r>
  </si>
  <si>
    <r>
      <t>@JsonPropertyOrder</t>
    </r>
    <r>
      <rPr>
        <sz val="12"/>
        <color rgb="FFA9B7C6"/>
        <rFont val="Menlo"/>
      </rPr>
      <t xml:space="preserve">({ </t>
    </r>
    <r>
      <rPr>
        <sz val="12"/>
        <color rgb="FF6A8759"/>
        <rFont val="Menlo"/>
      </rPr>
      <t>"uuid"</t>
    </r>
    <r>
      <rPr>
        <sz val="12"/>
        <color rgb="FFCC7832"/>
        <rFont val="Menlo"/>
      </rPr>
      <t xml:space="preserve">, </t>
    </r>
    <r>
      <rPr>
        <sz val="12"/>
        <color rgb="FF6A8759"/>
        <rFont val="Menlo"/>
      </rPr>
      <t xml:space="preserve">"perms" </t>
    </r>
    <r>
      <rPr>
        <sz val="12"/>
        <color rgb="FFA9B7C6"/>
        <rFont val="Menlo"/>
      </rPr>
      <t>})</t>
    </r>
  </si>
  <si>
    <t>curl -X POST -H "Authorization: Basic ZGI0YzRlMDAtZDhhNi0xMWU0LWE5NmMtMzRmYjUwOWMyMGNkOg==" -H "Cache-Control: no-cache" -H "Content-Type: application/x-www-form-urlencoded" -d 'username=deltadev%40zonoff.com&amp;password=zonoff&amp;grant_type=password' http://localhost:8080/oauth/token</t>
  </si>
  <si>
    <t>java -jar build/libs/account-services-1.10.0-SNAPSHOT.jar --spring.datasource.url=jdbc:mysql://192.168.7.7:3306/zauthdb --spring.datasource.username=root --spring.datasource.password=B9BHhTNv9ceK5mrJ --assets.url=http://192.168.7.7:3000/asset-services --orion.url=http://192.168.7.7:3000/orionserver/api/orion/authenticate/user --janrain.configs.DELTA.captureUrl=http://192.168.7.7:3000 --tam.domain=http://192.168.7.7:3000/tam --spring.profiles.active=test-api</t>
  </si>
  <si>
    <r>
      <t xml:space="preserve">ParameterizedTypeReference&lt;List&lt;OrderManagementResponse&gt;&gt; responseType = </t>
    </r>
    <r>
      <rPr>
        <sz val="12"/>
        <color rgb="FFCC7832"/>
        <rFont val="Menlo"/>
      </rPr>
      <t xml:space="preserve">new </t>
    </r>
    <r>
      <rPr>
        <sz val="12"/>
        <color rgb="FFA9B7C6"/>
        <rFont val="Menlo"/>
      </rPr>
      <t>ParameterizedTypeReference&lt;List&lt;OrderManagementResponse&gt;&gt;() { }</t>
    </r>
    <r>
      <rPr>
        <sz val="12"/>
        <color rgb="FFCC7832"/>
        <rFont val="Menlo"/>
      </rPr>
      <t xml:space="preserve">; </t>
    </r>
    <r>
      <rPr>
        <sz val="12"/>
        <color rgb="FFA9B7C6"/>
        <rFont val="Menlo"/>
      </rPr>
      <t xml:space="preserve">ResponseEntity&lt;List&lt;OrderManagementResponse&gt;&gt; responseList = </t>
    </r>
    <r>
      <rPr>
        <sz val="12"/>
        <color rgb="FF9876AA"/>
        <rFont val="Menlo"/>
      </rPr>
      <t>restTemplate</t>
    </r>
    <r>
      <rPr>
        <sz val="12"/>
        <color rgb="FFA9B7C6"/>
        <rFont val="Menlo"/>
      </rPr>
      <t>.exchange( buildCommandUrlData()</t>
    </r>
    <r>
      <rPr>
        <sz val="12"/>
        <color rgb="FFCC7832"/>
        <rFont val="Menlo"/>
      </rPr>
      <t xml:space="preserve">, </t>
    </r>
    <r>
      <rPr>
        <sz val="12"/>
        <color rgb="FFA9B7C6"/>
        <rFont val="Menlo"/>
      </rPr>
      <t>HttpMethod.</t>
    </r>
    <r>
      <rPr>
        <i/>
        <sz val="12"/>
        <color rgb="FF9876AA"/>
        <rFont val="Menlo"/>
      </rPr>
      <t>POST</t>
    </r>
    <r>
      <rPr>
        <sz val="12"/>
        <color rgb="FFCC7832"/>
        <rFont val="Menlo"/>
      </rPr>
      <t xml:space="preserve">, </t>
    </r>
    <r>
      <rPr>
        <sz val="12"/>
        <color rgb="FFA9B7C6"/>
        <rFont val="Menlo"/>
      </rPr>
      <t>entity</t>
    </r>
    <r>
      <rPr>
        <sz val="12"/>
        <color rgb="FFCC7832"/>
        <rFont val="Menlo"/>
      </rPr>
      <t xml:space="preserve">, </t>
    </r>
    <r>
      <rPr>
        <sz val="12"/>
        <color rgb="FFA9B7C6"/>
        <rFont val="Menlo"/>
      </rPr>
      <t>responseType)</t>
    </r>
    <r>
      <rPr>
        <sz val="12"/>
        <color rgb="FFCC7832"/>
        <rFont val="Menlo"/>
      </rPr>
      <t>;</t>
    </r>
  </si>
  <si>
    <r>
      <t>when(</t>
    </r>
    <r>
      <rPr>
        <sz val="15"/>
        <color rgb="FFA9B7C6"/>
        <rFont val="Menlo"/>
      </rPr>
      <t>restTemplate.exchange(anyString(), eq(HttpMethod.POST), Mockito.&lt;HttpEntity&lt;?&gt;&gt;any(), Mockito.&lt;ParameterizedTypeReference&lt;List&lt;OrderManagementResponse&gt;&gt;&gt;any())).thenReturn(OrderManagementTestUtilities.entityList());</t>
    </r>
  </si>
  <si>
    <t>docker logs &lt;containerName&gt;</t>
  </si>
  <si>
    <t>docker logs subscription-services</t>
  </si>
  <si>
    <t>print out log for the container</t>
  </si>
  <si>
    <t>Wiremock</t>
  </si>
  <si>
    <t xml:space="preserve">    mock out a url using match (this one uses a path param matcher)</t>
  </si>
  <si>
    <r>
      <t>WireMock.</t>
    </r>
    <r>
      <rPr>
        <i/>
        <sz val="12"/>
        <color rgb="FFA9B7C6"/>
        <rFont val="Menlo"/>
      </rPr>
      <t>urlMatching</t>
    </r>
    <r>
      <rPr>
        <sz val="12"/>
        <color rgb="FFA9B7C6"/>
        <rFont val="Menlo"/>
      </rPr>
      <t>(</t>
    </r>
    <r>
      <rPr>
        <sz val="12"/>
        <color rgb="FF6A8759"/>
        <rFont val="Menlo"/>
      </rPr>
      <t>"/asset</t>
    </r>
    <r>
      <rPr>
        <sz val="12"/>
        <color rgb="FFCC7832"/>
        <rFont val="Menlo"/>
      </rPr>
      <t>\\</t>
    </r>
    <r>
      <rPr>
        <sz val="12"/>
        <color rgb="FF6A8759"/>
        <rFont val="Menlo"/>
      </rPr>
      <t>?.*"</t>
    </r>
    <r>
      <rPr>
        <sz val="12"/>
        <color rgb="FFA9B7C6"/>
        <rFont val="Menlo"/>
      </rPr>
      <t>)</t>
    </r>
    <r>
      <rPr>
        <sz val="12"/>
        <color rgb="FFCC7832"/>
        <rFont val="Menlo"/>
      </rPr>
      <t>;</t>
    </r>
  </si>
  <si>
    <r>
      <t xml:space="preserve">public </t>
    </r>
    <r>
      <rPr>
        <sz val="12"/>
        <color rgb="FFA9B7C6"/>
        <rFont val="Menlo"/>
      </rPr>
      <t xml:space="preserve">UrlMatchingStrategy </t>
    </r>
    <r>
      <rPr>
        <sz val="12"/>
        <color rgb="FFFFC66D"/>
        <rFont val="Menlo"/>
      </rPr>
      <t>getAssetEndPoint</t>
    </r>
    <r>
      <rPr>
        <sz val="12"/>
        <color rgb="FFA9B7C6"/>
        <rFont val="Menlo"/>
      </rPr>
      <t>() {</t>
    </r>
    <r>
      <rPr>
        <sz val="12"/>
        <color rgb="FFCC7832"/>
        <rFont val="Menlo"/>
      </rPr>
      <t xml:space="preserve">return </t>
    </r>
    <r>
      <rPr>
        <sz val="12"/>
        <color rgb="FFA9B7C6"/>
        <rFont val="Menlo"/>
      </rPr>
      <t>WireMock.</t>
    </r>
    <r>
      <rPr>
        <i/>
        <sz val="12"/>
        <color rgb="FFA9B7C6"/>
        <rFont val="Menlo"/>
      </rPr>
      <t>urlMatching</t>
    </r>
    <r>
      <rPr>
        <sz val="12"/>
        <color rgb="FFA9B7C6"/>
        <rFont val="Menlo"/>
      </rPr>
      <t>(</t>
    </r>
    <r>
      <rPr>
        <sz val="12"/>
        <color rgb="FF6A8759"/>
        <rFont val="Menlo"/>
      </rPr>
      <t>"/asset</t>
    </r>
    <r>
      <rPr>
        <sz val="12"/>
        <color rgb="FFCC7832"/>
        <rFont val="Menlo"/>
      </rPr>
      <t>\\</t>
    </r>
    <r>
      <rPr>
        <sz val="12"/>
        <color rgb="FF6A8759"/>
        <rFont val="Menlo"/>
      </rPr>
      <t>?.*"</t>
    </r>
    <r>
      <rPr>
        <sz val="12"/>
        <color rgb="FFA9B7C6"/>
        <rFont val="Menlo"/>
      </rPr>
      <t>)</t>
    </r>
    <r>
      <rPr>
        <sz val="12"/>
        <color rgb="FFCC7832"/>
        <rFont val="Menlo"/>
      </rPr>
      <t>;</t>
    </r>
    <r>
      <rPr>
        <sz val="12"/>
        <color rgb="FFA9B7C6"/>
        <rFont val="Menlo"/>
      </rPr>
      <t>}</t>
    </r>
  </si>
  <si>
    <r>
      <t xml:space="preserve">private void </t>
    </r>
    <r>
      <rPr>
        <sz val="12"/>
        <color rgb="FFFFC66D"/>
        <rFont val="Menlo"/>
      </rPr>
      <t>mockAssetFind_NotFound</t>
    </r>
    <r>
      <rPr>
        <sz val="12"/>
        <color rgb="FFA9B7C6"/>
        <rFont val="Menlo"/>
      </rPr>
      <t>() {</t>
    </r>
    <r>
      <rPr>
        <sz val="12"/>
        <color rgb="FFCC7832"/>
        <rFont val="Menlo"/>
      </rPr>
      <t xml:space="preserve">final </t>
    </r>
    <r>
      <rPr>
        <sz val="12"/>
        <color rgb="FFA9B7C6"/>
        <rFont val="Menlo"/>
      </rPr>
      <t xml:space="preserve">String errorResponse = </t>
    </r>
    <r>
      <rPr>
        <sz val="12"/>
        <color rgb="FF6A8759"/>
        <rFont val="Menlo"/>
      </rPr>
      <t xml:space="preserve">"{ </t>
    </r>
    <r>
      <rPr>
        <sz val="12"/>
        <color rgb="FFCC7832"/>
        <rFont val="Menlo"/>
      </rPr>
      <t>\"</t>
    </r>
    <r>
      <rPr>
        <sz val="12"/>
        <color rgb="FF6A8759"/>
        <rFont val="Menlo"/>
      </rPr>
      <t>errorCode</t>
    </r>
    <r>
      <rPr>
        <sz val="12"/>
        <color rgb="FFCC7832"/>
        <rFont val="Menlo"/>
      </rPr>
      <t>\"</t>
    </r>
    <r>
      <rPr>
        <sz val="12"/>
        <color rgb="FF6A8759"/>
        <rFont val="Menlo"/>
      </rPr>
      <t xml:space="preserve">: </t>
    </r>
    <r>
      <rPr>
        <sz val="12"/>
        <color rgb="FFCC7832"/>
        <rFont val="Menlo"/>
      </rPr>
      <t>\"</t>
    </r>
    <r>
      <rPr>
        <sz val="12"/>
        <color rgb="FF6A8759"/>
        <rFont val="Menlo"/>
      </rPr>
      <t>asset_does_not_exist</t>
    </r>
    <r>
      <rPr>
        <sz val="12"/>
        <color rgb="FFCC7832"/>
        <rFont val="Menlo"/>
      </rPr>
      <t>\"</t>
    </r>
    <r>
      <rPr>
        <sz val="12"/>
        <color rgb="FF6A8759"/>
        <rFont val="Menlo"/>
      </rPr>
      <t xml:space="preserve"> }"</t>
    </r>
    <r>
      <rPr>
        <sz val="12"/>
        <color rgb="FFCC7832"/>
        <rFont val="Menlo"/>
      </rPr>
      <t>;</t>
    </r>
    <r>
      <rPr>
        <sz val="12"/>
        <color rgb="FFA9B7C6"/>
        <rFont val="Menlo"/>
      </rPr>
      <t>WireMock.</t>
    </r>
    <r>
      <rPr>
        <i/>
        <sz val="12"/>
        <color rgb="FFA9B7C6"/>
        <rFont val="Menlo"/>
      </rPr>
      <t>stubFor</t>
    </r>
    <r>
      <rPr>
        <sz val="12"/>
        <color rgb="FFA9B7C6"/>
        <rFont val="Menlo"/>
      </rPr>
      <t>(aGetTo(getAssetEndPoint()).willReturn(aResponse().withStatus(</t>
    </r>
    <r>
      <rPr>
        <sz val="12"/>
        <color rgb="FF6897BB"/>
        <rFont val="Menlo"/>
      </rPr>
      <t>404</t>
    </r>
    <r>
      <rPr>
        <sz val="12"/>
        <color rgb="FFA9B7C6"/>
        <rFont val="Menlo"/>
      </rPr>
      <t>).withHeader(</t>
    </r>
    <r>
      <rPr>
        <sz val="12"/>
        <color rgb="FF6A8759"/>
        <rFont val="Menlo"/>
      </rPr>
      <t>"Content-Type"</t>
    </r>
    <r>
      <rPr>
        <sz val="12"/>
        <color rgb="FFCC7832"/>
        <rFont val="Menlo"/>
      </rPr>
      <t xml:space="preserve">, </t>
    </r>
    <r>
      <rPr>
        <sz val="12"/>
        <color rgb="FF6A8759"/>
        <rFont val="Menlo"/>
      </rPr>
      <t>"application/json"</t>
    </r>
    <r>
      <rPr>
        <sz val="12"/>
        <color rgb="FFA9B7C6"/>
        <rFont val="Menlo"/>
      </rPr>
      <t>).withBody(errorResponse)))</t>
    </r>
    <r>
      <rPr>
        <sz val="12"/>
        <color rgb="FFCC7832"/>
        <rFont val="Menlo"/>
      </rPr>
      <t>;</t>
    </r>
    <r>
      <rPr>
        <sz val="12"/>
        <color rgb="FFA9B7C6"/>
        <rFont val="Menlo"/>
      </rPr>
      <t>}</t>
    </r>
  </si>
  <si>
    <t>Black Skin White Masks</t>
  </si>
  <si>
    <t>phylogenetic</t>
  </si>
  <si>
    <t>1 :  of or relating to phylogeny 2 : based on natural evolutionary relationships</t>
  </si>
  <si>
    <t>phylogeny</t>
  </si>
  <si>
    <t>1 :  the evolutionary history of a kind of organism 2 :  the evolution of a genetically related group of organisms as distinguished from the development of the individual organism</t>
  </si>
  <si>
    <t>ontogenetic</t>
  </si>
  <si>
    <t>1 :  of, relating to, or appearing in the course of ontogeny 2 :  based on visible morphological characters</t>
  </si>
  <si>
    <t>ontogeny</t>
  </si>
  <si>
    <t>:  the development or course of development especially of an individual organism</t>
  </si>
  <si>
    <t>morphological</t>
  </si>
  <si>
    <t>biology : the study of the form and structure of animals and plants :  the form and structure of a plant or animal or any of its parts</t>
  </si>
  <si>
    <t>sociogeny</t>
  </si>
  <si>
    <t>the science of the origin of society</t>
  </si>
  <si>
    <t>oligarchy</t>
  </si>
  <si>
    <t>(cojoining monopoly) a small group of people having control of a country, organization, or institution</t>
  </si>
  <si>
    <t>: a judgment about what is going to happen in the future</t>
  </si>
  <si>
    <t>prognosis</t>
  </si>
  <si>
    <t>Testing</t>
  </si>
  <si>
    <t xml:space="preserve">    testing with time</t>
  </si>
  <si>
    <r>
      <t>It is possible in</t>
    </r>
    <r>
      <rPr>
        <sz val="12"/>
        <rFont val="Calibri"/>
        <family val="2"/>
      </rPr>
      <t xml:space="preserve"> </t>
    </r>
    <r>
      <rPr>
        <sz val="12"/>
        <color rgb="FFBE0744"/>
        <rFont val="Monaco"/>
      </rPr>
      <t>java.time</t>
    </r>
    <r>
      <rPr>
        <sz val="12"/>
        <rFont val="Monaco"/>
      </rPr>
      <t xml:space="preserve"> </t>
    </r>
    <r>
      <rPr>
        <sz val="12"/>
        <color rgb="FF212224"/>
        <rFont val="Calibri"/>
      </rPr>
      <t>packages to create an</t>
    </r>
    <r>
      <rPr>
        <sz val="12"/>
        <rFont val="Monaco"/>
      </rPr>
      <t xml:space="preserve"> </t>
    </r>
    <r>
      <rPr>
        <sz val="12"/>
        <color rgb="FFBE0744"/>
        <rFont val="Monaco"/>
      </rPr>
      <t>Instant</t>
    </r>
    <r>
      <rPr>
        <sz val="12"/>
        <rFont val="Monaco"/>
      </rPr>
      <t xml:space="preserve"> </t>
    </r>
    <r>
      <rPr>
        <sz val="12"/>
        <color rgb="FF212224"/>
        <rFont val="Calibri"/>
      </rPr>
      <t>from a</t>
    </r>
    <r>
      <rPr>
        <sz val="12"/>
        <rFont val="Monaco"/>
      </rPr>
      <t xml:space="preserve"> </t>
    </r>
    <r>
      <rPr>
        <sz val="12"/>
        <color rgb="FFBE0744"/>
        <rFont val="Monaco"/>
      </rPr>
      <t>Clock</t>
    </r>
    <r>
      <rPr>
        <sz val="12"/>
        <color rgb="FF212224"/>
        <rFont val="Calibri"/>
      </rPr>
      <t>, and it’s possible to create a fixed clock for testing (which I use)</t>
    </r>
  </si>
  <si>
    <t>SQLs</t>
  </si>
  <si>
    <t xml:space="preserve">    find token for user</t>
  </si>
  <si>
    <r>
      <t xml:space="preserve">select </t>
    </r>
    <r>
      <rPr>
        <sz val="12"/>
        <color rgb="FFA9B7C6"/>
        <rFont val="Menlo"/>
      </rPr>
      <t>token.user_id</t>
    </r>
    <r>
      <rPr>
        <sz val="12"/>
        <color rgb="FFCC7832"/>
        <rFont val="Menlo"/>
      </rPr>
      <t xml:space="preserve">, </t>
    </r>
    <r>
      <rPr>
        <b/>
        <sz val="12"/>
        <color rgb="FFCC7832"/>
        <rFont val="Menlo"/>
      </rPr>
      <t>user</t>
    </r>
    <r>
      <rPr>
        <sz val="12"/>
        <color rgb="FFA9B7C6"/>
        <rFont val="Menlo"/>
      </rPr>
      <t>.`email`</t>
    </r>
    <r>
      <rPr>
        <sz val="12"/>
        <color rgb="FFCC7832"/>
        <rFont val="Menlo"/>
      </rPr>
      <t xml:space="preserve">, </t>
    </r>
    <r>
      <rPr>
        <sz val="12"/>
        <color rgb="FFA9B7C6"/>
        <rFont val="Menlo"/>
      </rPr>
      <t>token.`access_token`</t>
    </r>
    <r>
      <rPr>
        <sz val="12"/>
        <color rgb="FFCC7832"/>
        <rFont val="Menlo"/>
      </rPr>
      <t xml:space="preserve">, </t>
    </r>
    <r>
      <rPr>
        <sz val="12"/>
        <color rgb="FFA9B7C6"/>
        <rFont val="Menlo"/>
      </rPr>
      <t xml:space="preserve">token.`access_expiration` </t>
    </r>
    <r>
      <rPr>
        <b/>
        <sz val="12"/>
        <color rgb="FFCC7832"/>
        <rFont val="Menlo"/>
      </rPr>
      <t>from user</t>
    </r>
    <r>
      <rPr>
        <sz val="12"/>
        <color rgb="FFCC7832"/>
        <rFont val="Menlo"/>
      </rPr>
      <t xml:space="preserve">, </t>
    </r>
    <r>
      <rPr>
        <sz val="12"/>
        <color rgb="FFA9B7C6"/>
        <rFont val="Menlo"/>
      </rPr>
      <t xml:space="preserve">token  </t>
    </r>
    <r>
      <rPr>
        <b/>
        <sz val="12"/>
        <color rgb="FFCC7832"/>
        <rFont val="Menlo"/>
      </rPr>
      <t xml:space="preserve">where </t>
    </r>
    <r>
      <rPr>
        <sz val="12"/>
        <color rgb="FFA9B7C6"/>
        <rFont val="Menlo"/>
      </rPr>
      <t xml:space="preserve">email </t>
    </r>
    <r>
      <rPr>
        <b/>
        <sz val="12"/>
        <color rgb="FFCC7832"/>
        <rFont val="Menlo"/>
      </rPr>
      <t xml:space="preserve">like </t>
    </r>
    <r>
      <rPr>
        <b/>
        <sz val="12"/>
        <color rgb="FFA5C261"/>
        <rFont val="Menlo"/>
      </rPr>
      <t xml:space="preserve">'%service%' </t>
    </r>
    <r>
      <rPr>
        <b/>
        <sz val="12"/>
        <color rgb="FFCC7832"/>
        <rFont val="Menlo"/>
      </rPr>
      <t>and user</t>
    </r>
    <r>
      <rPr>
        <sz val="12"/>
        <color rgb="FFA9B7C6"/>
        <rFont val="Menlo"/>
      </rPr>
      <t>.id = token.`user_id`</t>
    </r>
    <r>
      <rPr>
        <sz val="12"/>
        <color rgb="FFCC7832"/>
        <rFont val="Menlo"/>
      </rPr>
      <t>;</t>
    </r>
  </si>
  <si>
    <t>get the time in date</t>
  </si>
  <si>
    <r>
      <t xml:space="preserve">select </t>
    </r>
    <r>
      <rPr>
        <sz val="12"/>
        <color rgb="FFA9B7C6"/>
        <rFont val="Menlo"/>
      </rPr>
      <t>`</t>
    </r>
    <r>
      <rPr>
        <b/>
        <sz val="12"/>
        <color rgb="FFCC7832"/>
        <rFont val="Menlo"/>
      </rPr>
      <t>order</t>
    </r>
    <r>
      <rPr>
        <sz val="12"/>
        <color rgb="FFA9B7C6"/>
        <rFont val="Menlo"/>
      </rPr>
      <t>`.`account2_id`</t>
    </r>
    <r>
      <rPr>
        <sz val="12"/>
        <color rgb="FFCC7832"/>
        <rFont val="Menlo"/>
      </rPr>
      <t xml:space="preserve">, </t>
    </r>
    <r>
      <rPr>
        <sz val="12"/>
        <color rgb="FFA9B7C6"/>
        <rFont val="Menlo"/>
      </rPr>
      <t>`</t>
    </r>
    <r>
      <rPr>
        <b/>
        <sz val="12"/>
        <color rgb="FFCC7832"/>
        <rFont val="Menlo"/>
      </rPr>
      <t>order</t>
    </r>
    <r>
      <rPr>
        <sz val="12"/>
        <color rgb="FFA9B7C6"/>
        <rFont val="Menlo"/>
      </rPr>
      <t>`.oms_order_number</t>
    </r>
    <r>
      <rPr>
        <sz val="12"/>
        <color rgb="FFCC7832"/>
        <rFont val="Menlo"/>
      </rPr>
      <t xml:space="preserve">, </t>
    </r>
    <r>
      <rPr>
        <sz val="12"/>
        <color rgb="FFA9B7C6"/>
        <rFont val="Menlo"/>
      </rPr>
      <t>`order_status`.name</t>
    </r>
    <r>
      <rPr>
        <sz val="12"/>
        <color rgb="FFCC7832"/>
        <rFont val="Menlo"/>
      </rPr>
      <t xml:space="preserve">, </t>
    </r>
    <r>
      <rPr>
        <sz val="12"/>
        <color rgb="FFA9B7C6"/>
        <rFont val="Menlo"/>
      </rPr>
      <t>`</t>
    </r>
    <r>
      <rPr>
        <b/>
        <sz val="12"/>
        <color rgb="FFCC7832"/>
        <rFont val="Menlo"/>
      </rPr>
      <t>order</t>
    </r>
    <r>
      <rPr>
        <sz val="12"/>
        <color rgb="FFA9B7C6"/>
        <rFont val="Menlo"/>
      </rPr>
      <t xml:space="preserve">`.`created` </t>
    </r>
    <r>
      <rPr>
        <b/>
        <sz val="12"/>
        <color rgb="FFCC7832"/>
        <rFont val="Menlo"/>
      </rPr>
      <t xml:space="preserve">as </t>
    </r>
    <r>
      <rPr>
        <sz val="12"/>
        <color rgb="FFA9B7C6"/>
        <rFont val="Menlo"/>
      </rPr>
      <t xml:space="preserve">orderCreateDt </t>
    </r>
    <r>
      <rPr>
        <b/>
        <sz val="12"/>
        <color rgb="FFCC7832"/>
        <rFont val="Menlo"/>
      </rPr>
      <t xml:space="preserve">from </t>
    </r>
    <r>
      <rPr>
        <sz val="12"/>
        <color rgb="FFA9B7C6"/>
        <rFont val="Menlo"/>
      </rPr>
      <t>`</t>
    </r>
    <r>
      <rPr>
        <b/>
        <sz val="12"/>
        <color rgb="FFCC7832"/>
        <rFont val="Menlo"/>
      </rPr>
      <t>order</t>
    </r>
    <r>
      <rPr>
        <sz val="12"/>
        <color rgb="FFA9B7C6"/>
        <rFont val="Menlo"/>
      </rPr>
      <t>`</t>
    </r>
    <r>
      <rPr>
        <sz val="12"/>
        <color rgb="FFCC7832"/>
        <rFont val="Menlo"/>
      </rPr>
      <t xml:space="preserve">, </t>
    </r>
    <r>
      <rPr>
        <sz val="12"/>
        <color rgb="FFA9B7C6"/>
        <rFont val="Menlo"/>
      </rPr>
      <t xml:space="preserve">`order_status` </t>
    </r>
    <r>
      <rPr>
        <b/>
        <sz val="12"/>
        <color rgb="FFCC7832"/>
        <rFont val="Menlo"/>
      </rPr>
      <t xml:space="preserve">where </t>
    </r>
    <r>
      <rPr>
        <sz val="12"/>
        <color rgb="FFA9B7C6"/>
        <rFont val="Menlo"/>
      </rPr>
      <t xml:space="preserve">oms_order_number = </t>
    </r>
    <r>
      <rPr>
        <sz val="12"/>
        <color rgb="FF6897BB"/>
        <rFont val="Menlo"/>
      </rPr>
      <t xml:space="preserve">4000013543 </t>
    </r>
    <r>
      <rPr>
        <b/>
        <sz val="12"/>
        <color rgb="FFCC7832"/>
        <rFont val="Menlo"/>
      </rPr>
      <t xml:space="preserve">and </t>
    </r>
    <r>
      <rPr>
        <sz val="12"/>
        <color rgb="FFA9B7C6"/>
        <rFont val="Menlo"/>
      </rPr>
      <t>`order_status`.`id` = `</t>
    </r>
    <r>
      <rPr>
        <b/>
        <sz val="12"/>
        <color rgb="FFCC7832"/>
        <rFont val="Menlo"/>
      </rPr>
      <t>order</t>
    </r>
    <r>
      <rPr>
        <sz val="12"/>
        <color rgb="FFA9B7C6"/>
        <rFont val="Menlo"/>
      </rPr>
      <t>`.`order_status_id`</t>
    </r>
    <r>
      <rPr>
        <sz val="12"/>
        <color rgb="FFCC7832"/>
        <rFont val="Menlo"/>
      </rPr>
      <t>;</t>
    </r>
  </si>
  <si>
    <t xml:space="preserve">    find oms order with it's status</t>
  </si>
  <si>
    <t>@ManyToMany</t>
  </si>
  <si>
    <r>
      <t>@JoinTable</t>
    </r>
    <r>
      <rPr>
        <sz val="12"/>
        <color rgb="FFA9B7C6"/>
        <rFont val="Menlo"/>
      </rPr>
      <t>(</t>
    </r>
    <r>
      <rPr>
        <sz val="12"/>
        <color rgb="FFD0D0FF"/>
        <rFont val="Menlo"/>
      </rPr>
      <t xml:space="preserve">name </t>
    </r>
    <r>
      <rPr>
        <sz val="12"/>
        <color rgb="FFA9B7C6"/>
        <rFont val="Menlo"/>
      </rPr>
      <t xml:space="preserve">= </t>
    </r>
    <r>
      <rPr>
        <sz val="12"/>
        <color rgb="FF6A8759"/>
        <rFont val="Menlo"/>
      </rPr>
      <t>"user_role"</t>
    </r>
    <r>
      <rPr>
        <sz val="12"/>
        <color rgb="FFCC7832"/>
        <rFont val="Menlo"/>
      </rPr>
      <t xml:space="preserve">, </t>
    </r>
    <r>
      <rPr>
        <sz val="12"/>
        <color rgb="FFD0D0FF"/>
        <rFont val="Menlo"/>
      </rPr>
      <t xml:space="preserve">joinColumns </t>
    </r>
    <r>
      <rPr>
        <sz val="12"/>
        <color rgb="FFA9B7C6"/>
        <rFont val="Menlo"/>
      </rPr>
      <t xml:space="preserve">= </t>
    </r>
    <r>
      <rPr>
        <sz val="12"/>
        <color rgb="FFBBB529"/>
        <rFont val="Menlo"/>
      </rPr>
      <t>@JoinColumn</t>
    </r>
    <r>
      <rPr>
        <sz val="12"/>
        <color rgb="FFA9B7C6"/>
        <rFont val="Menlo"/>
      </rPr>
      <t>(</t>
    </r>
    <r>
      <rPr>
        <sz val="12"/>
        <color rgb="FFD0D0FF"/>
        <rFont val="Menlo"/>
      </rPr>
      <t xml:space="preserve">name </t>
    </r>
    <r>
      <rPr>
        <sz val="12"/>
        <color rgb="FFA9B7C6"/>
        <rFont val="Menlo"/>
      </rPr>
      <t xml:space="preserve">= </t>
    </r>
    <r>
      <rPr>
        <sz val="12"/>
        <color rgb="FF6A8759"/>
        <rFont val="Menlo"/>
      </rPr>
      <t>"user_id"</t>
    </r>
    <r>
      <rPr>
        <sz val="12"/>
        <color rgb="FFA9B7C6"/>
        <rFont val="Menlo"/>
      </rPr>
      <t xml:space="preserve">) </t>
    </r>
    <r>
      <rPr>
        <sz val="12"/>
        <color rgb="FFCC7832"/>
        <rFont val="Menlo"/>
      </rPr>
      <t>,</t>
    </r>
  </si>
  <si>
    <r>
      <t xml:space="preserve">inverseJoinColumns </t>
    </r>
    <r>
      <rPr>
        <sz val="12"/>
        <color rgb="FFA9B7C6"/>
        <rFont val="Menlo"/>
      </rPr>
      <t xml:space="preserve">= </t>
    </r>
    <r>
      <rPr>
        <sz val="12"/>
        <color rgb="FFBBB529"/>
        <rFont val="Menlo"/>
      </rPr>
      <t>@JoinColumn</t>
    </r>
    <r>
      <rPr>
        <sz val="12"/>
        <color rgb="FFA9B7C6"/>
        <rFont val="Menlo"/>
      </rPr>
      <t>(</t>
    </r>
    <r>
      <rPr>
        <sz val="12"/>
        <color rgb="FFD0D0FF"/>
        <rFont val="Menlo"/>
      </rPr>
      <t xml:space="preserve">name </t>
    </r>
    <r>
      <rPr>
        <sz val="12"/>
        <color rgb="FFA9B7C6"/>
        <rFont val="Menlo"/>
      </rPr>
      <t xml:space="preserve">= </t>
    </r>
    <r>
      <rPr>
        <sz val="12"/>
        <color rgb="FF6A8759"/>
        <rFont val="Menlo"/>
      </rPr>
      <t>"role_id"</t>
    </r>
    <r>
      <rPr>
        <sz val="12"/>
        <color rgb="FFA9B7C6"/>
        <rFont val="Menlo"/>
      </rPr>
      <t>) )</t>
    </r>
  </si>
  <si>
    <r>
      <t xml:space="preserve">select </t>
    </r>
    <r>
      <rPr>
        <sz val="12"/>
        <color rgb="FFA9B7C6"/>
        <rFont val="Menlo"/>
      </rPr>
      <t>`</t>
    </r>
    <r>
      <rPr>
        <b/>
        <sz val="12"/>
        <color rgb="FFCC7832"/>
        <rFont val="Menlo"/>
      </rPr>
      <t>user</t>
    </r>
    <r>
      <rPr>
        <sz val="12"/>
        <color rgb="FFA9B7C6"/>
        <rFont val="Menlo"/>
      </rPr>
      <t xml:space="preserve">`.`id` </t>
    </r>
    <r>
      <rPr>
        <b/>
        <sz val="12"/>
        <color rgb="FFCC7832"/>
        <rFont val="Menlo"/>
      </rPr>
      <t xml:space="preserve">as </t>
    </r>
    <r>
      <rPr>
        <sz val="12"/>
        <color rgb="FFA9B7C6"/>
        <rFont val="Menlo"/>
      </rPr>
      <t>userId</t>
    </r>
    <r>
      <rPr>
        <sz val="12"/>
        <color rgb="FFCC7832"/>
        <rFont val="Menlo"/>
      </rPr>
      <t xml:space="preserve">, </t>
    </r>
    <r>
      <rPr>
        <sz val="12"/>
        <color rgb="FFA9B7C6"/>
        <rFont val="Menlo"/>
      </rPr>
      <t>`</t>
    </r>
    <r>
      <rPr>
        <b/>
        <sz val="12"/>
        <color rgb="FFCC7832"/>
        <rFont val="Menlo"/>
      </rPr>
      <t>user</t>
    </r>
    <r>
      <rPr>
        <sz val="12"/>
        <color rgb="FFA9B7C6"/>
        <rFont val="Menlo"/>
      </rPr>
      <t>`.email</t>
    </r>
    <r>
      <rPr>
        <sz val="12"/>
        <color rgb="FFCC7832"/>
        <rFont val="Menlo"/>
      </rPr>
      <t xml:space="preserve">, </t>
    </r>
    <r>
      <rPr>
        <sz val="12"/>
        <color rgb="FFA9B7C6"/>
        <rFont val="Menlo"/>
      </rPr>
      <t xml:space="preserve">`role`.name </t>
    </r>
    <r>
      <rPr>
        <b/>
        <sz val="12"/>
        <color rgb="FFCC7832"/>
        <rFont val="Menlo"/>
      </rPr>
      <t xml:space="preserve">as </t>
    </r>
    <r>
      <rPr>
        <sz val="12"/>
        <color rgb="FFA9B7C6"/>
        <rFont val="Menlo"/>
      </rPr>
      <t>roleName</t>
    </r>
    <r>
      <rPr>
        <sz val="12"/>
        <color rgb="FFCC7832"/>
        <rFont val="Menlo"/>
      </rPr>
      <t xml:space="preserve">, </t>
    </r>
    <r>
      <rPr>
        <sz val="12"/>
        <color rgb="FFA9B7C6"/>
        <rFont val="Menlo"/>
      </rPr>
      <t xml:space="preserve">`role`.id </t>
    </r>
    <r>
      <rPr>
        <b/>
        <sz val="12"/>
        <color rgb="FFCC7832"/>
        <rFont val="Menlo"/>
      </rPr>
      <t xml:space="preserve">as </t>
    </r>
    <r>
      <rPr>
        <sz val="12"/>
        <color rgb="FFA9B7C6"/>
        <rFont val="Menlo"/>
      </rPr>
      <t>roleId</t>
    </r>
    <r>
      <rPr>
        <sz val="12"/>
        <color rgb="FFCC7832"/>
        <rFont val="Menlo"/>
      </rPr>
      <t xml:space="preserve">, </t>
    </r>
    <r>
      <rPr>
        <sz val="12"/>
        <color rgb="FFA9B7C6"/>
        <rFont val="Menlo"/>
      </rPr>
      <t xml:space="preserve">permission.id </t>
    </r>
    <r>
      <rPr>
        <b/>
        <sz val="12"/>
        <color rgb="FFCC7832"/>
        <rFont val="Menlo"/>
      </rPr>
      <t xml:space="preserve">as </t>
    </r>
    <r>
      <rPr>
        <sz val="12"/>
        <color rgb="FFA9B7C6"/>
        <rFont val="Menlo"/>
      </rPr>
      <t>permId</t>
    </r>
    <r>
      <rPr>
        <sz val="12"/>
        <color rgb="FFCC7832"/>
        <rFont val="Menlo"/>
      </rPr>
      <t xml:space="preserve">, </t>
    </r>
    <r>
      <rPr>
        <sz val="12"/>
        <color rgb="FFA9B7C6"/>
        <rFont val="Menlo"/>
      </rPr>
      <t xml:space="preserve">permission.name </t>
    </r>
    <r>
      <rPr>
        <b/>
        <sz val="12"/>
        <color rgb="FFCC7832"/>
        <rFont val="Menlo"/>
      </rPr>
      <t xml:space="preserve">as </t>
    </r>
    <r>
      <rPr>
        <sz val="12"/>
        <color rgb="FFA9B7C6"/>
        <rFont val="Menlo"/>
      </rPr>
      <t>permName</t>
    </r>
    <r>
      <rPr>
        <sz val="12"/>
        <color rgb="FFCC7832"/>
        <rFont val="Menlo"/>
      </rPr>
      <t xml:space="preserve">, </t>
    </r>
    <r>
      <rPr>
        <sz val="12"/>
        <color rgb="FFA9B7C6"/>
        <rFont val="Menlo"/>
      </rPr>
      <t xml:space="preserve">`permission`.`description` </t>
    </r>
    <r>
      <rPr>
        <b/>
        <sz val="12"/>
        <color rgb="FFCC7832"/>
        <rFont val="Menlo"/>
      </rPr>
      <t xml:space="preserve">as </t>
    </r>
    <r>
      <rPr>
        <sz val="12"/>
        <color rgb="FFA9B7C6"/>
        <rFont val="Menlo"/>
      </rPr>
      <t xml:space="preserve">permDesc </t>
    </r>
    <r>
      <rPr>
        <b/>
        <sz val="12"/>
        <color rgb="FFCC7832"/>
        <rFont val="Menlo"/>
      </rPr>
      <t xml:space="preserve">from </t>
    </r>
    <r>
      <rPr>
        <sz val="12"/>
        <color rgb="FFA9B7C6"/>
        <rFont val="Menlo"/>
      </rPr>
      <t>user_role</t>
    </r>
    <r>
      <rPr>
        <sz val="12"/>
        <color rgb="FFCC7832"/>
        <rFont val="Menlo"/>
      </rPr>
      <t xml:space="preserve">, </t>
    </r>
    <r>
      <rPr>
        <sz val="12"/>
        <color rgb="FFA9B7C6"/>
        <rFont val="Menlo"/>
      </rPr>
      <t>`</t>
    </r>
    <r>
      <rPr>
        <b/>
        <sz val="12"/>
        <color rgb="FFCC7832"/>
        <rFont val="Menlo"/>
      </rPr>
      <t>user</t>
    </r>
    <r>
      <rPr>
        <sz val="12"/>
        <color rgb="FFA9B7C6"/>
        <rFont val="Menlo"/>
      </rPr>
      <t>`</t>
    </r>
    <r>
      <rPr>
        <sz val="12"/>
        <color rgb="FFCC7832"/>
        <rFont val="Menlo"/>
      </rPr>
      <t xml:space="preserve">, </t>
    </r>
    <r>
      <rPr>
        <sz val="12"/>
        <color rgb="FFA9B7C6"/>
        <rFont val="Menlo"/>
      </rPr>
      <t>`permission`</t>
    </r>
    <r>
      <rPr>
        <sz val="12"/>
        <color rgb="FFCC7832"/>
        <rFont val="Menlo"/>
      </rPr>
      <t xml:space="preserve">, </t>
    </r>
    <r>
      <rPr>
        <sz val="12"/>
        <color rgb="FFA9B7C6"/>
        <rFont val="Menlo"/>
      </rPr>
      <t>role_permission</t>
    </r>
    <r>
      <rPr>
        <sz val="12"/>
        <color rgb="FFCC7832"/>
        <rFont val="Menlo"/>
      </rPr>
      <t xml:space="preserve">, </t>
    </r>
    <r>
      <rPr>
        <sz val="12"/>
        <color rgb="FFA9B7C6"/>
        <rFont val="Menlo"/>
      </rPr>
      <t xml:space="preserve">role </t>
    </r>
    <r>
      <rPr>
        <b/>
        <sz val="12"/>
        <color rgb="FFCC7832"/>
        <rFont val="Menlo"/>
      </rPr>
      <t>where user</t>
    </r>
    <r>
      <rPr>
        <sz val="12"/>
        <color rgb="FFA9B7C6"/>
        <rFont val="Menlo"/>
      </rPr>
      <t xml:space="preserve">.id = user_role.user_id </t>
    </r>
    <r>
      <rPr>
        <b/>
        <sz val="12"/>
        <color rgb="FFCC7832"/>
        <rFont val="Menlo"/>
      </rPr>
      <t xml:space="preserve">and </t>
    </r>
    <r>
      <rPr>
        <sz val="12"/>
        <color rgb="FFA9B7C6"/>
        <rFont val="Menlo"/>
      </rPr>
      <t xml:space="preserve">user_role.`role_id` = role.`id` </t>
    </r>
    <r>
      <rPr>
        <b/>
        <sz val="12"/>
        <color rgb="FFCC7832"/>
        <rFont val="Menlo"/>
      </rPr>
      <t xml:space="preserve">and </t>
    </r>
    <r>
      <rPr>
        <sz val="12"/>
        <color rgb="FFA9B7C6"/>
        <rFont val="Menlo"/>
      </rPr>
      <t xml:space="preserve">permission.`id` = role_permission.`permission_id` </t>
    </r>
    <r>
      <rPr>
        <b/>
        <sz val="12"/>
        <color rgb="FFCC7832"/>
        <rFont val="Menlo"/>
      </rPr>
      <t xml:space="preserve">and </t>
    </r>
    <r>
      <rPr>
        <sz val="12"/>
        <color rgb="FFA9B7C6"/>
        <rFont val="Menlo"/>
      </rPr>
      <t xml:space="preserve">`role`.id = role_permission.`role_id` </t>
    </r>
    <r>
      <rPr>
        <b/>
        <sz val="12"/>
        <color rgb="FFCC7832"/>
        <rFont val="Menlo"/>
      </rPr>
      <t xml:space="preserve">order by </t>
    </r>
    <r>
      <rPr>
        <sz val="12"/>
        <color rgb="FFA9B7C6"/>
        <rFont val="Menlo"/>
      </rPr>
      <t>userId</t>
    </r>
    <r>
      <rPr>
        <sz val="12"/>
        <color rgb="FFCC7832"/>
        <rFont val="Menlo"/>
      </rPr>
      <t xml:space="preserve">, </t>
    </r>
    <r>
      <rPr>
        <sz val="12"/>
        <color rgb="FFA9B7C6"/>
        <rFont val="Menlo"/>
      </rPr>
      <t>roleId</t>
    </r>
    <r>
      <rPr>
        <sz val="12"/>
        <color rgb="FFCC7832"/>
        <rFont val="Menlo"/>
      </rPr>
      <t xml:space="preserve">, </t>
    </r>
    <r>
      <rPr>
        <sz val="12"/>
        <color rgb="FFA9B7C6"/>
        <rFont val="Menlo"/>
      </rPr>
      <t>permId</t>
    </r>
    <r>
      <rPr>
        <sz val="12"/>
        <color rgb="FFCC7832"/>
        <rFont val="Menlo"/>
      </rPr>
      <t>;</t>
    </r>
  </si>
  <si>
    <t xml:space="preserve">    align user with role &amp; permission</t>
  </si>
  <si>
    <t xml:space="preserve">    insert new role into account services</t>
  </si>
  <si>
    <r>
      <t xml:space="preserve">INSERT INTO </t>
    </r>
    <r>
      <rPr>
        <sz val="12"/>
        <color rgb="FFA9B7C6"/>
        <rFont val="Menlo"/>
      </rPr>
      <t>role (uuid</t>
    </r>
    <r>
      <rPr>
        <sz val="12"/>
        <color rgb="FFCC7832"/>
        <rFont val="Menlo"/>
      </rPr>
      <t xml:space="preserve">, </t>
    </r>
    <r>
      <rPr>
        <b/>
        <sz val="12"/>
        <color rgb="FFCC7832"/>
        <rFont val="Menlo"/>
      </rPr>
      <t>name</t>
    </r>
    <r>
      <rPr>
        <sz val="12"/>
        <color rgb="FFCC7832"/>
        <rFont val="Menlo"/>
      </rPr>
      <t xml:space="preserve">, </t>
    </r>
    <r>
      <rPr>
        <sz val="12"/>
        <color rgb="FFA9B7C6"/>
        <rFont val="Menlo"/>
      </rPr>
      <t>description</t>
    </r>
    <r>
      <rPr>
        <sz val="12"/>
        <color rgb="FFCC7832"/>
        <rFont val="Menlo"/>
      </rPr>
      <t xml:space="preserve">, </t>
    </r>
    <r>
      <rPr>
        <b/>
        <sz val="12"/>
        <color rgb="FFCC7832"/>
        <rFont val="Menlo"/>
      </rPr>
      <t>type</t>
    </r>
    <r>
      <rPr>
        <sz val="12"/>
        <color rgb="FFCC7832"/>
        <rFont val="Menlo"/>
      </rPr>
      <t xml:space="preserve">, </t>
    </r>
    <r>
      <rPr>
        <sz val="12"/>
        <color rgb="FFA9B7C6"/>
        <rFont val="Menlo"/>
      </rPr>
      <t xml:space="preserve">parent_id) </t>
    </r>
    <r>
      <rPr>
        <b/>
        <sz val="12"/>
        <color rgb="FFCC7832"/>
        <rFont val="Menlo"/>
      </rP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b/>
        <sz val="12"/>
        <color rgb="FFA5C261"/>
        <rFont val="Menlo"/>
      </rPr>
      <t>'2e1ea9ef-1fe0-4a71-82d0-ef5782c2cba2'</t>
    </r>
    <r>
      <rPr>
        <sz val="12"/>
        <color rgb="FFCC7832"/>
        <rFont val="Menlo"/>
      </rPr>
      <t xml:space="preserve">, </t>
    </r>
    <r>
      <rPr>
        <b/>
        <sz val="12"/>
        <color rgb="FFA5C261"/>
        <rFont val="Menlo"/>
      </rPr>
      <t>'MANAGER'</t>
    </r>
    <r>
      <rPr>
        <sz val="12"/>
        <color rgb="FFCC7832"/>
        <rFont val="Menlo"/>
      </rPr>
      <t xml:space="preserve">, </t>
    </r>
    <r>
      <rPr>
        <b/>
        <sz val="12"/>
        <color rgb="FFA5C261"/>
        <rFont val="Menlo"/>
      </rPr>
      <t>'Order Status Manager'</t>
    </r>
    <r>
      <rPr>
        <sz val="12"/>
        <color rgb="FFCC7832"/>
        <rFont val="Menlo"/>
      </rPr>
      <t xml:space="preserve">, </t>
    </r>
    <r>
      <rPr>
        <b/>
        <sz val="12"/>
        <color rgb="FFA5C261"/>
        <rFont val="Menlo"/>
      </rPr>
      <t>'CLOUD'</t>
    </r>
    <r>
      <rPr>
        <sz val="12"/>
        <color rgb="FFCC7832"/>
        <rFont val="Menlo"/>
      </rPr>
      <t xml:space="preserve">, </t>
    </r>
    <r>
      <rPr>
        <b/>
        <sz val="12"/>
        <color rgb="FFCC7832"/>
        <rFont val="Menlo"/>
      </rPr>
      <t>NULL</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sz val="10"/>
        <rFont val="Comic Sans MS"/>
      </rPr>
      <t xml:space="preserve">EXISTS </t>
    </r>
    <r>
      <rPr>
        <sz val="12"/>
        <color rgb="FFA9B7C6"/>
        <rFont val="Menlo"/>
      </rPr>
      <t>(</t>
    </r>
    <r>
      <rPr>
        <b/>
        <sz val="12"/>
        <color rgb="FFCC7832"/>
        <rFont val="Menlo"/>
      </rPr>
      <t xml:space="preserve">SELECT </t>
    </r>
    <r>
      <rPr>
        <sz val="12"/>
        <color rgb="FFA9B7C6"/>
        <rFont val="Menlo"/>
      </rPr>
      <t xml:space="preserve">uuid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 xml:space="preserve">uuid = </t>
    </r>
    <r>
      <rPr>
        <b/>
        <sz val="12"/>
        <color rgb="FFA5C261"/>
        <rFont val="Menlo"/>
      </rPr>
      <t>'2e1ea9ef-1fe0-4a71-82d0-ef5782c2cba2'</t>
    </r>
    <r>
      <rPr>
        <sz val="12"/>
        <color rgb="FFA9B7C6"/>
        <rFont val="Menlo"/>
      </rPr>
      <t xml:space="preserve">) LIMIT </t>
    </r>
    <r>
      <rPr>
        <sz val="12"/>
        <color rgb="FF6897BB"/>
        <rFont val="Menlo"/>
      </rPr>
      <t>1</t>
    </r>
    <r>
      <rPr>
        <sz val="12"/>
        <color rgb="FFCC7832"/>
        <rFont val="Menlo"/>
      </rPr>
      <t>;</t>
    </r>
  </si>
  <si>
    <t xml:space="preserve">    insert new permission into account services</t>
  </si>
  <si>
    <r>
      <t xml:space="preserve">INSERT INTO </t>
    </r>
    <r>
      <rPr>
        <sz val="12"/>
        <color rgb="FFA9B7C6"/>
        <rFont val="Menlo"/>
      </rPr>
      <t>permission (uuid</t>
    </r>
    <r>
      <rPr>
        <sz val="12"/>
        <color rgb="FFCC7832"/>
        <rFont val="Menlo"/>
      </rPr>
      <t xml:space="preserve">, </t>
    </r>
    <r>
      <rPr>
        <b/>
        <sz val="12"/>
        <color rgb="FFCC7832"/>
        <rFont val="Menlo"/>
      </rPr>
      <t>name</t>
    </r>
    <r>
      <rPr>
        <sz val="12"/>
        <color rgb="FFCC7832"/>
        <rFont val="Menlo"/>
      </rPr>
      <t xml:space="preserve">, </t>
    </r>
    <r>
      <rPr>
        <sz val="12"/>
        <color rgb="FFA9B7C6"/>
        <rFont val="Menlo"/>
      </rPr>
      <t xml:space="preserve">description) </t>
    </r>
    <r>
      <rPr>
        <b/>
        <sz val="12"/>
        <color rgb="FFCC7832"/>
        <rFont val="Menlo"/>
      </rP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b/>
        <sz val="12"/>
        <color rgb="FFA5C261"/>
        <rFont val="Menlo"/>
      </rPr>
      <t>'777ad3a9-12de-41e2-9c59-b59f520d765e'</t>
    </r>
    <r>
      <rPr>
        <sz val="12"/>
        <color rgb="FFCC7832"/>
        <rFont val="Menlo"/>
      </rPr>
      <t xml:space="preserve">, </t>
    </r>
    <r>
      <rPr>
        <b/>
        <sz val="12"/>
        <color rgb="FFA5C261"/>
        <rFont val="Menlo"/>
      </rPr>
      <t>'order:update'</t>
    </r>
    <r>
      <rPr>
        <sz val="12"/>
        <color rgb="FFCC7832"/>
        <rFont val="Menlo"/>
      </rPr>
      <t xml:space="preserve">, </t>
    </r>
    <r>
      <rPr>
        <b/>
        <sz val="12"/>
        <color rgb="FFA5C261"/>
        <rFont val="Menlo"/>
      </rPr>
      <t>'Permission to identify manager can perform update operation on user order request'</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sz val="10"/>
        <rFont val="Comic Sans MS"/>
      </rPr>
      <t xml:space="preserve">EXISTS </t>
    </r>
    <r>
      <rPr>
        <sz val="12"/>
        <color rgb="FFA9B7C6"/>
        <rFont val="Menlo"/>
      </rPr>
      <t>(</t>
    </r>
    <r>
      <rPr>
        <b/>
        <sz val="12"/>
        <color rgb="FFCC7832"/>
        <rFont val="Menlo"/>
      </rPr>
      <t xml:space="preserve">SELECT </t>
    </r>
    <r>
      <rPr>
        <sz val="12"/>
        <color rgb="FFA9B7C6"/>
        <rFont val="Menlo"/>
      </rPr>
      <t xml:space="preserve">uuid </t>
    </r>
    <r>
      <rPr>
        <b/>
        <sz val="12"/>
        <color rgb="FFCC7832"/>
        <rFont val="Menlo"/>
      </rPr>
      <t xml:space="preserve">FROM </t>
    </r>
    <r>
      <rPr>
        <sz val="12"/>
        <color rgb="FFA9B7C6"/>
        <rFont val="Menlo"/>
      </rPr>
      <t xml:space="preserve">permission </t>
    </r>
    <r>
      <rPr>
        <b/>
        <sz val="12"/>
        <color rgb="FFCC7832"/>
        <rFont val="Menlo"/>
      </rPr>
      <t xml:space="preserve">WHERE </t>
    </r>
    <r>
      <rPr>
        <sz val="12"/>
        <color rgb="FFA9B7C6"/>
        <rFont val="Menlo"/>
      </rPr>
      <t xml:space="preserve">uuid = </t>
    </r>
    <r>
      <rPr>
        <b/>
        <sz val="12"/>
        <color rgb="FFA5C261"/>
        <rFont val="Menlo"/>
      </rPr>
      <t>'777ad3a9-12de-41e2-9c59-b59f520d765e'</t>
    </r>
    <r>
      <rPr>
        <sz val="12"/>
        <color rgb="FFA9B7C6"/>
        <rFont val="Menlo"/>
      </rPr>
      <t xml:space="preserve">) LIMIT </t>
    </r>
    <r>
      <rPr>
        <sz val="12"/>
        <color rgb="FF6897BB"/>
        <rFont val="Menlo"/>
      </rPr>
      <t>1</t>
    </r>
    <r>
      <rPr>
        <sz val="12"/>
        <color rgb="FFCC7832"/>
        <rFont val="Menlo"/>
      </rPr>
      <t>;</t>
    </r>
  </si>
  <si>
    <t xml:space="preserve">    insert new role  and permission relation into role_permission join table for account services</t>
  </si>
  <si>
    <r>
      <t xml:space="preserve">INSERT INTO </t>
    </r>
    <r>
      <rPr>
        <sz val="12"/>
        <color rgb="FFA9B7C6"/>
        <rFont val="Menlo"/>
      </rPr>
      <t>role_permission (role_id</t>
    </r>
    <r>
      <rPr>
        <sz val="12"/>
        <color rgb="FFCC7832"/>
        <rFont val="Menlo"/>
      </rPr>
      <t xml:space="preserve">, </t>
    </r>
    <r>
      <rPr>
        <sz val="12"/>
        <color rgb="FFA9B7C6"/>
        <rFont val="Menlo"/>
      </rPr>
      <t xml:space="preserve">permission_id) </t>
    </r>
    <r>
      <rPr>
        <b/>
        <sz val="12"/>
        <color rgb="FFCC7832"/>
        <rFont val="Menlo"/>
      </rP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uuid=</t>
    </r>
    <r>
      <rPr>
        <b/>
        <sz val="12"/>
        <color rgb="FFA5C261"/>
        <rFont val="Menlo"/>
      </rPr>
      <t>'2e1ea9ef-1fe0-4a71-82d0-ef5782c2cba2'</t>
    </r>
    <r>
      <rPr>
        <sz val="12"/>
        <color rgb="FFA9B7C6"/>
        <rFont val="Menlo"/>
      </rPr>
      <t>)</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permission </t>
    </r>
    <r>
      <rPr>
        <b/>
        <sz val="12"/>
        <color rgb="FFCC7832"/>
        <rFont val="Menlo"/>
      </rPr>
      <t>where name</t>
    </r>
    <r>
      <rPr>
        <sz val="12"/>
        <color rgb="FFA9B7C6"/>
        <rFont val="Menlo"/>
      </rPr>
      <t>=</t>
    </r>
    <r>
      <rPr>
        <b/>
        <sz val="12"/>
        <color rgb="FFA5C261"/>
        <rFont val="Menlo"/>
      </rPr>
      <t>'order:update'</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sz val="10"/>
        <rFont val="Comic Sans MS"/>
      </rPr>
      <t xml:space="preserve">EXISTS </t>
    </r>
    <r>
      <rPr>
        <sz val="12"/>
        <color rgb="FFA9B7C6"/>
        <rFont val="Menlo"/>
      </rPr>
      <t>(</t>
    </r>
    <r>
      <rPr>
        <b/>
        <sz val="12"/>
        <color rgb="FFCC7832"/>
        <rFont val="Menlo"/>
      </rPr>
      <t xml:space="preserve">SELECT </t>
    </r>
    <r>
      <rPr>
        <sz val="12"/>
        <color rgb="FFA9B7C6"/>
        <rFont val="Menlo"/>
      </rPr>
      <t xml:space="preserve">role_id </t>
    </r>
    <r>
      <rPr>
        <b/>
        <sz val="12"/>
        <color rgb="FFCC7832"/>
        <rFont val="Menlo"/>
      </rPr>
      <t xml:space="preserve">FROM </t>
    </r>
    <r>
      <rPr>
        <sz val="12"/>
        <color rgb="FFA9B7C6"/>
        <rFont val="Menlo"/>
      </rPr>
      <t xml:space="preserve">role_permission </t>
    </r>
    <r>
      <rPr>
        <b/>
        <sz val="12"/>
        <color rgb="FFCC7832"/>
        <rFont val="Menlo"/>
      </rPr>
      <t xml:space="preserve">WHERE </t>
    </r>
    <r>
      <rPr>
        <sz val="12"/>
        <color rgb="FFA9B7C6"/>
        <rFont val="Menlo"/>
      </rPr>
      <t>role_id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uuid=</t>
    </r>
    <r>
      <rPr>
        <b/>
        <sz val="12"/>
        <color rgb="FFA5C261"/>
        <rFont val="Menlo"/>
      </rPr>
      <t>'2e1ea9ef-1fe0-4a71-82d0-ef5782c2cba2'</t>
    </r>
    <r>
      <rPr>
        <sz val="12"/>
        <color rgb="FFA9B7C6"/>
        <rFont val="Menlo"/>
      </rPr>
      <t xml:space="preserve">) </t>
    </r>
    <r>
      <rPr>
        <b/>
        <sz val="12"/>
        <color rgb="FFCC7832"/>
        <rFont val="Menlo"/>
      </rPr>
      <t xml:space="preserve">AND </t>
    </r>
    <r>
      <rPr>
        <sz val="12"/>
        <color rgb="FFA9B7C6"/>
        <rFont val="Menlo"/>
      </rPr>
      <t>permission_id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permission </t>
    </r>
    <r>
      <rPr>
        <b/>
        <sz val="12"/>
        <color rgb="FFCC7832"/>
        <rFont val="Menlo"/>
      </rPr>
      <t>where name</t>
    </r>
    <r>
      <rPr>
        <sz val="12"/>
        <color rgb="FFA9B7C6"/>
        <rFont val="Menlo"/>
      </rPr>
      <t>=</t>
    </r>
    <r>
      <rPr>
        <b/>
        <sz val="12"/>
        <color rgb="FFA5C261"/>
        <rFont val="Menlo"/>
      </rPr>
      <t>'order:update'</t>
    </r>
    <r>
      <rPr>
        <sz val="12"/>
        <color rgb="FFA9B7C6"/>
        <rFont val="Menlo"/>
      </rPr>
      <t xml:space="preserve">)) LIMIT </t>
    </r>
    <r>
      <rPr>
        <sz val="12"/>
        <color rgb="FF6897BB"/>
        <rFont val="Menlo"/>
      </rPr>
      <t>1</t>
    </r>
    <r>
      <rPr>
        <sz val="12"/>
        <color rgb="FFCC7832"/>
        <rFont val="Menlo"/>
      </rPr>
      <t>;</t>
    </r>
  </si>
  <si>
    <r>
      <t xml:space="preserve">select </t>
    </r>
    <r>
      <rPr>
        <sz val="12"/>
        <color rgb="FFA9B7C6"/>
        <rFont val="Menlo"/>
      </rPr>
      <t xml:space="preserve">permission.id </t>
    </r>
    <r>
      <rPr>
        <b/>
        <sz val="12"/>
        <color rgb="FFCC7832"/>
        <rFont val="Menlo"/>
      </rPr>
      <t xml:space="preserve">as </t>
    </r>
    <r>
      <rPr>
        <sz val="12"/>
        <color rgb="FFA9B7C6"/>
        <rFont val="Menlo"/>
      </rPr>
      <t>permId</t>
    </r>
    <r>
      <rPr>
        <sz val="12"/>
        <color rgb="FFCC7832"/>
        <rFont val="Menlo"/>
      </rPr>
      <t xml:space="preserve">, </t>
    </r>
    <r>
      <rPr>
        <sz val="12"/>
        <color rgb="FFA9B7C6"/>
        <rFont val="Menlo"/>
      </rPr>
      <t xml:space="preserve">permission.name </t>
    </r>
    <r>
      <rPr>
        <b/>
        <sz val="12"/>
        <color rgb="FFCC7832"/>
        <rFont val="Menlo"/>
      </rPr>
      <t xml:space="preserve">as </t>
    </r>
    <r>
      <rPr>
        <sz val="12"/>
        <color rgb="FFA9B7C6"/>
        <rFont val="Menlo"/>
      </rPr>
      <t>permName</t>
    </r>
    <r>
      <rPr>
        <sz val="12"/>
        <color rgb="FFCC7832"/>
        <rFont val="Menlo"/>
      </rPr>
      <t xml:space="preserve">, </t>
    </r>
    <r>
      <rPr>
        <sz val="12"/>
        <color rgb="FFA9B7C6"/>
        <rFont val="Menlo"/>
      </rPr>
      <t xml:space="preserve">`role`.id </t>
    </r>
    <r>
      <rPr>
        <b/>
        <sz val="12"/>
        <color rgb="FFCC7832"/>
        <rFont val="Menlo"/>
      </rPr>
      <t xml:space="preserve">as </t>
    </r>
    <r>
      <rPr>
        <sz val="12"/>
        <color rgb="FFA9B7C6"/>
        <rFont val="Menlo"/>
      </rPr>
      <t>roleId</t>
    </r>
    <r>
      <rPr>
        <sz val="12"/>
        <color rgb="FFCC7832"/>
        <rFont val="Menlo"/>
      </rPr>
      <t xml:space="preserve">, </t>
    </r>
    <r>
      <rPr>
        <sz val="12"/>
        <color rgb="FFA9B7C6"/>
        <rFont val="Menlo"/>
      </rPr>
      <t xml:space="preserve">`role`.name </t>
    </r>
    <r>
      <rPr>
        <b/>
        <sz val="12"/>
        <color rgb="FFCC7832"/>
        <rFont val="Menlo"/>
      </rPr>
      <t xml:space="preserve">as </t>
    </r>
    <r>
      <rPr>
        <sz val="12"/>
        <color rgb="FFA9B7C6"/>
        <rFont val="Menlo"/>
      </rPr>
      <t xml:space="preserve">roleName </t>
    </r>
    <r>
      <rPr>
        <b/>
        <sz val="12"/>
        <color rgb="FFCC7832"/>
        <rFont val="Menlo"/>
      </rPr>
      <t xml:space="preserve">from </t>
    </r>
    <r>
      <rPr>
        <sz val="12"/>
        <color rgb="FFA9B7C6"/>
        <rFont val="Menlo"/>
      </rPr>
      <t>`permission`</t>
    </r>
    <r>
      <rPr>
        <sz val="12"/>
        <color rgb="FFCC7832"/>
        <rFont val="Menlo"/>
      </rPr>
      <t xml:space="preserve">, </t>
    </r>
    <r>
      <rPr>
        <sz val="12"/>
        <color rgb="FFA9B7C6"/>
        <rFont val="Menlo"/>
      </rPr>
      <t>role_permission</t>
    </r>
    <r>
      <rPr>
        <sz val="12"/>
        <color rgb="FFCC7832"/>
        <rFont val="Menlo"/>
      </rPr>
      <t xml:space="preserve">, </t>
    </r>
    <r>
      <rPr>
        <sz val="12"/>
        <color rgb="FFA9B7C6"/>
        <rFont val="Menlo"/>
      </rPr>
      <t xml:space="preserve">role </t>
    </r>
    <r>
      <rPr>
        <b/>
        <sz val="12"/>
        <color rgb="FFCC7832"/>
        <rFont val="Menlo"/>
      </rPr>
      <t xml:space="preserve">where </t>
    </r>
    <r>
      <rPr>
        <sz val="12"/>
        <color rgb="FFA9B7C6"/>
        <rFont val="Menlo"/>
      </rPr>
      <t xml:space="preserve">permission.`id` = role_permission.`permission_id` </t>
    </r>
    <r>
      <rPr>
        <b/>
        <sz val="12"/>
        <color rgb="FFCC7832"/>
        <rFont val="Menlo"/>
      </rPr>
      <t xml:space="preserve">and </t>
    </r>
    <r>
      <rPr>
        <sz val="12"/>
        <color rgb="FFA9B7C6"/>
        <rFont val="Menlo"/>
      </rPr>
      <t xml:space="preserve">`role`.id = role_permission.`role_id` </t>
    </r>
    <r>
      <rPr>
        <b/>
        <sz val="12"/>
        <color rgb="FFCC7832"/>
        <rFont val="Menlo"/>
      </rPr>
      <t xml:space="preserve">order by </t>
    </r>
    <r>
      <rPr>
        <sz val="12"/>
        <color rgb="FFA9B7C6"/>
        <rFont val="Menlo"/>
      </rPr>
      <t>roleId</t>
    </r>
    <r>
      <rPr>
        <sz val="12"/>
        <color rgb="FFCC7832"/>
        <rFont val="Menlo"/>
      </rPr>
      <t xml:space="preserve">, </t>
    </r>
    <r>
      <rPr>
        <sz val="12"/>
        <color rgb="FFA9B7C6"/>
        <rFont val="Menlo"/>
      </rPr>
      <t>permId</t>
    </r>
    <r>
      <rPr>
        <sz val="12"/>
        <color rgb="FFCC7832"/>
        <rFont val="Menlo"/>
      </rPr>
      <t>;</t>
    </r>
  </si>
  <si>
    <t xml:space="preserve">    find all roles that have permissions</t>
  </si>
  <si>
    <t>./gradlew spotlessApply</t>
  </si>
  <si>
    <t>git mergetool</t>
  </si>
  <si>
    <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b/>
        <sz val="12"/>
        <color rgb="FFA5C261"/>
        <rFont val="Menlo"/>
      </rPr>
      <t>'5fd0436f-ad71-449b-82d6-ddae20aaf19d'</t>
    </r>
    <r>
      <rPr>
        <sz val="12"/>
        <color rgb="FFCC7832"/>
        <rFont val="Menlo"/>
      </rPr>
      <t>,</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email=</t>
    </r>
    <r>
      <rPr>
        <b/>
        <sz val="12"/>
        <color rgb="FFA5C261"/>
        <rFont val="Menlo"/>
      </rPr>
      <t>'serviceintegration+oms@zonoff.com'</t>
    </r>
    <r>
      <rPr>
        <sz val="12"/>
        <color rgb="FFA9B7C6"/>
        <rFont val="Menlo"/>
      </rPr>
      <t>)</t>
    </r>
    <r>
      <rPr>
        <sz val="12"/>
        <color rgb="FFCC7832"/>
        <rFont val="Menlo"/>
      </rPr>
      <t>,</t>
    </r>
    <r>
      <rPr>
        <b/>
        <sz val="12"/>
        <color rgb="FFA5C261"/>
        <rFont val="Menlo"/>
      </rPr>
      <t>'c9798bc1-506d-4272-aaa5-69f5101945b1'</t>
    </r>
    <r>
      <rPr>
        <sz val="12"/>
        <color rgb="FFCC7832"/>
        <rFont val="Menlo"/>
      </rPr>
      <t>,</t>
    </r>
    <r>
      <rPr>
        <b/>
        <sz val="12"/>
        <color rgb="FFA5C261"/>
        <rFont val="Menlo"/>
      </rPr>
      <t>''</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`client` </t>
    </r>
    <r>
      <rPr>
        <b/>
        <sz val="12"/>
        <color rgb="FFCC7832"/>
        <rFont val="Menlo"/>
      </rPr>
      <t xml:space="preserve">WHERE </t>
    </r>
    <r>
      <rPr>
        <sz val="12"/>
        <color rgb="FFA9B7C6"/>
        <rFont val="Menlo"/>
      </rPr>
      <t xml:space="preserve">user_bucket_id </t>
    </r>
    <r>
      <rPr>
        <b/>
        <sz val="12"/>
        <color rgb="FFCC7832"/>
        <rFont val="Menlo"/>
      </rPr>
      <t xml:space="preserve">IN </t>
    </r>
    <r>
      <rPr>
        <sz val="12"/>
        <color rgb="FFA9B7C6"/>
        <rFont val="Menlo"/>
      </rPr>
      <t>(</t>
    </r>
    <r>
      <rPr>
        <b/>
        <sz val="12"/>
        <color rgb="FFCC7832"/>
        <rFont val="Menlo"/>
      </rPr>
      <t xml:space="preserve">SELECT </t>
    </r>
    <r>
      <rPr>
        <sz val="12"/>
        <color rgb="FFA9B7C6"/>
        <rFont val="Menlo"/>
      </rPr>
      <t xml:space="preserve">user_bucket_id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 xml:space="preserve">email = </t>
    </r>
    <r>
      <rPr>
        <b/>
        <sz val="12"/>
        <color rgb="FFA5C261"/>
        <rFont val="Menlo"/>
      </rPr>
      <t>'zonoffserviceaccount+oms+qat@zonoff.com'</t>
    </r>
    <r>
      <rPr>
        <sz val="12"/>
        <color rgb="FFA9B7C6"/>
        <rFont val="Menlo"/>
      </rPr>
      <t xml:space="preserve">) LIMIT </t>
    </r>
    <r>
      <rPr>
        <sz val="12"/>
        <color rgb="FF6897BB"/>
        <rFont val="Menlo"/>
      </rPr>
      <t>1</t>
    </r>
    <r>
      <rPr>
        <sz val="12"/>
        <color rgb="FFA9B7C6"/>
        <rFont val="Menlo"/>
      </rPr>
      <t>)</t>
    </r>
    <r>
      <rPr>
        <sz val="12"/>
        <color rgb="FFCC7832"/>
        <rFont val="Menlo"/>
      </rPr>
      <t>,</t>
    </r>
    <r>
      <rPr>
        <b/>
        <sz val="12"/>
        <color rgb="FFA5C261"/>
        <rFont val="Menlo"/>
      </rPr>
      <t>'2038-01-01 03:14:07'</t>
    </r>
    <r>
      <rPr>
        <sz val="12"/>
        <color rgb="FFA9B7C6"/>
        <rFont val="Menlo"/>
      </rPr>
      <t xml:space="preserve">) </t>
    </r>
    <r>
      <rPr>
        <b/>
        <sz val="12"/>
        <color rgb="FFCC7832"/>
        <rFont val="Menlo"/>
      </rPr>
      <t xml:space="preserve">AS </t>
    </r>
    <r>
      <rPr>
        <sz val="12"/>
        <color rgb="FFA9B7C6"/>
        <rFont val="Menlo"/>
      </rPr>
      <t>tmp</t>
    </r>
    <r>
      <rPr>
        <sz val="12"/>
        <color rgb="FFCC7832"/>
        <rFont val="Menlo"/>
      </rPr>
      <t>;</t>
    </r>
  </si>
  <si>
    <t xml:space="preserve">    find all that's needed to create a token from existing user</t>
  </si>
  <si>
    <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b/>
        <sz val="12"/>
        <color rgb="FFA5C261"/>
        <rFont val="Menlo"/>
      </rPr>
      <t>'serviceintegration+oms@zonoff.com'</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user_bucket </t>
    </r>
    <r>
      <rPr>
        <b/>
        <sz val="12"/>
        <color rgb="FFCC7832"/>
        <rFont val="Menlo"/>
      </rPr>
      <t xml:space="preserve">WHERE </t>
    </r>
    <r>
      <rPr>
        <sz val="12"/>
        <color rgb="FFA9B7C6"/>
        <rFont val="Menlo"/>
      </rPr>
      <t>`</t>
    </r>
    <r>
      <rPr>
        <b/>
        <sz val="12"/>
        <color rgb="FFCC7832"/>
        <rFont val="Menlo"/>
      </rPr>
      <t>name</t>
    </r>
    <r>
      <rPr>
        <sz val="12"/>
        <color rgb="FFA9B7C6"/>
        <rFont val="Menlo"/>
      </rPr>
      <t xml:space="preserve">` = </t>
    </r>
    <r>
      <rPr>
        <b/>
        <sz val="12"/>
        <color rgb="FFA5C261"/>
        <rFont val="Menlo"/>
      </rPr>
      <t>'DELTA'</t>
    </r>
    <r>
      <rPr>
        <sz val="12"/>
        <color rgb="FFA9B7C6"/>
        <rFont val="Menlo"/>
      </rPr>
      <t>)</t>
    </r>
    <r>
      <rPr>
        <sz val="12"/>
        <color rgb="FFCC7832"/>
        <rFont val="Menlo"/>
      </rPr>
      <t xml:space="preserve">, </t>
    </r>
    <r>
      <rPr>
        <sz val="12"/>
        <color rgb="FFA9B7C6"/>
        <rFont val="Menlo"/>
      </rPr>
      <t>UUID()</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user_service_configuration </t>
    </r>
    <r>
      <rPr>
        <b/>
        <sz val="12"/>
        <color rgb="FFCC7832"/>
        <rFont val="Menlo"/>
      </rPr>
      <t xml:space="preserve">WHERE </t>
    </r>
    <r>
      <rPr>
        <sz val="12"/>
        <color rgb="FFA9B7C6"/>
        <rFont val="Menlo"/>
      </rPr>
      <t xml:space="preserve">configuration_type = </t>
    </r>
    <r>
      <rPr>
        <b/>
        <sz val="12"/>
        <color rgb="FFA5C261"/>
        <rFont val="Menlo"/>
      </rPr>
      <t>'DELTA'</t>
    </r>
    <r>
      <rPr>
        <sz val="12"/>
        <color rgb="FFA9B7C6"/>
        <rFont val="Menlo"/>
      </rPr>
      <t>)</t>
    </r>
    <r>
      <rPr>
        <sz val="12"/>
        <color rgb="FFCC7832"/>
        <rFont val="Menlo"/>
      </rPr>
      <t xml:space="preserve">, </t>
    </r>
    <r>
      <rPr>
        <b/>
        <sz val="12"/>
        <color rgb="FFA5C261"/>
        <rFont val="Menlo"/>
      </rPr>
      <t>'98cc4a81-2e4a-4170-b477-b8280e859c13'</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i/>
        <sz val="12"/>
        <color rgb="FFFFC66D"/>
        <rFont val="Menlo"/>
      </rPr>
      <t xml:space="preserve">EXISTS </t>
    </r>
    <r>
      <rPr>
        <sz val="12"/>
        <color rgb="FFA9B7C6"/>
        <rFont val="Menlo"/>
      </rPr>
      <t>(</t>
    </r>
    <r>
      <rPr>
        <b/>
        <sz val="12"/>
        <color rgb="FFCC7832"/>
        <rFont val="Menlo"/>
      </rPr>
      <t xml:space="preserve">SELECT </t>
    </r>
    <r>
      <rPr>
        <sz val="12"/>
        <color rgb="FFA9B7C6"/>
        <rFont val="Menlo"/>
      </rPr>
      <t xml:space="preserve">email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 xml:space="preserve">email = </t>
    </r>
    <r>
      <rPr>
        <b/>
        <sz val="12"/>
        <color rgb="FFA5C261"/>
        <rFont val="Menlo"/>
      </rPr>
      <t>'serviceintegration+oms@zonoff.com'</t>
    </r>
    <r>
      <rPr>
        <sz val="12"/>
        <color rgb="FFA9B7C6"/>
        <rFont val="Menlo"/>
      </rPr>
      <t xml:space="preserve">) LIMIT </t>
    </r>
    <r>
      <rPr>
        <sz val="12"/>
        <color rgb="FF6897BB"/>
        <rFont val="Menlo"/>
      </rPr>
      <t>1</t>
    </r>
    <r>
      <rPr>
        <sz val="12"/>
        <color rgb="FFCC7832"/>
        <rFont val="Menlo"/>
      </rPr>
      <t>;</t>
    </r>
  </si>
  <si>
    <t xml:space="preserve">    find all that's needed to create brand new user</t>
  </si>
  <si>
    <r>
      <t xml:space="preserve">INSERT INTO </t>
    </r>
    <r>
      <rPr>
        <sz val="12"/>
        <color rgb="FFA9B7C6"/>
        <rFont val="Menlo"/>
      </rPr>
      <t>user_role (role_id</t>
    </r>
    <r>
      <rPr>
        <sz val="12"/>
        <color rgb="FFCC7832"/>
        <rFont val="Menlo"/>
      </rPr>
      <t xml:space="preserve">, </t>
    </r>
    <r>
      <rPr>
        <sz val="12"/>
        <color rgb="FFA9B7C6"/>
        <rFont val="Menlo"/>
      </rPr>
      <t xml:space="preserve">user_id) </t>
    </r>
    <r>
      <rPr>
        <b/>
        <sz val="12"/>
        <color rgb="FFCC7832"/>
        <rFont val="Menlo"/>
      </rPr>
      <t xml:space="preserve">SELECT </t>
    </r>
    <r>
      <rPr>
        <sz val="12"/>
        <color rgb="FFA9B7C6"/>
        <rFont val="Menlo"/>
      </rPr>
      <t xml:space="preserve">* </t>
    </r>
    <r>
      <rPr>
        <b/>
        <sz val="12"/>
        <color rgb="FFCC7832"/>
        <rFont val="Menlo"/>
      </rPr>
      <t xml:space="preserve">FROM </t>
    </r>
    <r>
      <rPr>
        <sz val="12"/>
        <color rgb="FFA9B7C6"/>
        <rFont val="Menlo"/>
      </rPr>
      <t>(</t>
    </r>
    <r>
      <rPr>
        <b/>
        <sz val="12"/>
        <color rgb="FFCC7832"/>
        <rFont val="Menlo"/>
      </rPr>
      <t xml:space="preserve">SELECT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uuid=</t>
    </r>
    <r>
      <rPr>
        <b/>
        <sz val="12"/>
        <color rgb="FFA5C261"/>
        <rFont val="Menlo"/>
      </rPr>
      <t>'2e1ea9ef-1fe0-4a71-82d0-ef5782c2cba2'</t>
    </r>
    <r>
      <rPr>
        <sz val="12"/>
        <color rgb="FFA9B7C6"/>
        <rFont val="Menlo"/>
      </rPr>
      <t>)</t>
    </r>
    <r>
      <rPr>
        <sz val="12"/>
        <color rgb="FFCC7832"/>
        <rFont val="Menlo"/>
      </rPr>
      <t xml:space="preserve">,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email=</t>
    </r>
    <r>
      <rPr>
        <b/>
        <sz val="12"/>
        <color rgb="FFA5C261"/>
        <rFont val="Menlo"/>
      </rPr>
      <t>'serviceintegration+oms@zonoff.com'</t>
    </r>
    <r>
      <rPr>
        <sz val="12"/>
        <color rgb="FFA9B7C6"/>
        <rFont val="Menlo"/>
      </rPr>
      <t xml:space="preserve">)) </t>
    </r>
    <r>
      <rPr>
        <b/>
        <sz val="12"/>
        <color rgb="FFCC7832"/>
        <rFont val="Menlo"/>
      </rPr>
      <t xml:space="preserve">AS </t>
    </r>
    <r>
      <rPr>
        <sz val="12"/>
        <color rgb="FFA9B7C6"/>
        <rFont val="Menlo"/>
      </rPr>
      <t xml:space="preserve">tmp </t>
    </r>
    <r>
      <rPr>
        <b/>
        <sz val="12"/>
        <color rgb="FFCC7832"/>
        <rFont val="Menlo"/>
      </rPr>
      <t xml:space="preserve">WHERE NOT </t>
    </r>
    <r>
      <rPr>
        <i/>
        <sz val="12"/>
        <color rgb="FFFFC66D"/>
        <rFont val="Menlo"/>
      </rPr>
      <t xml:space="preserve">EXISTS </t>
    </r>
    <r>
      <rPr>
        <sz val="12"/>
        <color rgb="FFA9B7C6"/>
        <rFont val="Menlo"/>
      </rPr>
      <t>(</t>
    </r>
    <r>
      <rPr>
        <b/>
        <sz val="12"/>
        <color rgb="FFCC7832"/>
        <rFont val="Menlo"/>
      </rPr>
      <t xml:space="preserve">SELECT </t>
    </r>
    <r>
      <rPr>
        <sz val="12"/>
        <color rgb="FFA9B7C6"/>
        <rFont val="Menlo"/>
      </rPr>
      <t xml:space="preserve">role_id </t>
    </r>
    <r>
      <rPr>
        <b/>
        <sz val="12"/>
        <color rgb="FFCC7832"/>
        <rFont val="Menlo"/>
      </rPr>
      <t xml:space="preserve">FROM </t>
    </r>
    <r>
      <rPr>
        <sz val="12"/>
        <color rgb="FFA9B7C6"/>
        <rFont val="Menlo"/>
      </rPr>
      <t xml:space="preserve">user_role </t>
    </r>
    <r>
      <rPr>
        <b/>
        <sz val="12"/>
        <color rgb="FFCC7832"/>
        <rFont val="Menlo"/>
      </rPr>
      <t xml:space="preserve">WHERE </t>
    </r>
    <r>
      <rPr>
        <sz val="12"/>
        <color rgb="FFA9B7C6"/>
        <rFont val="Menlo"/>
      </rPr>
      <t>role_id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uuid=</t>
    </r>
    <r>
      <rPr>
        <b/>
        <sz val="12"/>
        <color rgb="FFA5C261"/>
        <rFont val="Menlo"/>
      </rPr>
      <t>'2e1ea9ef-1fe0-4a71-82d0-ef5782c2cba2'</t>
    </r>
    <r>
      <rPr>
        <sz val="12"/>
        <color rgb="FFA9B7C6"/>
        <rFont val="Menlo"/>
      </rPr>
      <t xml:space="preserve">) </t>
    </r>
    <r>
      <rPr>
        <b/>
        <sz val="12"/>
        <color rgb="FFCC7832"/>
        <rFont val="Menlo"/>
      </rPr>
      <t xml:space="preserve">AND </t>
    </r>
    <r>
      <rPr>
        <sz val="12"/>
        <color rgb="FFA9B7C6"/>
        <rFont val="Menlo"/>
      </rPr>
      <t>user_id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t>
    </r>
    <r>
      <rPr>
        <b/>
        <sz val="12"/>
        <color rgb="FFCC7832"/>
        <rFont val="Menlo"/>
      </rPr>
      <t>user</t>
    </r>
    <r>
      <rPr>
        <sz val="12"/>
        <color rgb="FFA9B7C6"/>
        <rFont val="Menlo"/>
      </rPr>
      <t xml:space="preserve">` </t>
    </r>
    <r>
      <rPr>
        <b/>
        <sz val="12"/>
        <color rgb="FFCC7832"/>
        <rFont val="Menlo"/>
      </rPr>
      <t xml:space="preserve">where </t>
    </r>
    <r>
      <rPr>
        <sz val="12"/>
        <color rgb="FFA9B7C6"/>
        <rFont val="Menlo"/>
      </rPr>
      <t>email=</t>
    </r>
    <r>
      <rPr>
        <b/>
        <sz val="12"/>
        <color rgb="FFA5C261"/>
        <rFont val="Menlo"/>
      </rPr>
      <t>'serviceintegration+oms@zonoff.com'</t>
    </r>
    <r>
      <rPr>
        <sz val="12"/>
        <color rgb="FFA9B7C6"/>
        <rFont val="Menlo"/>
      </rPr>
      <t xml:space="preserve">)) LIMIT </t>
    </r>
    <r>
      <rPr>
        <sz val="12"/>
        <color rgb="FF6897BB"/>
        <rFont val="Menlo"/>
      </rPr>
      <t>1</t>
    </r>
    <r>
      <rPr>
        <sz val="12"/>
        <color rgb="FFCC7832"/>
        <rFont val="Menlo"/>
      </rPr>
      <t>;</t>
    </r>
  </si>
  <si>
    <t xml:space="preserve">    insert new role  and user relation into user_role join table for account services</t>
  </si>
  <si>
    <r>
      <t xml:space="preserve">set </t>
    </r>
    <r>
      <rPr>
        <sz val="12"/>
        <color rgb="FFA9B7C6"/>
        <rFont val="Menlo"/>
      </rPr>
      <t>@CSR1_RoleId = (</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role </t>
    </r>
    <r>
      <rPr>
        <b/>
        <sz val="12"/>
        <color rgb="FFCC7832"/>
        <rFont val="Menlo"/>
      </rPr>
      <t xml:space="preserve">Where name </t>
    </r>
    <r>
      <rPr>
        <sz val="12"/>
        <color rgb="FFA9B7C6"/>
        <rFont val="Menlo"/>
      </rPr>
      <t xml:space="preserve">= </t>
    </r>
    <r>
      <rPr>
        <b/>
        <sz val="12"/>
        <color rgb="FFA5C261"/>
        <rFont val="Menlo"/>
      </rPr>
      <t>'CSR1'</t>
    </r>
    <r>
      <rPr>
        <sz val="12"/>
        <color rgb="FFA9B7C6"/>
        <rFont val="Menlo"/>
      </rPr>
      <t>)</t>
    </r>
    <r>
      <rPr>
        <sz val="12"/>
        <color rgb="FFCC7832"/>
        <rFont val="Menlo"/>
      </rPr>
      <t>;</t>
    </r>
  </si>
  <si>
    <t>setting up a variable</t>
  </si>
  <si>
    <r>
      <t xml:space="preserve">INSERT INTO </t>
    </r>
    <r>
      <rPr>
        <sz val="12"/>
        <color rgb="FFA9B7C6"/>
        <rFont val="Menlo"/>
      </rPr>
      <t>`role_permission` (`role_id`</t>
    </r>
    <r>
      <rPr>
        <sz val="12"/>
        <color rgb="FFCC7832"/>
        <rFont val="Menlo"/>
      </rPr>
      <t>,</t>
    </r>
    <r>
      <rPr>
        <sz val="12"/>
        <color rgb="FFA9B7C6"/>
        <rFont val="Menlo"/>
      </rPr>
      <t xml:space="preserve">`permission_id`) </t>
    </r>
    <r>
      <rPr>
        <b/>
        <sz val="12"/>
        <color rgb="FFCC7832"/>
        <rFont val="Menlo"/>
      </rPr>
      <t>VALUES</t>
    </r>
    <r>
      <rPr>
        <sz val="12"/>
        <color rgb="FFA9B7C6"/>
        <rFont val="Menlo"/>
      </rPr>
      <t>(@CSR1_RoleId</t>
    </r>
    <r>
      <rPr>
        <sz val="12"/>
        <color rgb="FFCC7832"/>
        <rFont val="Menlo"/>
      </rPr>
      <t xml:space="preserve">, </t>
    </r>
    <r>
      <rPr>
        <sz val="12"/>
        <color rgb="FFA9B7C6"/>
        <rFont val="Menlo"/>
      </rPr>
      <t>@PermissionId)</t>
    </r>
    <r>
      <rPr>
        <sz val="12"/>
        <color rgb="FFCC7832"/>
        <rFont val="Menlo"/>
      </rPr>
      <t>;</t>
    </r>
  </si>
  <si>
    <t>use a variable</t>
  </si>
  <si>
    <r>
      <t xml:space="preserve">SET </t>
    </r>
    <r>
      <rPr>
        <sz val="12"/>
        <color rgb="FFA9B7C6"/>
        <rFont val="Menlo"/>
      </rPr>
      <t>sql_mode=(</t>
    </r>
    <r>
      <rPr>
        <b/>
        <sz val="12"/>
        <color rgb="FFCC7832"/>
        <rFont val="Menlo"/>
      </rPr>
      <t xml:space="preserve">SELECT </t>
    </r>
    <r>
      <rPr>
        <sz val="12"/>
        <color rgb="FFA9B7C6"/>
        <rFont val="Menlo"/>
      </rPr>
      <t>REPLACE(@@sql_mode</t>
    </r>
    <r>
      <rPr>
        <sz val="12"/>
        <color rgb="FFCC7832"/>
        <rFont val="Menlo"/>
      </rPr>
      <t>,</t>
    </r>
    <r>
      <rPr>
        <b/>
        <sz val="12"/>
        <color rgb="FFA5C261"/>
        <rFont val="Menlo"/>
      </rPr>
      <t>'ONLY_FULL_GROUP_BY'</t>
    </r>
    <r>
      <rPr>
        <sz val="12"/>
        <color rgb="FFCC7832"/>
        <rFont val="Menlo"/>
      </rPr>
      <t>,</t>
    </r>
    <r>
      <rPr>
        <b/>
        <sz val="12"/>
        <color rgb="FFA5C261"/>
        <rFont val="Menlo"/>
      </rPr>
      <t>''</t>
    </r>
    <r>
      <rPr>
        <sz val="12"/>
        <color rgb="FFA9B7C6"/>
        <rFont val="Menlo"/>
      </rPr>
      <t>))</t>
    </r>
    <r>
      <rPr>
        <sz val="12"/>
        <color rgb="FFCC7832"/>
        <rFont val="Menlo"/>
      </rPr>
      <t>;</t>
    </r>
  </si>
  <si>
    <t>usr/local/mysql/bin/mysql  Ver 14.14 Distrib 5.6.23, for osx10.8 (x86_64) using  EditLine wrapper</t>
  </si>
  <si>
    <t>java -jar -Xdebug -Xrunjdwp:server=y,transport=dt_socket,address=5555,suspend=n</t>
  </si>
  <si>
    <r>
      <t>PEM</t>
    </r>
    <r>
      <rPr>
        <sz val="10"/>
        <rFont val="Verdana"/>
        <family val="2"/>
      </rPr>
      <t xml:space="preserve"> - encode certificates using ascii</t>
    </r>
  </si>
  <si>
    <r>
      <rPr>
        <b/>
        <u/>
        <sz val="10"/>
        <rFont val="Verdana"/>
        <family val="2"/>
      </rPr>
      <t>DER</t>
    </r>
    <r>
      <rPr>
        <sz val="10"/>
        <rFont val="Verdana"/>
        <family val="2"/>
      </rPr>
      <t xml:space="preserve"> - encode certificates using binary</t>
    </r>
  </si>
  <si>
    <t>CRT</t>
  </si>
  <si>
    <t>The extension used for certificates it can be encoded by ASCII (PEM) or Binary (DEM)</t>
  </si>
  <si>
    <r>
      <t>CER</t>
    </r>
    <r>
      <rPr>
        <sz val="10"/>
        <rFont val="Verdana"/>
        <family val="2"/>
      </rPr>
      <t xml:space="preserve"> - and alternate form of CRT</t>
    </r>
  </si>
  <si>
    <t>Microsoft</t>
  </si>
  <si>
    <r>
      <t>ArgumentCaptor&lt;String&gt; urlCaptor = ArgumentCaptor.</t>
    </r>
    <r>
      <rPr>
        <i/>
        <sz val="12"/>
        <color rgb="FFA9B7C6"/>
        <rFont val="Menlo"/>
      </rPr>
      <t>forClass</t>
    </r>
    <r>
      <rPr>
        <sz val="12"/>
        <color rgb="FFA9B7C6"/>
        <rFont val="Menlo"/>
      </rPr>
      <t>(String.</t>
    </r>
    <r>
      <rPr>
        <sz val="12"/>
        <color rgb="FFCC7832"/>
        <rFont val="Menlo"/>
      </rPr>
      <t>class</t>
    </r>
    <r>
      <rPr>
        <sz val="12"/>
        <color rgb="FFA9B7C6"/>
        <rFont val="Menlo"/>
      </rPr>
      <t>)</t>
    </r>
    <r>
      <rPr>
        <sz val="12"/>
        <color rgb="FFCC7832"/>
        <rFont val="Menlo"/>
      </rPr>
      <t>;</t>
    </r>
    <r>
      <rPr>
        <sz val="12"/>
        <color rgb="FFA9B7C6"/>
        <rFont val="Menlo"/>
      </rPr>
      <t>ArgumentCaptor&lt;HttpEntity&gt; entityCaptor = ArgumentCaptor.</t>
    </r>
    <r>
      <rPr>
        <i/>
        <sz val="12"/>
        <color rgb="FFA9B7C6"/>
        <rFont val="Menlo"/>
      </rPr>
      <t>forClass</t>
    </r>
    <r>
      <rPr>
        <sz val="12"/>
        <color rgb="FFA9B7C6"/>
        <rFont val="Menlo"/>
      </rPr>
      <t>(HttpEntity.</t>
    </r>
    <r>
      <rPr>
        <sz val="12"/>
        <color rgb="FFCC7832"/>
        <rFont val="Menlo"/>
      </rPr>
      <t>class</t>
    </r>
    <r>
      <rPr>
        <sz val="12"/>
        <color rgb="FFA9B7C6"/>
        <rFont val="Menlo"/>
      </rPr>
      <t>)</t>
    </r>
    <r>
      <rPr>
        <sz val="12"/>
        <color rgb="FFCC7832"/>
        <rFont val="Menlo"/>
      </rPr>
      <t>;</t>
    </r>
    <r>
      <rPr>
        <i/>
        <sz val="12"/>
        <color rgb="FFA9B7C6"/>
        <rFont val="Menlo"/>
      </rPr>
      <t>when</t>
    </r>
    <r>
      <rPr>
        <sz val="12"/>
        <color rgb="FFA9B7C6"/>
        <rFont val="Menlo"/>
      </rPr>
      <t>(</t>
    </r>
    <r>
      <rPr>
        <sz val="12"/>
        <color rgb="FF9876AA"/>
        <rFont val="Menlo"/>
      </rPr>
      <t>restTemplate</t>
    </r>
    <r>
      <rPr>
        <sz val="12"/>
        <color rgb="FFA9B7C6"/>
        <rFont val="Menlo"/>
      </rPr>
      <t>.postForEntity(urlCaptor.capture()</t>
    </r>
    <r>
      <rPr>
        <sz val="12"/>
        <color rgb="FFCC7832"/>
        <rFont val="Menlo"/>
      </rPr>
      <t xml:space="preserve">, </t>
    </r>
    <r>
      <rPr>
        <sz val="12"/>
        <color rgb="FFA9B7C6"/>
        <rFont val="Menlo"/>
      </rPr>
      <t>entityCaptor.capture()</t>
    </r>
    <r>
      <rPr>
        <sz val="12"/>
        <color rgb="FFCC7832"/>
        <rFont val="Menlo"/>
      </rPr>
      <t xml:space="preserve">, </t>
    </r>
    <r>
      <rPr>
        <sz val="12"/>
        <color rgb="FFA9B7C6"/>
        <rFont val="Menlo"/>
      </rPr>
      <t>Mockito.&lt;Class&lt;MasterMindSignalingResponseDTO&gt;&gt;</t>
    </r>
    <r>
      <rPr>
        <i/>
        <sz val="12"/>
        <color rgb="FFA9B7C6"/>
        <rFont val="Menlo"/>
      </rPr>
      <t>any</t>
    </r>
    <r>
      <rPr>
        <sz val="12"/>
        <color rgb="FFA9B7C6"/>
        <rFont val="Menlo"/>
      </rPr>
      <t>())).thenReturn(getResponeEntity())</t>
    </r>
    <r>
      <rPr>
        <sz val="12"/>
        <color rgb="FFCC7832"/>
        <rFont val="Menlo"/>
      </rPr>
      <t>;</t>
    </r>
    <r>
      <rPr>
        <sz val="12"/>
        <color rgb="FF9876AA"/>
        <rFont val="Menlo"/>
      </rPr>
      <t>service</t>
    </r>
    <r>
      <rPr>
        <sz val="12"/>
        <color rgb="FFA9B7C6"/>
        <rFont val="Menlo"/>
      </rPr>
      <t>.sendToMMe(</t>
    </r>
    <r>
      <rPr>
        <sz val="12"/>
        <color rgb="FFCC7832"/>
        <rFont val="Menlo"/>
      </rPr>
      <t xml:space="preserve">new </t>
    </r>
    <r>
      <rPr>
        <sz val="12"/>
        <color rgb="FFA9B7C6"/>
        <rFont val="Menlo"/>
      </rPr>
      <t>MasterMindSignalingRequestDTO(</t>
    </r>
    <r>
      <rPr>
        <sz val="12"/>
        <color rgb="FF6A8759"/>
        <rFont val="Menlo"/>
      </rPr>
      <t>"35"</t>
    </r>
    <r>
      <rPr>
        <sz val="12"/>
        <color rgb="FFCC7832"/>
        <rFont val="Menlo"/>
      </rPr>
      <t xml:space="preserve">, </t>
    </r>
    <r>
      <rPr>
        <sz val="12"/>
        <color rgb="FFA9B7C6"/>
        <rFont val="Menlo"/>
      </rPr>
      <t>MasterMindSignalingEnum.</t>
    </r>
    <r>
      <rPr>
        <i/>
        <sz val="12"/>
        <color rgb="FF9876AA"/>
        <rFont val="Menlo"/>
      </rPr>
      <t>BURGLAR</t>
    </r>
    <r>
      <rPr>
        <sz val="12"/>
        <color rgb="FFA9B7C6"/>
        <rFont val="Menlo"/>
      </rPr>
      <t>))</t>
    </r>
    <r>
      <rPr>
        <sz val="12"/>
        <color rgb="FFCC7832"/>
        <rFont val="Menlo"/>
      </rPr>
      <t>;</t>
    </r>
    <r>
      <rPr>
        <i/>
        <sz val="12"/>
        <color rgb="FFA9B7C6"/>
        <rFont val="Menlo"/>
      </rPr>
      <t>verify</t>
    </r>
    <r>
      <rPr>
        <sz val="12"/>
        <color rgb="FFA9B7C6"/>
        <rFont val="Menlo"/>
      </rPr>
      <t>(</t>
    </r>
    <r>
      <rPr>
        <sz val="12"/>
        <color rgb="FF9876AA"/>
        <rFont val="Menlo"/>
      </rPr>
      <t>restTemplate</t>
    </r>
    <r>
      <rPr>
        <sz val="12"/>
        <color rgb="FFA9B7C6"/>
        <rFont val="Menlo"/>
      </rPr>
      <t>).postForEntity(urlCaptor.capture()</t>
    </r>
    <r>
      <rPr>
        <sz val="12"/>
        <color rgb="FFCC7832"/>
        <rFont val="Menlo"/>
      </rPr>
      <t xml:space="preserve">, </t>
    </r>
    <r>
      <rPr>
        <sz val="12"/>
        <color rgb="FFA9B7C6"/>
        <rFont val="Menlo"/>
      </rPr>
      <t>entityCaptor.capture()</t>
    </r>
    <r>
      <rPr>
        <sz val="12"/>
        <color rgb="FFCC7832"/>
        <rFont val="Menlo"/>
      </rPr>
      <t xml:space="preserve">, </t>
    </r>
    <r>
      <rPr>
        <sz val="12"/>
        <color rgb="FFA9B7C6"/>
        <rFont val="Menlo"/>
      </rPr>
      <t>Mockito.&lt;Class&lt;MasterMindSignalingResponseDTO&gt;&gt;</t>
    </r>
    <r>
      <rPr>
        <i/>
        <sz val="12"/>
        <color rgb="FFA9B7C6"/>
        <rFont val="Menlo"/>
      </rPr>
      <t>any</t>
    </r>
    <r>
      <rPr>
        <sz val="12"/>
        <color rgb="FFA9B7C6"/>
        <rFont val="Menlo"/>
      </rPr>
      <t>())</t>
    </r>
    <r>
      <rPr>
        <sz val="12"/>
        <color rgb="FFCC7832"/>
        <rFont val="Menlo"/>
      </rPr>
      <t>;</t>
    </r>
  </si>
  <si>
    <t xml:space="preserve">    capture -- mock out ResponseEntityClass -- when/return</t>
  </si>
  <si>
    <t>Enums</t>
  </si>
  <si>
    <t xml:space="preserve">   Convert all items of an enum to a string</t>
  </si>
  <si>
    <r>
      <t>StringUtils.</t>
    </r>
    <r>
      <rPr>
        <i/>
        <sz val="12"/>
        <color rgb="FFA9B7C6"/>
        <rFont val="Menlo"/>
      </rPr>
      <t>join</t>
    </r>
    <r>
      <rPr>
        <sz val="12"/>
        <color rgb="FFA9B7C6"/>
        <rFont val="Menlo"/>
      </rPr>
      <t>(EnumSet.</t>
    </r>
    <r>
      <rPr>
        <i/>
        <sz val="12"/>
        <color rgb="FFA9B7C6"/>
        <rFont val="Menlo"/>
      </rPr>
      <t>allOf</t>
    </r>
    <r>
      <rPr>
        <sz val="12"/>
        <color rgb="FFA9B7C6"/>
        <rFont val="Menlo"/>
      </rPr>
      <t>(Program.</t>
    </r>
    <r>
      <rPr>
        <sz val="12"/>
        <color rgb="FFCC7832"/>
        <rFont val="Menlo"/>
      </rPr>
      <t>class</t>
    </r>
    <r>
      <rPr>
        <sz val="12"/>
        <color rgb="FFA9B7C6"/>
        <rFont val="Menlo"/>
      </rPr>
      <t>).stream().map(program1 -&gt; program1.getUuid()).collect(Collectors.</t>
    </r>
    <r>
      <rPr>
        <i/>
        <sz val="12"/>
        <color rgb="FFA9B7C6"/>
        <rFont val="Menlo"/>
      </rPr>
      <t>toList</t>
    </r>
    <r>
      <rPr>
        <sz val="12"/>
        <color rgb="FFA9B7C6"/>
        <rFont val="Menlo"/>
      </rPr>
      <t>())</t>
    </r>
    <r>
      <rPr>
        <sz val="12"/>
        <color rgb="FFCC7832"/>
        <rFont val="Menlo"/>
      </rPr>
      <t xml:space="preserve">, </t>
    </r>
    <r>
      <rPr>
        <sz val="12"/>
        <color rgb="FF6A8759"/>
        <rFont val="Menlo"/>
      </rPr>
      <t>","</t>
    </r>
    <r>
      <rPr>
        <sz val="12"/>
        <color rgb="FFA9B7C6"/>
        <rFont val="Menlo"/>
      </rPr>
      <t>)</t>
    </r>
    <r>
      <rPr>
        <sz val="12"/>
        <color rgb="FFCC7832"/>
        <rFont val="Menlo"/>
      </rPr>
      <t>;</t>
    </r>
  </si>
  <si>
    <t xml:space="preserve">   Convert enum to a set</t>
  </si>
  <si>
    <r>
      <t>EnumSet.allOf(Program.</t>
    </r>
    <r>
      <rPr>
        <sz val="12"/>
        <color rgb="FFCC7832"/>
        <rFont val="Menlo"/>
      </rPr>
      <t>class</t>
    </r>
    <r>
      <rPr>
        <sz val="12"/>
        <color rgb="FFA9B7C6"/>
        <rFont val="Menlo"/>
      </rPr>
      <t>)</t>
    </r>
  </si>
  <si>
    <t>z-svc-ctx: {"userUuid":"90b1b737-d423-41cf-9422-182fcdd8234d","pgmId":"78df367f-58df-4ef4-81ca-fb9d6335a866","perms":["account-asset.topic:publish"],"accounts":[{ "uuid":"9b18734d-3dba-42b3-9ed3-b2eab1647ab9" }]}</t>
  </si>
  <si>
    <t xml:space="preserve">    Service Context</t>
  </si>
  <si>
    <t>splunk</t>
  </si>
  <si>
    <t>index=znd source="/var/log/gateway-services.log" OR source="/var/log/account-services.log"</t>
  </si>
  <si>
    <t>lsof</t>
  </si>
  <si>
    <t>find out which process is using a port</t>
  </si>
  <si>
    <t>Running applications</t>
  </si>
  <si>
    <t xml:space="preserve">    account-services</t>
  </si>
  <si>
    <t>String tokenValue = values.get(0).replaceAll("(?i)bearer ", "").trim();</t>
  </si>
  <si>
    <t>check for case insensitive string</t>
  </si>
  <si>
    <t xml:space="preserve">    pulse business service</t>
  </si>
  <si>
    <t>docker run -d --name kinesalite docker.use1dev1.zonoff.io/history-services-kinesalite:1.1.1</t>
  </si>
  <si>
    <t>docker run -d --name double -p 3000:3000 docker-v2.use1dev1.zonoff.io/pulse-business-services-performance-test-double:1.1.6</t>
  </si>
  <si>
    <t>docker run -d --name wiremock_1 -p 9999:9999 docker-v2.use1dev1.zonoff.io/zonoff-wiremock-common:1.0.0</t>
  </si>
  <si>
    <t xml:space="preserve">         wiremock </t>
  </si>
  <si>
    <t xml:space="preserve">         kinesis </t>
  </si>
  <si>
    <t xml:space="preserve">         double </t>
  </si>
  <si>
    <t>docker run -d --name dynalite docker.use1dev1.zonoff.io/history-services-dynalite:1.1.1</t>
  </si>
  <si>
    <t xml:space="preserve">         history </t>
  </si>
  <si>
    <t>java -jar build/libs/pulse-business-services-1.1.0-SNAPSHOT.jar --services.account-services-url=http://127.0.0.1:3000 --services.asset-services-url=http://127.0.0.1:3000 --services.remote-broker-proxy-url=http://127.0.0.1:3000 --services.user-messaging-url=http://127.0.0.1:9999</t>
  </si>
  <si>
    <t>newman -c src/functional-test/pbssvcsCI_functional.json.postman_collection -e src/functional-test/AS_local.postman_environment -y 1000 -x</t>
  </si>
  <si>
    <t xml:space="preserve">         flaq test </t>
  </si>
  <si>
    <t>java -jar build/libs/gateway-services-1.1.0-SNAPSHOT.jar --zuul.routes.account-services.url=http://127.0.0.1:9999/account --zuul.routes.asset-services.url=http://127.0.0.1:9999/asset</t>
  </si>
  <si>
    <t xml:space="preserve">    gateway services</t>
  </si>
  <si>
    <t>newman -c src/functional-test/gatewaysvcsCI_functional.json.postman_collection -e src/functional-test/GWS_Integration.postman_environment -y 1000 -x</t>
  </si>
  <si>
    <t>docker run -d --name double -p 3000:3000 docker-v2.use1dev1.zonoff.io/account-services-performance-test-double:1.1.7</t>
  </si>
  <si>
    <t xml:space="preserve">         kinesaLite </t>
  </si>
  <si>
    <t>docker run -d --name kinesalite -p 4567:4567 docker-v2.use1dev1.zonoff.io/history-services-kinesalite:1.1.2</t>
  </si>
  <si>
    <t>java -jar build/libs/account-services-1.10.0-SNAPSHOT.jar --assets.url=http://127.0.0.1:3000/asset-services --orion.url=http://127.0.0.1:3000/orionserver/api/orion/authenticate/user --janrain.configs.DELTA.captureUrl=http://127.0.0.1:3000 --tam.domain=http://127.0.0.1:3000/tam</t>
  </si>
  <si>
    <t>docker run -d         --name wiremock_1         -p 9999:9999         docker-v2.use1dev1.zonoff.io/zonoff-wiremock-common:1.0.0</t>
  </si>
  <si>
    <t xml:space="preserve">    delta business service</t>
  </si>
  <si>
    <t>date -r 1457378064</t>
  </si>
  <si>
    <t>Unable to cancel subscription. No current subscription exists.</t>
  </si>
  <si>
    <t>Error serializing workflow context</t>
  </si>
  <si>
    <t xml:space="preserve">    subscription services</t>
  </si>
  <si>
    <t xml:space="preserve">java -jar -Xdebug -Xrunjdwp:server=y,transport=dt_socket,address=5555,suspend=n build/libs/subscription-services-1.0.1-SNAPSHOT.jar --zuora.access-key-id=developer+zuora@zonoff.com --zuora.secret-access-key=gWV3W5Ow1kropIXNPolvHBik --zuora.api-hostname=http://127.0.0.1:9999 --zuora.hosted-page-hostname=http://127.0.0.1:9999 --zuora.pages\[0\]=http://127.0.0.1:8080,2c92c0f94ff8c0a1015005306bd376fc --zuora.protocol=http --oms.protocol=http --oms.host=127.0.0.1:9999 --oms.username=omsuser --oms.password=omspassword --services.account-services-url=http://127.0.0.1:9999/account --services.monitoring-services-url=http://127.0.0.1:9999/monitoring --services.video-services-url=http://127.0.0.1:9999/video --services.usermessaging-services-url=http://127.0.0.1:9999/usermessaging </t>
  </si>
  <si>
    <t xml:space="preserve">    mock a Object.class call</t>
  </si>
  <si>
    <t xml:space="preserve">    mock out an object using any()  - any(Object.class)</t>
  </si>
  <si>
    <r>
      <t>Mockito.</t>
    </r>
    <r>
      <rPr>
        <sz val="15"/>
        <color rgb="FFA9B7C6"/>
        <rFont val="Menlo"/>
      </rPr>
      <t>doReturn(subscriptionEntity(orderManagement.getAccount())).when(subscriptionService).getActiveSubscriptionsForAccount(any(BillingAccountEntity.class));</t>
    </r>
  </si>
  <si>
    <r>
      <t>@SuppressWarnings</t>
    </r>
    <r>
      <rPr>
        <sz val="12"/>
        <color rgb="FFA9B7C6"/>
        <rFont val="Menlo"/>
      </rPr>
      <t xml:space="preserve">({ </t>
    </r>
    <r>
      <rPr>
        <sz val="12"/>
        <color rgb="FF6A8759"/>
        <rFont val="Menlo"/>
      </rPr>
      <t xml:space="preserve">"squid:CommentedOutCodeLine" </t>
    </r>
    <r>
      <rPr>
        <sz val="12"/>
        <color rgb="FFA9B7C6"/>
        <rFont val="Menlo"/>
      </rPr>
      <t>})</t>
    </r>
  </si>
  <si>
    <t>Sonar</t>
  </si>
  <si>
    <t xml:space="preserve">   Warning suppressions</t>
  </si>
  <si>
    <t xml:space="preserve">    mock out private field (especially @Value("${url}"))</t>
  </si>
  <si>
    <t>newman -c src/functional-test/dbssvcsCI_functional.json.postman_collection -e src/functional-test/DBS_LocalFlaq.postman_environment -y 1000 -x</t>
  </si>
  <si>
    <t>java -jar build/libs/delta-business-services-0.1.0-SNAPSHOT.jar --services.account-services-url=http://127.0.0.1:9999/account --services.asset-services-url=http://127.0.0.1:9999/asset --services.video-services-url=http://127.0.0.1:9999/video --services.subscription-services-url=http://127.0.0.1:9999/subs --services.device-catalog-services-url=http://127.0.0.1:9999/dvcgsvcs services.monitoring-services-url=http://127.0.0.1:9999/monisvcs</t>
  </si>
  <si>
    <t>Consul login</t>
  </si>
  <si>
    <t>ssh -L 4443:devw-consul-use1.zonoff.io:443 cholmes@sshjump.use1dev1.zonoff.io</t>
  </si>
  <si>
    <t>build array instantaneously</t>
  </si>
  <si>
    <t>Arrays.asList("","","")</t>
  </si>
  <si>
    <t xml:space="preserve">    convert observable to value</t>
  </si>
  <si>
    <r>
      <t xml:space="preserve">BlockingObservable&lt;List&lt;UserDetails&gt;&gt; listObservable = </t>
    </r>
    <r>
      <rPr>
        <sz val="12"/>
        <color rgb="FF9876AA"/>
        <rFont val="Menlo"/>
      </rPr>
      <t>service</t>
    </r>
    <r>
      <rPr>
        <sz val="12"/>
        <color rgb="FFA9B7C6"/>
        <rFont val="Menlo"/>
      </rPr>
      <t>.findUsersByUuid(Arrays.</t>
    </r>
    <r>
      <rPr>
        <i/>
        <sz val="12"/>
        <color rgb="FFA9B7C6"/>
        <rFont val="Menlo"/>
      </rPr>
      <t>asList</t>
    </r>
    <r>
      <rPr>
        <sz val="12"/>
        <color rgb="FFA9B7C6"/>
        <rFont val="Menlo"/>
      </rPr>
      <t>(</t>
    </r>
    <r>
      <rPr>
        <sz val="12"/>
        <color rgb="FF6A8759"/>
        <rFont val="Menlo"/>
      </rPr>
      <t>"userId1"</t>
    </r>
    <r>
      <rPr>
        <sz val="12"/>
        <color rgb="FFCC7832"/>
        <rFont val="Menlo"/>
      </rPr>
      <t xml:space="preserve">, </t>
    </r>
    <r>
      <rPr>
        <sz val="12"/>
        <color rgb="FF6A8759"/>
        <rFont val="Menlo"/>
      </rPr>
      <t>"userId2"</t>
    </r>
    <r>
      <rPr>
        <sz val="12"/>
        <color rgb="FFCC7832"/>
        <rFont val="Menlo"/>
      </rPr>
      <t xml:space="preserve">, </t>
    </r>
    <r>
      <rPr>
        <sz val="12"/>
        <color rgb="FF6A8759"/>
        <rFont val="Menlo"/>
      </rPr>
      <t>"userId3"</t>
    </r>
    <r>
      <rPr>
        <sz val="12"/>
        <color rgb="FFA9B7C6"/>
        <rFont val="Menlo"/>
      </rPr>
      <t>)).toBlocking()</t>
    </r>
    <r>
      <rPr>
        <sz val="12"/>
        <color rgb="FFCC7832"/>
        <rFont val="Menlo"/>
      </rPr>
      <t xml:space="preserve">; </t>
    </r>
    <r>
      <rPr>
        <sz val="12"/>
        <color rgb="FFA9B7C6"/>
        <rFont val="Menlo"/>
      </rPr>
      <t>List&lt;UserDetails&gt; userDetailsList = listObservable.single()</t>
    </r>
    <r>
      <rPr>
        <sz val="12"/>
        <color rgb="FFCC7832"/>
        <rFont val="Menlo"/>
      </rPr>
      <t>;</t>
    </r>
  </si>
  <si>
    <t>java -jar -Xdebug -Xrunjdwp:server=y,transport=dt_socket,address=5005,suspend=n build/libs/account-services-1.10.0-SNAPSHOT.jar --assets.url=http://127.0.0.1:3000/asset-services --orion.url=http://127.0.0.1:3000/orionserver/api/orion/authenticate/user --janrain.configs.DELTA.captureUrl=https://zonoff.dev.janraincapture.com --tam.domain=http://127.0.0.1:3000/tam</t>
  </si>
  <si>
    <r>
      <t xml:space="preserve">    account-services </t>
    </r>
    <r>
      <rPr>
        <sz val="10"/>
        <rFont val="Verdana"/>
        <family val="2"/>
      </rPr>
      <t>janrain added with debug</t>
    </r>
  </si>
  <si>
    <r>
      <t>when</t>
    </r>
    <r>
      <rPr>
        <sz val="12"/>
        <color rgb="FFA9B7C6"/>
        <rFont val="Menlo"/>
      </rPr>
      <t>(</t>
    </r>
    <r>
      <rPr>
        <sz val="12"/>
        <color rgb="FF9876AA"/>
        <rFont val="Menlo"/>
      </rPr>
      <t>restTemplate</t>
    </r>
    <r>
      <rPr>
        <sz val="12"/>
        <color rgb="FFA9B7C6"/>
        <rFont val="Menlo"/>
      </rPr>
      <t>.exchange(</t>
    </r>
    <r>
      <rPr>
        <i/>
        <sz val="12"/>
        <color rgb="FFA9B7C6"/>
        <rFont val="Menlo"/>
      </rPr>
      <t>anyString</t>
    </r>
    <r>
      <rPr>
        <sz val="12"/>
        <color rgb="FFA9B7C6"/>
        <rFont val="Menlo"/>
      </rPr>
      <t>()</t>
    </r>
    <r>
      <rPr>
        <sz val="12"/>
        <color rgb="FFCC7832"/>
        <rFont val="Menlo"/>
      </rPr>
      <t xml:space="preserve">, </t>
    </r>
    <r>
      <rPr>
        <i/>
        <sz val="12"/>
        <color rgb="FFA9B7C6"/>
        <rFont val="Menlo"/>
      </rPr>
      <t>eq</t>
    </r>
    <r>
      <rPr>
        <sz val="12"/>
        <color rgb="FFA9B7C6"/>
        <rFont val="Menlo"/>
      </rPr>
      <t>(HttpMethod.</t>
    </r>
    <r>
      <rPr>
        <i/>
        <sz val="12"/>
        <color rgb="FF9876AA"/>
        <rFont val="Menlo"/>
      </rPr>
      <t>GET</t>
    </r>
    <r>
      <rPr>
        <sz val="12"/>
        <color rgb="FFA9B7C6"/>
        <rFont val="Menlo"/>
      </rPr>
      <t>)</t>
    </r>
    <r>
      <rPr>
        <sz val="12"/>
        <color rgb="FFCC7832"/>
        <rFont val="Menlo"/>
      </rPr>
      <t xml:space="preserve">, </t>
    </r>
    <r>
      <rPr>
        <sz val="12"/>
        <color rgb="FFA9B7C6"/>
        <rFont val="Menlo"/>
      </rPr>
      <t>Mockito.&lt;HttpEntity&lt;?&gt;&gt;</t>
    </r>
    <r>
      <rPr>
        <i/>
        <sz val="12"/>
        <color rgb="FFA9B7C6"/>
        <rFont val="Menlo"/>
      </rPr>
      <t>any</t>
    </r>
    <r>
      <rPr>
        <sz val="12"/>
        <color rgb="FFA9B7C6"/>
        <rFont val="Menlo"/>
      </rPr>
      <t>()</t>
    </r>
    <r>
      <rPr>
        <sz val="12"/>
        <color rgb="FFCC7832"/>
        <rFont val="Menlo"/>
      </rPr>
      <t xml:space="preserve">, </t>
    </r>
    <r>
      <rPr>
        <i/>
        <sz val="12"/>
        <color rgb="FFA9B7C6"/>
        <rFont val="Menlo"/>
      </rPr>
      <t>eq</t>
    </r>
    <r>
      <rPr>
        <sz val="12"/>
        <color rgb="FFA9B7C6"/>
        <rFont val="Menlo"/>
      </rPr>
      <t>(UserPreferencesResponse.</t>
    </r>
    <r>
      <rPr>
        <sz val="12"/>
        <color rgb="FFCC7832"/>
        <rFont val="Menlo"/>
      </rPr>
      <t>class</t>
    </r>
    <r>
      <rPr>
        <sz val="12"/>
        <color rgb="FFA9B7C6"/>
        <rFont val="Menlo"/>
      </rPr>
      <t>))).thenReturn(userPrefResponse)</t>
    </r>
    <r>
      <rPr>
        <sz val="12"/>
        <color rgb="FFCC7832"/>
        <rFont val="Menlo"/>
      </rPr>
      <t>;</t>
    </r>
  </si>
  <si>
    <t xml:space="preserve">    restTemplate</t>
  </si>
  <si>
    <t>convert string group to list</t>
  </si>
  <si>
    <t>Convert ArrayList to Arrays in Java - ViralPatel.net</t>
  </si>
  <si>
    <r>
      <t>Arrays.</t>
    </r>
    <r>
      <rPr>
        <i/>
        <sz val="12"/>
        <color rgb="FFA9B7C6"/>
        <rFont val="Menlo"/>
      </rPr>
      <t>asList</t>
    </r>
    <r>
      <rPr>
        <sz val="12"/>
        <color rgb="FFA9B7C6"/>
        <rFont val="Menlo"/>
      </rPr>
      <t>(</t>
    </r>
    <r>
      <rPr>
        <sz val="12"/>
        <color rgb="FF6A8759"/>
        <rFont val="Menlo"/>
      </rPr>
      <t>"subscription-notifications:send"</t>
    </r>
    <r>
      <rPr>
        <sz val="12"/>
        <color rgb="FFA9B7C6"/>
        <rFont val="Menlo"/>
      </rPr>
      <t>).toArray()</t>
    </r>
  </si>
  <si>
    <t>Working with hubs</t>
  </si>
  <si>
    <t>Environment</t>
  </si>
  <si>
    <t>TPV</t>
  </si>
  <si>
    <t>User</t>
  </si>
  <si>
    <t>cholmes+tpv@zonoff.com</t>
  </si>
  <si>
    <t>Z0n0ff1234</t>
  </si>
  <si>
    <t>download yocto.rsa</t>
  </si>
  <si>
    <t>curl 'http://animal.zonoff.hq/zonoff/basecamp/raw/master/src/config_files/ssh-keys/yocto.rsa' -o ~/.ssh/yocto.rsa</t>
  </si>
  <si>
    <t>configure your environment for the hub</t>
  </si>
  <si>
    <t>git clone git@animal.zonoff.hq:rdinapoli/hubdev.git</t>
  </si>
  <si>
    <t>exec bash -l</t>
  </si>
  <si>
    <t xml:space="preserve"> /usr/bin/sed -i -e 's/processWorkflowEnabled/DELETEME/; s/systemVersion/DELETEME/; s/subscriptionWorkflow/DELETEME/; /DELETEME/d' src/main/resources/application.yml</t>
  </si>
  <si>
    <t>sed address alternatives</t>
  </si>
  <si>
    <t>task scrubSusbcriptionYaml (type:Exec) {</t>
  </si>
  <si>
    <t xml:space="preserve">   executable "sh"</t>
  </si>
  <si>
    <t xml:space="preserve">   args "-c", "/usr/bin/sed -i -e 's/processWorkflowEnabled/DELETEME/; s/systemVersion/DELETEME/; s/subscriptionWorkflow/DELETEME/; /DELETEME/d' src/main/resources/application.yml"</t>
  </si>
  <si>
    <t>task cleanSubscriptionYamlAgain (type:Exec) {</t>
  </si>
  <si>
    <t xml:space="preserve">   executable "/usr/bin/sed"</t>
  </si>
  <si>
    <t xml:space="preserve">   args "-i", "-e 's/processWorkflowEnabled/DELETEME/; s/systemVersion/DELETEME/; s/subscriptionWorkflow/DELETEME/; /DELETEME/d' src/main/resources/application.yml"</t>
  </si>
  <si>
    <t>task generateSusbscriptionProperties (dependsOn: cleanSusbcriptionYaml) &lt;&lt; {</t>
  </si>
  <si>
    <t xml:space="preserve">   def subSystemVersion = System.getenv('SUBSCRIPTION_SYSTEM_VERSION') ? System.getenv("SUBSCRIPTION_SYSTEM_VERSION") : "1459176725"</t>
  </si>
  <si>
    <t xml:space="preserve">   def appYaml = new File('src/main/resources/application.yml')</t>
  </si>
  <si>
    <t xml:space="preserve">   appYaml &lt;&lt; 'subscriptionWorkflow:\n'</t>
  </si>
  <si>
    <t xml:space="preserve">   appYaml &lt;&lt; '    processWorkflowEnabled: true\n'</t>
  </si>
  <si>
    <t xml:space="preserve">   appYaml &lt;&lt; "    systemVersion: ${subSystemVersion}\n" </t>
  </si>
  <si>
    <t>task buildSubscriptionSystemVersion(type: Copy) {</t>
  </si>
  <si>
    <t>from 'src/main/resources/application.yml'</t>
  </si>
  <si>
    <t>def datedVersion = System.getenv("SUBSCRIPTION_SYSTEM_VERSION") ? System.getenv("SUBSCRIPTION_SYSTEM_VERSION") : "1459176725"</t>
  </si>
  <si>
    <t>filter(ReplaceTokens, tokens: [systemVersion: 'systemVersion:' + datedVersion])</t>
  </si>
  <si>
    <t>into 'build/resources/main'</t>
  </si>
  <si>
    <t>--------</t>
  </si>
  <si>
    <t>sourceSets.all { ext.purpose = null }</t>
  </si>
  <si>
    <t>sourceSets {</t>
  </si>
  <si>
    <t xml:space="preserve">    main {</t>
  </si>
  <si>
    <t xml:space="preserve">        purpose = "production"</t>
  </si>
  <si>
    <t xml:space="preserve">    }</t>
  </si>
  <si>
    <t xml:space="preserve">    test {</t>
  </si>
  <si>
    <t xml:space="preserve">        purpose = "test"</t>
  </si>
  <si>
    <t xml:space="preserve">    plugin {</t>
  </si>
  <si>
    <t>task printProperties &lt;&lt; {</t>
  </si>
  <si>
    <t xml:space="preserve">   println springVersion</t>
  </si>
  <si>
    <t xml:space="preserve">   println emailNotification</t>
  </si>
  <si>
    <t xml:space="preserve">   sourceSets.matching { it.purpose == "production" }.each { println it.name }</t>
  </si>
  <si>
    <t>task generateSusbscriptionProperties &lt;&lt; {</t>
  </si>
  <si>
    <t xml:space="preserve">   def subSystemVersion = System.getenv('SUBSCRIPTION_SYSTEM_VERSION')</t>
  </si>
  <si>
    <t xml:space="preserve">   def appYaml = new File('src/main/resource/application.yml')</t>
  </si>
  <si>
    <t xml:space="preserve">   appYaml &lt;&lt; ' </t>
  </si>
  <si>
    <t>./gradlew -q &lt;taskName&gt;</t>
  </si>
  <si>
    <t>java -jar build/libs/user-messaging-services-1.0.0-SNAPSHOT.jar --sendgrid.configs.78df367f-58df-4ef4-81ca-fb9d6335a866.fromAddress=cholmes@zonoff.com --sendgrid.configs.78df367f-58df-4ef4-81ca-fb9d6335a866.apiKey=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</t>
  </si>
  <si>
    <t xml:space="preserve">    user-messaging-services</t>
  </si>
  <si>
    <t>git merge --no-ff categoryDevelopment</t>
  </si>
  <si>
    <t>cholmes+subscription@zonoff.com</t>
  </si>
  <si>
    <t>https://devw-jimmies-us.zonoff.io/</t>
  </si>
  <si>
    <t>zonoffuser</t>
  </si>
  <si>
    <t>z0n0ff</t>
  </si>
  <si>
    <t>email / credit card info</t>
  </si>
  <si>
    <t>https://zonoff.atlassian.net/wiki/display/~wskariah/Test+Credit+Card+Account+Numbers</t>
  </si>
  <si>
    <t>4112 3441 1234 4113 CVV 321</t>
  </si>
  <si>
    <t>https://zonoff.atlassian.net/wiki/display/~dmcbride/OMS+Test+Addresses</t>
  </si>
  <si>
    <t>site address</t>
  </si>
  <si>
    <t>find . -type f | grep "\.yml" | xargs less | sed -e '/-/s/-\(.\)/\u\1/g' | less</t>
  </si>
  <si>
    <t>java -jar -Xdebug -Xrunjdwp:server=y,transport=dt_socket,address=5555,suspend=n build/libs/subscription-services-1.0.1-SNAPSHOT.jar --zuora.access-key-id=developer+zuora@zonoff.com  --zuora.secret-access-key=gWV3W5Ow1kropIXNPolvHBik          --zuora.api-hostname=http://127.0.0.1:9999           --zuora.hosted-page-hostname=http://127.0.0.1:9999     --zuora.pages\[0\]=http://127.0.0.1:8080,2c92c0f94ff8c0a1015005306bd376fc          --zuora.protocol=http             --workflow.server-version=1459280672          --oms.protocol=http          --oms.host=127.0.0.1:9999          --oms.username=omsuser          --oms.password=omspassword   --services.account-services-url=http://127.0.0.1:9999/account --services.monitoring-services-url=http://127.0.0.1:9999/monitoring --services.video-services-url=http://127.0.0.1:9999/video --services.usermessaging-services-url=http://127.0.0.1:9999/usermessaging</t>
  </si>
  <si>
    <t>Zonoff1234</t>
  </si>
  <si>
    <t>String accessToken = authHeader.replaceAll("(?i)bearer ", "").trim();</t>
  </si>
  <si>
    <t>replace case insensitive</t>
  </si>
  <si>
    <r>
      <t>.stream().map(userAccount -&gt; userAccount.getAccountUuid()).collect(Collectors.</t>
    </r>
    <r>
      <rPr>
        <i/>
        <sz val="12"/>
        <color rgb="FFA9B7C6"/>
        <rFont val="Menlo"/>
      </rPr>
      <t>joining</t>
    </r>
    <r>
      <rPr>
        <sz val="12"/>
        <color rgb="FFA9B7C6"/>
        <rFont val="Menlo"/>
      </rPr>
      <t>(</t>
    </r>
    <r>
      <rPr>
        <sz val="12"/>
        <color rgb="FF6A8759"/>
        <rFont val="Menlo"/>
      </rPr>
      <t>","</t>
    </r>
    <r>
      <rPr>
        <sz val="12"/>
        <color rgb="FFA9B7C6"/>
        <rFont val="Menlo"/>
      </rPr>
      <t>)</t>
    </r>
  </si>
  <si>
    <t>join stream (set, list, etc.)</t>
  </si>
  <si>
    <t>intialize Map</t>
  </si>
  <si>
    <t>http://www.c2.com/cgi/wiki?DoubleBraceInitialization</t>
  </si>
  <si>
    <r>
      <t>accounts.put(ImmutableMap.</t>
    </r>
    <r>
      <rPr>
        <i/>
        <sz val="12"/>
        <color rgb="FFA9B7C6"/>
        <rFont val="Menlo"/>
      </rPr>
      <t>of</t>
    </r>
    <r>
      <rPr>
        <sz val="12"/>
        <color rgb="FFA9B7C6"/>
        <rFont val="Menlo"/>
      </rPr>
      <t>(</t>
    </r>
    <r>
      <rPr>
        <sz val="12"/>
        <color rgb="FF6A8759"/>
        <rFont val="Menlo"/>
      </rPr>
      <t>"uuid"</t>
    </r>
    <r>
      <rPr>
        <sz val="12"/>
        <color rgb="FFCC7832"/>
        <rFont val="Menlo"/>
      </rPr>
      <t xml:space="preserve">, </t>
    </r>
    <r>
      <rPr>
        <i/>
        <sz val="12"/>
        <color rgb="FF9876AA"/>
        <rFont val="Menlo"/>
      </rPr>
      <t>ACCOUNT_UUID</t>
    </r>
    <r>
      <rPr>
        <sz val="12"/>
        <color rgb="FFA9B7C6"/>
        <rFont val="Menlo"/>
      </rPr>
      <t>))</t>
    </r>
    <r>
      <rPr>
        <sz val="12"/>
        <color rgb="FFCC7832"/>
        <rFont val="Menlo"/>
      </rPr>
      <t>;</t>
    </r>
  </si>
  <si>
    <t>https://zonoff.splunkcloud.com/en-US/app/search/search?earliest=1457326800&amp;latest=1457413200&amp;q=search%20index%3Dpvw%20100001313%20OR%20519b6829-3303-41c6-8f97-349b6e7f1f60%20OR%20a2a96879-670f-42f7-82f3-e2e747e90ed8&amp;display.page.search.mode=smart&amp;dispatch.sample_ratio=1&amp;sid=1460472402.72600</t>
  </si>
  <si>
    <t>newman -c src/functional-test/acctsvcsCI_functional.json.postman_collection -e src/functional-test/AS_local.postman_environment -y 1000 -x</t>
  </si>
  <si>
    <t>https://zonoff.splunkcloud.com/en-US/app/search/search?earliest=1457326800&amp;latest=1457413200&amp;q=search%20index%3Dpvw%20100001313%20OR%20519b6829-3303-41c6-8f97-349b6e7f1f60%20OR%20a2a96879-670f-42f7-82f3-e2e747e90ed8&amp;display.page.search.mode=smart&amp;dispatch.sample_ratio=1&amp;sid=1460577984.88031</t>
  </si>
  <si>
    <t>index=pvw 100001313 OR 519b6829-3303-41c6-8f97-349b6e7f1f60 OR a2a96879-670f-42f7-82f3-e2e747e90ed8</t>
  </si>
  <si>
    <t>tapping hocky app</t>
  </si>
  <si>
    <t>QAT</t>
  </si>
  <si>
    <t>cholmes+zndsubscription@zonoff.com</t>
  </si>
  <si>
    <t>Z0n0ff123</t>
  </si>
  <si>
    <t>QUERIES</t>
  </si>
  <si>
    <t xml:space="preserve">select </t>
  </si>
  <si>
    <t>a.id accountId</t>
  </si>
  <si>
    <r>
      <t xml:space="preserve">, </t>
    </r>
    <r>
      <rPr>
        <sz val="12"/>
        <color rgb="FFA9B7C6"/>
        <rFont val="Menlo"/>
      </rPr>
      <t>a.uuid accountUuid</t>
    </r>
  </si>
  <si>
    <r>
      <t xml:space="preserve">, </t>
    </r>
    <r>
      <rPr>
        <sz val="12"/>
        <color rgb="FFA9B7C6"/>
        <rFont val="Menlo"/>
      </rPr>
      <t>ua.registration_date regDate</t>
    </r>
  </si>
  <si>
    <r>
      <t xml:space="preserve">, </t>
    </r>
    <r>
      <rPr>
        <sz val="12"/>
        <color rgb="FFA9B7C6"/>
        <rFont val="Menlo"/>
      </rPr>
      <t>a.asset_uuid assetUuid</t>
    </r>
  </si>
  <si>
    <r>
      <t xml:space="preserve">, </t>
    </r>
    <r>
      <rPr>
        <sz val="12"/>
        <color rgb="FFA9B7C6"/>
        <rFont val="Menlo"/>
      </rPr>
      <t>(</t>
    </r>
    <r>
      <rPr>
        <b/>
        <sz val="12"/>
        <color rgb="FFCC7832"/>
        <rFont val="Menlo"/>
      </rPr>
      <t xml:space="preserve">select </t>
    </r>
    <r>
      <rPr>
        <sz val="12"/>
        <color rgb="FFA9B7C6"/>
        <rFont val="Menlo"/>
      </rPr>
      <t>concat(</t>
    </r>
    <r>
      <rPr>
        <b/>
        <sz val="12"/>
        <color rgb="FFCC7832"/>
        <rFont val="Menlo"/>
      </rPr>
      <t>name</t>
    </r>
    <r>
      <rPr>
        <sz val="12"/>
        <color rgb="FFCC7832"/>
        <rFont val="Menlo"/>
      </rPr>
      <t xml:space="preserve">, </t>
    </r>
    <r>
      <rPr>
        <b/>
        <sz val="12"/>
        <color rgb="FFA5C261"/>
        <rFont val="Menlo"/>
      </rPr>
      <t>' - '</t>
    </r>
    <r>
      <rPr>
        <sz val="12"/>
        <color rgb="FFCC7832"/>
        <rFont val="Menlo"/>
      </rPr>
      <t xml:space="preserve">, </t>
    </r>
    <r>
      <rPr>
        <sz val="12"/>
        <color rgb="FFA9B7C6"/>
        <rFont val="Menlo"/>
      </rPr>
      <t xml:space="preserve">description) </t>
    </r>
    <r>
      <rPr>
        <b/>
        <sz val="12"/>
        <color rgb="FFCC7832"/>
        <rFont val="Menlo"/>
      </rPr>
      <t xml:space="preserve">from </t>
    </r>
    <r>
      <rPr>
        <sz val="12"/>
        <color rgb="FFA9B7C6"/>
        <rFont val="Menlo"/>
      </rPr>
      <t xml:space="preserve">role </t>
    </r>
    <r>
      <rPr>
        <b/>
        <sz val="12"/>
        <color rgb="FFCC7832"/>
        <rFont val="Menlo"/>
      </rPr>
      <t xml:space="preserve">where </t>
    </r>
    <r>
      <rPr>
        <sz val="12"/>
        <color rgb="FFA9B7C6"/>
        <rFont val="Menlo"/>
      </rPr>
      <t>id = ua.`role_id`) roleNameAndDescription</t>
    </r>
  </si>
  <si>
    <r>
      <t xml:space="preserve">, </t>
    </r>
    <r>
      <rPr>
        <sz val="12"/>
        <color rgb="FFA9B7C6"/>
        <rFont val="Menlo"/>
      </rPr>
      <t>u.id userId</t>
    </r>
  </si>
  <si>
    <r>
      <t xml:space="preserve">, </t>
    </r>
    <r>
      <rPr>
        <sz val="12"/>
        <color rgb="FFA9B7C6"/>
        <rFont val="Menlo"/>
      </rPr>
      <t>u.email</t>
    </r>
  </si>
  <si>
    <r>
      <t xml:space="preserve">, </t>
    </r>
    <r>
      <rPr>
        <sz val="12"/>
        <color rgb="FFA9B7C6"/>
        <rFont val="Menlo"/>
      </rPr>
      <t>u.user_bucket_id usrBucketId</t>
    </r>
  </si>
  <si>
    <r>
      <t xml:space="preserve">, </t>
    </r>
    <r>
      <rPr>
        <sz val="12"/>
        <color rgb="FFA9B7C6"/>
        <rFont val="Menlo"/>
      </rPr>
      <t>(</t>
    </r>
    <r>
      <rPr>
        <b/>
        <sz val="12"/>
        <color rgb="FFCC7832"/>
        <rFont val="Menlo"/>
      </rPr>
      <t xml:space="preserve">select name from </t>
    </r>
    <r>
      <rPr>
        <sz val="12"/>
        <color rgb="FFA9B7C6"/>
        <rFont val="Menlo"/>
      </rPr>
      <t xml:space="preserve">user_bucket </t>
    </r>
    <r>
      <rPr>
        <b/>
        <sz val="12"/>
        <color rgb="FFCC7832"/>
        <rFont val="Menlo"/>
      </rPr>
      <t xml:space="preserve">where </t>
    </r>
    <r>
      <rPr>
        <sz val="12"/>
        <color rgb="FFA9B7C6"/>
        <rFont val="Menlo"/>
      </rPr>
      <t>id = u.user_bucket_id) usrBucket</t>
    </r>
  </si>
  <si>
    <r>
      <t xml:space="preserve">, </t>
    </r>
    <r>
      <rPr>
        <sz val="12"/>
        <color rgb="FFA9B7C6"/>
        <rFont val="Menlo"/>
      </rPr>
      <t>u.user_bucket_uuid extnlUserId</t>
    </r>
  </si>
  <si>
    <r>
      <t xml:space="preserve">, </t>
    </r>
    <r>
      <rPr>
        <sz val="12"/>
        <color rgb="FFA9B7C6"/>
        <rFont val="Menlo"/>
      </rPr>
      <t>u.user_service_configuration_id usrSrvcConfigId</t>
    </r>
  </si>
  <si>
    <r>
      <t xml:space="preserve">, </t>
    </r>
    <r>
      <rPr>
        <sz val="12"/>
        <color rgb="FFA9B7C6"/>
        <rFont val="Menlo"/>
      </rPr>
      <t>(</t>
    </r>
    <r>
      <rPr>
        <b/>
        <sz val="12"/>
        <color rgb="FFCC7832"/>
        <rFont val="Menlo"/>
      </rPr>
      <t xml:space="preserve">select </t>
    </r>
    <r>
      <rPr>
        <sz val="12"/>
        <color rgb="FFA9B7C6"/>
        <rFont val="Menlo"/>
      </rPr>
      <t xml:space="preserve">configuration_type </t>
    </r>
    <r>
      <rPr>
        <b/>
        <sz val="12"/>
        <color rgb="FFCC7832"/>
        <rFont val="Menlo"/>
      </rPr>
      <t xml:space="preserve">from </t>
    </r>
    <r>
      <rPr>
        <sz val="12"/>
        <color rgb="FFA9B7C6"/>
        <rFont val="Menlo"/>
      </rPr>
      <t xml:space="preserve">user_service_configuration </t>
    </r>
    <r>
      <rPr>
        <b/>
        <sz val="12"/>
        <color rgb="FFCC7832"/>
        <rFont val="Menlo"/>
      </rPr>
      <t xml:space="preserve">where </t>
    </r>
    <r>
      <rPr>
        <sz val="12"/>
        <color rgb="FFA9B7C6"/>
        <rFont val="Menlo"/>
      </rPr>
      <t>id = u.user_service_configuration_id) usrSrvcConfig</t>
    </r>
  </si>
  <si>
    <r>
      <t xml:space="preserve">, </t>
    </r>
    <r>
      <rPr>
        <sz val="12"/>
        <color rgb="FFA9B7C6"/>
        <rFont val="Menlo"/>
      </rPr>
      <t>a.program_id</t>
    </r>
  </si>
  <si>
    <r>
      <t xml:space="preserve">, </t>
    </r>
    <r>
      <rPr>
        <sz val="12"/>
        <color rgb="FFA9B7C6"/>
        <rFont val="Menlo"/>
      </rPr>
      <t>(</t>
    </r>
    <r>
      <rPr>
        <b/>
        <sz val="12"/>
        <color rgb="FFCC7832"/>
        <rFont val="Menlo"/>
      </rPr>
      <t xml:space="preserve">select name from </t>
    </r>
    <r>
      <rPr>
        <sz val="12"/>
        <color rgb="FFA9B7C6"/>
        <rFont val="Menlo"/>
      </rPr>
      <t xml:space="preserve">program </t>
    </r>
    <r>
      <rPr>
        <b/>
        <sz val="12"/>
        <color rgb="FFCC7832"/>
        <rFont val="Menlo"/>
      </rPr>
      <t xml:space="preserve">where </t>
    </r>
    <r>
      <rPr>
        <sz val="12"/>
        <color rgb="FFA9B7C6"/>
        <rFont val="Menlo"/>
      </rPr>
      <t>id = a.program_id) program</t>
    </r>
  </si>
  <si>
    <r>
      <t xml:space="preserve">from </t>
    </r>
    <r>
      <rPr>
        <sz val="12"/>
        <color rgb="FFA9B7C6"/>
        <rFont val="Menlo"/>
      </rPr>
      <t>user_account ua</t>
    </r>
    <r>
      <rPr>
        <sz val="12"/>
        <color rgb="FFCC7832"/>
        <rFont val="Menlo"/>
      </rPr>
      <t xml:space="preserve">, </t>
    </r>
    <r>
      <rPr>
        <b/>
        <sz val="12"/>
        <color rgb="FFCC7832"/>
        <rFont val="Menlo"/>
      </rPr>
      <t xml:space="preserve">user </t>
    </r>
    <r>
      <rPr>
        <sz val="12"/>
        <color rgb="FFA9B7C6"/>
        <rFont val="Menlo"/>
      </rPr>
      <t>u</t>
    </r>
    <r>
      <rPr>
        <sz val="12"/>
        <color rgb="FFCC7832"/>
        <rFont val="Menlo"/>
      </rPr>
      <t xml:space="preserve">, </t>
    </r>
    <r>
      <rPr>
        <sz val="12"/>
        <color rgb="FFA9B7C6"/>
        <rFont val="Menlo"/>
      </rPr>
      <t xml:space="preserve">account a </t>
    </r>
  </si>
  <si>
    <r>
      <t xml:space="preserve">and </t>
    </r>
    <r>
      <rPr>
        <sz val="12"/>
        <color rgb="FFA9B7C6"/>
        <rFont val="Menlo"/>
      </rPr>
      <t>ua.user_id = u.id</t>
    </r>
    <r>
      <rPr>
        <sz val="12"/>
        <color rgb="FFCC7832"/>
        <rFont val="Menlo"/>
      </rPr>
      <t>;</t>
    </r>
  </si>
  <si>
    <t xml:space="preserve">    user_account_assetInfo</t>
  </si>
  <si>
    <r>
      <t xml:space="preserve">, </t>
    </r>
    <r>
      <rPr>
        <sz val="12"/>
        <color rgb="FFA9B7C6"/>
        <rFont val="Menlo"/>
      </rPr>
      <t>(</t>
    </r>
    <r>
      <rPr>
        <b/>
        <sz val="12"/>
        <color rgb="FFCC7832"/>
        <rFont val="Menlo"/>
      </rPr>
      <t xml:space="preserve">select </t>
    </r>
    <r>
      <rPr>
        <sz val="12"/>
        <color rgb="FFA9B7C6"/>
        <rFont val="Menlo"/>
      </rPr>
      <t>group_concat(concat(p.pref_key</t>
    </r>
    <r>
      <rPr>
        <sz val="12"/>
        <color rgb="FFCC7832"/>
        <rFont val="Menlo"/>
      </rPr>
      <t>,</t>
    </r>
    <r>
      <rPr>
        <b/>
        <sz val="12"/>
        <color rgb="FFA5C261"/>
        <rFont val="Menlo"/>
      </rPr>
      <t>'/'</t>
    </r>
    <r>
      <rPr>
        <sz val="12"/>
        <color rgb="FFCC7832"/>
        <rFont val="Menlo"/>
      </rPr>
      <t>,</t>
    </r>
    <r>
      <rPr>
        <sz val="12"/>
        <color rgb="FFA9B7C6"/>
        <rFont val="Menlo"/>
      </rPr>
      <t xml:space="preserve">p.pref_value) SEPARATOR </t>
    </r>
    <r>
      <rPr>
        <b/>
        <sz val="12"/>
        <color rgb="FFA5C261"/>
        <rFont val="Menlo"/>
      </rPr>
      <t>' -- '</t>
    </r>
    <r>
      <rPr>
        <sz val="12"/>
        <color rgb="FFA9B7C6"/>
        <rFont val="Menlo"/>
      </rPr>
      <t xml:space="preserve">) </t>
    </r>
    <r>
      <rPr>
        <b/>
        <sz val="12"/>
        <color rgb="FFCC7832"/>
        <rFont val="Menlo"/>
      </rPr>
      <t xml:space="preserve">from </t>
    </r>
    <r>
      <rPr>
        <sz val="12"/>
        <color rgb="FFA9B7C6"/>
        <rFont val="Menlo"/>
      </rPr>
      <t>preference p</t>
    </r>
    <r>
      <rPr>
        <sz val="12"/>
        <color rgb="FFCC7832"/>
        <rFont val="Menlo"/>
      </rPr>
      <t xml:space="preserve">, </t>
    </r>
    <r>
      <rPr>
        <sz val="12"/>
        <color rgb="FFA9B7C6"/>
        <rFont val="Menlo"/>
      </rPr>
      <t xml:space="preserve">user_preference up </t>
    </r>
    <r>
      <rPr>
        <b/>
        <sz val="12"/>
        <color rgb="FFCC7832"/>
        <rFont val="Menlo"/>
      </rPr>
      <t xml:space="preserve">where </t>
    </r>
    <r>
      <rPr>
        <sz val="12"/>
        <color rgb="FFA9B7C6"/>
        <rFont val="Menlo"/>
      </rPr>
      <t xml:space="preserve">up.user_id = </t>
    </r>
    <r>
      <rPr>
        <sz val="12"/>
        <color rgb="FF6897BB"/>
        <rFont val="Menlo"/>
      </rPr>
      <t xml:space="preserve">77774 </t>
    </r>
    <r>
      <rPr>
        <b/>
        <sz val="12"/>
        <color rgb="FFCC7832"/>
        <rFont val="Menlo"/>
      </rPr>
      <t xml:space="preserve">and </t>
    </r>
    <r>
      <rPr>
        <sz val="12"/>
        <color rgb="FFA9B7C6"/>
        <rFont val="Menlo"/>
      </rPr>
      <t xml:space="preserve">p.pref_id = up.id </t>
    </r>
    <r>
      <rPr>
        <b/>
        <sz val="12"/>
        <color rgb="FFCC7832"/>
        <rFont val="Menlo"/>
      </rPr>
      <t xml:space="preserve">group by </t>
    </r>
    <r>
      <rPr>
        <sz val="12"/>
        <color rgb="FFA9B7C6"/>
        <rFont val="Menlo"/>
      </rPr>
      <t>p.pref_id) userPrefs</t>
    </r>
  </si>
  <si>
    <t>group multiple rows as one column</t>
  </si>
  <si>
    <r>
      <t>orderRepository</t>
    </r>
    <r>
      <rPr>
        <sz val="12"/>
        <color rgb="FFA9B7C6"/>
        <rFont val="Menlo"/>
      </rPr>
      <t>.save(</t>
    </r>
    <r>
      <rPr>
        <sz val="12"/>
        <color rgb="FF9876AA"/>
        <rFont val="Menlo"/>
      </rPr>
      <t>entityManager</t>
    </r>
    <r>
      <rPr>
        <sz val="12"/>
        <color rgb="FFA9B7C6"/>
        <rFont val="Menlo"/>
      </rPr>
      <t>.merge(orderEntity))</t>
    </r>
    <r>
      <rPr>
        <sz val="12"/>
        <color rgb="FFCC7832"/>
        <rFont val="Menlo"/>
      </rPr>
      <t>;</t>
    </r>
  </si>
  <si>
    <t>merge and save entity</t>
  </si>
  <si>
    <t>ZND</t>
  </si>
  <si>
    <t xml:space="preserve">    order table only</t>
  </si>
  <si>
    <t>select</t>
  </si>
  <si>
    <r>
      <t xml:space="preserve">, </t>
    </r>
    <r>
      <rPr>
        <sz val="12"/>
        <color rgb="FFA9B7C6"/>
        <rFont val="Menlo"/>
      </rPr>
      <t>account2_id accountId</t>
    </r>
  </si>
  <si>
    <r>
      <t xml:space="preserve">, </t>
    </r>
    <r>
      <rPr>
        <sz val="12"/>
        <color rgb="FFA9B7C6"/>
        <rFont val="Menlo"/>
      </rPr>
      <t>(</t>
    </r>
    <r>
      <rPr>
        <b/>
        <sz val="12"/>
        <color rgb="FFCC7832"/>
        <rFont val="Menlo"/>
      </rPr>
      <t xml:space="preserve">select </t>
    </r>
    <r>
      <rPr>
        <sz val="12"/>
        <color rgb="FFA9B7C6"/>
        <rFont val="Menlo"/>
      </rPr>
      <t xml:space="preserve">account_uuid </t>
    </r>
    <r>
      <rPr>
        <b/>
        <sz val="12"/>
        <color rgb="FFCC7832"/>
        <rFont val="Menlo"/>
      </rPr>
      <t xml:space="preserve">from </t>
    </r>
    <r>
      <rPr>
        <sz val="12"/>
        <color rgb="FFA9B7C6"/>
        <rFont val="Menlo"/>
      </rPr>
      <t xml:space="preserve">account2 </t>
    </r>
    <r>
      <rPr>
        <b/>
        <sz val="12"/>
        <color rgb="FFCC7832"/>
        <rFont val="Menlo"/>
      </rPr>
      <t xml:space="preserve">where </t>
    </r>
    <r>
      <rPr>
        <sz val="12"/>
        <color rgb="FFA9B7C6"/>
        <rFont val="Menlo"/>
      </rPr>
      <t>id = o.account2_id) accountUuid</t>
    </r>
  </si>
  <si>
    <r>
      <t xml:space="preserve">, </t>
    </r>
    <r>
      <rPr>
        <sz val="12"/>
        <color rgb="FFA9B7C6"/>
        <rFont val="Menlo"/>
      </rPr>
      <t>oms_order_number omsOrderNumber</t>
    </r>
  </si>
  <si>
    <r>
      <t xml:space="preserve">, </t>
    </r>
    <r>
      <rPr>
        <sz val="12"/>
        <color rgb="FFA9B7C6"/>
        <rFont val="Menlo"/>
      </rPr>
      <t>zonoff_order_number zOrderNumber</t>
    </r>
  </si>
  <si>
    <r>
      <t xml:space="preserve">, </t>
    </r>
    <r>
      <rPr>
        <sz val="12"/>
        <color rgb="FFA9B7C6"/>
        <rFont val="Menlo"/>
      </rPr>
      <t>order_status_id orderStatusId</t>
    </r>
  </si>
  <si>
    <r>
      <t xml:space="preserve">, </t>
    </r>
    <r>
      <rPr>
        <sz val="12"/>
        <color rgb="FFA9B7C6"/>
        <rFont val="Menlo"/>
      </rPr>
      <t>(</t>
    </r>
    <r>
      <rPr>
        <b/>
        <sz val="12"/>
        <color rgb="FFCC7832"/>
        <rFont val="Menlo"/>
      </rPr>
      <t xml:space="preserve">select name from </t>
    </r>
    <r>
      <rPr>
        <sz val="12"/>
        <color rgb="FFA9B7C6"/>
        <rFont val="Menlo"/>
      </rPr>
      <t xml:space="preserve">order_status </t>
    </r>
    <r>
      <rPr>
        <b/>
        <sz val="12"/>
        <color rgb="FFCC7832"/>
        <rFont val="Menlo"/>
      </rPr>
      <t xml:space="preserve">where </t>
    </r>
    <r>
      <rPr>
        <sz val="12"/>
        <color rgb="FFA9B7C6"/>
        <rFont val="Menlo"/>
      </rPr>
      <t>id = o.order_status_id) orderStatus</t>
    </r>
  </si>
  <si>
    <r>
      <t xml:space="preserve">, </t>
    </r>
    <r>
      <rPr>
        <sz val="12"/>
        <color rgb="FFA9B7C6"/>
        <rFont val="Menlo"/>
      </rPr>
      <t>o.rate_plan_id ratePlanId</t>
    </r>
  </si>
  <si>
    <r>
      <t xml:space="preserve">, </t>
    </r>
    <r>
      <rPr>
        <sz val="12"/>
        <color rgb="FFA9B7C6"/>
        <rFont val="Menlo"/>
      </rPr>
      <t>(</t>
    </r>
    <r>
      <rPr>
        <b/>
        <sz val="12"/>
        <color rgb="FFCC7832"/>
        <rFont val="Menlo"/>
      </rPr>
      <t xml:space="preserve">select </t>
    </r>
    <r>
      <rPr>
        <sz val="12"/>
        <color rgb="FFA9B7C6"/>
        <rFont val="Menlo"/>
      </rPr>
      <t xml:space="preserve">zuora_rate_plan_id </t>
    </r>
    <r>
      <rPr>
        <b/>
        <sz val="12"/>
        <color rgb="FFCC7832"/>
        <rFont val="Menlo"/>
      </rPr>
      <t xml:space="preserve">from </t>
    </r>
    <r>
      <rPr>
        <sz val="12"/>
        <color rgb="FFA9B7C6"/>
        <rFont val="Menlo"/>
      </rPr>
      <t xml:space="preserve">rate_plan </t>
    </r>
    <r>
      <rPr>
        <b/>
        <sz val="12"/>
        <color rgb="FFCC7832"/>
        <rFont val="Menlo"/>
      </rPr>
      <t xml:space="preserve">where </t>
    </r>
    <r>
      <rPr>
        <sz val="12"/>
        <color rgb="FFA9B7C6"/>
        <rFont val="Menlo"/>
      </rPr>
      <t>id = o.rate_plan_id)  zuoraRatePlanId</t>
    </r>
  </si>
  <si>
    <r>
      <t xml:space="preserve">, </t>
    </r>
    <r>
      <rPr>
        <sz val="12"/>
        <color rgb="FFA9B7C6"/>
        <rFont val="Menlo"/>
      </rPr>
      <t>(</t>
    </r>
    <r>
      <rPr>
        <b/>
        <sz val="12"/>
        <color rgb="FFCC7832"/>
        <rFont val="Menlo"/>
      </rPr>
      <t xml:space="preserve">select name from </t>
    </r>
    <r>
      <rPr>
        <sz val="12"/>
        <color rgb="FFA9B7C6"/>
        <rFont val="Menlo"/>
      </rPr>
      <t xml:space="preserve">rate_plan </t>
    </r>
    <r>
      <rPr>
        <b/>
        <sz val="12"/>
        <color rgb="FFCC7832"/>
        <rFont val="Menlo"/>
      </rPr>
      <t xml:space="preserve">where </t>
    </r>
    <r>
      <rPr>
        <sz val="12"/>
        <color rgb="FFA9B7C6"/>
        <rFont val="Menlo"/>
      </rPr>
      <t>id = o.rate_plan_id) ratePlanName</t>
    </r>
  </si>
  <si>
    <r>
      <t xml:space="preserve">, </t>
    </r>
    <r>
      <rPr>
        <sz val="12"/>
        <color rgb="FFA9B7C6"/>
        <rFont val="Menlo"/>
      </rPr>
      <t>created</t>
    </r>
  </si>
  <si>
    <r>
      <t xml:space="preserve">, </t>
    </r>
    <r>
      <rPr>
        <sz val="12"/>
        <color rgb="FFA9B7C6"/>
        <rFont val="Menlo"/>
      </rPr>
      <t>order_initiator_id initiatorId</t>
    </r>
  </si>
  <si>
    <r>
      <t xml:space="preserve">, </t>
    </r>
    <r>
      <rPr>
        <sz val="12"/>
        <color rgb="FFA9B7C6"/>
        <rFont val="Menlo"/>
      </rPr>
      <t>(</t>
    </r>
    <r>
      <rPr>
        <b/>
        <sz val="12"/>
        <color rgb="FFCC7832"/>
        <rFont val="Menlo"/>
      </rPr>
      <t xml:space="preserve">select type from </t>
    </r>
    <r>
      <rPr>
        <sz val="12"/>
        <color rgb="FFA9B7C6"/>
        <rFont val="Menlo"/>
      </rPr>
      <t xml:space="preserve">order_initiator </t>
    </r>
    <r>
      <rPr>
        <b/>
        <sz val="12"/>
        <color rgb="FFCC7832"/>
        <rFont val="Menlo"/>
      </rPr>
      <t xml:space="preserve">where </t>
    </r>
    <r>
      <rPr>
        <sz val="12"/>
        <color rgb="FFA9B7C6"/>
        <rFont val="Menlo"/>
      </rPr>
      <t>id = o.order_initiator_id) initiatorType</t>
    </r>
  </si>
  <si>
    <r>
      <t xml:space="preserve">from </t>
    </r>
    <r>
      <rPr>
        <sz val="12"/>
        <color rgb="FFA9B7C6"/>
        <rFont val="Menlo"/>
      </rPr>
      <t>`</t>
    </r>
    <r>
      <rPr>
        <b/>
        <sz val="12"/>
        <color rgb="FFCC7832"/>
        <rFont val="Menlo"/>
      </rPr>
      <t>order</t>
    </r>
    <r>
      <rPr>
        <sz val="12"/>
        <color rgb="FFA9B7C6"/>
        <rFont val="Menlo"/>
      </rPr>
      <t>` o</t>
    </r>
  </si>
  <si>
    <r>
      <t xml:space="preserve">where </t>
    </r>
    <r>
      <rPr>
        <sz val="12"/>
        <color rgb="FFA9B7C6"/>
        <rFont val="Menlo"/>
      </rPr>
      <t xml:space="preserve">oms_order_number = </t>
    </r>
    <r>
      <rPr>
        <sz val="12"/>
        <color rgb="FF6897BB"/>
        <rFont val="Menlo"/>
      </rPr>
      <t>100003139</t>
    </r>
  </si>
  <si>
    <r>
      <t xml:space="preserve">or </t>
    </r>
    <r>
      <rPr>
        <sz val="12"/>
        <color rgb="FFA9B7C6"/>
        <rFont val="Menlo"/>
      </rPr>
      <t xml:space="preserve">zonoff_order_number = </t>
    </r>
    <r>
      <rPr>
        <b/>
        <sz val="12"/>
        <color rgb="FFA5C261"/>
        <rFont val="Menlo"/>
      </rPr>
      <t>''</t>
    </r>
    <r>
      <rPr>
        <sz val="12"/>
        <color rgb="FFCC7832"/>
        <rFont val="Menlo"/>
      </rPr>
      <t>;</t>
    </r>
  </si>
  <si>
    <t xml:space="preserve">BRYSON TILLER ~ Like What (Ft. DRAKE) (New Song 2016)
</t>
  </si>
  <si>
    <t>Future - Low Life ft. The Weeknd</t>
  </si>
  <si>
    <t>For dateOnly</t>
  </si>
  <si>
    <r>
      <t xml:space="preserve">where </t>
    </r>
    <r>
      <rPr>
        <sz val="12"/>
        <color rgb="FFA9B7C6"/>
        <rFont val="Menlo"/>
      </rPr>
      <t xml:space="preserve">account2_id </t>
    </r>
    <r>
      <rPr>
        <b/>
        <sz val="12"/>
        <color rgb="FFCC7832"/>
        <rFont val="Menlo"/>
      </rPr>
      <t xml:space="preserve">in </t>
    </r>
    <r>
      <rPr>
        <sz val="12"/>
        <color rgb="FFA9B7C6"/>
        <rFont val="Menlo"/>
      </rPr>
      <t>(</t>
    </r>
    <r>
      <rPr>
        <b/>
        <sz val="12"/>
        <color rgb="FFCC7832"/>
        <rFont val="Menlo"/>
      </rPr>
      <t xml:space="preserve">select </t>
    </r>
    <r>
      <rPr>
        <sz val="12"/>
        <color rgb="FFA9B7C6"/>
        <rFont val="Menlo"/>
      </rPr>
      <t xml:space="preserve">id </t>
    </r>
    <r>
      <rPr>
        <b/>
        <sz val="12"/>
        <color rgb="FFCC7832"/>
        <rFont val="Menlo"/>
      </rPr>
      <t xml:space="preserve">from </t>
    </r>
    <r>
      <rPr>
        <sz val="12"/>
        <color rgb="FFA9B7C6"/>
        <rFont val="Menlo"/>
      </rPr>
      <t xml:space="preserve">account2 </t>
    </r>
    <r>
      <rPr>
        <b/>
        <sz val="12"/>
        <color rgb="FFCC7832"/>
        <rFont val="Menlo"/>
      </rPr>
      <t xml:space="preserve">where </t>
    </r>
    <r>
      <rPr>
        <sz val="12"/>
        <color rgb="FFA9B7C6"/>
        <rFont val="Menlo"/>
      </rPr>
      <t xml:space="preserve">account_uuid = </t>
    </r>
    <r>
      <rPr>
        <b/>
        <sz val="12"/>
        <color rgb="FFA5C261"/>
        <rFont val="Menlo"/>
      </rPr>
      <t>'c64d4b9b-ac49-4383-903a-55ef2e78e4a9'</t>
    </r>
    <r>
      <rPr>
        <sz val="12"/>
        <color rgb="FFA9B7C6"/>
        <rFont val="Menlo"/>
      </rPr>
      <t>)</t>
    </r>
    <r>
      <rPr>
        <sz val="12"/>
        <color rgb="FFCC7832"/>
        <rFont val="Menlo"/>
      </rPr>
      <t>;</t>
    </r>
  </si>
  <si>
    <r>
      <t xml:space="preserve">where </t>
    </r>
    <r>
      <rPr>
        <b/>
        <sz val="13.45"/>
        <color rgb="FFCC7832"/>
        <rFont val="Menlo"/>
      </rPr>
      <t>account2_id in (select id from account2 where account_uuid = 'c64d4b9b-ac49-4383-903a-55ef2e78e4a9');</t>
    </r>
  </si>
  <si>
    <t xml:space="preserve">    all orders for an account</t>
  </si>
  <si>
    <t xml:space="preserve">    plans an account is subscribed to</t>
  </si>
  <si>
    <r>
      <t xml:space="preserve">, </t>
    </r>
    <r>
      <rPr>
        <sz val="12"/>
        <color rgb="FFA9B7C6"/>
        <rFont val="Menlo"/>
      </rPr>
      <t>(</t>
    </r>
    <r>
      <rPr>
        <b/>
        <sz val="12"/>
        <color rgb="FFCC7832"/>
        <rFont val="Menlo"/>
      </rPr>
      <t xml:space="preserve">select </t>
    </r>
    <r>
      <rPr>
        <sz val="12"/>
        <color rgb="FFA9B7C6"/>
        <rFont val="Menlo"/>
      </rPr>
      <t xml:space="preserve">account_uuid </t>
    </r>
    <r>
      <rPr>
        <b/>
        <sz val="12"/>
        <color rgb="FFCC7832"/>
        <rFont val="Menlo"/>
      </rPr>
      <t xml:space="preserve">from </t>
    </r>
    <r>
      <rPr>
        <sz val="12"/>
        <color rgb="FFA9B7C6"/>
        <rFont val="Menlo"/>
      </rPr>
      <t xml:space="preserve">account2 </t>
    </r>
    <r>
      <rPr>
        <b/>
        <sz val="12"/>
        <color rgb="FFCC7832"/>
        <rFont val="Menlo"/>
      </rPr>
      <t xml:space="preserve">where </t>
    </r>
    <r>
      <rPr>
        <sz val="12"/>
        <color rgb="FFA9B7C6"/>
        <rFont val="Menlo"/>
      </rPr>
      <t>id = sub.account2_id) accountUuid</t>
    </r>
  </si>
  <si>
    <r>
      <t xml:space="preserve">, </t>
    </r>
    <r>
      <rPr>
        <sz val="12"/>
        <color rgb="FFA9B7C6"/>
        <rFont val="Menlo"/>
      </rPr>
      <t>zuora_subscription_plan_id zuoraPlanId</t>
    </r>
  </si>
  <si>
    <r>
      <t xml:space="preserve">, </t>
    </r>
    <r>
      <rPr>
        <sz val="12"/>
        <color rgb="FFA9B7C6"/>
        <rFont val="Menlo"/>
      </rPr>
      <t>rate_plan_id</t>
    </r>
  </si>
  <si>
    <r>
      <t xml:space="preserve">, </t>
    </r>
    <r>
      <rPr>
        <sz val="12"/>
        <color rgb="FFA9B7C6"/>
        <rFont val="Menlo"/>
      </rPr>
      <t>(</t>
    </r>
    <r>
      <rPr>
        <b/>
        <sz val="12"/>
        <color rgb="FFCC7832"/>
        <rFont val="Menlo"/>
      </rPr>
      <t xml:space="preserve">select name from </t>
    </r>
    <r>
      <rPr>
        <sz val="12"/>
        <color rgb="FFA9B7C6"/>
        <rFont val="Menlo"/>
      </rPr>
      <t xml:space="preserve">rate_plan </t>
    </r>
    <r>
      <rPr>
        <b/>
        <sz val="12"/>
        <color rgb="FFCC7832"/>
        <rFont val="Menlo"/>
      </rPr>
      <t xml:space="preserve">where </t>
    </r>
    <r>
      <rPr>
        <sz val="12"/>
        <color rgb="FFA9B7C6"/>
        <rFont val="Menlo"/>
      </rPr>
      <t>id = sub.rate_plan_id) ratePlan</t>
    </r>
  </si>
  <si>
    <r>
      <t xml:space="preserve">, </t>
    </r>
    <r>
      <rPr>
        <sz val="12"/>
        <color rgb="FFA9B7C6"/>
        <rFont val="Menlo"/>
      </rPr>
      <t>subscription_status_id subStatId</t>
    </r>
  </si>
  <si>
    <r>
      <t xml:space="preserve">, </t>
    </r>
    <r>
      <rPr>
        <sz val="12"/>
        <color rgb="FFA9B7C6"/>
        <rFont val="Menlo"/>
      </rPr>
      <t>(</t>
    </r>
    <r>
      <rPr>
        <b/>
        <sz val="12"/>
        <color rgb="FFCC7832"/>
        <rFont val="Menlo"/>
      </rPr>
      <t xml:space="preserve">select type from </t>
    </r>
    <r>
      <rPr>
        <sz val="12"/>
        <color rgb="FFA9B7C6"/>
        <rFont val="Menlo"/>
      </rPr>
      <t xml:space="preserve">subscription_status </t>
    </r>
    <r>
      <rPr>
        <b/>
        <sz val="12"/>
        <color rgb="FFCC7832"/>
        <rFont val="Menlo"/>
      </rPr>
      <t xml:space="preserve">where </t>
    </r>
    <r>
      <rPr>
        <sz val="12"/>
        <color rgb="FFA9B7C6"/>
        <rFont val="Menlo"/>
      </rPr>
      <t>id = sub.subscription_status_id ) subscriptionStatus</t>
    </r>
  </si>
  <si>
    <r>
      <t xml:space="preserve">, </t>
    </r>
    <r>
      <rPr>
        <sz val="12"/>
        <color rgb="FFA9B7C6"/>
        <rFont val="Menlo"/>
      </rPr>
      <t>cancellation_date</t>
    </r>
  </si>
  <si>
    <t>-- findByAccountAndSubscriptionStatus</t>
  </si>
  <si>
    <t>-- orderManagementValidationService.validateUniqueRatePlanRequestOrThrow(baEntity, ratePlanEntity);</t>
  </si>
  <si>
    <t>-- orderManagementValidationService.accountHasValidRateSubscriptionWithProduct(accountUuid, ProductType.MONITORING)</t>
  </si>
  <si>
    <r>
      <t xml:space="preserve">, </t>
    </r>
    <r>
      <rPr>
        <sz val="12"/>
        <color rgb="FFA9B7C6"/>
        <rFont val="Menlo"/>
      </rPr>
      <t>(</t>
    </r>
    <r>
      <rPr>
        <b/>
        <sz val="12"/>
        <color rgb="FFCC7832"/>
        <rFont val="Menlo"/>
      </rPr>
      <t xml:space="preserve">select </t>
    </r>
    <r>
      <rPr>
        <sz val="12"/>
        <color rgb="FFA9B7C6"/>
        <rFont val="Menlo"/>
      </rPr>
      <t xml:space="preserve">p.type </t>
    </r>
    <r>
      <rPr>
        <b/>
        <sz val="12"/>
        <color rgb="FFCC7832"/>
        <rFont val="Menlo"/>
      </rPr>
      <t xml:space="preserve">from </t>
    </r>
    <r>
      <rPr>
        <sz val="12"/>
        <color rgb="FFA9B7C6"/>
        <rFont val="Menlo"/>
      </rPr>
      <t>rate_plan rp</t>
    </r>
    <r>
      <rPr>
        <sz val="12"/>
        <color rgb="FFCC7832"/>
        <rFont val="Menlo"/>
      </rPr>
      <t xml:space="preserve">, </t>
    </r>
    <r>
      <rPr>
        <sz val="12"/>
        <color rgb="FFA9B7C6"/>
        <rFont val="Menlo"/>
      </rPr>
      <t>rate_plan_product_map rppm</t>
    </r>
    <r>
      <rPr>
        <sz val="12"/>
        <color rgb="FFCC7832"/>
        <rFont val="Menlo"/>
      </rPr>
      <t xml:space="preserve">, </t>
    </r>
    <r>
      <rPr>
        <sz val="12"/>
        <color rgb="FFA9B7C6"/>
        <rFont val="Menlo"/>
      </rPr>
      <t xml:space="preserve">product p </t>
    </r>
    <r>
      <rPr>
        <b/>
        <sz val="12"/>
        <color rgb="FFCC7832"/>
        <rFont val="Menlo"/>
      </rPr>
      <t xml:space="preserve">where </t>
    </r>
    <r>
      <rPr>
        <sz val="12"/>
        <color rgb="FFA9B7C6"/>
        <rFont val="Menlo"/>
      </rPr>
      <t xml:space="preserve">rp.id = sub.rate_plan_id </t>
    </r>
    <r>
      <rPr>
        <b/>
        <sz val="12"/>
        <color rgb="FFCC7832"/>
        <rFont val="Menlo"/>
      </rPr>
      <t xml:space="preserve">and </t>
    </r>
    <r>
      <rPr>
        <sz val="12"/>
        <color rgb="FFA9B7C6"/>
        <rFont val="Menlo"/>
      </rPr>
      <t xml:space="preserve">rp.id = rppm.rate_plan_id </t>
    </r>
    <r>
      <rPr>
        <b/>
        <sz val="12"/>
        <color rgb="FFCC7832"/>
        <rFont val="Menlo"/>
      </rPr>
      <t xml:space="preserve">and </t>
    </r>
    <r>
      <rPr>
        <sz val="12"/>
        <color rgb="FFA9B7C6"/>
        <rFont val="Menlo"/>
      </rPr>
      <t xml:space="preserve">p.id = rppm.product_id </t>
    </r>
    <r>
      <rPr>
        <b/>
        <sz val="12"/>
        <color rgb="FFCC7832"/>
        <rFont val="Menlo"/>
      </rPr>
      <t xml:space="preserve">and </t>
    </r>
    <r>
      <rPr>
        <sz val="12"/>
        <color rgb="FFA9B7C6"/>
        <rFont val="Menlo"/>
      </rPr>
      <t xml:space="preserve">p.type = </t>
    </r>
    <r>
      <rPr>
        <b/>
        <sz val="12"/>
        <color rgb="FFA5C261"/>
        <rFont val="Menlo"/>
      </rPr>
      <t>'monitoring'</t>
    </r>
    <r>
      <rPr>
        <sz val="12"/>
        <color rgb="FFA9B7C6"/>
        <rFont val="Menlo"/>
      </rPr>
      <t>) hasMonitoringProductType</t>
    </r>
  </si>
  <si>
    <r>
      <t xml:space="preserve">from </t>
    </r>
    <r>
      <rPr>
        <b/>
        <sz val="13.45"/>
        <color rgb="FFCC7832"/>
        <rFont val="Menlo"/>
      </rPr>
      <t>subscription sub</t>
    </r>
  </si>
  <si>
    <t>docker run -d --name db -v /vagrant/zonoff-external-user-services/src/performance-test/docker/mysql/assets:/tmp/sql -p 3306:3306 docker-v2.use1dev1.zonoff.io/zonoff-devmysql-common:1.0.0</t>
  </si>
  <si>
    <t>docker exec db</t>
  </si>
  <si>
    <t>doker run -d --name db -v</t>
  </si>
  <si>
    <r>
      <t>asyncServer</t>
    </r>
    <r>
      <rPr>
        <sz val="12"/>
        <color rgb="FFA9B7C6"/>
        <rFont val="Menlo"/>
      </rPr>
      <t>.expect(MockRestRequestMatchers.</t>
    </r>
    <r>
      <rPr>
        <i/>
        <sz val="12"/>
        <color rgb="FFA9B7C6"/>
        <rFont val="Menlo"/>
      </rPr>
      <t>requestTo</t>
    </r>
    <r>
      <rPr>
        <sz val="12"/>
        <color rgb="FFA9B7C6"/>
        <rFont val="Menlo"/>
      </rPr>
      <t>(</t>
    </r>
    <r>
      <rPr>
        <sz val="12"/>
        <color rgb="FF6A8759"/>
        <rFont val="Menlo"/>
      </rPr>
      <t>"https://test.com/zeus/users?programId&amp;search=searchStr&amp;limit=100"</t>
    </r>
    <r>
      <rPr>
        <sz val="12"/>
        <color rgb="FFA9B7C6"/>
        <rFont val="Menlo"/>
      </rPr>
      <t>)).andExpect(MockRestRequestMatchers.</t>
    </r>
    <r>
      <rPr>
        <i/>
        <sz val="12"/>
        <color rgb="FFA9B7C6"/>
        <rFont val="Menlo"/>
      </rPr>
      <t>method</t>
    </r>
    <r>
      <rPr>
        <sz val="12"/>
        <color rgb="FFA9B7C6"/>
        <rFont val="Menlo"/>
      </rPr>
      <t>(HttpMethod.</t>
    </r>
    <r>
      <rPr>
        <i/>
        <sz val="12"/>
        <color rgb="FF9876AA"/>
        <rFont val="Menlo"/>
      </rPr>
      <t>GET</t>
    </r>
    <r>
      <rPr>
        <sz val="12"/>
        <color rgb="FFA9B7C6"/>
        <rFont val="Menlo"/>
      </rPr>
      <t>)).andRespond(MockRestResponseCreators.</t>
    </r>
    <r>
      <rPr>
        <i/>
        <sz val="12"/>
        <color rgb="FFA9B7C6"/>
        <rFont val="Menlo"/>
      </rPr>
      <t>withSuccess</t>
    </r>
    <r>
      <rPr>
        <sz val="12"/>
        <color rgb="FFA9B7C6"/>
        <rFont val="Menlo"/>
      </rPr>
      <t>(userProfileRes</t>
    </r>
    <r>
      <rPr>
        <sz val="12"/>
        <color rgb="FFCC7832"/>
        <rFont val="Menlo"/>
      </rPr>
      <t xml:space="preserve">, </t>
    </r>
    <r>
      <rPr>
        <sz val="12"/>
        <color rgb="FFA9B7C6"/>
        <rFont val="Menlo"/>
      </rPr>
      <t>MediaType.</t>
    </r>
    <r>
      <rPr>
        <i/>
        <sz val="12"/>
        <color rgb="FF9876AA"/>
        <rFont val="Menlo"/>
      </rPr>
      <t>APPLICATION_JSON</t>
    </r>
    <r>
      <rPr>
        <sz val="12"/>
        <color rgb="FFA9B7C6"/>
        <rFont val="Menlo"/>
      </rPr>
      <t>))</t>
    </r>
    <r>
      <rPr>
        <sz val="12"/>
        <color rgb="FFCC7832"/>
        <rFont val="Menlo"/>
      </rPr>
      <t>;</t>
    </r>
  </si>
  <si>
    <t xml:space="preserve">    mock out gateways (rest calls) using server</t>
  </si>
  <si>
    <r>
      <t xml:space="preserve">private </t>
    </r>
    <r>
      <rPr>
        <sz val="12"/>
        <color rgb="FFA9B7C6"/>
        <rFont val="Menlo"/>
      </rPr>
      <t xml:space="preserve">MockRestServiceServer </t>
    </r>
    <r>
      <rPr>
        <sz val="12"/>
        <color rgb="FF9876AA"/>
        <rFont val="Menlo"/>
      </rPr>
      <t>asyncServer</t>
    </r>
    <r>
      <rPr>
        <sz val="12"/>
        <color rgb="FFCC7832"/>
        <rFont val="Menlo"/>
      </rPr>
      <t>;</t>
    </r>
  </si>
  <si>
    <t>public interface LoginFailureCounterRepository extends CrudRepository&lt;LoginFailureCounterEntity, Long&gt; {</t>
  </si>
  <si>
    <t xml:space="preserve">    @Lock(LockModeType.PESSIMISTIC_WRITE)</t>
  </si>
  <si>
    <t xml:space="preserve">    @Transactional</t>
  </si>
  <si>
    <t xml:space="preserve">    public LoginFailureCounterEntity findByUserUuid(String uuid);</t>
  </si>
  <si>
    <t xml:space="preserve">    @Modifying</t>
  </si>
  <si>
    <t xml:space="preserve">    @Query("delete from LoginFailureCounterEntity l where l.userUuid = :userUuid")</t>
  </si>
  <si>
    <t xml:space="preserve">    public Integer deleteByUserUuid(@Param("userUuid") String uuid);</t>
  </si>
  <si>
    <t xml:space="preserve">    @Query(value = "insert into login_failure_counter (user_uuid, failure_count, created_date) VALUES (:userUuid, 0, :createDate) ON DUPLICATE KEY UPDATE user_uuid = :userUuid",</t>
  </si>
  <si>
    <t xml:space="preserve">            nativeQuery = true)</t>
  </si>
  <si>
    <t xml:space="preserve">    public void createByUserUuid(@Param("userUuid") String uuid, @Param("createDate") Long createDate);</t>
  </si>
  <si>
    <t xml:space="preserve">    delete an account</t>
  </si>
  <si>
    <t>public interface AssetRepository extends CrudRepository&lt;AssetEntity, Integer&gt; {</t>
  </si>
  <si>
    <t xml:space="preserve">    AssetEntity findByMac(String mac);</t>
  </si>
  <si>
    <t xml:space="preserve">    AssetEntity findByUuid(String uuid);</t>
  </si>
  <si>
    <t xml:space="preserve">    @Query("SELECT a FROM AssetEntity a WHERE a.uuid = :uuid AND (a.programUuid = :programUuid OR "</t>
  </si>
  <si>
    <t xml:space="preserve">            + "'476691d8-729d-11e5-8688-7b72ca9eb8c2'" + " = :programUuid)")</t>
  </si>
  <si>
    <t xml:space="preserve">    AssetEntity findByUuidAndProgramUuid(@Param("uuid") String uuid, @Param("programUuid") String programUuid);</t>
  </si>
  <si>
    <t xml:space="preserve">    AssetEntity findByRegCode(String regCode);</t>
  </si>
  <si>
    <t xml:space="preserve">    @Query("SELECT a FROM AssetEntity a WHERE a.regCode = :regCode AND (a.programUuid = :programUuid OR "</t>
  </si>
  <si>
    <t xml:space="preserve">    AssetEntity findByRegCodeAndProgramUuid(@Param("regCode") String regCode, @Param("programUuid") String programUuid);</t>
  </si>
  <si>
    <t xml:space="preserve">    AssetEntity findBySerial(String serial);</t>
  </si>
  <si>
    <t xml:space="preserve">    @Query("SELECT a FROM AssetEntity a WHERE a.accountUuid = :accountUuid AND (a.programUuid = :programUuid OR "</t>
  </si>
  <si>
    <t xml:space="preserve">    AssetEntity findByAccountUuidAndProgramUuid(@Param("accountUuid") String accountUuid,</t>
  </si>
  <si>
    <t xml:space="preserve">            @Param("programUuid") String programUuid);</t>
  </si>
  <si>
    <t xml:space="preserve">    AssetEntity findByConnectionToken(String connectionToken);</t>
  </si>
  <si>
    <t xml:space="preserve">    @Query("SELECT a FROM AssetEntity a WHERE a.connectionToken = :connectionToken AND (a.programUuid = :programUuid OR "</t>
  </si>
  <si>
    <t xml:space="preserve">    AssetEntity findByConnectionTokenAndProgramUuid(@Param("connectionToken") String connectionToken,</t>
  </si>
  <si>
    <t xml:space="preserve">    @Query("SELECT a FROM AssetEntity a WHERE (a.mac = :id or a.uuid = :id) AND (a.programUuid = :programUuid OR "</t>
  </si>
  <si>
    <t xml:space="preserve">    List&lt;AssetEntity&gt; findByMacOrUuidAndProgramUuid(@Param("id") String macOrUuid,</t>
  </si>
  <si>
    <t xml:space="preserve">    @Query(nativeQuery = true,</t>
  </si>
  <si>
    <t xml:space="preserve">            value = "SELECT * FROM asset a INNER JOIN asset_tag t ON a.id = t.asset_id WHERE t.name = :name AND t.value = :value AND (a.program_uuid = :programUuid OR "</t>
  </si>
  <si>
    <t xml:space="preserve">                    + "'476691d8-729d-11e5-8688-7b72ca9eb8c2'" + " = :programUuid)")</t>
  </si>
  <si>
    <t xml:space="preserve">    List&lt;AssetEntity&gt; findByTagAndProgramUuid(@Param("name") String name, @Param("value") String value,</t>
  </si>
  <si>
    <t xml:space="preserve">            value = "update asset set location = :location, connection_status = :connectionStatus, connection_token = :connectionToken WHERE (uuid = :id OR mac = :id) AND (program_uuid = :programUuid OR "</t>
  </si>
  <si>
    <t xml:space="preserve">                    + "'476691d8-729d-11e5-8688-7b72ca9eb8c2'"</t>
  </si>
  <si>
    <t xml:space="preserve">                    + " = :programUuid) AND type = 2 AND (location = :location OR location is null OR location NOT IN (:availableLocations))")</t>
  </si>
  <si>
    <t xml:space="preserve">    public int updateAssetConnectionInfoByMacOrUuid(@Param("id") String identifier, @Param("location") String location,</t>
  </si>
  <si>
    <t xml:space="preserve">            @Param("connectionStatus") Integer connectionStatus, @Param("connectionToken") String connectionToken,</t>
  </si>
  <si>
    <t xml:space="preserve">            @Param("availableLocations") List&lt;String&gt; availableLocations, @Param("programUuid") String programUuid);</t>
  </si>
  <si>
    <t xml:space="preserve">    AssetEntity findAssetToUpdate(@Param("accountUuid") String accountUuid, @Param("programUuid") String programUuid);</t>
  </si>
  <si>
    <t xml:space="preserve">            value = "update asset set location = null, connection_status = 2, connection_token = null WHERE uuid = :uuid AND type = 2 AND (location = :location)")</t>
  </si>
  <si>
    <t xml:space="preserve">    public int clearAssetConnectionInfoByAssetUuid(@Param("uuid") String uuid,</t>
  </si>
  <si>
    <t xml:space="preserve">            @Param("location") String locationToClear);</t>
  </si>
  <si>
    <t xml:space="preserve">            value = "update asset set location = :location, connection_status = :connectionStatus, connection_token = :connectionToken, is_connected = :isConnected  WHERE (uuid = :id OR mac = :id) AND (program_uuid = :programUuid OR "</t>
  </si>
  <si>
    <t xml:space="preserve">                    + "'476691d8-729d-11e5-8688-7b72ca9eb8c2'" + " = :programUuid) AND (location = :location OR location IS NULL)")</t>
  </si>
  <si>
    <t xml:space="preserve">    public int updateAssetConnectionInfoByMacOrUuidNoAvailableCheck(@Param("id") String identifier,</t>
  </si>
  <si>
    <t xml:space="preserve">            @Param("location") String location, @Param("connectionStatus") Integer connectionStatus,</t>
  </si>
  <si>
    <t xml:space="preserve">            @Param("connectionToken") String connectionToken, @Param("isConnected") Integer isConnected,</t>
  </si>
  <si>
    <t>RSA stands for Ron Rivest, Adi Shamir and Leonard Adleman - https://simple.wikipedia.org/wiki/RSA_(algorithm)</t>
  </si>
  <si>
    <t>Digital Signature Algorithm (DSA) is a Federal Information Processing Standard for digital signatures. It was proposed by the National Institute of Standards and Technology (NIST)  - https://en.wikipedia.org/wiki/Digital_Signature_Algorithm</t>
  </si>
  <si>
    <t>java.security.KeyStore</t>
  </si>
  <si>
    <t>java.security.CertStore</t>
  </si>
  <si>
    <t>class that represents a certificate store, a public repository of untrusted certificates (it may also store CRLs)</t>
  </si>
  <si>
    <t>class that represent a key store, a secure repository of cryptographic keys and/or trusted certificates</t>
  </si>
  <si>
    <t>PKI</t>
  </si>
  <si>
    <r>
      <t xml:space="preserve">Public Key Infrastructure - a framework that enables secure exchange of information based on public key cryptography. </t>
    </r>
    <r>
      <rPr>
        <b/>
        <sz val="10"/>
        <rFont val="Verdana"/>
        <family val="2"/>
      </rPr>
      <t>It validates the authenticity of certificates.</t>
    </r>
  </si>
  <si>
    <t>it encompasses keys, certificates, public key encryption, and trused Certificate Authorities (CAs) who generate and digitally sign certificates</t>
  </si>
  <si>
    <t>PKCS</t>
  </si>
  <si>
    <t>DCS</t>
  </si>
  <si>
    <t>Domain Key Store a collection of keystores that are presented as a single logical keystore</t>
  </si>
  <si>
    <t xml:space="preserve">Public-Key Cryptography Standards - compliant with RSA Security </t>
  </si>
  <si>
    <t>Share AMI to SecDev account</t>
  </si>
  <si>
    <t>EC2 -&gt; Images -&gt; AMIs -&gt; Select N. Virginia  -&gt; sor t byt the latest  -&gt; Modify Image Permissions -&gt; Add AWS account number</t>
  </si>
  <si>
    <t>Get AWS Account Number (this is in the sec-dev world)</t>
  </si>
  <si>
    <t>We need the account number from sec-dev world to add to the dev world</t>
  </si>
  <si>
    <t>This is sharing the DevAccount (AMI) with SecDev Account</t>
  </si>
  <si>
    <t>Create RDS Instance</t>
  </si>
  <si>
    <t>1. Create Subnet group - find out how Kevin set up the VPC - route the rds to talk to the VCP on the internal subnet</t>
  </si>
  <si>
    <t xml:space="preserve">2. Create parameter group </t>
  </si>
  <si>
    <t xml:space="preserve">    Parameter group family: mysql5.6</t>
  </si>
  <si>
    <t xml:space="preserve">    Parameter group name: sevsecmysqlparamgroup</t>
  </si>
  <si>
    <t xml:space="preserve">    Parameter group Description: Db Parameter Group</t>
  </si>
  <si>
    <t>2. Set up security groups</t>
  </si>
  <si>
    <t xml:space="preserve">    We are using EC2 security groups so go back to: EC2 -&gt; Security Groups</t>
  </si>
  <si>
    <t xml:space="preserve">    Create Security Group: Name: Security group name: devsecmysqlDBSG</t>
  </si>
  <si>
    <t xml:space="preserve">    Create Security Group: Security group description: DevSecMySQL Database Security Group</t>
  </si>
  <si>
    <t>4. Launch DB Instance</t>
  </si>
  <si>
    <t xml:space="preserve">    RDS Dashboard -&gt; Instances -&gt; Launch DB Instance</t>
  </si>
  <si>
    <t xml:space="preserve">    MySQL is the Image, Select</t>
  </si>
  <si>
    <t xml:space="preserve">    DB Engine Version: 5.6.22</t>
  </si>
  <si>
    <t xml:space="preserve">    Use Multi-AZ Deployment and Provisioned IOPS Storage as defaults for high availability and fast</t>
  </si>
  <si>
    <t xml:space="preserve">    </t>
  </si>
  <si>
    <t xml:space="preserve">    client list (without user bucket)</t>
  </si>
  <si>
    <r>
      <t xml:space="preserve">  c</t>
    </r>
    <r>
      <rPr>
        <sz val="12"/>
        <color rgb="FFA9B7C6"/>
        <rFont val="Menlo"/>
      </rPr>
      <t>.id clientId</t>
    </r>
  </si>
  <si>
    <r>
      <t xml:space="preserve">, </t>
    </r>
    <r>
      <rPr>
        <b/>
        <sz val="12"/>
        <color rgb="FFCC7832"/>
        <rFont val="Menlo"/>
      </rPr>
      <t>c</t>
    </r>
    <r>
      <rPr>
        <sz val="12"/>
        <color rgb="FFA9B7C6"/>
        <rFont val="Menlo"/>
      </rPr>
      <t>.description clientDescription</t>
    </r>
  </si>
  <si>
    <r>
      <t xml:space="preserve">, </t>
    </r>
    <r>
      <rPr>
        <b/>
        <sz val="12"/>
        <color rgb="FFCC7832"/>
        <rFont val="Menlo"/>
      </rPr>
      <t>c</t>
    </r>
    <r>
      <rPr>
        <sz val="12"/>
        <color rgb="FFA9B7C6"/>
        <rFont val="Menlo"/>
      </rPr>
      <t>.user_bucket_id</t>
    </r>
  </si>
  <si>
    <r>
      <t xml:space="preserve">, </t>
    </r>
    <r>
      <rPr>
        <sz val="12"/>
        <color rgb="FFA9B7C6"/>
        <rFont val="Menlo"/>
      </rPr>
      <t>ub.name userBucketName</t>
    </r>
  </si>
  <si>
    <r>
      <t xml:space="preserve">, </t>
    </r>
    <r>
      <rPr>
        <b/>
        <sz val="12"/>
        <color rgb="FFCC7832"/>
        <rFont val="Menlo"/>
      </rPr>
      <t>c</t>
    </r>
    <r>
      <rPr>
        <sz val="12"/>
        <color rgb="FFA9B7C6"/>
        <rFont val="Menlo"/>
      </rPr>
      <t>.client_id</t>
    </r>
  </si>
  <si>
    <r>
      <t xml:space="preserve">, </t>
    </r>
    <r>
      <rPr>
        <sz val="12"/>
        <color rgb="FFA9B7C6"/>
        <rFont val="Menlo"/>
      </rPr>
      <t>client_secret</t>
    </r>
  </si>
  <si>
    <r>
      <t xml:space="preserve">, </t>
    </r>
    <r>
      <rPr>
        <sz val="12"/>
        <color rgb="FFA9B7C6"/>
        <rFont val="Menlo"/>
      </rPr>
      <t>client_group_id</t>
    </r>
  </si>
  <si>
    <r>
      <t xml:space="preserve">from </t>
    </r>
    <r>
      <rPr>
        <sz val="12"/>
        <color rgb="FFA9B7C6"/>
        <rFont val="Menlo"/>
      </rPr>
      <t xml:space="preserve">client </t>
    </r>
    <r>
      <rPr>
        <b/>
        <sz val="12"/>
        <color rgb="FFCC7832"/>
        <rFont val="Menlo"/>
      </rPr>
      <t>c</t>
    </r>
  </si>
  <si>
    <r>
      <t xml:space="preserve">left outer join </t>
    </r>
    <r>
      <rPr>
        <sz val="12"/>
        <color rgb="FFA9B7C6"/>
        <rFont val="Menlo"/>
      </rPr>
      <t xml:space="preserve">user_bucket ub </t>
    </r>
    <r>
      <rPr>
        <b/>
        <sz val="12"/>
        <color rgb="FFCC7832"/>
        <rFont val="Menlo"/>
      </rPr>
      <t>on c</t>
    </r>
    <r>
      <rPr>
        <sz val="12"/>
        <color rgb="FFA9B7C6"/>
        <rFont val="Menlo"/>
      </rPr>
      <t>.user_bucket_id = ub.id</t>
    </r>
  </si>
  <si>
    <r>
      <t>order by c</t>
    </r>
    <r>
      <rPr>
        <sz val="12"/>
        <color rgb="FFA9B7C6"/>
        <rFont val="Menlo"/>
      </rPr>
      <t>.user_bucket_id</t>
    </r>
    <r>
      <rPr>
        <sz val="12"/>
        <color rgb="FFCC7832"/>
        <rFont val="Menlo"/>
      </rPr>
      <t>;</t>
    </r>
  </si>
  <si>
    <t xml:space="preserve">    client list including user bucket</t>
  </si>
  <si>
    <r>
      <t xml:space="preserve">, </t>
    </r>
    <r>
      <rPr>
        <sz val="12"/>
        <color rgb="FFA9B7C6"/>
        <rFont val="Menlo"/>
      </rPr>
      <t>cg.name clientGroupName</t>
    </r>
  </si>
  <si>
    <r>
      <t xml:space="preserve">, </t>
    </r>
    <r>
      <rPr>
        <b/>
        <sz val="12"/>
        <color rgb="FFCC7832"/>
        <rFont val="Menlo"/>
      </rPr>
      <t>c</t>
    </r>
    <r>
      <rPr>
        <sz val="12"/>
        <color rgb="FFA9B7C6"/>
        <rFont val="Menlo"/>
      </rPr>
      <t>.client_group_id</t>
    </r>
  </si>
  <si>
    <r>
      <t xml:space="preserve">, </t>
    </r>
    <r>
      <rPr>
        <b/>
        <sz val="12"/>
        <color rgb="FFCC7832"/>
        <rFont val="Menlo"/>
      </rPr>
      <t>c</t>
    </r>
    <r>
      <rPr>
        <sz val="12"/>
        <color rgb="FFA9B7C6"/>
        <rFont val="Menlo"/>
      </rPr>
      <t>.user_bucket_id userBucketId</t>
    </r>
  </si>
  <si>
    <r>
      <t xml:space="preserve">, </t>
    </r>
    <r>
      <rPr>
        <sz val="12"/>
        <color rgb="FFA9B7C6"/>
        <rFont val="Menlo"/>
      </rPr>
      <t>ub.auto_import_configuration_id autoImport</t>
    </r>
  </si>
  <si>
    <r>
      <t xml:space="preserve">, </t>
    </r>
    <r>
      <rPr>
        <sz val="12"/>
        <color rgb="FFA9B7C6"/>
        <rFont val="Menlo"/>
      </rPr>
      <t>usc.configuration_type autoImportConfigType</t>
    </r>
  </si>
  <si>
    <r>
      <t xml:space="preserve">, </t>
    </r>
    <r>
      <rPr>
        <sz val="12"/>
        <color rgb="FFA9B7C6"/>
        <rFont val="Menlo"/>
      </rPr>
      <t>ub.register_configuration_id registerConfig</t>
    </r>
  </si>
  <si>
    <r>
      <t xml:space="preserve">, </t>
    </r>
    <r>
      <rPr>
        <sz val="12"/>
        <color rgb="FFA9B7C6"/>
        <rFont val="Menlo"/>
      </rPr>
      <t>usc_too.configuration_type registerConfigType</t>
    </r>
  </si>
  <si>
    <t>-- , ub.uuid userBucketUuid</t>
  </si>
  <si>
    <r>
      <t xml:space="preserve">, </t>
    </r>
    <r>
      <rPr>
        <sz val="12"/>
        <color rgb="FFA9B7C6"/>
        <rFont val="Menlo"/>
      </rPr>
      <t>ub.program_id</t>
    </r>
  </si>
  <si>
    <r>
      <t xml:space="preserve">, </t>
    </r>
    <r>
      <rPr>
        <sz val="12"/>
        <color rgb="FFA9B7C6"/>
        <rFont val="Menlo"/>
      </rPr>
      <t>p.name programName</t>
    </r>
  </si>
  <si>
    <t>-- , p.uuid programUuid</t>
  </si>
  <si>
    <t>-- , c.client_id</t>
  </si>
  <si>
    <t>-- , c.client_secret</t>
  </si>
  <si>
    <r>
      <t xml:space="preserve">left outer join </t>
    </r>
    <r>
      <rPr>
        <sz val="12"/>
        <color rgb="FFA9B7C6"/>
        <rFont val="Menlo"/>
      </rPr>
      <t xml:space="preserve">program p </t>
    </r>
    <r>
      <rPr>
        <b/>
        <sz val="12"/>
        <color rgb="FFCC7832"/>
        <rFont val="Menlo"/>
      </rPr>
      <t xml:space="preserve">on </t>
    </r>
    <r>
      <rPr>
        <sz val="12"/>
        <color rgb="FFA9B7C6"/>
        <rFont val="Menlo"/>
      </rPr>
      <t>ub.program_id = p.id</t>
    </r>
  </si>
  <si>
    <r>
      <t xml:space="preserve">left outer join </t>
    </r>
    <r>
      <rPr>
        <sz val="12"/>
        <color rgb="FFA9B7C6"/>
        <rFont val="Menlo"/>
      </rPr>
      <t xml:space="preserve">user_service_configuration usc </t>
    </r>
    <r>
      <rPr>
        <b/>
        <sz val="12"/>
        <color rgb="FFCC7832"/>
        <rFont val="Menlo"/>
      </rPr>
      <t xml:space="preserve">on </t>
    </r>
    <r>
      <rPr>
        <sz val="12"/>
        <color rgb="FFA9B7C6"/>
        <rFont val="Menlo"/>
      </rPr>
      <t>ub.auto_import_configuration_id = usc.id</t>
    </r>
  </si>
  <si>
    <r>
      <t xml:space="preserve">left outer join </t>
    </r>
    <r>
      <rPr>
        <sz val="12"/>
        <color rgb="FFA9B7C6"/>
        <rFont val="Menlo"/>
      </rPr>
      <t xml:space="preserve">user_service_configuration usc_too </t>
    </r>
    <r>
      <rPr>
        <b/>
        <sz val="12"/>
        <color rgb="FFCC7832"/>
        <rFont val="Menlo"/>
      </rPr>
      <t xml:space="preserve">on </t>
    </r>
    <r>
      <rPr>
        <sz val="12"/>
        <color rgb="FFA9B7C6"/>
        <rFont val="Menlo"/>
      </rPr>
      <t>ub.register_configuration_id = usc_too.id</t>
    </r>
  </si>
  <si>
    <r>
      <t xml:space="preserve">left outer join </t>
    </r>
    <r>
      <rPr>
        <sz val="12"/>
        <color rgb="FFA9B7C6"/>
        <rFont val="Menlo"/>
      </rPr>
      <t xml:space="preserve">client_group cg </t>
    </r>
    <r>
      <rPr>
        <b/>
        <sz val="12"/>
        <color rgb="FFCC7832"/>
        <rFont val="Menlo"/>
      </rPr>
      <t>on c</t>
    </r>
    <r>
      <rPr>
        <sz val="12"/>
        <color rgb="FFA9B7C6"/>
        <rFont val="Menlo"/>
      </rPr>
      <t>.client_group_id = cg.id</t>
    </r>
  </si>
  <si>
    <r>
      <t xml:space="preserve">order by </t>
    </r>
    <r>
      <rPr>
        <sz val="12"/>
        <color rgb="FFA9B7C6"/>
        <rFont val="Menlo"/>
      </rPr>
      <t>program_id</t>
    </r>
    <r>
      <rPr>
        <sz val="12"/>
        <color rgb="FFCC7832"/>
        <rFont val="Menlo"/>
      </rPr>
      <t xml:space="preserve">, </t>
    </r>
    <r>
      <rPr>
        <sz val="12"/>
        <color rgb="FFA9B7C6"/>
        <rFont val="Menlo"/>
      </rPr>
      <t>userBucketId</t>
    </r>
    <r>
      <rPr>
        <sz val="12"/>
        <color rgb="FFCC7832"/>
        <rFont val="Menlo"/>
      </rPr>
      <t xml:space="preserve">, </t>
    </r>
    <r>
      <rPr>
        <sz val="12"/>
        <color rgb="FFA9B7C6"/>
        <rFont val="Menlo"/>
      </rPr>
      <t>ub.auto_import_configuration_id</t>
    </r>
    <r>
      <rPr>
        <sz val="12"/>
        <color rgb="FFCC7832"/>
        <rFont val="Menlo"/>
      </rPr>
      <t>;</t>
    </r>
  </si>
  <si>
    <t>5. We have to enable the RDS instance to be used by someone external so we have to create a securityGroup (security groups are the bain of Jon's existence</t>
  </si>
  <si>
    <t xml:space="preserve">sed substitution with bash variables Variables inside ' don't get substituted in bash. To get string substitution (or interpolation, if you're familiar with perl) you would need to change it to use double quotes " instead of the single quotes:
</t>
  </si>
  <si>
    <t>use double quotes</t>
  </si>
  <si>
    <t>Access Key ID:</t>
  </si>
  <si>
    <t>AKIAIL33XUANLLJBNAEQ</t>
  </si>
  <si>
    <t>Secret Access Key:</t>
  </si>
  <si>
    <t>MgO3CdHfNSBZ69+31xwZQ8SR+5aX3r9EIV5pvlw6</t>
  </si>
  <si>
    <t>AWS</t>
  </si>
  <si>
    <r>
      <t xml:space="preserve">public interface </t>
    </r>
    <r>
      <rPr>
        <sz val="12"/>
        <color rgb="FFA9B7C6"/>
        <rFont val="Menlo"/>
      </rPr>
      <t xml:space="preserve">UserRepository </t>
    </r>
    <r>
      <rPr>
        <sz val="12"/>
        <color rgb="FFCC7832"/>
        <rFont val="Menlo"/>
      </rPr>
      <t xml:space="preserve">extends </t>
    </r>
    <r>
      <rPr>
        <sz val="12"/>
        <color rgb="FFA9B7C6"/>
        <rFont val="Menlo"/>
      </rPr>
      <t>JpaRepository&lt;UserEntity</t>
    </r>
    <r>
      <rPr>
        <sz val="12"/>
        <color rgb="FFCC7832"/>
        <rFont val="Menlo"/>
      </rPr>
      <t xml:space="preserve">, </t>
    </r>
    <r>
      <rPr>
        <sz val="12"/>
        <color rgb="FFA9B7C6"/>
        <rFont val="Menlo"/>
      </rPr>
      <t>Long&gt;</t>
    </r>
    <r>
      <rPr>
        <sz val="12"/>
        <color rgb="FFCC7832"/>
        <rFont val="Menlo"/>
      </rPr>
      <t xml:space="preserve">, </t>
    </r>
    <r>
      <rPr>
        <sz val="12"/>
        <color rgb="FFA9B7C6"/>
        <rFont val="Menlo"/>
      </rPr>
      <t>JpaSpecificationExecutor&lt;UserEntity&gt;</t>
    </r>
  </si>
  <si>
    <t>Hibernate / JPA / DB Interactions</t>
  </si>
  <si>
    <t>6105593000 - criminal</t>
  </si>
  <si>
    <r>
      <t>DON'T CAPTURE in a group use</t>
    </r>
    <r>
      <rPr>
        <sz val="10"/>
        <rFont val="Courier New"/>
        <family val="3"/>
      </rPr>
      <t xml:space="preserve"> </t>
    </r>
    <r>
      <rPr>
        <sz val="14"/>
        <rFont val="Courier New"/>
      </rPr>
      <t>?:</t>
    </r>
    <r>
      <rPr>
        <sz val="10"/>
        <rFont val="Verdana"/>
        <family val="2"/>
      </rPr>
      <t xml:space="preserve"> </t>
    </r>
  </si>
  <si>
    <t>match-email-pattern="/^([\w-\+]+(?:\.[\w-\+]+)*)@((?:[\w-]+\.)*\w[\w-]{0,66})\.([a-z]{2,6}(?:\.[a-z]{2})?)$/i"&gt;</t>
  </si>
  <si>
    <t>aws cloudformation validate-template --template-body file://`pwd`/devops/cloudformationszonoff-external-user-services-stack.cfn.json | echo $?</t>
  </si>
  <si>
    <t>RestAssured IntegrationTesting</t>
  </si>
  <si>
    <r>
      <t xml:space="preserve">package </t>
    </r>
    <r>
      <rPr>
        <sz val="12"/>
        <color rgb="FFA9B7C6"/>
        <rFont val="Menlo"/>
      </rPr>
      <t>com.zonoff.api.zeus</t>
    </r>
    <r>
      <rPr>
        <sz val="12"/>
        <color rgb="FFCC7832"/>
        <rFont val="Menlo"/>
      </rPr>
      <t>;</t>
    </r>
  </si>
  <si>
    <r>
      <t xml:space="preserve">import </t>
    </r>
    <r>
      <rPr>
        <sz val="12"/>
        <color rgb="FFA9B7C6"/>
        <rFont val="Menlo"/>
      </rPr>
      <t>com.zonoff.api.zeus.utils.TestApplication</t>
    </r>
    <r>
      <rPr>
        <sz val="12"/>
        <color rgb="FFCC7832"/>
        <rFont val="Menlo"/>
      </rPr>
      <t>;</t>
    </r>
  </si>
  <si>
    <r>
      <t xml:space="preserve">import </t>
    </r>
    <r>
      <rPr>
        <sz val="12"/>
        <color rgb="FFA9B7C6"/>
        <rFont val="Menlo"/>
      </rPr>
      <t>com.github.springtestdbunit.DbUnitTestExecutionListener</t>
    </r>
    <r>
      <rPr>
        <sz val="12"/>
        <color rgb="FFCC7832"/>
        <rFont val="Menlo"/>
      </rPr>
      <t>;</t>
    </r>
  </si>
  <si>
    <r>
      <t xml:space="preserve">import </t>
    </r>
    <r>
      <rPr>
        <sz val="12"/>
        <color rgb="FFBBB529"/>
        <rFont val="Menlo"/>
      </rPr>
      <t>org.junit.runner.RunWith</t>
    </r>
    <r>
      <rPr>
        <sz val="12"/>
        <color rgb="FFCC7832"/>
        <rFont val="Menlo"/>
      </rPr>
      <t>;</t>
    </r>
  </si>
  <si>
    <r>
      <t xml:space="preserve">import </t>
    </r>
    <r>
      <rPr>
        <sz val="12"/>
        <color rgb="FFBBB529"/>
        <rFont val="Menlo"/>
      </rPr>
      <t>org.springframework.boot.test.SpringApplicationConfiguration</t>
    </r>
    <r>
      <rPr>
        <sz val="12"/>
        <color rgb="FFCC7832"/>
        <rFont val="Menlo"/>
      </rPr>
      <t>;</t>
    </r>
  </si>
  <si>
    <r>
      <t xml:space="preserve">import </t>
    </r>
    <r>
      <rPr>
        <sz val="12"/>
        <color rgb="FFBBB529"/>
        <rFont val="Menlo"/>
      </rPr>
      <t>org.springframework.boot.test.WebIntegrationTest</t>
    </r>
    <r>
      <rPr>
        <sz val="12"/>
        <color rgb="FFCC7832"/>
        <rFont val="Menlo"/>
      </rPr>
      <t>;</t>
    </r>
  </si>
  <si>
    <r>
      <t xml:space="preserve">import </t>
    </r>
    <r>
      <rPr>
        <sz val="12"/>
        <color rgb="FFBBB529"/>
        <rFont val="Menlo"/>
      </rPr>
      <t>org.springframework.test.context.ActiveProfiles</t>
    </r>
    <r>
      <rPr>
        <sz val="12"/>
        <color rgb="FFCC7832"/>
        <rFont val="Menlo"/>
      </rPr>
      <t>;</t>
    </r>
  </si>
  <si>
    <r>
      <t xml:space="preserve">import </t>
    </r>
    <r>
      <rPr>
        <sz val="12"/>
        <color rgb="FFBBB529"/>
        <rFont val="Menlo"/>
      </rPr>
      <t>org.springframework.test.context.TestExecutionListeners</t>
    </r>
    <r>
      <rPr>
        <sz val="12"/>
        <color rgb="FFCC7832"/>
        <rFont val="Menlo"/>
      </rPr>
      <t>;</t>
    </r>
  </si>
  <si>
    <r>
      <t xml:space="preserve">import </t>
    </r>
    <r>
      <rPr>
        <sz val="12"/>
        <color rgb="FFA9B7C6"/>
        <rFont val="Menlo"/>
      </rPr>
      <t>org.springframework.test.context.junit4.SpringJUnit4ClassRunner</t>
    </r>
    <r>
      <rPr>
        <sz val="12"/>
        <color rgb="FFCC7832"/>
        <rFont val="Menlo"/>
      </rPr>
      <t>;</t>
    </r>
  </si>
  <si>
    <r>
      <t xml:space="preserve">import </t>
    </r>
    <r>
      <rPr>
        <sz val="12"/>
        <color rgb="FFA9B7C6"/>
        <rFont val="Menlo"/>
      </rPr>
      <t>org.springframework.test.context.support.DependencyInjectionTestExecutionListener</t>
    </r>
    <r>
      <rPr>
        <sz val="12"/>
        <color rgb="FFCC7832"/>
        <rFont val="Menlo"/>
      </rPr>
      <t>;</t>
    </r>
  </si>
  <si>
    <r>
      <t xml:space="preserve">import </t>
    </r>
    <r>
      <rPr>
        <sz val="12"/>
        <color rgb="FFA9B7C6"/>
        <rFont val="Menlo"/>
      </rPr>
      <t>org.springframework.test.context.support.DirtiesContextTestExecutionListener</t>
    </r>
    <r>
      <rPr>
        <sz val="12"/>
        <color rgb="FFCC7832"/>
        <rFont val="Menlo"/>
      </rPr>
      <t>;</t>
    </r>
  </si>
  <si>
    <r>
      <t xml:space="preserve">import </t>
    </r>
    <r>
      <rPr>
        <sz val="12"/>
        <color rgb="FFA9B7C6"/>
        <rFont val="Menlo"/>
      </rPr>
      <t>org.springframework.test.context.transaction.TransactionalTestExecutionListener</t>
    </r>
    <r>
      <rPr>
        <sz val="12"/>
        <color rgb="FFCC7832"/>
        <rFont val="Menlo"/>
      </rPr>
      <t>;</t>
    </r>
  </si>
  <si>
    <r>
      <t xml:space="preserve">import </t>
    </r>
    <r>
      <rPr>
        <sz val="12"/>
        <color rgb="FFBBB529"/>
        <rFont val="Menlo"/>
      </rPr>
      <t>org.springframework.transaction.annotation.Transactional</t>
    </r>
    <r>
      <rPr>
        <sz val="12"/>
        <color rgb="FFCC7832"/>
        <rFont val="Menlo"/>
      </rPr>
      <t>;</t>
    </r>
  </si>
  <si>
    <r>
      <t>@ActiveProfiles</t>
    </r>
    <r>
      <rPr>
        <sz val="12"/>
        <color rgb="FFA9B7C6"/>
        <rFont val="Menlo"/>
      </rPr>
      <t>(</t>
    </r>
    <r>
      <rPr>
        <sz val="12"/>
        <color rgb="FF6A8759"/>
        <rFont val="Menlo"/>
      </rPr>
      <t>"integration-test"</t>
    </r>
    <r>
      <rPr>
        <sz val="12"/>
        <color rgb="FFA9B7C6"/>
        <rFont val="Menlo"/>
      </rPr>
      <t>)</t>
    </r>
  </si>
  <si>
    <r>
      <t>@RunWith</t>
    </r>
    <r>
      <rPr>
        <sz val="12"/>
        <color rgb="FFA9B7C6"/>
        <rFont val="Menlo"/>
      </rPr>
      <t>(SpringJUnit4ClassRunner.</t>
    </r>
    <r>
      <rPr>
        <sz val="12"/>
        <color rgb="FFCC7832"/>
        <rFont val="Menlo"/>
      </rPr>
      <t>class</t>
    </r>
    <r>
      <rPr>
        <sz val="12"/>
        <color rgb="FFA9B7C6"/>
        <rFont val="Menlo"/>
      </rPr>
      <t>)</t>
    </r>
  </si>
  <si>
    <r>
      <t>@SpringApplicationConfiguration</t>
    </r>
    <r>
      <rPr>
        <sz val="12"/>
        <color rgb="FFA9B7C6"/>
        <rFont val="Menlo"/>
      </rPr>
      <t>(</t>
    </r>
    <r>
      <rPr>
        <sz val="12"/>
        <color rgb="FFD0D0FF"/>
        <rFont val="Menlo"/>
      </rPr>
      <t xml:space="preserve">classes </t>
    </r>
    <r>
      <rPr>
        <sz val="12"/>
        <color rgb="FFA9B7C6"/>
        <rFont val="Menlo"/>
      </rPr>
      <t>= { Application.</t>
    </r>
    <r>
      <rPr>
        <sz val="12"/>
        <color rgb="FFCC7832"/>
        <rFont val="Menlo"/>
      </rPr>
      <t xml:space="preserve">class, </t>
    </r>
    <r>
      <rPr>
        <sz val="12"/>
        <color rgb="FFA9B7C6"/>
        <rFont val="Menlo"/>
      </rPr>
      <t>TestApplication.</t>
    </r>
    <r>
      <rPr>
        <sz val="12"/>
        <color rgb="FFCC7832"/>
        <rFont val="Menlo"/>
      </rPr>
      <t xml:space="preserve">class </t>
    </r>
    <r>
      <rPr>
        <sz val="12"/>
        <color rgb="FFA9B7C6"/>
        <rFont val="Menlo"/>
      </rPr>
      <t>})</t>
    </r>
  </si>
  <si>
    <t>@Transactional</t>
  </si>
  <si>
    <r>
      <t>@WebIntegrationTest</t>
    </r>
    <r>
      <rPr>
        <sz val="12"/>
        <color rgb="FFA9B7C6"/>
        <rFont val="Menlo"/>
      </rPr>
      <t xml:space="preserve">({ </t>
    </r>
    <r>
      <rPr>
        <sz val="12"/>
        <color rgb="FF6A8759"/>
        <rFont val="Menlo"/>
      </rPr>
      <t>"server.port=24683"</t>
    </r>
    <r>
      <rPr>
        <sz val="12"/>
        <color rgb="FFCC7832"/>
        <rFont val="Menlo"/>
      </rPr>
      <t xml:space="preserve">, </t>
    </r>
    <r>
      <rPr>
        <sz val="12"/>
        <color rgb="FF6A8759"/>
        <rFont val="Menlo"/>
      </rPr>
      <t xml:space="preserve">"management.port=24684" </t>
    </r>
    <r>
      <rPr>
        <sz val="12"/>
        <color rgb="FFA9B7C6"/>
        <rFont val="Menlo"/>
      </rPr>
      <t>})</t>
    </r>
  </si>
  <si>
    <r>
      <t>@TestExecutionListeners</t>
    </r>
    <r>
      <rPr>
        <sz val="12"/>
        <color rgb="FFA9B7C6"/>
        <rFont val="Menlo"/>
      </rPr>
      <t>({ DependencyInjectionTestExecutionListener.</t>
    </r>
    <r>
      <rPr>
        <sz val="12"/>
        <color rgb="FFCC7832"/>
        <rFont val="Menlo"/>
      </rPr>
      <t xml:space="preserve">class, </t>
    </r>
    <r>
      <rPr>
        <sz val="12"/>
        <color rgb="FFA9B7C6"/>
        <rFont val="Menlo"/>
      </rPr>
      <t>DirtiesContextTestExecutionListener.</t>
    </r>
    <r>
      <rPr>
        <sz val="12"/>
        <color rgb="FFCC7832"/>
        <rFont val="Menlo"/>
      </rPr>
      <t>class,</t>
    </r>
  </si>
  <si>
    <r>
      <t xml:space="preserve">        </t>
    </r>
    <r>
      <rPr>
        <sz val="12"/>
        <color rgb="FFA9B7C6"/>
        <rFont val="Menlo"/>
      </rPr>
      <t>TransactionalTestExecutionListener.</t>
    </r>
    <r>
      <rPr>
        <sz val="12"/>
        <color rgb="FFCC7832"/>
        <rFont val="Menlo"/>
      </rPr>
      <t xml:space="preserve">class, </t>
    </r>
    <r>
      <rPr>
        <sz val="12"/>
        <color rgb="FFA9B7C6"/>
        <rFont val="Menlo"/>
      </rPr>
      <t>DbUnitTestExecutionListener.</t>
    </r>
    <r>
      <rPr>
        <sz val="12"/>
        <color rgb="FFCC7832"/>
        <rFont val="Menlo"/>
      </rPr>
      <t xml:space="preserve">class </t>
    </r>
    <r>
      <rPr>
        <sz val="12"/>
        <color rgb="FFA9B7C6"/>
        <rFont val="Menlo"/>
      </rPr>
      <t>})</t>
    </r>
  </si>
  <si>
    <r>
      <t xml:space="preserve">public abstract class </t>
    </r>
    <r>
      <rPr>
        <sz val="12"/>
        <color rgb="FFA9B7C6"/>
        <rFont val="Menlo"/>
      </rPr>
      <t>AbstractContainerTest {</t>
    </r>
  </si>
  <si>
    <r>
      <t xml:space="preserve">import </t>
    </r>
    <r>
      <rPr>
        <sz val="12"/>
        <color rgb="FFBBB529"/>
        <rFont val="Menlo"/>
      </rPr>
      <t>com.github.springtestdbunit.annotation.DbUnitConfiguration</t>
    </r>
    <r>
      <rPr>
        <sz val="12"/>
        <color rgb="FFCC7832"/>
        <rFont val="Menlo"/>
      </rPr>
      <t>;</t>
    </r>
  </si>
  <si>
    <r>
      <t xml:space="preserve">import </t>
    </r>
    <r>
      <rPr>
        <sz val="12"/>
        <color rgb="FFA9B7C6"/>
        <rFont val="Menlo"/>
      </rPr>
      <t>com.jayway.restassured.RestAssured</t>
    </r>
    <r>
      <rPr>
        <sz val="12"/>
        <color rgb="FFCC7832"/>
        <rFont val="Menlo"/>
      </rPr>
      <t>;</t>
    </r>
  </si>
  <si>
    <r>
      <t xml:space="preserve">import </t>
    </r>
    <r>
      <rPr>
        <sz val="12"/>
        <color rgb="FFA9B7C6"/>
        <rFont val="Menlo"/>
      </rPr>
      <t>com.jayway.restassured.specification.RequestSpecification</t>
    </r>
    <r>
      <rPr>
        <sz val="12"/>
        <color rgb="FFCC7832"/>
        <rFont val="Menlo"/>
      </rPr>
      <t>;</t>
    </r>
  </si>
  <si>
    <r>
      <t xml:space="preserve">import </t>
    </r>
    <r>
      <rPr>
        <sz val="12"/>
        <color rgb="FFA9B7C6"/>
        <rFont val="Menlo"/>
      </rPr>
      <t>com.zonoff.api.zeus.utils.SeparateTransactionDatabaseLookup</t>
    </r>
    <r>
      <rPr>
        <sz val="12"/>
        <color rgb="FFCC7832"/>
        <rFont val="Menlo"/>
      </rPr>
      <t>;</t>
    </r>
  </si>
  <si>
    <r>
      <t xml:space="preserve">import </t>
    </r>
    <r>
      <rPr>
        <sz val="12"/>
        <color rgb="FFBBB529"/>
        <rFont val="Menlo"/>
      </rPr>
      <t>org.junit.Before</t>
    </r>
    <r>
      <rPr>
        <sz val="12"/>
        <color rgb="FFCC7832"/>
        <rFont val="Menlo"/>
      </rPr>
      <t>;</t>
    </r>
  </si>
  <si>
    <r>
      <t xml:space="preserve">import </t>
    </r>
    <r>
      <rPr>
        <sz val="12"/>
        <color rgb="FFBBB529"/>
        <rFont val="Menlo"/>
      </rPr>
      <t>org.springframework.beans.factory.annotation.Value</t>
    </r>
    <r>
      <rPr>
        <sz val="12"/>
        <color rgb="FFCC7832"/>
        <rFont val="Menlo"/>
      </rPr>
      <t>;</t>
    </r>
  </si>
  <si>
    <r>
      <t xml:space="preserve">import </t>
    </r>
    <r>
      <rPr>
        <sz val="12"/>
        <color rgb="FFA9B7C6"/>
        <rFont val="Menlo"/>
      </rPr>
      <t>org.springframework.transaction.annotation.Propagation</t>
    </r>
    <r>
      <rPr>
        <sz val="12"/>
        <color rgb="FFCC7832"/>
        <rFont val="Menlo"/>
      </rPr>
      <t>;</t>
    </r>
  </si>
  <si>
    <r>
      <t xml:space="preserve">import static </t>
    </r>
    <r>
      <rPr>
        <sz val="12"/>
        <color rgb="FFA9B7C6"/>
        <rFont val="Menlo"/>
      </rPr>
      <t>com.jayway.restassured.RestAssured.given</t>
    </r>
    <r>
      <rPr>
        <sz val="12"/>
        <color rgb="FFCC7832"/>
        <rFont val="Menlo"/>
      </rPr>
      <t>;</t>
    </r>
  </si>
  <si>
    <r>
      <t xml:space="preserve">import static </t>
    </r>
    <r>
      <rPr>
        <sz val="12"/>
        <color rgb="FFA9B7C6"/>
        <rFont val="Menlo"/>
      </rPr>
      <t>com.zonoff.api.common.transactionid.TransactionIdServletFilter.</t>
    </r>
    <r>
      <rPr>
        <i/>
        <sz val="12"/>
        <color rgb="FF9876AA"/>
        <rFont val="Menlo"/>
      </rPr>
      <t>Z_TX_ID_HEADER</t>
    </r>
    <r>
      <rPr>
        <sz val="12"/>
        <color rgb="FFCC7832"/>
        <rFont val="Menlo"/>
      </rPr>
      <t>;</t>
    </r>
  </si>
  <si>
    <r>
      <t>@Transactional</t>
    </r>
    <r>
      <rPr>
        <sz val="12"/>
        <color rgb="FFA9B7C6"/>
        <rFont val="Menlo"/>
      </rPr>
      <t>(</t>
    </r>
    <r>
      <rPr>
        <sz val="12"/>
        <color rgb="FFD0D0FF"/>
        <rFont val="Menlo"/>
      </rPr>
      <t xml:space="preserve">propagation </t>
    </r>
    <r>
      <rPr>
        <sz val="12"/>
        <color rgb="FFA9B7C6"/>
        <rFont val="Menlo"/>
      </rPr>
      <t>= Propagation.</t>
    </r>
    <r>
      <rPr>
        <i/>
        <sz val="12"/>
        <color rgb="FF9876AA"/>
        <rFont val="Menlo"/>
      </rPr>
      <t>NOT_SUPPORTED</t>
    </r>
    <r>
      <rPr>
        <sz val="12"/>
        <color rgb="FFA9B7C6"/>
        <rFont val="Menlo"/>
      </rPr>
      <t>)</t>
    </r>
  </si>
  <si>
    <r>
      <t>@DbUnitConfiguration</t>
    </r>
    <r>
      <rPr>
        <sz val="12"/>
        <color rgb="FFA9B7C6"/>
        <rFont val="Menlo"/>
      </rPr>
      <t>(</t>
    </r>
    <r>
      <rPr>
        <sz val="12"/>
        <color rgb="FFD0D0FF"/>
        <rFont val="Menlo"/>
      </rPr>
      <t xml:space="preserve">databaseOperationLookup </t>
    </r>
    <r>
      <rPr>
        <sz val="12"/>
        <color rgb="FFA9B7C6"/>
        <rFont val="Menlo"/>
      </rPr>
      <t>= SeparateTransactionDatabaseLookup.</t>
    </r>
    <r>
      <rPr>
        <sz val="12"/>
        <color rgb="FFCC7832"/>
        <rFont val="Menlo"/>
      </rPr>
      <t>class</t>
    </r>
    <r>
      <rPr>
        <sz val="12"/>
        <color rgb="FFA9B7C6"/>
        <rFont val="Menlo"/>
      </rPr>
      <t>)</t>
    </r>
  </si>
  <si>
    <r>
      <t xml:space="preserve">public abstract class </t>
    </r>
    <r>
      <rPr>
        <sz val="12"/>
        <color rgb="FFA9B7C6"/>
        <rFont val="Menlo"/>
      </rPr>
      <t xml:space="preserve">BaseResourceContainerTest </t>
    </r>
    <r>
      <rPr>
        <sz val="12"/>
        <color rgb="FFCC7832"/>
        <rFont val="Menlo"/>
      </rPr>
      <t xml:space="preserve">extends </t>
    </r>
    <r>
      <rPr>
        <sz val="12"/>
        <color rgb="FFA9B7C6"/>
        <rFont val="Menlo"/>
      </rPr>
      <t>AbstractContainerTest {</t>
    </r>
  </si>
  <si>
    <r>
      <t xml:space="preserve">int </t>
    </r>
    <r>
      <rPr>
        <sz val="12"/>
        <color rgb="FF9876AA"/>
        <rFont val="Menlo"/>
      </rPr>
      <t>port</t>
    </r>
    <r>
      <rPr>
        <sz val="12"/>
        <color rgb="FFCC7832"/>
        <rFont val="Menlo"/>
      </rPr>
      <t>;</t>
    </r>
  </si>
  <si>
    <t>@Before</t>
  </si>
  <si>
    <r>
      <t xml:space="preserve">public void </t>
    </r>
    <r>
      <rPr>
        <sz val="12"/>
        <color rgb="FFFFC66D"/>
        <rFont val="Menlo"/>
      </rPr>
      <t>beforeEach</t>
    </r>
    <r>
      <rPr>
        <sz val="12"/>
        <color rgb="FFA9B7C6"/>
        <rFont val="Menlo"/>
      </rPr>
      <t>() {</t>
    </r>
  </si>
  <si>
    <r>
      <t>setupRestAssuredPort()</t>
    </r>
    <r>
      <rPr>
        <sz val="12"/>
        <color rgb="FFCC7832"/>
        <rFont val="Menlo"/>
      </rPr>
      <t>;</t>
    </r>
  </si>
  <si>
    <r>
      <t xml:space="preserve">private void </t>
    </r>
    <r>
      <rPr>
        <sz val="12"/>
        <color rgb="FFFFC66D"/>
        <rFont val="Menlo"/>
      </rPr>
      <t>setupRestAssuredPort</t>
    </r>
    <r>
      <rPr>
        <sz val="12"/>
        <color rgb="FFA9B7C6"/>
        <rFont val="Menlo"/>
      </rPr>
      <t>() {</t>
    </r>
  </si>
  <si>
    <r>
      <t>RestAssured.</t>
    </r>
    <r>
      <rPr>
        <i/>
        <sz val="12"/>
        <color rgb="FF9876AA"/>
        <rFont val="Menlo"/>
      </rPr>
      <t xml:space="preserve">port </t>
    </r>
    <r>
      <rPr>
        <sz val="12"/>
        <color rgb="FFA9B7C6"/>
        <rFont val="Menlo"/>
      </rPr>
      <t xml:space="preserve">= </t>
    </r>
    <r>
      <rPr>
        <sz val="12"/>
        <color rgb="FF9876AA"/>
        <rFont val="Menlo"/>
      </rPr>
      <t>port</t>
    </r>
    <r>
      <rPr>
        <sz val="12"/>
        <color rgb="FFCC7832"/>
        <rFont val="Menlo"/>
      </rPr>
      <t>;</t>
    </r>
  </si>
  <si>
    <r>
      <t xml:space="preserve">public </t>
    </r>
    <r>
      <rPr>
        <sz val="12"/>
        <color rgb="FFA9B7C6"/>
        <rFont val="Menlo"/>
      </rPr>
      <t xml:space="preserve">RequestSpecification </t>
    </r>
    <r>
      <rPr>
        <sz val="12"/>
        <color rgb="FFFFC66D"/>
        <rFont val="Menlo"/>
      </rPr>
      <t>givenBaseRequest</t>
    </r>
    <r>
      <rPr>
        <sz val="12"/>
        <color rgb="FFA9B7C6"/>
        <rFont val="Menlo"/>
      </rPr>
      <t>() {</t>
    </r>
  </si>
  <si>
    <t>//@formatter:off</t>
  </si>
  <si>
    <r>
      <t xml:space="preserve">return </t>
    </r>
    <r>
      <rPr>
        <i/>
        <sz val="12"/>
        <color rgb="FFA9B7C6"/>
        <rFont val="Menlo"/>
      </rPr>
      <t>given</t>
    </r>
    <r>
      <rPr>
        <sz val="12"/>
        <color rgb="FFA9B7C6"/>
        <rFont val="Menlo"/>
      </rPr>
      <t>().</t>
    </r>
  </si>
  <si>
    <r>
      <t>header(</t>
    </r>
    <r>
      <rPr>
        <i/>
        <sz val="12"/>
        <color rgb="FF9876AA"/>
        <rFont val="Menlo"/>
      </rPr>
      <t>Z_TX_ID_HEADER</t>
    </r>
    <r>
      <rPr>
        <sz val="12"/>
        <color rgb="FFCC7832"/>
        <rFont val="Menlo"/>
      </rPr>
      <t xml:space="preserve">, </t>
    </r>
    <r>
      <rPr>
        <sz val="12"/>
        <color rgb="FFA9B7C6"/>
        <rFont val="Menlo"/>
      </rPr>
      <t>transactionId())</t>
    </r>
    <r>
      <rPr>
        <sz val="12"/>
        <color rgb="FFCC7832"/>
        <rFont val="Menlo"/>
      </rPr>
      <t>;</t>
    </r>
  </si>
  <si>
    <t>//@formatter:on</t>
  </si>
  <si>
    <r>
      <t xml:space="preserve">private </t>
    </r>
    <r>
      <rPr>
        <sz val="12"/>
        <color rgb="FFA9B7C6"/>
        <rFont val="Menlo"/>
      </rPr>
      <t xml:space="preserve">String </t>
    </r>
    <r>
      <rPr>
        <sz val="12"/>
        <color rgb="FFFFC66D"/>
        <rFont val="Menlo"/>
      </rPr>
      <t>transactionId</t>
    </r>
    <r>
      <rPr>
        <sz val="12"/>
        <color rgb="FFA9B7C6"/>
        <rFont val="Menlo"/>
      </rPr>
      <t>() {</t>
    </r>
  </si>
  <si>
    <r>
      <t xml:space="preserve">return </t>
    </r>
    <r>
      <rPr>
        <sz val="12"/>
        <color rgb="FF6A8759"/>
        <rFont val="Menlo"/>
      </rPr>
      <t>"test-transaction-uuid"</t>
    </r>
    <r>
      <rPr>
        <sz val="12"/>
        <color rgb="FFCC7832"/>
        <rFont val="Menlo"/>
      </rPr>
      <t>;</t>
    </r>
  </si>
  <si>
    <t>@Value("${local.server.port}")</t>
  </si>
  <si>
    <t>see below!!!</t>
  </si>
  <si>
    <r>
      <t xml:space="preserve">good explanation: http://www.mscharhag.com/java/java-8-date-time-api  </t>
    </r>
    <r>
      <rPr>
        <sz val="18"/>
        <color rgb="FFFF0000"/>
        <rFont val="Verdana"/>
      </rPr>
      <t>SEARCH BELOW</t>
    </r>
  </si>
  <si>
    <t>aws cloudformation validate-template --template-body file://`pwd`/devops/cloudformations/zonoff-external-user-services-stack.cfn.json</t>
  </si>
  <si>
    <r>
      <t xml:space="preserve">  </t>
    </r>
    <r>
      <rPr>
        <b/>
        <sz val="13.45"/>
        <color rgb="FFCC7832"/>
        <rFont val="Menlo"/>
      </rPr>
      <t>u.id userId</t>
    </r>
  </si>
  <si>
    <r>
      <t xml:space="preserve">, </t>
    </r>
    <r>
      <rPr>
        <sz val="12"/>
        <color rgb="FFA9B7C6"/>
        <rFont val="Menlo"/>
      </rPr>
      <t xml:space="preserve">u.user_bucket_id usrBucketId </t>
    </r>
  </si>
  <si>
    <r>
      <t xml:space="preserve">, </t>
    </r>
    <r>
      <rPr>
        <sz val="12"/>
        <color rgb="FFA9B7C6"/>
        <rFont val="Menlo"/>
      </rPr>
      <t>(</t>
    </r>
    <r>
      <rPr>
        <b/>
        <sz val="12"/>
        <color rgb="FFCC7832"/>
        <rFont val="Menlo"/>
      </rPr>
      <t xml:space="preserve">select name from </t>
    </r>
    <r>
      <rPr>
        <sz val="12"/>
        <color rgb="FFA9B7C6"/>
        <rFont val="Menlo"/>
      </rPr>
      <t xml:space="preserve">user_bucket ub1 </t>
    </r>
    <r>
      <rPr>
        <b/>
        <sz val="12"/>
        <color rgb="FFCC7832"/>
        <rFont val="Menlo"/>
      </rPr>
      <t xml:space="preserve">where </t>
    </r>
    <r>
      <rPr>
        <sz val="12"/>
        <color rgb="FFA9B7C6"/>
        <rFont val="Menlo"/>
      </rPr>
      <t>u.user_bucket_id = ub1.id)</t>
    </r>
  </si>
  <si>
    <r>
      <t xml:space="preserve">from user </t>
    </r>
    <r>
      <rPr>
        <b/>
        <sz val="13.45"/>
        <color rgb="FFCC7832"/>
        <rFont val="Menlo"/>
      </rPr>
      <t>u, user_bucket ub</t>
    </r>
  </si>
  <si>
    <r>
      <t xml:space="preserve">where </t>
    </r>
    <r>
      <rPr>
        <b/>
        <sz val="13.45"/>
        <color rgb="FFCC7832"/>
        <rFont val="Menlo"/>
      </rPr>
      <t>u.user_bucket_id = ub.`id`;</t>
    </r>
  </si>
  <si>
    <r>
      <t xml:space="preserve">where </t>
    </r>
    <r>
      <rPr>
        <sz val="12"/>
        <color rgb="FFA9B7C6"/>
        <rFont val="Menlo"/>
      </rPr>
      <t>ua.account_id = a.id</t>
    </r>
  </si>
  <si>
    <t>-- where a.uuid = '57ed66fd-e331-48ee-a7ba-927cdddc2b34'</t>
  </si>
  <si>
    <r>
      <t xml:space="preserve">, </t>
    </r>
    <r>
      <rPr>
        <sz val="12"/>
        <color rgb="FFA9B7C6"/>
        <rFont val="Menlo"/>
      </rPr>
      <t>u.uuid</t>
    </r>
  </si>
  <si>
    <r>
      <t xml:space="preserve">, </t>
    </r>
    <r>
      <rPr>
        <sz val="12"/>
        <color rgb="FFA9B7C6"/>
        <rFont val="Menlo"/>
      </rPr>
      <t>a.display_name</t>
    </r>
  </si>
  <si>
    <t>ssh -A -i ~/.ssh/id_rsa cholmes@sshjump.use1dev1.zonoff.io</t>
  </si>
  <si>
    <r>
      <t xml:space="preserve">The -A says utilize my local ssh-agent to forward my keys to the host I'm sshing into: </t>
    </r>
    <r>
      <rPr>
        <sz val="11"/>
        <color rgb="FF660066"/>
        <rFont val="Menlo Regular"/>
      </rPr>
      <t>ssh -A cholmes@sshjump.use1dev1.zonoff.io</t>
    </r>
  </si>
  <si>
    <t>use PEM FILE, private key (RSA)</t>
  </si>
  <si>
    <t>ssh-add</t>
  </si>
  <si>
    <t>https://wiki.hpcc.msu.edu/display/hpccdocs/Adding+a+Private+Key+to+Your+Mac+OSX+Keychain</t>
  </si>
  <si>
    <t>ssh-add -K ~/.ssh/id_rsa</t>
  </si>
  <si>
    <r>
      <t xml:space="preserve">Adds you private key to your mac keychain.  This way the agent knows which key to use for authentication when running </t>
    </r>
    <r>
      <rPr>
        <sz val="10"/>
        <rFont val="Courier New"/>
        <family val="3"/>
      </rPr>
      <t>ssh -i ssh.hosttologin.com</t>
    </r>
  </si>
  <si>
    <t>curl -k -X GET https://devw-consul-use1.zonoff.io:443</t>
  </si>
  <si>
    <t>CONSUL</t>
  </si>
  <si>
    <t>Health check</t>
  </si>
  <si>
    <t>https://www.consul.io/intro/getting-started/kv.html</t>
  </si>
  <si>
    <t>curl -k -X GET https://devw-consul-use1.zonoff.io:443/v1/kv/?recurse;echo</t>
  </si>
  <si>
    <t>THIS IS EFFECTIVE: use this to use a jumpbox to give you access to a port for an application</t>
  </si>
  <si>
    <t>Dev World Cloud Services</t>
  </si>
  <si>
    <t>https://zonoff.signin.aws.amazon.com/console/</t>
  </si>
  <si>
    <t>Dev Sec Cloud Services</t>
  </si>
  <si>
    <t>https://zonoff-secdev.signin.aws.amazon.com/console</t>
  </si>
  <si>
    <t>curl -i -X POST -H "Content-Type: application/json" -H "z-tx-id: z-tx-id" -H "AES_KEY: qktpDH67nf+PJ0yPPGSD7YRWIDRBsdXz38kOGX2Hsio=" -H "AES_SALT: 11319994ee25b790" -H "Cache-Control: no-cache" -H "Postman-Token: b4c40002-c0f5-f850-d845-18bbe24782a9" -d '{     "partitionUuid": "5ef076c0-fc96-11e4-9d01-590a26a1b5a9", "partitionName": "sys-int-a", "firstName": "Ron", "lastName": "Swanson", "username": "ronny_boy+1463421894813@nowhere.com", "password": "mySecretPassword", "passwordConfirm": "mySecretPassword"}' "https://devs-zeus-us.auth.zonoff.io/user"</t>
  </si>
  <si>
    <t>Connect to Zeus from within Dev VPC</t>
  </si>
  <si>
    <t>Rule #</t>
  </si>
  <si>
    <t>Type</t>
  </si>
  <si>
    <t>Protocol</t>
  </si>
  <si>
    <t>Port Range</t>
  </si>
  <si>
    <t>Destination</t>
  </si>
  <si>
    <t>Allow / Deny</t>
  </si>
  <si>
    <t>HTTPS (443)</t>
  </si>
  <si>
    <t>TCP (6)</t>
  </si>
  <si>
    <t>172.30.0.0/16</t>
  </si>
  <si>
    <t>ALLOW</t>
  </si>
  <si>
    <t>Custom TCP Rule</t>
  </si>
  <si>
    <t>ALL Traffic</t>
  </si>
  <si>
    <t>ALL</t>
  </si>
  <si>
    <t>0.0.0.0/0</t>
  </si>
  <si>
    <t>DENY</t>
  </si>
  <si>
    <r>
      <t xml:space="preserve">ServiceContext </t>
    </r>
    <r>
      <rPr>
        <b/>
        <sz val="10"/>
        <rFont val="Verdana"/>
        <family val="2"/>
      </rPr>
      <t xml:space="preserve">  </t>
    </r>
    <r>
      <rPr>
        <sz val="10"/>
        <rFont val="Verdana"/>
        <family val="2"/>
      </rPr>
      <t>service context</t>
    </r>
  </si>
  <si>
    <t>delta business service:</t>
  </si>
  <si>
    <t>{"userUuid":"3f9ec117-84f0-4aa8-848a-21e1f9685bef","pgmId":"78df367f-58df-4ef4-81ca-fb9d6335a866","perms":["permit:update","alexa-svcs:private-access","product:update","subscription-svcs:private-access","account-asset.topic:publish","account-details:update","asset:update","asset-svcs:private-access","account-master:reassign","account-user:list","video-svcs:private-access","account-asset.command:send","monitoring-svcs:private-access","account-svcs:private-access","user.password:update"],"accounts":[]}</t>
  </si>
  <si>
    <t>Connect to Account services</t>
  </si>
  <si>
    <t>curl -X POST -H "Zauth-Request-Extra: anystring" -H "Authorization: Basic YmI0YzRlMDAtZDhhNi0xMWU0LWE5NmMtMzRmYjUwOWMyMGNiOg==" -H "Content-Type: application/json" -H "Accept: ​*/*​" -H "Accept-Encoding: null" -H "Accept-Language: en-US,en;q=0.8" -d '{</t>
  </si>
  <si>
    <t xml:space="preserve">   "email":"delta+1465927326793@zonoff.com","firstName":"delta","lastName":"user","password":"Zonoff123"</t>
  </si>
  <si>
    <t>}' "https://qat-api-us.zonoff.io//api/v1/account/user/register"</t>
  </si>
  <si>
    <t>DefferredResults / Futures / ListenableFutures / Observables</t>
  </si>
  <si>
    <t xml:space="preserve">    Listenable Futures to Observables </t>
  </si>
  <si>
    <r>
      <t>ListenableFuture&lt;ResponseEntity&lt;ZeusRegistrationResponse&gt;&gt; future = asyncRestTemplate().exchange(url</t>
    </r>
    <r>
      <rPr>
        <sz val="12"/>
        <color rgb="FFCC7832"/>
        <rFont val="Menlo"/>
      </rPr>
      <t xml:space="preserve">, </t>
    </r>
    <r>
      <rPr>
        <i/>
        <sz val="12"/>
        <color rgb="FF9876AA"/>
        <rFont val="Menlo"/>
      </rPr>
      <t>POST</t>
    </r>
    <r>
      <rPr>
        <sz val="12"/>
        <color rgb="FFCC7832"/>
        <rFont val="Menlo"/>
      </rPr>
      <t xml:space="preserve">, </t>
    </r>
    <r>
      <rPr>
        <sz val="12"/>
        <color rgb="FFA9B7C6"/>
        <rFont val="Menlo"/>
      </rPr>
      <t>request</t>
    </r>
    <r>
      <rPr>
        <sz val="12"/>
        <color rgb="FFCC7832"/>
        <rFont val="Menlo"/>
      </rPr>
      <t xml:space="preserve">, </t>
    </r>
    <r>
      <rPr>
        <sz val="12"/>
        <color rgb="FFA9B7C6"/>
        <rFont val="Menlo"/>
      </rPr>
      <t>ZeusRegistrationResponse.</t>
    </r>
    <r>
      <rPr>
        <sz val="12"/>
        <color rgb="FFCC7832"/>
        <rFont val="Menlo"/>
      </rPr>
      <t>class</t>
    </r>
    <r>
      <rPr>
        <sz val="12"/>
        <color rgb="FFA9B7C6"/>
        <rFont val="Menlo"/>
      </rPr>
      <t>)</t>
    </r>
    <r>
      <rPr>
        <sz val="12"/>
        <color rgb="FFCC7832"/>
        <rFont val="Menlo"/>
      </rPr>
      <t xml:space="preserve">; return </t>
    </r>
    <r>
      <rPr>
        <sz val="12"/>
        <color rgb="FFA9B7C6"/>
        <rFont val="Menlo"/>
      </rPr>
      <t>Observable.</t>
    </r>
    <r>
      <rPr>
        <i/>
        <sz val="12"/>
        <color rgb="FFA9B7C6"/>
        <rFont val="Menlo"/>
      </rPr>
      <t>from</t>
    </r>
    <r>
      <rPr>
        <sz val="12"/>
        <color rgb="FFA9B7C6"/>
        <rFont val="Menlo"/>
      </rPr>
      <t>(future).map(HttpEntity::getBody)</t>
    </r>
    <r>
      <rPr>
        <sz val="12"/>
        <color rgb="FFCC7832"/>
        <rFont val="Menlo"/>
      </rPr>
      <t>;</t>
    </r>
  </si>
  <si>
    <t>UserRegistrationController.registerUser</t>
  </si>
  <si>
    <t>Look for userRegister Failue</t>
  </si>
  <si>
    <t>print out cloud formation information</t>
  </si>
  <si>
    <t>cat currentZndSettings.json | sed -e 's/.*consul:znd-a\/account-services[^{]*\({[^}]*}\).*/\1/' | python -m json.tool | grep "zeus\."</t>
  </si>
  <si>
    <t>Undo commit - To remove this commit and modify the file, use</t>
  </si>
  <si>
    <t>block cipher</t>
  </si>
  <si>
    <t>stream cipher</t>
  </si>
  <si>
    <t>symmetric ciphers</t>
  </si>
  <si>
    <t>based on generating an "infinite" cryptograpic keystream, and using that to encrypt one bit or byte at a time (similar to the one-time pad)</t>
  </si>
  <si>
    <t xml:space="preserve"> work on larger chunks of data (i.e. blocks) at a time, often combining blocks for additional security (e.g. AES in CBC mode).</t>
  </si>
  <si>
    <r>
      <t xml:space="preserve">DateTimeFormatter formatter = </t>
    </r>
    <r>
      <rPr>
        <sz val="12"/>
        <color rgb="FFCC7832"/>
        <rFont val="Menlo"/>
      </rPr>
      <t xml:space="preserve">new </t>
    </r>
    <r>
      <rPr>
        <sz val="12"/>
        <color rgb="FFA9B7C6"/>
        <rFont val="Menlo"/>
      </rPr>
      <t>DateTimeFormatterBuilder() .appendPattern(</t>
    </r>
    <r>
      <rPr>
        <sz val="12"/>
        <color rgb="FF6A8759"/>
        <rFont val="Menlo"/>
      </rPr>
      <t>"yyyy-MM-dd HH:mm:ss"</t>
    </r>
    <r>
      <rPr>
        <sz val="12"/>
        <color rgb="FFA9B7C6"/>
        <rFont val="Menlo"/>
      </rPr>
      <t>).appendFraction(ChronoField.</t>
    </r>
    <r>
      <rPr>
        <i/>
        <sz val="12"/>
        <color rgb="FF9876AA"/>
        <rFont val="Menlo"/>
      </rPr>
      <t>MICRO_OF_SECOND</t>
    </r>
    <r>
      <rPr>
        <sz val="12"/>
        <color rgb="FFCC7832"/>
        <rFont val="Menlo"/>
      </rPr>
      <t xml:space="preserve">, </t>
    </r>
    <r>
      <rPr>
        <sz val="12"/>
        <color rgb="FF6897BB"/>
        <rFont val="Menlo"/>
      </rPr>
      <t>0</t>
    </r>
    <r>
      <rPr>
        <sz val="12"/>
        <color rgb="FFCC7832"/>
        <rFont val="Menlo"/>
      </rPr>
      <t xml:space="preserve">, </t>
    </r>
    <r>
      <rPr>
        <sz val="12"/>
        <color rgb="FF6897BB"/>
        <rFont val="Menlo"/>
      </rPr>
      <t>6</t>
    </r>
    <r>
      <rPr>
        <sz val="12"/>
        <color rgb="FFCC7832"/>
        <rFont val="Menlo"/>
      </rPr>
      <t>, true</t>
    </r>
    <r>
      <rPr>
        <sz val="12"/>
        <color rgb="FFA9B7C6"/>
        <rFont val="Menlo"/>
      </rPr>
      <t>).appendLiteral(</t>
    </r>
    <r>
      <rPr>
        <sz val="12"/>
        <color rgb="FF6A8759"/>
        <rFont val="Menlo"/>
      </rPr>
      <t>' '</t>
    </r>
    <r>
      <rPr>
        <sz val="12"/>
        <color rgb="FFA9B7C6"/>
        <rFont val="Menlo"/>
      </rPr>
      <t>).appendOffset(</t>
    </r>
    <r>
      <rPr>
        <sz val="12"/>
        <color rgb="FF6A8759"/>
        <rFont val="Menlo"/>
      </rPr>
      <t>"+HHMM"</t>
    </r>
    <r>
      <rPr>
        <sz val="12"/>
        <color rgb="FFCC7832"/>
        <rFont val="Menlo"/>
      </rPr>
      <t xml:space="preserve">, </t>
    </r>
    <r>
      <rPr>
        <sz val="12"/>
        <color rgb="FF6A8759"/>
        <rFont val="Menlo"/>
      </rPr>
      <t>"Z"</t>
    </r>
    <r>
      <rPr>
        <sz val="12"/>
        <color rgb="FFA9B7C6"/>
        <rFont val="Menlo"/>
      </rPr>
      <t>).toFormatter()</t>
    </r>
    <r>
      <rPr>
        <sz val="12"/>
        <color rgb="FFCC7832"/>
        <rFont val="Menlo"/>
      </rPr>
      <t>;</t>
    </r>
  </si>
  <si>
    <t>dpkg -l | grep docker</t>
  </si>
  <si>
    <t>sudo apt-key adv --keyserver hkp://p80.pool.sks-keyservers.net:80 --recv-keys 58118E89F3A912897C070ADBF76221572C52609D</t>
  </si>
  <si>
    <t>sudo vi /etc/apt/sources.list.d/docker.list</t>
  </si>
  <si>
    <t>sudo apt-get install lxc-docker-1.11.2</t>
  </si>
  <si>
    <t>sudo apt-get install docker-engine</t>
  </si>
  <si>
    <t>log in to the container</t>
  </si>
  <si>
    <r>
      <t xml:space="preserve">    account-services </t>
    </r>
    <r>
      <rPr>
        <sz val="10"/>
        <rFont val="Verdana"/>
        <family val="2"/>
      </rPr>
      <t>zeus property updates</t>
    </r>
  </si>
  <si>
    <t>java -jar -Xdebug -Xrunjdwp:server=y,transport=dt_socket,address=5555,suspend=n build/libs/common-business-services-1.0.0-SNAPSHOT.jar --services.account-services-url=http://localhost:8082/ --services.user-messaging-services-url=https://znd-delta-web-us.zonoff.io/ --service-user-token=02e85b17-3fb7-11e6-95cd-127ba7eaa97b --programs.configs.78df367f-58df-4ef4-81ca-fb9d6335a866.password-reset-notice-base-url=https://znd-delta-web-us.zonoff.io/resetPassword --server.port=8094 --management.port=8095</t>
  </si>
  <si>
    <t xml:space="preserve">    common-business-services</t>
  </si>
  <si>
    <t>http://www.gitguys.com/topics/merging-branches-without-a-conflict/</t>
  </si>
  <si>
    <t>DNS Information</t>
  </si>
  <si>
    <t>http://dyn.com/blog/dns-why-its-important-how-it-works/</t>
  </si>
  <si>
    <t>TLD, How dns works</t>
  </si>
  <si>
    <t>SPLUNK</t>
  </si>
  <si>
    <t>index=prod source="/var/log/account-services.log"  | timechart span=1m count by type</t>
  </si>
  <si>
    <t>HOMEBREW</t>
  </si>
  <si>
    <t>brew install wget</t>
  </si>
  <si>
    <t>https://www.jetbrains.com/help/idea/2016.2/selecting-text-in-the-editor.html#column_selection</t>
  </si>
  <si>
    <t>toggle between line and column selection modes</t>
  </si>
  <si>
    <r>
      <t>ReflectionTestUtils.</t>
    </r>
    <r>
      <rPr>
        <b/>
        <i/>
        <sz val="18"/>
        <color rgb="FFA9B7C6"/>
        <rFont val="Menlo"/>
      </rPr>
      <t>setField</t>
    </r>
    <r>
      <rPr>
        <b/>
        <sz val="18"/>
        <color rgb="FFA9B7C6"/>
        <rFont val="Menlo"/>
      </rPr>
      <t>(</t>
    </r>
    <r>
      <rPr>
        <b/>
        <sz val="18"/>
        <color rgb="FF9876AA"/>
        <rFont val="Menlo"/>
      </rPr>
      <t>zAccountServicesGateway</t>
    </r>
    <r>
      <rPr>
        <b/>
        <sz val="18"/>
        <color rgb="FFCC7832"/>
        <rFont val="Menlo"/>
      </rPr>
      <t xml:space="preserve">, </t>
    </r>
    <r>
      <rPr>
        <b/>
        <sz val="18"/>
        <color rgb="FF6A8759"/>
        <rFont val="Menlo"/>
      </rPr>
      <t>"url"</t>
    </r>
    <r>
      <rPr>
        <b/>
        <sz val="18"/>
        <color rgb="FFCC7832"/>
        <rFont val="Menlo"/>
      </rPr>
      <t xml:space="preserve">, </t>
    </r>
    <r>
      <rPr>
        <b/>
        <sz val="18"/>
        <color rgb="FF6A8759"/>
        <rFont val="Menlo"/>
      </rPr>
      <t>"http://testurl.com"</t>
    </r>
    <r>
      <rPr>
        <b/>
        <sz val="18"/>
        <color rgb="FFA9B7C6"/>
        <rFont val="Menlo"/>
      </rPr>
      <t>)</t>
    </r>
    <r>
      <rPr>
        <b/>
        <sz val="18"/>
        <color rgb="FFCC7832"/>
        <rFont val="Menlo"/>
      </rPr>
      <t>;</t>
    </r>
  </si>
  <si>
    <t>{"userUuid":"4b7db15e-076d-4dde-9ea0-1002144b63dc","pgmId":"78df367f-58df-4ef4-81ca-fb9d6335a866","perms":[],"accounts":[{"uuid":"5ea05095-3959-413b-bbd0-67a38da910fc","perms":["permit:update","account-master:reassign:my-account","account-details:update","asset:register:my-account","security-panel:disarm","account-user.notification-pref:update:my-account","security-panel:arm","permit:update:my-account","hub:connect:my-account","account-user.role:update:my-account","account.name:update:my-account","account.zipcode:update:my-account","impersonation:approve:my-account","permit:read:my-account","account-asset:delete:my-account","permit:read","account-user:add:my-account","subscription:manage:my-account"]}]}</t>
  </si>
  <si>
    <t xml:space="preserve">    https wiremock info</t>
  </si>
  <si>
    <t>http://wiremock.org/docs/running-standalone/</t>
  </si>
  <si>
    <t>http://wiremock.org/docs/https/</t>
  </si>
  <si>
    <t>IOS APP</t>
  </si>
  <si>
    <t>pod repo update ios-podspecrepo</t>
  </si>
  <si>
    <t>https://zonoff.atlassian.net/wiki/display/ZE/iOS+App+Architecture</t>
  </si>
  <si>
    <t>po [[UIWindow keyWindow] recursiveDescription]</t>
  </si>
  <si>
    <t>po [(UIWindow *) [UIApplication sharedApplication] keyWindow] rootViewController</t>
  </si>
  <si>
    <t>po [[(UINavigationController*)[[(UIWindow *)[UIApplication sharedApplication] keyWindow] rootViewController) viewControllers] firstObject</t>
  </si>
  <si>
    <t>MERGE (CONSECUTIVE COMMITS) / GIT CHERRY-PICK GROUP</t>
  </si>
  <si>
    <t>git checkout -b jamesonMerge</t>
  </si>
  <si>
    <t>git rebase --onto jameson &lt;commithashstartInclusive&gt;^ jamesonMerge</t>
  </si>
  <si>
    <t>^ means include the commit specified, otherwise it includes the commit before</t>
  </si>
  <si>
    <t>git checkout jameson</t>
  </si>
  <si>
    <t>git push origin jameson</t>
  </si>
  <si>
    <t>git merge --ff-only jamesonMergeToo</t>
  </si>
  <si>
    <t xml:space="preserve">          if [ conditional ]</t>
  </si>
  <si>
    <t xml:space="preserve">          if [  -a FILE  ]</t>
  </si>
  <si>
    <t xml:space="preserve">          if [ -b FILE ]</t>
  </si>
  <si>
    <t>True if FILE exists and is a block-special file.</t>
  </si>
  <si>
    <t xml:space="preserve">          if [ c FILE ]</t>
  </si>
  <si>
    <t>True if FILE exists and is a character-special file.</t>
  </si>
  <si>
    <t xml:space="preserve">          if [ -d FILE ]</t>
  </si>
  <si>
    <t>True if FILE exists and is a directory.</t>
  </si>
  <si>
    <t xml:space="preserve">          if [ -e FILE ]</t>
  </si>
  <si>
    <t>True if FILE exists.</t>
  </si>
  <si>
    <t xml:space="preserve">          if [ -f FILE ]</t>
  </si>
  <si>
    <t>True if FILE exists and is a regular file.</t>
  </si>
  <si>
    <t xml:space="preserve">          if [ -g FILE ]</t>
  </si>
  <si>
    <t>True if FILE exists and its SGID bit is set.</t>
  </si>
  <si>
    <t xml:space="preserve">          if [ -h FILE ]</t>
  </si>
  <si>
    <t>True if FILE exists and is a symbolic link.</t>
  </si>
  <si>
    <t xml:space="preserve">          if [ -k FILE ]</t>
  </si>
  <si>
    <t>True if FILE exists and its sticky bit is set.</t>
  </si>
  <si>
    <t xml:space="preserve">          if [ -p FILE ]</t>
  </si>
  <si>
    <t>True if FILE exists and is a named pipe (FIFO).</t>
  </si>
  <si>
    <t xml:space="preserve">          if [ -r FILE ]</t>
  </si>
  <si>
    <t>True if FILE exists and is readable.</t>
  </si>
  <si>
    <t xml:space="preserve">          if [ -s FILE ]</t>
  </si>
  <si>
    <t>True if FILE exists and has a size greater than zero.</t>
  </si>
  <si>
    <t xml:space="preserve">          if [ -t FD ]</t>
  </si>
  <si>
    <t>True if file descriptor FD is open and refers to a terminal.</t>
  </si>
  <si>
    <t xml:space="preserve">          if [ -u FILE ]</t>
  </si>
  <si>
    <t>True if FILE exists and its SUID (set user ID) bit is set.</t>
  </si>
  <si>
    <t xml:space="preserve">          if [ -w FILE ]</t>
  </si>
  <si>
    <t>True if FILE exists and is writable.</t>
  </si>
  <si>
    <t xml:space="preserve">          if [ -x FILE ]</t>
  </si>
  <si>
    <t>True if FILE exists and is executable.</t>
  </si>
  <si>
    <t xml:space="preserve">          if [ -O FILE ]</t>
  </si>
  <si>
    <t>True if FILE exists and is owned by the effective user ID.</t>
  </si>
  <si>
    <t xml:space="preserve">          if [ -G FILE ]</t>
  </si>
  <si>
    <t>True if FILE exists and is owned by the effective group ID.</t>
  </si>
  <si>
    <t xml:space="preserve">          if [ -L FILE ]</t>
  </si>
  <si>
    <t xml:space="preserve">          if [ -N FILE ]</t>
  </si>
  <si>
    <t>True if FILE exists and has been modified since it was last read.</t>
  </si>
  <si>
    <t xml:space="preserve">          if [ -S FILE ]</t>
  </si>
  <si>
    <t>True if FILE exists and is a socket.</t>
  </si>
  <si>
    <t xml:space="preserve">          if [ FILE1 -nt FILE2 ]</t>
  </si>
  <si>
    <t>True if FILE1 has been changed more recently than FILE2, or if FILE1 exists and FILE2 does not.</t>
  </si>
  <si>
    <t xml:space="preserve">          if [ FILE1 -ot FILE2 ]</t>
  </si>
  <si>
    <t>True if FILE1 is older than FILE2, or is FILE2 exists and FILE1 does not.</t>
  </si>
  <si>
    <t xml:space="preserve">          if [ FILE1 -ef FILE2 ]</t>
  </si>
  <si>
    <t>True if FILE1 and FILE2 refer to the same device and inode numbers.</t>
  </si>
  <si>
    <t xml:space="preserve">          if [ -o OPTIONNAME ]</t>
  </si>
  <si>
    <t>True if shell option "OPTIONNAME" is enabled.</t>
  </si>
  <si>
    <t xml:space="preserve">          if [ -z STRING ]</t>
  </si>
  <si>
    <t>True of the length if "STRING" is zero.</t>
  </si>
  <si>
    <t xml:space="preserve">          if [ -n STRING or STRING ]</t>
  </si>
  <si>
    <t>True if the length of "STRING" is non-zero.</t>
  </si>
  <si>
    <t xml:space="preserve">          if [ STRING1 == STRING2 ]</t>
  </si>
  <si>
    <t>True if the strings are equal. "=" may be used instead of "==" for strict POSIX compliance.</t>
  </si>
  <si>
    <t xml:space="preserve">          if [ STRING1 != STRING2 ]</t>
  </si>
  <si>
    <t>True if the strings are not equal.</t>
  </si>
  <si>
    <t xml:space="preserve">          if [ STRING1 &lt; STRING2 ]</t>
  </si>
  <si>
    <t>True if "STRING1" sorts before "STRING2" lexicographically in the current locale.</t>
  </si>
  <si>
    <t xml:space="preserve">          if [ STRING1 &gt; STRING2 ]</t>
  </si>
  <si>
    <t>True if "STRING1" sorts after "STRING2" lexicographically in the current locale.</t>
  </si>
  <si>
    <t xml:space="preserve">          if [ ARG1 OP ARG2 ]</t>
  </si>
  <si>
    <t>"OP" is one of -eq, -ne, -lt, -le, -gt or -ge. These arithmetic binary operators return true if "ARG1" is equal to, not equal to, less than, less than or equal to, greater than, or greater than or equal to "ARG2", respectively. "ARG1" and "ARG2" are integers.</t>
  </si>
  <si>
    <t>pod update</t>
  </si>
  <si>
    <t xml:space="preserve">update pod </t>
  </si>
  <si>
    <t>The Indie Mix – Spotify</t>
  </si>
  <si>
    <t xml:space="preserve">find </t>
  </si>
  <si>
    <r>
      <t xml:space="preserve">ingnore hidden files / </t>
    </r>
    <r>
      <rPr>
        <b/>
        <sz val="10"/>
        <rFont val="Verdana"/>
        <family val="2"/>
      </rPr>
      <t>exclude</t>
    </r>
    <r>
      <rPr>
        <sz val="10"/>
        <rFont val="Verdana"/>
        <family val="2"/>
      </rPr>
      <t xml:space="preserve"> hidden files</t>
    </r>
  </si>
  <si>
    <r>
      <rPr>
        <b/>
        <sz val="10"/>
        <color rgb="FFFF0000"/>
        <rFont val="Courier New"/>
        <family val="3"/>
      </rPr>
      <t xml:space="preserve">find . -not -path '*/\.*' </t>
    </r>
    <r>
      <rPr>
        <sz val="10"/>
        <rFont val="Courier New"/>
        <family val="3"/>
      </rPr>
      <t>-type f</t>
    </r>
  </si>
  <si>
    <t>Recommended Wikis</t>
  </si>
  <si>
    <t xml:space="preserve">    Merge requests and forking for git</t>
  </si>
  <si>
    <t>https://zonoff.atlassian.net/wiki/display/ZE/Git+Merge+Requests</t>
  </si>
  <si>
    <t>https://zonoff.atlassian.net/wiki/display/ZE/Jameson+Branch+Release+Plan</t>
  </si>
  <si>
    <t xml:space="preserve">    Jameson Branch Release Plan</t>
  </si>
  <si>
    <t>https://zonoff.atlassian.net/wiki/display/AP/ADT+Integration+-+Platform+Architecture#ADTIntegration-PlatformArchitecture-AppendixA-QualityAttributeTaxonomy</t>
  </si>
  <si>
    <t xml:space="preserve">    Architecture (Aaron) Quality Attribute Taxonomy</t>
  </si>
  <si>
    <r>
      <t>docker exec db '/usr/bin/mysql' --execute </t>
    </r>
    <r>
      <rPr>
        <sz val="14"/>
        <color rgb="FF1DC116"/>
        <rFont val="Consolas"/>
      </rPr>
      <t>"CREATE DATABASE zeusdb;"</t>
    </r>
  </si>
  <si>
    <t>docker run -d --name kinesalite -p 4567:4567 docker-v2.use1dev1.zonoff.io/zonoff-kinesalite-common:latest</t>
  </si>
  <si>
    <t>docker run -d --name dynalite -p 5678:5678 docker-v2.use1dev1.zonoff.io/zonoff-dynalite-common:latest</t>
  </si>
  <si>
    <t xml:space="preserve">    zonoff-external-user-service</t>
  </si>
  <si>
    <t>java -jar build/libs/zonoff-external-user-services*.jar --spring.datasource.url=jdbc:mysql://192.168.7.7:3306/zeusdb --spring.datasource.username=root --spring.datasource.password=Z0noff! --server.port=8080 --spring.profiles.active=test-api</t>
  </si>
  <si>
    <t>docker tag 81b0a41653b4 docker-v2.use1dev1.zonoff.io/env-proxy:cholmeslatest</t>
  </si>
  <si>
    <t>docker push docker-v2.use1dev1.zonoff.io/env-proxy:cholmeslatest</t>
  </si>
  <si>
    <t>push the created docker image to the registry where everyone can get it</t>
  </si>
  <si>
    <t>Tu</t>
  </si>
  <si>
    <t>Th</t>
  </si>
  <si>
    <t>8-8</t>
  </si>
  <si>
    <t>9:30-8:30</t>
  </si>
  <si>
    <t>9:30-4:30</t>
  </si>
  <si>
    <t>8:30-4:30</t>
  </si>
  <si>
    <t>replace with a new line (\n)</t>
  </si>
  <si>
    <t>find ./*/device-catalog-services -type f | xargs sed -e $'s/\(.*username:.*\)/\1\\\nimage:\\\n    host-url: localhost/'</t>
  </si>
  <si>
    <t>sed -i "s/\(.*username:.*\)/\1\\`echo -e '\n\r'`image:\\`echo -e '\n\r'`  host-url: localhost/g" $(find ./*/device-catalog-services -type f)</t>
  </si>
  <si>
    <t>http://www.linuxquestions.org/questions/linux-software-2/sed-insert-a-newline-why-does-not-it-work-158806/</t>
  </si>
  <si>
    <t>CREATE FORK</t>
  </si>
  <si>
    <r>
      <t xml:space="preserve">and </t>
    </r>
    <r>
      <rPr>
        <sz val="12"/>
        <color rgb="FFA9B7C6"/>
        <rFont val="Menlo"/>
      </rPr>
      <t>ua.account_id = a.id</t>
    </r>
    <r>
      <rPr>
        <sz val="12"/>
        <color rgb="FFCC7832"/>
        <rFont val="Menlo"/>
      </rPr>
      <t>;</t>
    </r>
  </si>
  <si>
    <t>Xcode</t>
  </si>
  <si>
    <t>cmd-shft-j</t>
  </si>
  <si>
    <t>navigate from source to package explorer</t>
  </si>
  <si>
    <t>cmd-alt-enter</t>
  </si>
  <si>
    <t>bring window sid by side</t>
  </si>
  <si>
    <t>cmd-ctrl-&lt;up/down arrow&gt;</t>
  </si>
  <si>
    <t>cmd-ctrl-&lt;back/forward arrow&gt;</t>
  </si>
  <si>
    <t>navigate from previous position</t>
  </si>
  <si>
    <t>navigate from implementation file to header file &amp; vice versa</t>
  </si>
  <si>
    <t>cmd-option-,</t>
  </si>
  <si>
    <t>cmd-L</t>
  </si>
  <si>
    <t>goto line</t>
  </si>
  <si>
    <t>cmd-alt-shft-k</t>
  </si>
  <si>
    <t>Clean the build</t>
  </si>
  <si>
    <t>run this after a pods update, this is because xcode selects a cached library while pods has the latest</t>
  </si>
  <si>
    <t>ctrl-6</t>
  </si>
  <si>
    <t>show data structure</t>
  </si>
  <si>
    <t>SWIFT</t>
  </si>
  <si>
    <t>implement protocol in swift</t>
  </si>
  <si>
    <t>http://stackoverflow.com/questions/24051396/class-conforming-to-protocol-as-function-parameter-in-swift</t>
  </si>
  <si>
    <t>protocol SupportedAdapterManagerTypeAction { func execute(devInfo: ZFDeviceInfo)  func presentInvalidDialogWarning(dialog: UIAlertController)}   func validateProtocolOrDisplayDialog &lt;T: UIViewController where T: SupportedAdapterManagerTypeAction&gt; (executeableViewController: T, devInfo: ZFDeviceInfo) -&gt; Bool {}</t>
  </si>
  <si>
    <t>UPnP</t>
  </si>
  <si>
    <t>Universal Plug and Play</t>
  </si>
  <si>
    <t>https://www.google.com/webhp?sourceid=chrome-instant&amp;ion=1&amp;espv=2&amp;ie=UTF-8#q=upnp%20protocol</t>
  </si>
  <si>
    <t>mDNS</t>
  </si>
  <si>
    <t>multicast Domain Name System</t>
  </si>
  <si>
    <t>https://en.wikipedia.org/wiki/Multicast_DNS</t>
  </si>
  <si>
    <t>gateway always goes out to the interenet</t>
  </si>
  <si>
    <t>gateway is a router, but a router may not be a gateway.  This could be a router</t>
  </si>
  <si>
    <t>asa</t>
  </si>
  <si>
    <t>Application Delivery Controller</t>
  </si>
  <si>
    <t>ADC</t>
  </si>
  <si>
    <t>each vlan needs its own dhcp server</t>
  </si>
  <si>
    <t>beaker</t>
  </si>
  <si>
    <t>10,8,25</t>
  </si>
  <si>
    <t>24 (security is static dhcp)</t>
  </si>
  <si>
    <t>21, 20, 22, 23</t>
  </si>
  <si>
    <t xml:space="preserve">    make an object and add an array property</t>
  </si>
  <si>
    <r>
      <t xml:space="preserve">JsonObject newAccount = </t>
    </r>
    <r>
      <rPr>
        <sz val="12"/>
        <color rgb="FFCC7832"/>
        <rFont val="Menlo"/>
      </rPr>
      <t xml:space="preserve">new </t>
    </r>
    <r>
      <rPr>
        <sz val="12"/>
        <color rgb="FFA9B7C6"/>
        <rFont val="Menlo"/>
      </rPr>
      <t>JsonObject()</t>
    </r>
    <r>
      <rPr>
        <sz val="12"/>
        <color rgb="FFCC7832"/>
        <rFont val="Menlo"/>
      </rPr>
      <t xml:space="preserve">; </t>
    </r>
    <r>
      <rPr>
        <sz val="12"/>
        <color rgb="FFA9B7C6"/>
        <rFont val="Menlo"/>
      </rPr>
      <t xml:space="preserve">JsonArray newAccountPermissions = </t>
    </r>
    <r>
      <rPr>
        <sz val="12"/>
        <color rgb="FFCC7832"/>
        <rFont val="Menlo"/>
      </rPr>
      <t xml:space="preserve">new </t>
    </r>
    <r>
      <rPr>
        <sz val="12"/>
        <color rgb="FFA9B7C6"/>
        <rFont val="Menlo"/>
      </rPr>
      <t>JsonArray()</t>
    </r>
    <r>
      <rPr>
        <sz val="12"/>
        <color rgb="FFCC7832"/>
        <rFont val="Menlo"/>
      </rPr>
      <t xml:space="preserve">; </t>
    </r>
    <r>
      <rPr>
        <sz val="12"/>
        <color rgb="FFA9B7C6"/>
        <rFont val="Menlo"/>
      </rPr>
      <t>permissions = Optional.</t>
    </r>
    <r>
      <rPr>
        <i/>
        <sz val="12"/>
        <color rgb="FFA9B7C6"/>
        <rFont val="Menlo"/>
      </rPr>
      <t>ofNullable</t>
    </r>
    <r>
      <rPr>
        <sz val="12"/>
        <color rgb="FFA9B7C6"/>
        <rFont val="Menlo"/>
      </rPr>
      <t>(permissions).orElseGet(() -&gt; Collections.</t>
    </r>
    <r>
      <rPr>
        <i/>
        <sz val="12"/>
        <color rgb="FF9876AA"/>
        <rFont val="Menlo"/>
      </rPr>
      <t>EMPTY_SET</t>
    </r>
    <r>
      <rPr>
        <sz val="12"/>
        <color rgb="FFA9B7C6"/>
        <rFont val="Menlo"/>
      </rPr>
      <t>)</t>
    </r>
    <r>
      <rPr>
        <sz val="12"/>
        <color rgb="FFCC7832"/>
        <rFont val="Menlo"/>
      </rPr>
      <t xml:space="preserve">; </t>
    </r>
    <r>
      <rPr>
        <sz val="12"/>
        <color rgb="FFA9B7C6"/>
        <rFont val="Menlo"/>
      </rPr>
      <t>permissions.stream().map(ZPermission::encodePermission).forEach(permission -&gt; newAccountPermissions.add(</t>
    </r>
    <r>
      <rPr>
        <sz val="12"/>
        <color rgb="FFCC7832"/>
        <rFont val="Menlo"/>
      </rPr>
      <t xml:space="preserve">new </t>
    </r>
    <r>
      <rPr>
        <sz val="12"/>
        <color rgb="FFA9B7C6"/>
        <rFont val="Menlo"/>
      </rPr>
      <t>JsonPrimitive(permission)))</t>
    </r>
    <r>
      <rPr>
        <sz val="12"/>
        <color rgb="FFCC7832"/>
        <rFont val="Menlo"/>
      </rPr>
      <t xml:space="preserve">; </t>
    </r>
    <r>
      <rPr>
        <sz val="12"/>
        <color rgb="FFA9B7C6"/>
        <rFont val="Menlo"/>
      </rPr>
      <t>newAccount.addProperty(</t>
    </r>
    <r>
      <rPr>
        <sz val="12"/>
        <color rgb="FF6A8759"/>
        <rFont val="Menlo"/>
      </rPr>
      <t>"uuid"</t>
    </r>
    <r>
      <rPr>
        <sz val="12"/>
        <color rgb="FFCC7832"/>
        <rFont val="Menlo"/>
      </rPr>
      <t xml:space="preserve">, </t>
    </r>
    <r>
      <rPr>
        <sz val="12"/>
        <color rgb="FFA9B7C6"/>
        <rFont val="Menlo"/>
      </rPr>
      <t>accountUuid)</t>
    </r>
    <r>
      <rPr>
        <sz val="12"/>
        <color rgb="FFCC7832"/>
        <rFont val="Menlo"/>
      </rPr>
      <t xml:space="preserve">; </t>
    </r>
    <r>
      <rPr>
        <sz val="12"/>
        <color rgb="FFA9B7C6"/>
        <rFont val="Menlo"/>
      </rPr>
      <t>newAccount.add(</t>
    </r>
    <r>
      <rPr>
        <sz val="12"/>
        <color rgb="FF6A8759"/>
        <rFont val="Menlo"/>
      </rPr>
      <t>"perms"</t>
    </r>
    <r>
      <rPr>
        <sz val="12"/>
        <color rgb="FFCC7832"/>
        <rFont val="Menlo"/>
      </rPr>
      <t xml:space="preserve">, </t>
    </r>
    <r>
      <rPr>
        <sz val="12"/>
        <color rgb="FFA9B7C6"/>
        <rFont val="Menlo"/>
      </rPr>
      <t>newAccountPermissions)</t>
    </r>
    <r>
      <rPr>
        <sz val="12"/>
        <color rgb="FFCC7832"/>
        <rFont val="Menlo"/>
      </rPr>
      <t xml:space="preserve">; </t>
    </r>
    <r>
      <rPr>
        <sz val="12"/>
        <color rgb="FFA9B7C6"/>
        <rFont val="Menlo"/>
      </rPr>
      <t>accounts.add(newAccount)</t>
    </r>
    <r>
      <rPr>
        <sz val="12"/>
        <color rgb="FFCC7832"/>
        <rFont val="Menlo"/>
      </rPr>
      <t>;</t>
    </r>
  </si>
  <si>
    <r>
      <t xml:space="preserve">String jsonObject = </t>
    </r>
    <r>
      <rPr>
        <sz val="12"/>
        <color rgb="FFCC7832"/>
        <rFont val="Menlo"/>
      </rPr>
      <t xml:space="preserve">null; </t>
    </r>
    <r>
      <rPr>
        <sz val="12"/>
        <color rgb="FFA9B7C6"/>
        <rFont val="Menlo"/>
      </rPr>
      <t xml:space="preserve">jsonObject = </t>
    </r>
    <r>
      <rPr>
        <sz val="12"/>
        <color rgb="FFCC7832"/>
        <rFont val="Menlo"/>
      </rPr>
      <t xml:space="preserve">new </t>
    </r>
    <r>
      <rPr>
        <sz val="12"/>
        <color rgb="FFA9B7C6"/>
        <rFont val="Menlo"/>
      </rPr>
      <t>ObjectMapper().writeValueAsString(searchUsersRequest)</t>
    </r>
    <r>
      <rPr>
        <sz val="12"/>
        <color rgb="FFCC7832"/>
        <rFont val="Menlo"/>
      </rPr>
      <t>;</t>
    </r>
  </si>
  <si>
    <t xml:space="preserve">    asset-services</t>
  </si>
  <si>
    <t>java -jar build/libs/asset-services-1.0.0-SNAPSHOT.jar --spring.datasource.url=jdbc:mysql://192.168.7.7:3306/assetdb --spring.datasource.username=root --spring.datasource.password=Z0noff! --spring.profiles.active=test-api --zonoff-server.tags.read=a,b --zonoff-server.tags.write=a</t>
  </si>
  <si>
    <r>
      <t>WireMock.</t>
    </r>
    <r>
      <rPr>
        <i/>
        <sz val="12"/>
        <color rgb="FFA9B7C6"/>
        <rFont val="Menlo"/>
      </rPr>
      <t>stubFor</t>
    </r>
    <r>
      <rPr>
        <sz val="12"/>
        <color rgb="FFA9B7C6"/>
        <rFont val="Menlo"/>
      </rPr>
      <t>(WireMock.</t>
    </r>
    <r>
      <rPr>
        <i/>
        <sz val="12"/>
        <color rgb="FFA9B7C6"/>
        <rFont val="Menlo"/>
      </rPr>
      <t>post</t>
    </r>
    <r>
      <rPr>
        <sz val="12"/>
        <color rgb="FFA9B7C6"/>
        <rFont val="Menlo"/>
      </rPr>
      <t>(matcher).willReturn(WireMock.</t>
    </r>
    <r>
      <rPr>
        <i/>
        <sz val="12"/>
        <color rgb="FFA9B7C6"/>
        <rFont val="Menlo"/>
      </rPr>
      <t>aResponse</t>
    </r>
    <r>
      <rPr>
        <sz val="12"/>
        <color rgb="FFA9B7C6"/>
        <rFont val="Menlo"/>
      </rPr>
      <t>()</t>
    </r>
  </si>
  <si>
    <r>
      <t xml:space="preserve">                                .withStatus(</t>
    </r>
    <r>
      <rPr>
        <sz val="12"/>
        <color rgb="FF6897BB"/>
        <rFont val="Menlo"/>
      </rPr>
      <t>200</t>
    </r>
    <r>
      <rPr>
        <sz val="12"/>
        <color rgb="FFA9B7C6"/>
        <rFont val="Menlo"/>
      </rPr>
      <t>)</t>
    </r>
  </si>
  <si>
    <r>
      <t xml:space="preserve">                                .withHeader(</t>
    </r>
    <r>
      <rPr>
        <sz val="12"/>
        <color rgb="FF6A8759"/>
        <rFont val="Menlo"/>
      </rPr>
      <t>"Content-Type"</t>
    </r>
    <r>
      <rPr>
        <sz val="12"/>
        <color rgb="FFCC7832"/>
        <rFont val="Menlo"/>
      </rPr>
      <t xml:space="preserve">, </t>
    </r>
    <r>
      <rPr>
        <sz val="12"/>
        <color rgb="FF6A8759"/>
        <rFont val="Menlo"/>
      </rPr>
      <t>"application/json"</t>
    </r>
    <r>
      <rPr>
        <sz val="12"/>
        <color rgb="FFA9B7C6"/>
        <rFont val="Menlo"/>
      </rPr>
      <t>)</t>
    </r>
  </si>
  <si>
    <t xml:space="preserve">                                .withBody(responseBody)</t>
  </si>
  <si>
    <r>
      <t xml:space="preserve">import </t>
    </r>
    <r>
      <rPr>
        <sz val="15"/>
        <color rgb="FFCC7832"/>
        <rFont val="Menlo"/>
      </rPr>
      <t>com.github.tomakehurst.wiremock.client.WireMock;</t>
    </r>
  </si>
  <si>
    <r>
      <t>String responseBody = zeusAuthResponse(</t>
    </r>
    <r>
      <rPr>
        <sz val="12"/>
        <color rgb="FF6A8759"/>
        <rFont val="Menlo"/>
      </rPr>
      <t>"ok"</t>
    </r>
    <r>
      <rPr>
        <sz val="12"/>
        <color rgb="FFCC7832"/>
        <rFont val="Menlo"/>
      </rPr>
      <t>, null, null, null</t>
    </r>
    <r>
      <rPr>
        <sz val="12"/>
        <color rgb="FFA9B7C6"/>
        <rFont val="Menlo"/>
      </rPr>
      <t>).toString()</t>
    </r>
    <r>
      <rPr>
        <sz val="12"/>
        <color rgb="FFCC7832"/>
        <rFont val="Menlo"/>
      </rPr>
      <t>;</t>
    </r>
  </si>
  <si>
    <t xml:space="preserve">   ClientDetailService</t>
  </si>
  <si>
    <t>OAuth Implementation</t>
  </si>
  <si>
    <t>OAuth2AccessToken AbstractTokenGranter.grant:60{clientDetailService.loadByClientId}</t>
  </si>
  <si>
    <t>Created date</t>
  </si>
  <si>
    <t>Epoc Second</t>
  </si>
  <si>
    <t>failureCheckTimePeriodSeconds</t>
  </si>
  <si>
    <t>Undefined symbols for architecture i386:</t>
  </si>
  <si>
    <t xml:space="preserve">  "_OBJC_CLASS_$_ZFIVSession", referenced from:</t>
  </si>
  <si>
    <t xml:space="preserve">      objc-class-ref in ZFCameraButtonsView.o</t>
  </si>
  <si>
    <t xml:space="preserve">      objc-class-ref in ZFCameraEventSubscriptionViewController.o</t>
  </si>
  <si>
    <t xml:space="preserve">      objc-class-ref in ZFCrsEventVideoViewController.o</t>
  </si>
  <si>
    <t xml:space="preserve">      objc-class-ref in ZFHistoryCameraDeviceEntryTableViewCell.o</t>
  </si>
  <si>
    <t>ld: symbol(s) not found for architecture i386</t>
  </si>
  <si>
    <t>clang: error: linker command failed with exit code 1 (use -v to see invocation)</t>
  </si>
  <si>
    <t>Edit Schema… -&gt; Build Configuration: Debug</t>
  </si>
  <si>
    <t xml:space="preserve">2) Assure editSchema-&gt;BuildConfiguration </t>
  </si>
  <si>
    <t>3) Assure you're using iPad2 (8.4)</t>
  </si>
  <si>
    <t>1) Assure Project is Delta</t>
  </si>
  <si>
    <t>RUNNING ONLY</t>
  </si>
  <si>
    <t>AUTOMATIVE TESTING ONLY</t>
  </si>
  <si>
    <t>command + U</t>
  </si>
  <si>
    <t>Run unit tests</t>
  </si>
  <si>
    <t>java -jar build/libs/account-services-1.10.0-SNAPSHOT.jar --assets.url=http://192.168.7.7:3000/asset-services --orion.url=http://192.168.7.7:3000/orionserver/api/orion/authenticate/user --janrain.configs.DELTA.captureUrl=http://192.168.7.7:3000 --tam.domain=http://192.168.7.7:3000/tam --spring.profiles.active=test-api --server.port=8082 --zeus.enabled=true --zeus.configs.DELTA_ZEUS.partitionName=znd-a --zeus.configs.DELTA_ZEUS.partitionUuid=4179a08f-bef8-44f0-8fce-36d34ec86a0b</t>
  </si>
  <si>
    <t>definer (for triggers and stored procedures)</t>
  </si>
  <si>
    <t>Get a backup from RDS Instance</t>
  </si>
  <si>
    <t>1. Go to RDS Dashboard, Snapshots and select the snapshot you want to copy from</t>
  </si>
  <si>
    <t>2. Select Restore Snapshot</t>
  </si>
  <si>
    <t>3. Make sure you add a security group to communicate with</t>
  </si>
  <si>
    <r>
      <t xml:space="preserve">/*!50003 CREATE */ /*!50017 </t>
    </r>
    <r>
      <rPr>
        <sz val="18"/>
        <color rgb="FF808080"/>
        <rFont val="Menlo"/>
      </rPr>
      <t xml:space="preserve">DEFINER=`root`@`localhost` </t>
    </r>
    <r>
      <rPr>
        <sz val="12"/>
        <color rgb="FF808080"/>
        <rFont val="Menlo"/>
      </rPr>
      <t>*/ /*!50003 TRIGGER `user_before_update_tr` BEFORE UPDATE ON `user` FOR EACH ROW BEGIN SET NEW.last_updated = UNIX_TIMESTAMP() * 1000; END */</t>
    </r>
    <r>
      <rPr>
        <sz val="12"/>
        <color rgb="FFCC7832"/>
        <rFont val="Menlo"/>
      </rPr>
      <t>;</t>
    </r>
  </si>
  <si>
    <t>NETWORKING</t>
  </si>
  <si>
    <t>edit</t>
  </si>
  <si>
    <t>set intrfaces ge0-0/1/0 ether options</t>
  </si>
  <si>
    <t>https://community.spiceworks.com/how_to/37707-resolving-logical-unit-is-not-allowed-on-aggregate-links-error-on-juniper-ex-switches</t>
  </si>
  <si>
    <t>load replace terminal</t>
  </si>
  <si>
    <t>commit check</t>
  </si>
  <si>
    <t>rollback 7</t>
  </si>
  <si>
    <t>POD UPDATE!!!</t>
  </si>
  <si>
    <t>For data assignment separate by quarter</t>
  </si>
  <si>
    <t>Draw a bar graph to see where the peaks lie</t>
  </si>
  <si>
    <t>Sales and Profits should be a dot graph to determine where the region is</t>
  </si>
  <si>
    <t>You can look at the trend the same way, but separate by year.  The Sales and Profit doesn't take into account the trend</t>
  </si>
  <si>
    <t>DAAN 871</t>
  </si>
  <si>
    <t xml:space="preserve">Data Storytelling </t>
  </si>
  <si>
    <t>Wy is it happening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</si>
</sst>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64" x14ac:knownFonts="1">
    <font>
      <sz val="10"/>
      <name val="Comic Sans MS"/>
    </font>
    <font>
      <sz val="11"/>
      <color theme="1"/>
      <name val="Calibri"/>
      <family val="2"/>
      <scheme val="minor"/>
    </font>
    <font>
      <b/>
      <u/>
      <sz val="10"/>
      <name val="Comic Sans MS"/>
      <family val="4"/>
    </font>
    <font>
      <sz val="8"/>
      <name val="Comic Sans MS"/>
      <family val="4"/>
    </font>
    <font>
      <i/>
      <sz val="10"/>
      <name val="Comic Sans MS"/>
      <family val="4"/>
    </font>
    <font>
      <u/>
      <sz val="10"/>
      <color indexed="12"/>
      <name val="Comic Sans MS"/>
      <family val="4"/>
    </font>
    <font>
      <b/>
      <sz val="10"/>
      <name val="Verdana"/>
      <family val="2"/>
    </font>
    <font>
      <sz val="10"/>
      <name val="Verdana"/>
      <family val="2"/>
    </font>
    <font>
      <sz val="9"/>
      <color indexed="8"/>
      <name val="Verdana"/>
      <family val="2"/>
    </font>
    <font>
      <b/>
      <u/>
      <sz val="22"/>
      <color indexed="10"/>
      <name val="Verdana"/>
      <family val="2"/>
    </font>
    <font>
      <i/>
      <sz val="10"/>
      <name val="Verdana"/>
      <family val="2"/>
    </font>
    <font>
      <b/>
      <u/>
      <sz val="10"/>
      <name val="Verdana"/>
      <family val="2"/>
    </font>
    <font>
      <u/>
      <sz val="10"/>
      <name val="Verdana"/>
      <family val="2"/>
    </font>
    <font>
      <i/>
      <u/>
      <sz val="10"/>
      <name val="Verdana"/>
      <family val="2"/>
    </font>
    <font>
      <b/>
      <i/>
      <sz val="10"/>
      <name val="Verdana"/>
      <family val="2"/>
    </font>
    <font>
      <sz val="10"/>
      <name val="Comic Sans MS"/>
      <family val="4"/>
    </font>
    <font>
      <sz val="22"/>
      <color indexed="10"/>
      <name val="Verdana"/>
      <family val="2"/>
    </font>
    <font>
      <b/>
      <vertAlign val="superscript"/>
      <sz val="10"/>
      <name val="Verdana"/>
      <family val="2"/>
    </font>
    <font>
      <sz val="10"/>
      <color indexed="23"/>
      <name val="Verdana"/>
      <family val="2"/>
    </font>
    <font>
      <sz val="10"/>
      <name val="Courier New"/>
      <family val="3"/>
    </font>
    <font>
      <sz val="10"/>
      <name val="Courier"/>
      <family val="3"/>
    </font>
    <font>
      <sz val="10"/>
      <color indexed="9"/>
      <name val="Verdan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name val="Courier"/>
      <family val="3"/>
    </font>
    <font>
      <b/>
      <u/>
      <sz val="11"/>
      <color theme="1"/>
      <name val="Calibri"/>
      <family val="2"/>
      <scheme val="minor"/>
    </font>
    <font>
      <sz val="11"/>
      <name val="Calibri"/>
      <family val="2"/>
      <scheme val="minor"/>
    </font>
    <font>
      <u/>
      <sz val="10"/>
      <name val="Courier New"/>
      <family val="3"/>
    </font>
    <font>
      <sz val="11"/>
      <color rgb="FF0000FF"/>
      <name val="Calibri"/>
      <family val="2"/>
      <scheme val="minor"/>
    </font>
    <font>
      <i/>
      <sz val="8"/>
      <name val="Verdana"/>
      <family val="2"/>
    </font>
    <font>
      <u/>
      <sz val="11"/>
      <color rgb="FF0000FF"/>
      <name val="Calibri"/>
      <family val="2"/>
      <scheme val="minor"/>
    </font>
    <font>
      <u/>
      <sz val="10"/>
      <color rgb="FF0000FF"/>
      <name val="Calibri"/>
      <family val="2"/>
      <scheme val="minor"/>
    </font>
    <font>
      <u/>
      <sz val="10"/>
      <color indexed="12"/>
      <name val="Calibri"/>
      <family val="2"/>
      <scheme val="minor"/>
    </font>
    <font>
      <b/>
      <u/>
      <sz val="22"/>
      <color theme="1"/>
      <name val="Calibri"/>
      <family val="2"/>
      <scheme val="minor"/>
    </font>
    <font>
      <sz val="22"/>
      <name val="Calibri"/>
      <family val="2"/>
      <scheme val="minor"/>
    </font>
    <font>
      <sz val="22"/>
      <color theme="1"/>
      <name val="Calibri"/>
      <family val="2"/>
      <scheme val="minor"/>
    </font>
    <font>
      <sz val="11"/>
      <name val="Calibri"/>
      <family val="2"/>
    </font>
    <font>
      <b/>
      <u/>
      <sz val="10"/>
      <color theme="1"/>
      <name val="Verdana"/>
      <family val="2"/>
    </font>
    <font>
      <sz val="10"/>
      <color rgb="FF0000FF"/>
      <name val="Verdana"/>
      <family val="2"/>
    </font>
    <font>
      <b/>
      <sz val="10"/>
      <color rgb="FF0000FF"/>
      <name val="Courier New"/>
      <family val="3"/>
    </font>
    <font>
      <b/>
      <sz val="10"/>
      <color rgb="FF0000FF"/>
      <name val="Verdana"/>
      <family val="2"/>
    </font>
    <font>
      <b/>
      <u/>
      <sz val="14"/>
      <name val="Verdana"/>
      <family val="2"/>
    </font>
    <font>
      <b/>
      <sz val="10"/>
      <color rgb="FF0000FF"/>
      <name val="Courier"/>
      <family val="3"/>
    </font>
    <font>
      <sz val="12"/>
      <name val="Courier New"/>
      <family val="3"/>
    </font>
    <font>
      <b/>
      <sz val="10"/>
      <name val="Courier New"/>
      <family val="3"/>
    </font>
    <font>
      <b/>
      <sz val="12"/>
      <name val="Times New Roman"/>
      <family val="1"/>
    </font>
    <font>
      <sz val="12"/>
      <name val="Times New Roman"/>
      <family val="1"/>
    </font>
    <font>
      <b/>
      <sz val="10"/>
      <color rgb="FFFF0000"/>
      <name val="Verdana"/>
      <family val="2"/>
    </font>
    <font>
      <sz val="10"/>
      <color rgb="FFFF0000"/>
      <name val="Courier New"/>
      <family val="3"/>
    </font>
    <font>
      <b/>
      <sz val="10"/>
      <name val="Arial Unicode MS"/>
      <family val="2"/>
    </font>
    <font>
      <sz val="10"/>
      <color theme="9" tint="-0.249977111117893"/>
      <name val="Courier New"/>
      <family val="3"/>
    </font>
    <font>
      <u/>
      <sz val="10"/>
      <color rgb="FF0000FF"/>
      <name val="Verdana"/>
      <family val="2"/>
    </font>
    <font>
      <b/>
      <sz val="10"/>
      <color rgb="FF7F0055"/>
      <name val="Courier New"/>
      <family val="3"/>
    </font>
    <font>
      <sz val="10"/>
      <color rgb="FF000000"/>
      <name val="Courier New"/>
      <family val="3"/>
    </font>
    <font>
      <sz val="10"/>
      <color rgb="FF000080"/>
      <name val="Courier New"/>
      <family val="3"/>
    </font>
    <font>
      <b/>
      <sz val="12"/>
      <name val="Courier"/>
      <family val="3"/>
    </font>
    <font>
      <u/>
      <sz val="10"/>
      <color rgb="FF0000FF"/>
      <name val="Comic Sans MS"/>
      <family val="4"/>
    </font>
    <font>
      <sz val="10"/>
      <color rgb="FF0000FF"/>
      <name val="Comic Sans MS"/>
      <family val="4"/>
    </font>
    <font>
      <sz val="10"/>
      <color indexed="12"/>
      <name val="Comic Sans MS"/>
      <family val="4"/>
    </font>
    <font>
      <b/>
      <sz val="18"/>
      <name val="Calibri"/>
      <family val="2"/>
      <scheme val="minor"/>
    </font>
    <font>
      <sz val="10"/>
      <color rgb="FF00B050"/>
      <name val="Verdana"/>
      <family val="2"/>
    </font>
    <font>
      <i/>
      <sz val="10"/>
      <name val="Courier New"/>
      <family val="3"/>
    </font>
    <font>
      <sz val="10.5"/>
      <name val="Consolas"/>
      <family val="3"/>
    </font>
    <font>
      <sz val="10"/>
      <color rgb="FF0000FF"/>
      <name val="Courier New"/>
      <family val="3"/>
    </font>
    <font>
      <sz val="10"/>
      <color rgb="FF008000"/>
      <name val="Courier New"/>
      <family val="3"/>
    </font>
    <font>
      <sz val="10"/>
      <color rgb="FFFF0000"/>
      <name val="Verdana"/>
      <family val="2"/>
    </font>
    <font>
      <u/>
      <sz val="10"/>
      <color indexed="12"/>
      <name val="Verdana"/>
      <family val="2"/>
    </font>
    <font>
      <b/>
      <sz val="11"/>
      <name val="Calibri"/>
      <family val="2"/>
      <scheme val="minor"/>
    </font>
    <font>
      <b/>
      <sz val="12"/>
      <name val="Calibri"/>
      <family val="2"/>
      <scheme val="minor"/>
    </font>
    <font>
      <sz val="10"/>
      <color rgb="FFFF0000"/>
      <name val="Courier"/>
      <family val="3"/>
    </font>
    <font>
      <sz val="10"/>
      <color rgb="FF7030A0"/>
      <name val="Courier New"/>
      <family val="3"/>
    </font>
    <font>
      <sz val="10"/>
      <color theme="0" tint="-0.499984740745262"/>
      <name val="Courier New"/>
      <family val="3"/>
    </font>
    <font>
      <b/>
      <sz val="10"/>
      <color rgb="FF000000"/>
      <name val="Verdana"/>
      <family val="2"/>
    </font>
    <font>
      <sz val="10"/>
      <color rgb="FF000000"/>
      <name val="Verdana"/>
      <family val="2"/>
    </font>
    <font>
      <b/>
      <u/>
      <sz val="14"/>
      <color theme="1"/>
      <name val="Calibri"/>
      <family val="2"/>
      <scheme val="minor"/>
    </font>
    <font>
      <sz val="11"/>
      <color rgb="FF000000"/>
      <name val="Calibri"/>
      <family val="2"/>
      <scheme val="minor"/>
    </font>
    <font>
      <b/>
      <u/>
      <sz val="11"/>
      <name val="Calibri"/>
      <family val="2"/>
      <scheme val="minor"/>
    </font>
    <font>
      <sz val="11"/>
      <color rgb="FF000000"/>
      <name val="Calibri"/>
      <family val="2"/>
    </font>
    <font>
      <sz val="7"/>
      <color rgb="FF333333"/>
      <name val="Verdana"/>
      <family val="2"/>
    </font>
    <font>
      <sz val="11"/>
      <color rgb="FF7030A0"/>
      <name val="Calibri"/>
      <family val="2"/>
      <scheme val="minor"/>
    </font>
    <font>
      <sz val="10"/>
      <color theme="0" tint="-0.249977111117893"/>
      <name val="Courier New"/>
      <family val="3"/>
    </font>
    <font>
      <b/>
      <sz val="11"/>
      <color rgb="FF7030A0"/>
      <name val="Calibri"/>
      <family val="2"/>
      <scheme val="minor"/>
    </font>
    <font>
      <b/>
      <u/>
      <sz val="10"/>
      <name val="Courier New"/>
      <family val="3"/>
    </font>
    <font>
      <b/>
      <sz val="10"/>
      <name val="Calibri"/>
      <family val="2"/>
    </font>
    <font>
      <sz val="10"/>
      <name val="Calibri"/>
      <family val="2"/>
    </font>
    <font>
      <i/>
      <sz val="10"/>
      <name val="Calibri"/>
      <family val="2"/>
    </font>
    <font>
      <i/>
      <vertAlign val="superscript"/>
      <sz val="10"/>
      <name val="Calibri"/>
      <family val="2"/>
    </font>
    <font>
      <sz val="10"/>
      <name val="Arial"/>
      <family val="2"/>
    </font>
    <font>
      <b/>
      <sz val="10"/>
      <name val="Calibri"/>
      <family val="2"/>
      <scheme val="minor"/>
    </font>
    <font>
      <u/>
      <sz val="10"/>
      <color rgb="FFFF0000"/>
      <name val="Comic Sans MS"/>
      <family val="4"/>
    </font>
    <font>
      <u/>
      <sz val="13"/>
      <color rgb="FF006600"/>
      <name val="Comic Sans MS"/>
      <family val="4"/>
    </font>
    <font>
      <u/>
      <sz val="10"/>
      <color rgb="FFFF0000"/>
      <name val="Verdana"/>
      <family val="2"/>
    </font>
    <font>
      <b/>
      <sz val="12"/>
      <color rgb="FF7030A0"/>
      <name val="Calibri"/>
      <family val="2"/>
      <scheme val="minor"/>
    </font>
    <font>
      <b/>
      <sz val="7"/>
      <color rgb="FFFFFFFF"/>
      <name val="Verdana"/>
      <family val="2"/>
    </font>
    <font>
      <sz val="7"/>
      <color rgb="FF000000"/>
      <name val="Verdana"/>
      <family val="2"/>
    </font>
    <font>
      <b/>
      <sz val="10"/>
      <name val="Tahoma"/>
      <family val="2"/>
    </font>
    <font>
      <sz val="10"/>
      <name val="Tahoma"/>
      <family val="2"/>
    </font>
    <font>
      <b/>
      <u/>
      <sz val="12"/>
      <color theme="1"/>
      <name val="Calibri"/>
      <family val="2"/>
      <scheme val="minor"/>
    </font>
    <font>
      <b/>
      <sz val="14"/>
      <color rgb="FF7030A0"/>
      <name val="Calibri"/>
      <family val="2"/>
      <scheme val="minor"/>
    </font>
    <font>
      <b/>
      <u/>
      <sz val="11"/>
      <name val="Calibri"/>
      <family val="2"/>
    </font>
    <font>
      <b/>
      <u/>
      <sz val="12"/>
      <name val="Verdana"/>
      <family val="2"/>
    </font>
    <font>
      <sz val="10"/>
      <color theme="1"/>
      <name val="Verdana"/>
      <family val="2"/>
    </font>
    <font>
      <sz val="11"/>
      <color theme="1"/>
      <name val="Calibri"/>
      <family val="2"/>
    </font>
    <font>
      <b/>
      <u/>
      <sz val="11"/>
      <color theme="1"/>
      <name val="Calibri"/>
      <family val="2"/>
    </font>
    <font>
      <sz val="11"/>
      <name val="Courier New"/>
      <family val="3"/>
    </font>
    <font>
      <b/>
      <sz val="10"/>
      <color rgb="FF006600"/>
      <name val="Verdana"/>
      <family val="2"/>
    </font>
    <font>
      <b/>
      <sz val="10"/>
      <color rgb="FFC00000"/>
      <name val="Verdana"/>
      <family val="2"/>
    </font>
    <font>
      <sz val="11"/>
      <color rgb="FFC00000"/>
      <name val="Calibri"/>
      <family val="2"/>
      <scheme val="minor"/>
    </font>
    <font>
      <b/>
      <sz val="10"/>
      <color rgb="FF7F0055"/>
      <name val="Consolas"/>
      <family val="3"/>
    </font>
    <font>
      <sz val="10"/>
      <color rgb="FF000000"/>
      <name val="Consolas"/>
      <family val="3"/>
    </font>
    <font>
      <sz val="10"/>
      <color rgb="FF0000FF"/>
      <name val="Consolas"/>
      <family val="3"/>
    </font>
    <font>
      <b/>
      <u/>
      <sz val="9"/>
      <name val="Arial"/>
      <family val="2"/>
    </font>
    <font>
      <b/>
      <sz val="10"/>
      <color rgb="FFFF0000"/>
      <name val="Courier New"/>
      <family val="3"/>
    </font>
    <font>
      <sz val="10"/>
      <color rgb="FF008000"/>
      <name val="Consolas"/>
      <family val="3"/>
    </font>
    <font>
      <sz val="10"/>
      <name val="Consolas"/>
      <family val="3"/>
    </font>
    <font>
      <sz val="10"/>
      <color rgb="FF000080"/>
      <name val="Consolas"/>
      <family val="3"/>
    </font>
    <font>
      <b/>
      <sz val="10"/>
      <color rgb="FF4000C8"/>
      <name val="Consolas"/>
      <family val="3"/>
    </font>
    <font>
      <i/>
      <sz val="10"/>
      <color rgb="FF0000C0"/>
      <name val="Consolas"/>
      <family val="3"/>
    </font>
    <font>
      <i/>
      <sz val="10"/>
      <color rgb="FF000000"/>
      <name val="Consolas"/>
      <family val="3"/>
    </font>
    <font>
      <b/>
      <sz val="11"/>
      <color theme="4" tint="-0.249977111117893"/>
      <name val="Calibri"/>
      <family val="2"/>
      <scheme val="minor"/>
    </font>
    <font>
      <b/>
      <sz val="10"/>
      <color rgb="FF7030A0"/>
      <name val="Verdana"/>
      <family val="2"/>
    </font>
    <font>
      <sz val="14"/>
      <color rgb="FF7030A0"/>
      <name val="Calibri"/>
      <family val="2"/>
      <scheme val="minor"/>
    </font>
    <font>
      <b/>
      <sz val="11"/>
      <color theme="9" tint="-0.249977111117893"/>
      <name val="Calibri"/>
      <family val="2"/>
      <scheme val="minor"/>
    </font>
    <font>
      <sz val="11"/>
      <color theme="9" tint="-0.249977111117893"/>
      <name val="Calibri"/>
      <family val="2"/>
      <scheme val="minor"/>
    </font>
    <font>
      <b/>
      <sz val="11"/>
      <color theme="3" tint="0.39997558519241921"/>
      <name val="Calibri"/>
      <family val="2"/>
      <scheme val="minor"/>
    </font>
    <font>
      <b/>
      <sz val="14"/>
      <color theme="3" tint="0.39997558519241921"/>
      <name val="Calibri"/>
      <family val="2"/>
      <scheme val="minor"/>
    </font>
    <font>
      <b/>
      <sz val="14"/>
      <color rgb="FFFF0000"/>
      <name val="Calibri"/>
      <family val="2"/>
      <scheme val="minor"/>
    </font>
    <font>
      <sz val="11"/>
      <color rgb="FF1F497D"/>
      <name val="Calibri"/>
      <family val="2"/>
    </font>
    <font>
      <b/>
      <sz val="7"/>
      <color rgb="FF666666"/>
      <name val="Courier New"/>
      <family val="3"/>
    </font>
    <font>
      <b/>
      <sz val="12"/>
      <color rgb="FF444444"/>
      <name val="Verdana"/>
      <family val="2"/>
    </font>
    <font>
      <sz val="10"/>
      <color rgb="FF444444"/>
      <name val="Verdana"/>
      <family val="2"/>
    </font>
    <font>
      <sz val="10"/>
      <color rgb="FF008080"/>
      <name val="Consolas"/>
      <family val="3"/>
    </font>
    <font>
      <sz val="10"/>
      <color rgb="FF3F7F7F"/>
      <name val="Consolas"/>
      <family val="3"/>
    </font>
    <font>
      <sz val="10"/>
      <color rgb="FF7F007F"/>
      <name val="Consolas"/>
      <family val="3"/>
    </font>
    <font>
      <i/>
      <sz val="10"/>
      <color rgb="FF2A00FF"/>
      <name val="Consolas"/>
      <family val="3"/>
    </font>
    <font>
      <sz val="10"/>
      <color rgb="FF2A00FF"/>
      <name val="Consolas"/>
      <family val="3"/>
    </font>
    <font>
      <u/>
      <sz val="10"/>
      <color rgb="FF000000"/>
      <name val="Consolas"/>
      <family val="3"/>
    </font>
    <font>
      <b/>
      <sz val="11"/>
      <color rgb="FFFF0000"/>
      <name val="Calibri"/>
      <family val="2"/>
      <scheme val="minor"/>
    </font>
    <font>
      <b/>
      <sz val="14"/>
      <name val="Calibri"/>
      <family val="2"/>
      <scheme val="minor"/>
    </font>
    <font>
      <sz val="10"/>
      <name val="Calibri"/>
      <family val="2"/>
      <scheme val="minor"/>
    </font>
    <font>
      <sz val="10"/>
      <color rgb="FF408080"/>
      <name val="Consolas"/>
      <family val="3"/>
    </font>
    <font>
      <b/>
      <sz val="16"/>
      <color theme="9" tint="-0.499984740745262"/>
      <name val="Calibri"/>
      <family val="2"/>
      <scheme val="minor"/>
    </font>
    <font>
      <sz val="9"/>
      <color rgb="FF333333"/>
      <name val="Verdana"/>
      <family val="2"/>
    </font>
    <font>
      <sz val="11"/>
      <color rgb="FF333333"/>
      <name val="Verdana"/>
      <family val="2"/>
    </font>
    <font>
      <b/>
      <u/>
      <sz val="12"/>
      <name val="Calibri"/>
      <family val="2"/>
    </font>
    <font>
      <sz val="12"/>
      <name val="Calibri"/>
      <family val="2"/>
    </font>
    <font>
      <b/>
      <sz val="12"/>
      <name val="Calibri"/>
      <family val="2"/>
    </font>
    <font>
      <sz val="9"/>
      <name val="Verdana"/>
      <family val="2"/>
    </font>
    <font>
      <i/>
      <sz val="9"/>
      <color rgb="FF333333"/>
      <name val="Verdana"/>
      <family val="2"/>
    </font>
    <font>
      <b/>
      <sz val="9"/>
      <color rgb="FF333333"/>
      <name val="Verdana"/>
      <family val="2"/>
    </font>
    <font>
      <b/>
      <i/>
      <sz val="9"/>
      <color rgb="FF333333"/>
      <name val="Verdana"/>
      <family val="2"/>
    </font>
    <font>
      <b/>
      <u/>
      <sz val="9"/>
      <color rgb="FF333333"/>
      <name val="Verdana"/>
      <family val="2"/>
    </font>
    <font>
      <b/>
      <u/>
      <sz val="10"/>
      <color rgb="FF333333"/>
      <name val="Verdana"/>
      <family val="2"/>
    </font>
    <font>
      <b/>
      <sz val="10"/>
      <color rgb="FF333333"/>
      <name val="Verdana"/>
      <family val="2"/>
    </font>
    <font>
      <sz val="10"/>
      <color rgb="FF333333"/>
      <name val="Verdana"/>
      <family val="2"/>
    </font>
    <font>
      <u/>
      <sz val="10"/>
      <color theme="11"/>
      <name val="Comic Sans MS"/>
    </font>
    <font>
      <b/>
      <sz val="14"/>
      <color theme="9" tint="-0.499984740745262"/>
      <name val="Calibri"/>
      <scheme val="minor"/>
    </font>
    <font>
      <b/>
      <sz val="14"/>
      <color theme="8" tint="-0.249977111117893"/>
      <name val="Calibri"/>
      <scheme val="minor"/>
    </font>
    <font>
      <b/>
      <sz val="11"/>
      <color theme="8" tint="-0.249977111117893"/>
      <name val="Calibri"/>
      <scheme val="minor"/>
    </font>
    <font>
      <sz val="11"/>
      <color rgb="FF008080"/>
      <name val="Monaco"/>
    </font>
    <font>
      <sz val="11"/>
      <color rgb="FF3F7F7F"/>
      <name val="Monaco"/>
    </font>
    <font>
      <sz val="11"/>
      <color rgb="FF000000"/>
      <name val="Monaco"/>
    </font>
    <font>
      <sz val="11"/>
      <name val="Monaco"/>
    </font>
    <font>
      <sz val="11"/>
      <color rgb="FF7F007F"/>
      <name val="Monaco"/>
    </font>
    <font>
      <i/>
      <sz val="11"/>
      <color rgb="FF2A00FF"/>
      <name val="Monaco"/>
    </font>
    <font>
      <sz val="12"/>
      <color rgb="FF303030"/>
      <name val="Georgia"/>
    </font>
    <font>
      <sz val="10"/>
      <color rgb="FF008080"/>
      <name val="Courier"/>
    </font>
    <font>
      <sz val="10"/>
      <color rgb="FF3F7F7F"/>
      <name val="Courier"/>
    </font>
    <font>
      <sz val="10"/>
      <color rgb="FF000000"/>
      <name val="Courier"/>
    </font>
    <font>
      <u/>
      <sz val="10"/>
      <color rgb="FF000000"/>
      <name val="Courier"/>
    </font>
    <font>
      <sz val="10"/>
      <color rgb="FF3F5FBF"/>
      <name val="Courier"/>
    </font>
    <font>
      <u/>
      <sz val="10"/>
      <color rgb="FF3F5FBF"/>
      <name val="Courier"/>
    </font>
    <font>
      <sz val="10"/>
      <name val="Lucida Grande"/>
      <family val="2"/>
    </font>
    <font>
      <u/>
      <sz val="11"/>
      <color rgb="FF000000"/>
      <name val="Monaco"/>
    </font>
    <font>
      <sz val="11"/>
      <color rgb="FF3F5FBF"/>
      <name val="Monaco"/>
    </font>
    <font>
      <u/>
      <sz val="11"/>
      <color rgb="FF3F5FBF"/>
      <name val="Monaco"/>
    </font>
    <font>
      <b/>
      <i/>
      <sz val="11"/>
      <color theme="1"/>
      <name val="Calibri"/>
      <family val="2"/>
      <scheme val="minor"/>
    </font>
    <font>
      <i/>
      <sz val="11"/>
      <name val="Courier New"/>
      <family val="3"/>
    </font>
    <font>
      <i/>
      <sz val="11"/>
      <color rgb="FF0000FF"/>
      <name val="Calibri"/>
      <family val="2"/>
      <scheme val="minor"/>
    </font>
    <font>
      <i/>
      <sz val="11"/>
      <name val="Calibri"/>
      <family val="2"/>
      <scheme val="minor"/>
    </font>
    <font>
      <b/>
      <sz val="14"/>
      <color theme="9" tint="-0.249977111117893"/>
      <name val="Calibri"/>
      <scheme val="minor"/>
    </font>
    <font>
      <b/>
      <sz val="16"/>
      <color theme="1"/>
      <name val="Calibri"/>
      <scheme val="minor"/>
    </font>
    <font>
      <sz val="11"/>
      <color rgb="FF800080"/>
      <name val="Menlo Regular"/>
    </font>
    <font>
      <b/>
      <sz val="14"/>
      <color theme="2" tint="-0.499984740745262"/>
      <name val="Calibri"/>
      <scheme val="minor"/>
    </font>
    <font>
      <b/>
      <sz val="11"/>
      <color theme="2" tint="-0.499984740745262"/>
      <name val="Calibri"/>
      <scheme val="minor"/>
    </font>
    <font>
      <b/>
      <sz val="10"/>
      <color theme="9" tint="-0.249977111117893"/>
      <name val="Verdana"/>
    </font>
    <font>
      <sz val="13"/>
      <color rgb="FF2B91AF"/>
      <name val="Consolas"/>
    </font>
    <font>
      <sz val="13"/>
      <color rgb="FF000000"/>
      <name val="Consolas"/>
    </font>
    <font>
      <sz val="13"/>
      <color rgb="FF800000"/>
      <name val="Consolas"/>
    </font>
    <font>
      <b/>
      <sz val="18"/>
      <color theme="1"/>
      <name val="Calibri"/>
      <scheme val="minor"/>
    </font>
    <font>
      <b/>
      <sz val="18"/>
      <color rgb="FF7030A0"/>
      <name val="Calibri"/>
      <scheme val="minor"/>
    </font>
    <font>
      <sz val="18"/>
      <color rgb="FF0000FF"/>
      <name val="Calibri"/>
      <scheme val="minor"/>
    </font>
    <font>
      <sz val="18"/>
      <name val="Calibri"/>
      <scheme val="minor"/>
    </font>
    <font>
      <b/>
      <sz val="10"/>
      <color rgb="FF333333"/>
      <name val="Helvetica"/>
    </font>
    <font>
      <sz val="9"/>
      <color rgb="FF333333"/>
      <name val="Courier"/>
    </font>
    <font>
      <i/>
      <sz val="10"/>
      <color rgb="FF000000"/>
      <name val="Verdana"/>
    </font>
    <font>
      <sz val="8"/>
      <name val="Courier"/>
    </font>
    <font>
      <sz val="8"/>
      <name val="Verdana"/>
      <family val="2"/>
    </font>
    <font>
      <b/>
      <sz val="10"/>
      <name val="Courier"/>
    </font>
    <font>
      <b/>
      <sz val="8"/>
      <name val="Verdana"/>
    </font>
    <font>
      <b/>
      <sz val="8"/>
      <color rgb="FF660066"/>
      <name val="Verdana"/>
    </font>
    <font>
      <sz val="12"/>
      <color rgb="FFA9B7C6"/>
      <name val="Menlo"/>
    </font>
    <font>
      <sz val="12"/>
      <color rgb="FFBBB529"/>
      <name val="Menlo"/>
    </font>
    <font>
      <sz val="12"/>
      <color rgb="FF9876AA"/>
      <name val="Menlo"/>
    </font>
    <font>
      <sz val="12"/>
      <color rgb="FFCC7832"/>
      <name val="Menlo"/>
    </font>
    <font>
      <sz val="12"/>
      <color rgb="FFFFC66D"/>
      <name val="Menlo"/>
    </font>
    <font>
      <i/>
      <sz val="12"/>
      <color rgb="FFA9B7C6"/>
      <name val="Menlo"/>
    </font>
    <font>
      <sz val="12"/>
      <color rgb="FF6897BB"/>
      <name val="Menlo"/>
    </font>
    <font>
      <i/>
      <sz val="12"/>
      <color rgb="FF9876AA"/>
      <name val="Menlo"/>
    </font>
    <font>
      <sz val="13"/>
      <color rgb="FF00008B"/>
      <name val="Consolas"/>
    </font>
    <font>
      <sz val="12"/>
      <color rgb="FFD0D0FF"/>
      <name val="Menlo"/>
    </font>
    <font>
      <b/>
      <u/>
      <sz val="14"/>
      <color theme="6" tint="-0.249977111117893"/>
      <name val="Courier New"/>
      <family val="3"/>
    </font>
    <font>
      <u/>
      <sz val="10"/>
      <color rgb="FFFF0000"/>
      <name val="Courier New"/>
      <family val="3"/>
    </font>
    <font>
      <sz val="12"/>
      <color rgb="FF6A8759"/>
      <name val="Menlo"/>
    </font>
    <font>
      <sz val="15"/>
      <color rgb="FFA9B7C6"/>
      <name val="Menlo"/>
    </font>
    <font>
      <sz val="12"/>
      <color rgb="FF212224"/>
      <name val="Calibri"/>
    </font>
    <font>
      <sz val="12"/>
      <color rgb="FFBE0744"/>
      <name val="Monaco"/>
    </font>
    <font>
      <sz val="12"/>
      <name val="Monaco"/>
    </font>
    <font>
      <b/>
      <sz val="12"/>
      <color rgb="FFCC7832"/>
      <name val="Menlo"/>
    </font>
    <font>
      <b/>
      <sz val="12"/>
      <color rgb="FFA5C261"/>
      <name val="Menlo"/>
    </font>
    <font>
      <i/>
      <sz val="12"/>
      <color rgb="FFFFC66D"/>
      <name val="Menlo"/>
    </font>
    <font>
      <sz val="14"/>
      <color rgb="FF333333"/>
      <name val="Arial"/>
      <family val="2"/>
    </font>
    <font>
      <sz val="14"/>
      <name val="Arial"/>
    </font>
    <font>
      <b/>
      <sz val="14"/>
      <name val="Verdana"/>
    </font>
    <font>
      <sz val="14"/>
      <color rgb="FFD1EDFF"/>
      <name val="Consolas"/>
    </font>
    <font>
      <b/>
      <sz val="13.45"/>
      <color rgb="FFCC7832"/>
      <name val="Menlo"/>
    </font>
    <font>
      <sz val="12"/>
      <color rgb="FF808080"/>
      <name val="Menlo"/>
    </font>
    <font>
      <sz val="14"/>
      <color rgb="FF1DC116"/>
      <name val="Consolas"/>
    </font>
    <font>
      <b/>
      <u/>
      <sz val="11"/>
      <name val="Courier New"/>
    </font>
    <font>
      <sz val="14"/>
      <color rgb="FF666666"/>
      <name val="Helvetica Neue"/>
    </font>
    <font>
      <sz val="14"/>
      <name val="Courier New"/>
    </font>
    <font>
      <sz val="18"/>
      <color rgb="FFFF0000"/>
      <name val="Verdana"/>
    </font>
    <font>
      <sz val="11"/>
      <color rgb="FF660066"/>
      <name val="Menlo Regular"/>
    </font>
    <font>
      <b/>
      <sz val="13"/>
      <name val="Helvetica Neue"/>
    </font>
    <font>
      <sz val="13"/>
      <name val="Helvetica Neue"/>
    </font>
    <font>
      <sz val="13"/>
      <color rgb="FF009933"/>
      <name val="Helvetica Neue"/>
    </font>
    <font>
      <sz val="13"/>
      <color rgb="FFCC0000"/>
      <name val="Helvetica Neue"/>
    </font>
    <font>
      <sz val="12"/>
      <color rgb="FF3863A0"/>
      <name val="Consolas"/>
    </font>
    <font>
      <b/>
      <sz val="14"/>
      <color rgb="FFFF0000"/>
      <name val="Verdana"/>
    </font>
    <font>
      <sz val="14"/>
      <color rgb="FFFF0000"/>
      <name val="Verdana"/>
    </font>
    <font>
      <sz val="12"/>
      <color rgb="FF303030"/>
      <name val="Courier New"/>
    </font>
    <font>
      <b/>
      <sz val="18"/>
      <color rgb="FFA9B7C6"/>
      <name val="Menlo"/>
    </font>
    <font>
      <b/>
      <i/>
      <sz val="18"/>
      <color rgb="FFA9B7C6"/>
      <name val="Menlo"/>
    </font>
    <font>
      <b/>
      <sz val="18"/>
      <color rgb="FF9876AA"/>
      <name val="Menlo"/>
    </font>
    <font>
      <b/>
      <sz val="18"/>
      <color rgb="FFCC7832"/>
      <name val="Menlo"/>
    </font>
    <font>
      <b/>
      <sz val="18"/>
      <color rgb="FF6A8759"/>
      <name val="Menlo"/>
    </font>
    <font>
      <sz val="15"/>
      <color rgb="FFCC7832"/>
      <name val="Menlo"/>
    </font>
    <font>
      <sz val="18"/>
      <color rgb="FF808080"/>
      <name val="Menlo"/>
    </font>
    <font>
      <b/>
      <sz val="20"/>
      <name val="Verdana"/>
    </font>
  </fonts>
  <fills count="39">
    <fill>
      <patternFill patternType="none"/>
    </fill>
    <fill>
      <patternFill patternType="gray125"/>
    </fill>
    <fill>
      <patternFill patternType="solid">
        <fgColor indexed="26"/>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FFFFFF"/>
        <bgColor indexed="64"/>
      </patternFill>
    </fill>
    <fill>
      <patternFill patternType="solid">
        <fgColor rgb="FF555555"/>
        <bgColor indexed="64"/>
      </patternFill>
    </fill>
    <fill>
      <patternFill patternType="solid">
        <fgColor rgb="FFF6F4F0"/>
        <bgColor indexed="64"/>
      </patternFill>
    </fill>
    <fill>
      <patternFill patternType="solid">
        <fgColor rgb="FFCCCCCC"/>
        <bgColor indexed="64"/>
      </patternFill>
    </fill>
  </fills>
  <borders count="3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top/>
      <bottom/>
      <diagonal/>
    </border>
    <border>
      <left style="thick">
        <color auto="1"/>
      </left>
      <right style="thick">
        <color auto="1"/>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rgb="FFBBBBBB"/>
      </left>
      <right style="medium">
        <color rgb="FFBBBBBB"/>
      </right>
      <top style="medium">
        <color rgb="FFBBBBBB"/>
      </top>
      <bottom style="medium">
        <color rgb="FFBBBBBB"/>
      </bottom>
      <diagonal/>
    </border>
    <border>
      <left style="medium">
        <color auto="1"/>
      </left>
      <right style="medium">
        <color auto="1"/>
      </right>
      <top/>
      <bottom/>
      <diagonal/>
    </border>
    <border>
      <left/>
      <right style="medium">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555555"/>
      </left>
      <right style="medium">
        <color rgb="FF555555"/>
      </right>
      <top style="medium">
        <color rgb="FF555555"/>
      </top>
      <bottom style="medium">
        <color rgb="FF555555"/>
      </bottom>
      <diagonal/>
    </border>
    <border>
      <left style="medium">
        <color rgb="FFD4D4D4"/>
      </left>
      <right style="medium">
        <color rgb="FFD4D4D4"/>
      </right>
      <top style="medium">
        <color rgb="FFD4D4D4"/>
      </top>
      <bottom style="medium">
        <color rgb="FFD4D4D4"/>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right/>
      <top style="thin">
        <color auto="1"/>
      </top>
      <bottom/>
      <diagonal/>
    </border>
    <border>
      <left/>
      <right/>
      <top/>
      <bottom style="thin">
        <color auto="1"/>
      </bottom>
      <diagonal/>
    </border>
    <border>
      <left/>
      <right style="thin">
        <color auto="1"/>
      </right>
      <top/>
      <bottom/>
      <diagonal/>
    </border>
    <border>
      <left style="thin">
        <color auto="1"/>
      </left>
      <right/>
      <top style="thin">
        <color auto="1"/>
      </top>
      <bottom/>
      <diagonal/>
    </border>
  </borders>
  <cellStyleXfs count="1637">
    <xf numFmtId="0" fontId="0" fillId="0" borderId="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4" fillId="27" borderId="0" applyNumberFormat="0" applyBorder="0" applyAlignment="0" applyProtection="0"/>
    <xf numFmtId="0" fontId="25" fillId="28" borderId="1" applyNumberFormat="0" applyAlignment="0" applyProtection="0"/>
    <xf numFmtId="0" fontId="26" fillId="29" borderId="2" applyNumberFormat="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0" borderId="3" applyNumberFormat="0" applyFill="0" applyAlignment="0" applyProtection="0"/>
    <xf numFmtId="0" fontId="30" fillId="0" borderId="4" applyNumberFormat="0" applyFill="0" applyAlignment="0" applyProtection="0"/>
    <xf numFmtId="0" fontId="31" fillId="0" borderId="5" applyNumberFormat="0" applyFill="0" applyAlignment="0" applyProtection="0"/>
    <xf numFmtId="0" fontId="31" fillId="0" borderId="0" applyNumberFormat="0" applyFill="0" applyBorder="0" applyAlignment="0" applyProtection="0"/>
    <xf numFmtId="0" fontId="5" fillId="0" borderId="0" applyNumberFormat="0" applyFill="0" applyBorder="0" applyAlignment="0" applyProtection="0">
      <alignment vertical="top"/>
      <protection locked="0"/>
    </xf>
    <xf numFmtId="0" fontId="32" fillId="31" borderId="1" applyNumberFormat="0" applyAlignment="0" applyProtection="0"/>
    <xf numFmtId="0" fontId="33" fillId="0" borderId="6" applyNumberFormat="0" applyFill="0" applyAlignment="0" applyProtection="0"/>
    <xf numFmtId="0" fontId="34" fillId="32" borderId="0" applyNumberFormat="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22" fillId="33" borderId="7" applyNumberFormat="0" applyFont="0" applyAlignment="0" applyProtection="0"/>
    <xf numFmtId="0" fontId="35" fillId="28" borderId="8" applyNumberFormat="0" applyAlignment="0" applyProtection="0"/>
    <xf numFmtId="0" fontId="36" fillId="0" borderId="0" applyNumberFormat="0" applyFill="0" applyBorder="0" applyAlignment="0" applyProtection="0"/>
    <xf numFmtId="0" fontId="37" fillId="0" borderId="9" applyNumberFormat="0" applyFill="0" applyAlignment="0" applyProtection="0"/>
    <xf numFmtId="0" fontId="38"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cellStyleXfs>
  <cellXfs count="335">
    <xf numFmtId="0" fontId="0" fillId="0" borderId="0" xfId="0"/>
    <xf numFmtId="0" fontId="4" fillId="0" borderId="0" xfId="0" applyFont="1"/>
    <xf numFmtId="0" fontId="6" fillId="0" borderId="0" xfId="0" applyFont="1"/>
    <xf numFmtId="0" fontId="2" fillId="0" borderId="0" xfId="0" applyFont="1"/>
    <xf numFmtId="0" fontId="8" fillId="2" borderId="0" xfId="0" applyFont="1" applyFill="1" applyAlignment="1"/>
    <xf numFmtId="0" fontId="7" fillId="0" borderId="0" xfId="0" applyFont="1"/>
    <xf numFmtId="0" fontId="9" fillId="0" borderId="0" xfId="0" applyFont="1" applyAlignment="1">
      <alignment vertical="center"/>
    </xf>
    <xf numFmtId="0" fontId="10" fillId="0" borderId="0" xfId="0" applyFont="1" applyAlignment="1">
      <alignment vertical="top"/>
    </xf>
    <xf numFmtId="0" fontId="7" fillId="0" borderId="0" xfId="0" applyFont="1" applyAlignment="1"/>
    <xf numFmtId="0" fontId="11" fillId="0" borderId="0" xfId="0" applyFont="1" applyAlignment="1">
      <alignment vertical="center"/>
    </xf>
    <xf numFmtId="0" fontId="10" fillId="0" borderId="0" xfId="0" applyFont="1" applyAlignment="1"/>
    <xf numFmtId="0" fontId="6" fillId="0" borderId="0" xfId="0" applyFont="1" applyAlignment="1"/>
    <xf numFmtId="0" fontId="10" fillId="0" borderId="0" xfId="0" applyFont="1"/>
    <xf numFmtId="0" fontId="12" fillId="0" borderId="0" xfId="0" applyFont="1" applyAlignment="1"/>
    <xf numFmtId="0" fontId="15" fillId="0" borderId="0" xfId="0" applyFont="1"/>
    <xf numFmtId="0" fontId="11" fillId="0" borderId="0" xfId="0" applyFont="1" applyBorder="1" applyAlignment="1">
      <alignment vertical="center"/>
    </xf>
    <xf numFmtId="0" fontId="11" fillId="0" borderId="0" xfId="0" applyFont="1"/>
    <xf numFmtId="0" fontId="11" fillId="0" borderId="0" xfId="0" applyFont="1" applyAlignment="1"/>
    <xf numFmtId="0" fontId="19" fillId="0" borderId="0" xfId="0" applyFont="1"/>
    <xf numFmtId="0" fontId="5" fillId="0" borderId="0" xfId="34" applyAlignment="1" applyProtection="1"/>
    <xf numFmtId="0" fontId="20" fillId="0" borderId="0" xfId="0" applyFont="1"/>
    <xf numFmtId="0" fontId="7" fillId="0" borderId="0" xfId="0" applyFont="1" applyAlignment="1">
      <alignment wrapText="1"/>
    </xf>
    <xf numFmtId="0" fontId="19" fillId="0" borderId="0" xfId="0" quotePrefix="1" applyFont="1"/>
    <xf numFmtId="0" fontId="7" fillId="0" borderId="0" xfId="0" applyFont="1" applyAlignment="1">
      <alignment vertical="center"/>
    </xf>
    <xf numFmtId="0" fontId="7" fillId="0" borderId="0" xfId="0" applyFont="1" applyAlignment="1">
      <alignment vertical="center" wrapText="1"/>
    </xf>
    <xf numFmtId="0" fontId="21" fillId="0" borderId="0" xfId="0" applyFont="1"/>
    <xf numFmtId="0" fontId="12" fillId="0" borderId="0" xfId="0" applyFont="1" applyAlignment="1">
      <alignment horizontal="center" wrapText="1"/>
    </xf>
    <xf numFmtId="0" fontId="12" fillId="0" borderId="0" xfId="0" applyFont="1" applyAlignment="1">
      <alignment horizontal="center" vertical="center" wrapText="1"/>
    </xf>
    <xf numFmtId="0" fontId="5" fillId="0" borderId="0" xfId="34" applyAlignment="1" applyProtection="1">
      <alignment vertical="center"/>
    </xf>
    <xf numFmtId="164" fontId="7" fillId="0" borderId="0" xfId="0" applyNumberFormat="1" applyFont="1" applyAlignment="1">
      <alignment wrapText="1"/>
    </xf>
    <xf numFmtId="0" fontId="11" fillId="0" borderId="0" xfId="0" applyFont="1" applyAlignment="1">
      <alignment wrapText="1"/>
    </xf>
    <xf numFmtId="0" fontId="11" fillId="0" borderId="0" xfId="0" applyFont="1" applyAlignment="1">
      <alignment horizontal="right"/>
    </xf>
    <xf numFmtId="0" fontId="12"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1" fillId="0" borderId="10" xfId="0" applyFont="1" applyBorder="1"/>
    <xf numFmtId="0" fontId="43" fillId="0" borderId="0" xfId="0" applyFont="1"/>
    <xf numFmtId="0" fontId="44" fillId="0" borderId="0" xfId="0" applyFont="1"/>
    <xf numFmtId="0" fontId="41" fillId="0" borderId="0" xfId="0" applyFont="1" applyAlignment="1">
      <alignment wrapText="1"/>
    </xf>
    <xf numFmtId="0" fontId="41" fillId="0" borderId="10" xfId="0" applyFont="1" applyBorder="1" applyAlignment="1"/>
    <xf numFmtId="0" fontId="45" fillId="0" borderId="0" xfId="0" applyFont="1"/>
    <xf numFmtId="0" fontId="46" fillId="0" borderId="0" xfId="34" applyFont="1" applyAlignment="1" applyProtection="1"/>
    <xf numFmtId="0" fontId="47" fillId="0" borderId="0" xfId="34" applyFont="1" applyAlignment="1" applyProtection="1"/>
    <xf numFmtId="0" fontId="48" fillId="0" borderId="0" xfId="0" applyFont="1"/>
    <xf numFmtId="0" fontId="49" fillId="0" borderId="0" xfId="0" applyFont="1"/>
    <xf numFmtId="0" fontId="50" fillId="0" borderId="0" xfId="0" applyFont="1"/>
    <xf numFmtId="0" fontId="49" fillId="0" borderId="10" xfId="0" applyFont="1" applyBorder="1"/>
    <xf numFmtId="0" fontId="51" fillId="0" borderId="0" xfId="0" applyFont="1"/>
    <xf numFmtId="0" fontId="7" fillId="0" borderId="0" xfId="0" applyFont="1" applyAlignment="1">
      <alignment horizontal="right" vertical="center"/>
    </xf>
    <xf numFmtId="0" fontId="52" fillId="0" borderId="0" xfId="0" applyFont="1"/>
    <xf numFmtId="0" fontId="53" fillId="0" borderId="0" xfId="0" applyFont="1"/>
    <xf numFmtId="0" fontId="7" fillId="0" borderId="10" xfId="0" applyFont="1" applyBorder="1"/>
    <xf numFmtId="0" fontId="7" fillId="0" borderId="0" xfId="0" applyFont="1" applyFill="1" applyBorder="1"/>
    <xf numFmtId="0" fontId="56" fillId="0" borderId="0" xfId="0" applyFont="1"/>
    <xf numFmtId="0" fontId="5" fillId="0" borderId="0" xfId="34" applyAlignment="1" applyProtection="1">
      <alignment wrapText="1"/>
    </xf>
    <xf numFmtId="0" fontId="58" fillId="0" borderId="0" xfId="0" applyFont="1"/>
    <xf numFmtId="0" fontId="37" fillId="0" borderId="0" xfId="0" applyFont="1"/>
    <xf numFmtId="0" fontId="60" fillId="0" borderId="0" xfId="0" applyFont="1" applyAlignment="1">
      <alignment horizontal="left" indent="1"/>
    </xf>
    <xf numFmtId="0" fontId="64" fillId="0" borderId="0" xfId="0" applyFont="1"/>
    <xf numFmtId="0" fontId="19" fillId="0" borderId="0" xfId="0" applyFont="1" applyAlignment="1"/>
    <xf numFmtId="0" fontId="54" fillId="0" borderId="0" xfId="0" applyFont="1"/>
    <xf numFmtId="0" fontId="67" fillId="0" borderId="0" xfId="0" applyFont="1"/>
    <xf numFmtId="0" fontId="67" fillId="0" borderId="0" xfId="0" applyFont="1" applyAlignment="1"/>
    <xf numFmtId="0" fontId="70" fillId="0" borderId="0" xfId="0" applyFont="1"/>
    <xf numFmtId="0" fontId="71" fillId="0" borderId="0" xfId="0" applyFont="1"/>
    <xf numFmtId="0" fontId="11" fillId="0" borderId="0" xfId="0" applyFont="1" applyAlignment="1">
      <alignment horizontal="center"/>
    </xf>
    <xf numFmtId="0" fontId="7" fillId="0" borderId="0" xfId="0" applyFont="1" applyAlignment="1">
      <alignment horizontal="center"/>
    </xf>
    <xf numFmtId="0" fontId="11" fillId="0" borderId="0" xfId="0" applyFont="1" applyAlignment="1">
      <alignment horizontal="center" wrapText="1"/>
    </xf>
    <xf numFmtId="0" fontId="6" fillId="0" borderId="0" xfId="0" applyFont="1" applyAlignment="1">
      <alignment horizontal="center"/>
    </xf>
    <xf numFmtId="0" fontId="62" fillId="0" borderId="0" xfId="0" applyFont="1" applyAlignment="1">
      <alignment horizontal="center"/>
    </xf>
    <xf numFmtId="0" fontId="62" fillId="0" borderId="0" xfId="0" applyFont="1"/>
    <xf numFmtId="0" fontId="75" fillId="0" borderId="0" xfId="0" applyFont="1"/>
    <xf numFmtId="0" fontId="41" fillId="0" borderId="0" xfId="0" applyFont="1" applyAlignment="1">
      <alignment horizontal="center"/>
    </xf>
    <xf numFmtId="0" fontId="19" fillId="0" borderId="0" xfId="0" applyFont="1" applyAlignment="1">
      <alignment wrapText="1"/>
    </xf>
    <xf numFmtId="0" fontId="77" fillId="0" borderId="0" xfId="0" applyFont="1"/>
    <xf numFmtId="0" fontId="20" fillId="0" borderId="11" xfId="0" applyFont="1" applyBorder="1"/>
    <xf numFmtId="0" fontId="6" fillId="0" borderId="0" xfId="0" quotePrefix="1" applyFont="1"/>
    <xf numFmtId="0" fontId="80" fillId="0" borderId="0" xfId="0" applyFont="1"/>
    <xf numFmtId="0" fontId="0" fillId="0" borderId="0" xfId="0" quotePrefix="1"/>
    <xf numFmtId="0" fontId="19" fillId="34" borderId="0" xfId="0" applyFont="1" applyFill="1" applyAlignment="1"/>
    <xf numFmtId="0" fontId="81" fillId="0" borderId="0" xfId="34" applyFont="1" applyAlignment="1" applyProtection="1"/>
    <xf numFmtId="0" fontId="40" fillId="0" borderId="0" xfId="0" applyFont="1" applyAlignment="1">
      <alignment horizontal="left" vertical="center"/>
    </xf>
    <xf numFmtId="0" fontId="11" fillId="0" borderId="0" xfId="0" quotePrefix="1" applyFont="1"/>
    <xf numFmtId="0" fontId="59" fillId="0" borderId="0" xfId="0" applyFont="1"/>
    <xf numFmtId="0" fontId="40" fillId="0" borderId="0" xfId="0" quotePrefix="1" applyFont="1"/>
    <xf numFmtId="0" fontId="41" fillId="0" borderId="0" xfId="0" quotePrefix="1" applyFont="1"/>
    <xf numFmtId="0" fontId="7" fillId="0" borderId="0" xfId="0" quotePrefix="1" applyFont="1"/>
    <xf numFmtId="0" fontId="37" fillId="0" borderId="0" xfId="0" quotePrefix="1" applyFont="1"/>
    <xf numFmtId="0" fontId="41" fillId="0" borderId="0" xfId="0" applyFont="1" applyAlignment="1"/>
    <xf numFmtId="0" fontId="6" fillId="0" borderId="0" xfId="0" applyFont="1" applyAlignment="1">
      <alignment vertical="top"/>
    </xf>
    <xf numFmtId="0" fontId="40" fillId="0" borderId="0" xfId="0" applyFont="1" applyAlignment="1">
      <alignment vertical="center"/>
    </xf>
    <xf numFmtId="0" fontId="87" fillId="0" borderId="12" xfId="0" applyFont="1" applyBorder="1" applyAlignment="1">
      <alignment horizontal="center" vertical="center" wrapText="1"/>
    </xf>
    <xf numFmtId="0" fontId="87" fillId="0" borderId="13" xfId="0" applyFont="1" applyBorder="1" applyAlignment="1">
      <alignment horizontal="center" vertical="center" wrapText="1"/>
    </xf>
    <xf numFmtId="0" fontId="88" fillId="0" borderId="15" xfId="0" applyFont="1" applyBorder="1" applyAlignment="1">
      <alignment vertical="center" wrapText="1"/>
    </xf>
    <xf numFmtId="0" fontId="89" fillId="0" borderId="0" xfId="0" applyFont="1"/>
    <xf numFmtId="0" fontId="90" fillId="0" borderId="0" xfId="0" applyFont="1"/>
    <xf numFmtId="0" fontId="91" fillId="0" borderId="0" xfId="0" applyFont="1"/>
    <xf numFmtId="0" fontId="51" fillId="0" borderId="0" xfId="0" applyFont="1" applyAlignment="1">
      <alignment vertical="center"/>
    </xf>
    <xf numFmtId="0" fontId="92" fillId="0" borderId="0" xfId="0" applyFont="1" applyAlignment="1">
      <alignment vertical="center"/>
    </xf>
    <xf numFmtId="0" fontId="92" fillId="0" borderId="0" xfId="0" applyFont="1"/>
    <xf numFmtId="0" fontId="93" fillId="35" borderId="17" xfId="0" applyFont="1" applyFill="1" applyBorder="1" applyAlignment="1">
      <alignment horizontal="right" vertical="top" wrapText="1"/>
    </xf>
    <xf numFmtId="0" fontId="93" fillId="35" borderId="17" xfId="0" applyFont="1" applyFill="1" applyBorder="1" applyAlignment="1">
      <alignment horizontal="left" vertical="top" wrapText="1" indent="5"/>
    </xf>
    <xf numFmtId="0" fontId="7" fillId="0" borderId="16" xfId="0" applyFont="1" applyBorder="1" applyAlignment="1">
      <alignment vertical="center" wrapText="1"/>
    </xf>
    <xf numFmtId="0" fontId="7" fillId="0" borderId="14" xfId="0" applyFont="1" applyBorder="1" applyAlignment="1">
      <alignment vertical="center" wrapText="1"/>
    </xf>
    <xf numFmtId="0" fontId="88" fillId="0" borderId="16" xfId="0" applyFont="1" applyBorder="1" applyAlignment="1">
      <alignment vertical="center" wrapText="1"/>
    </xf>
    <xf numFmtId="0" fontId="88" fillId="0" borderId="14" xfId="0" applyFont="1" applyBorder="1" applyAlignment="1">
      <alignment vertical="center" wrapText="1"/>
    </xf>
    <xf numFmtId="0" fontId="94" fillId="0" borderId="0" xfId="0" applyFont="1"/>
    <xf numFmtId="0" fontId="37" fillId="0" borderId="0" xfId="0" quotePrefix="1" applyFont="1" applyAlignment="1">
      <alignment wrapText="1"/>
    </xf>
    <xf numFmtId="2" fontId="41" fillId="0" borderId="0" xfId="0" applyNumberFormat="1" applyFont="1" applyAlignment="1"/>
    <xf numFmtId="0" fontId="95" fillId="0" borderId="0" xfId="0" applyFont="1"/>
    <xf numFmtId="0" fontId="40" fillId="0" borderId="0" xfId="0" applyFont="1" applyAlignment="1">
      <alignment vertical="center" wrapText="1"/>
    </xf>
    <xf numFmtId="0" fontId="41" fillId="0" borderId="0" xfId="0" applyFont="1" applyAlignment="1">
      <alignment vertical="center" wrapText="1"/>
    </xf>
    <xf numFmtId="0" fontId="43" fillId="0" borderId="0" xfId="0" quotePrefix="1" applyFont="1"/>
    <xf numFmtId="0" fontId="97" fillId="0" borderId="0" xfId="0" applyFont="1"/>
    <xf numFmtId="0" fontId="0" fillId="0" borderId="0" xfId="0" applyAlignment="1"/>
    <xf numFmtId="0" fontId="98" fillId="0" borderId="12" xfId="0" applyFont="1" applyBorder="1" applyAlignment="1">
      <alignment vertical="center"/>
    </xf>
    <xf numFmtId="0" fontId="98" fillId="0" borderId="13" xfId="0" applyFont="1" applyBorder="1" applyAlignment="1">
      <alignment vertical="center"/>
    </xf>
    <xf numFmtId="0" fontId="98" fillId="0" borderId="14" xfId="0" applyFont="1" applyBorder="1" applyAlignment="1">
      <alignment vertical="center"/>
    </xf>
    <xf numFmtId="0" fontId="99" fillId="0" borderId="15" xfId="0" applyFont="1" applyBorder="1" applyAlignment="1">
      <alignment vertical="center"/>
    </xf>
    <xf numFmtId="0" fontId="98" fillId="0" borderId="15" xfId="0" applyFont="1" applyBorder="1" applyAlignment="1">
      <alignment vertical="center"/>
    </xf>
    <xf numFmtId="0" fontId="98" fillId="0" borderId="19" xfId="0" applyFont="1" applyBorder="1" applyAlignment="1">
      <alignment vertical="center"/>
    </xf>
    <xf numFmtId="0" fontId="99" fillId="0" borderId="19" xfId="0" applyFont="1" applyBorder="1" applyAlignment="1">
      <alignment vertical="center"/>
    </xf>
    <xf numFmtId="0" fontId="0" fillId="0" borderId="19" xfId="0" applyBorder="1" applyAlignment="1">
      <alignment vertical="top"/>
    </xf>
    <xf numFmtId="0" fontId="0" fillId="0" borderId="15" xfId="0" applyBorder="1" applyAlignment="1">
      <alignment vertical="top"/>
    </xf>
    <xf numFmtId="0" fontId="102" fillId="0" borderId="0" xfId="0" applyFont="1"/>
    <xf numFmtId="14" fontId="102" fillId="0" borderId="0" xfId="0" applyNumberFormat="1" applyFont="1"/>
    <xf numFmtId="0" fontId="103" fillId="0" borderId="0" xfId="0" applyFont="1"/>
    <xf numFmtId="0" fontId="104" fillId="0" borderId="0" xfId="34" applyFont="1" applyAlignment="1" applyProtection="1"/>
    <xf numFmtId="0" fontId="105" fillId="0" borderId="0" xfId="34" applyFont="1" applyAlignment="1" applyProtection="1"/>
    <xf numFmtId="0" fontId="5" fillId="0" borderId="10" xfId="34" applyBorder="1" applyAlignment="1" applyProtection="1"/>
    <xf numFmtId="0" fontId="107" fillId="0" borderId="0" xfId="0" quotePrefix="1" applyFont="1"/>
    <xf numFmtId="0" fontId="41" fillId="0" borderId="21" xfId="0" applyFont="1" applyBorder="1" applyAlignment="1">
      <alignment wrapText="1"/>
    </xf>
    <xf numFmtId="0" fontId="40" fillId="0" borderId="20" xfId="0" applyFont="1" applyBorder="1" applyAlignment="1">
      <alignment vertical="center"/>
    </xf>
    <xf numFmtId="0" fontId="38" fillId="0" borderId="0" xfId="0" applyFont="1"/>
    <xf numFmtId="0" fontId="108" fillId="36" borderId="22" xfId="0" applyFont="1" applyFill="1" applyBorder="1" applyAlignment="1">
      <alignment horizontal="left" vertical="top" wrapText="1"/>
    </xf>
    <xf numFmtId="0" fontId="109" fillId="35" borderId="23" xfId="0" applyFont="1" applyFill="1" applyBorder="1" applyAlignment="1">
      <alignment vertical="top" wrapText="1"/>
    </xf>
    <xf numFmtId="0" fontId="109" fillId="37" borderId="23" xfId="0" applyFont="1" applyFill="1" applyBorder="1" applyAlignment="1">
      <alignment vertical="top" wrapText="1"/>
    </xf>
    <xf numFmtId="9" fontId="109" fillId="35" borderId="23" xfId="0" applyNumberFormat="1" applyFont="1" applyFill="1" applyBorder="1" applyAlignment="1">
      <alignment horizontal="right" vertical="top"/>
    </xf>
    <xf numFmtId="9" fontId="109" fillId="37" borderId="23" xfId="0" applyNumberFormat="1" applyFont="1" applyFill="1" applyBorder="1" applyAlignment="1">
      <alignment horizontal="right" vertical="top"/>
    </xf>
    <xf numFmtId="0" fontId="109" fillId="35" borderId="23" xfId="0" applyFont="1" applyFill="1" applyBorder="1" applyAlignment="1">
      <alignment horizontal="right" vertical="top"/>
    </xf>
    <xf numFmtId="0" fontId="109" fillId="37" borderId="23" xfId="0" applyFont="1" applyFill="1" applyBorder="1" applyAlignment="1">
      <alignment horizontal="right" vertical="top"/>
    </xf>
    <xf numFmtId="9" fontId="109" fillId="35" borderId="23" xfId="0" quotePrefix="1" applyNumberFormat="1" applyFont="1" applyFill="1" applyBorder="1" applyAlignment="1">
      <alignment horizontal="right" vertical="top"/>
    </xf>
    <xf numFmtId="9" fontId="109" fillId="37" borderId="23" xfId="0" quotePrefix="1" applyNumberFormat="1" applyFont="1" applyFill="1" applyBorder="1" applyAlignment="1">
      <alignment horizontal="right" vertical="top"/>
    </xf>
    <xf numFmtId="0" fontId="41" fillId="0" borderId="0" xfId="0" applyFont="1" applyBorder="1"/>
    <xf numFmtId="0" fontId="43" fillId="0" borderId="0" xfId="0" applyFont="1" applyBorder="1"/>
    <xf numFmtId="0" fontId="0" fillId="0" borderId="0" xfId="0" applyBorder="1"/>
    <xf numFmtId="0" fontId="19" fillId="0" borderId="0" xfId="0" quotePrefix="1" applyFont="1" applyAlignment="1"/>
    <xf numFmtId="0" fontId="110" fillId="0" borderId="0" xfId="0" applyFont="1"/>
    <xf numFmtId="0" fontId="112" fillId="0" borderId="0" xfId="0" applyFont="1"/>
    <xf numFmtId="0" fontId="113" fillId="0" borderId="0" xfId="0" applyFont="1"/>
    <xf numFmtId="0" fontId="114" fillId="0" borderId="0" xfId="0" applyFont="1" applyBorder="1" applyAlignment="1">
      <alignment vertical="center" wrapText="1"/>
    </xf>
    <xf numFmtId="0" fontId="51" fillId="0" borderId="0" xfId="0" applyFont="1" applyBorder="1" applyAlignment="1">
      <alignment vertical="center" wrapText="1"/>
    </xf>
    <xf numFmtId="0" fontId="115" fillId="0" borderId="0" xfId="0" applyFont="1"/>
    <xf numFmtId="0" fontId="116" fillId="0" borderId="0" xfId="0" applyFont="1" applyBorder="1" applyAlignment="1">
      <alignment vertical="center"/>
    </xf>
    <xf numFmtId="0" fontId="117" fillId="0" borderId="0" xfId="0" applyFont="1" applyBorder="1" applyAlignment="1">
      <alignment vertical="center"/>
    </xf>
    <xf numFmtId="0" fontId="118" fillId="0" borderId="0" xfId="0" applyFont="1" applyBorder="1" applyAlignment="1">
      <alignment vertical="center"/>
    </xf>
    <xf numFmtId="0" fontId="52" fillId="0" borderId="0" xfId="0" applyFont="1" applyBorder="1" applyAlignment="1">
      <alignment vertical="center"/>
    </xf>
    <xf numFmtId="0" fontId="66" fillId="0" borderId="10" xfId="0" applyFont="1" applyBorder="1"/>
    <xf numFmtId="0" fontId="120" fillId="0" borderId="0" xfId="0" applyFont="1"/>
    <xf numFmtId="0" fontId="121" fillId="0" borderId="0" xfId="0" applyFont="1"/>
    <xf numFmtId="0" fontId="122" fillId="0" borderId="0" xfId="0" applyFont="1"/>
    <xf numFmtId="0" fontId="123" fillId="0" borderId="0" xfId="0" applyFont="1"/>
    <xf numFmtId="0" fontId="126" fillId="38" borderId="24" xfId="0" applyFont="1" applyFill="1" applyBorder="1" applyAlignment="1">
      <alignment vertical="center"/>
    </xf>
    <xf numFmtId="0" fontId="102" fillId="0" borderId="24" xfId="0" applyFont="1" applyBorder="1" applyAlignment="1">
      <alignment vertical="center" wrapText="1"/>
    </xf>
    <xf numFmtId="3" fontId="7" fillId="0" borderId="0" xfId="0" applyNumberFormat="1" applyFont="1"/>
    <xf numFmtId="0" fontId="96" fillId="0" borderId="0" xfId="0" applyFont="1"/>
    <xf numFmtId="0" fontId="82" fillId="0" borderId="0" xfId="0" applyFont="1"/>
    <xf numFmtId="0" fontId="7" fillId="0" borderId="0" xfId="0" quotePrefix="1" applyFont="1" applyAlignment="1">
      <alignment wrapText="1"/>
    </xf>
    <xf numFmtId="0" fontId="6" fillId="0" borderId="0" xfId="0" applyFont="1" applyAlignment="1">
      <alignment wrapText="1"/>
    </xf>
    <xf numFmtId="0" fontId="96" fillId="0" borderId="0" xfId="0" quotePrefix="1" applyFont="1"/>
    <xf numFmtId="0" fontId="124" fillId="0" borderId="0" xfId="0" applyFont="1"/>
    <xf numFmtId="0" fontId="134" fillId="0" borderId="0" xfId="0" applyFont="1"/>
    <xf numFmtId="0" fontId="134" fillId="0" borderId="0" xfId="0" quotePrefix="1" applyFont="1"/>
    <xf numFmtId="0" fontId="135" fillId="0" borderId="0" xfId="0" applyFont="1"/>
    <xf numFmtId="0" fontId="136" fillId="0" borderId="0" xfId="0" applyFont="1"/>
    <xf numFmtId="0" fontId="119" fillId="0" borderId="0" xfId="0" applyFont="1"/>
    <xf numFmtId="0" fontId="137" fillId="0" borderId="0" xfId="0" quotePrefix="1" applyFont="1"/>
    <xf numFmtId="0" fontId="138" fillId="0" borderId="0" xfId="0" applyFont="1"/>
    <xf numFmtId="0" fontId="139" fillId="0" borderId="25" xfId="0" quotePrefix="1" applyFont="1" applyBorder="1"/>
    <xf numFmtId="0" fontId="140" fillId="0" borderId="26" xfId="0" applyFont="1" applyBorder="1"/>
    <xf numFmtId="0" fontId="141" fillId="0" borderId="0" xfId="0" applyFont="1"/>
    <xf numFmtId="0" fontId="142" fillId="0" borderId="0" xfId="0" applyFont="1"/>
    <xf numFmtId="0" fontId="143" fillId="0" borderId="0" xfId="0" applyFont="1"/>
    <xf numFmtId="0" fontId="144" fillId="0" borderId="27" xfId="0" applyFont="1" applyBorder="1" applyAlignment="1">
      <alignment vertical="center"/>
    </xf>
    <xf numFmtId="0" fontId="146" fillId="0" borderId="0" xfId="0" applyFont="1"/>
    <xf numFmtId="0" fontId="7" fillId="33" borderId="7" xfId="62" applyFont="1"/>
    <xf numFmtId="0" fontId="5" fillId="0" borderId="11" xfId="34" applyBorder="1" applyAlignment="1" applyProtection="1"/>
    <xf numFmtId="0" fontId="82" fillId="0" borderId="0" xfId="0" applyFont="1" applyBorder="1"/>
    <xf numFmtId="0" fontId="152" fillId="0" borderId="0" xfId="0" quotePrefix="1" applyFont="1"/>
    <xf numFmtId="0" fontId="152" fillId="0" borderId="0" xfId="0" applyFont="1" applyBorder="1"/>
    <xf numFmtId="0" fontId="128" fillId="0" borderId="0" xfId="0" applyFont="1"/>
    <xf numFmtId="0" fontId="123" fillId="0" borderId="0" xfId="0" applyFont="1" applyAlignment="1">
      <alignment vertical="center"/>
    </xf>
    <xf numFmtId="0" fontId="19" fillId="0" borderId="0" xfId="0" applyFont="1" applyBorder="1"/>
    <xf numFmtId="0" fontId="82" fillId="0" borderId="0" xfId="0" quotePrefix="1" applyFont="1"/>
    <xf numFmtId="0" fontId="156" fillId="0" borderId="0" xfId="0" applyFont="1"/>
    <xf numFmtId="0" fontId="6" fillId="0" borderId="0" xfId="0" quotePrefix="1" applyFont="1" applyAlignment="1">
      <alignment wrapText="1"/>
    </xf>
    <xf numFmtId="0" fontId="0" fillId="0" borderId="0" xfId="0" applyAlignment="1">
      <alignment vertical="center"/>
    </xf>
    <xf numFmtId="0" fontId="157" fillId="0" borderId="28" xfId="0" applyFont="1" applyBorder="1" applyAlignment="1">
      <alignment vertical="center"/>
    </xf>
    <xf numFmtId="0" fontId="15" fillId="0" borderId="0" xfId="0" applyFont="1" applyAlignment="1">
      <alignment vertical="center"/>
    </xf>
    <xf numFmtId="0" fontId="93" fillId="0" borderId="0" xfId="0" applyFont="1"/>
    <xf numFmtId="0" fontId="157" fillId="0" borderId="0" xfId="0" applyFont="1"/>
    <xf numFmtId="0" fontId="109" fillId="0" borderId="0" xfId="0" applyFont="1"/>
    <xf numFmtId="0" fontId="0" fillId="0" borderId="0" xfId="0" quotePrefix="1" applyFill="1" applyBorder="1"/>
    <xf numFmtId="0" fontId="159" fillId="0" borderId="0" xfId="0" applyFont="1"/>
    <xf numFmtId="0" fontId="160" fillId="0" borderId="0" xfId="0" applyFont="1"/>
    <xf numFmtId="0" fontId="161" fillId="0" borderId="0" xfId="0" applyFont="1"/>
    <xf numFmtId="0" fontId="162" fillId="0" borderId="0" xfId="0" applyFont="1" applyAlignment="1">
      <alignment vertical="center"/>
    </xf>
    <xf numFmtId="0" fontId="163" fillId="0" borderId="0" xfId="0" quotePrefix="1" applyFont="1"/>
    <xf numFmtId="0" fontId="164" fillId="0" borderId="0" xfId="0" applyFont="1"/>
    <xf numFmtId="0" fontId="167" fillId="0" borderId="0" xfId="0" applyFont="1"/>
    <xf numFmtId="0" fontId="124" fillId="0" borderId="0" xfId="0" applyFont="1" applyAlignment="1">
      <alignment vertical="center"/>
    </xf>
    <xf numFmtId="0" fontId="7" fillId="0" borderId="0" xfId="0" quotePrefix="1" applyFont="1" applyAlignment="1">
      <alignment horizontal="center"/>
    </xf>
    <xf numFmtId="0" fontId="41" fillId="0" borderId="0" xfId="0" quotePrefix="1" applyFont="1" applyAlignment="1">
      <alignment horizontal="center"/>
    </xf>
    <xf numFmtId="3" fontId="41" fillId="0" borderId="0" xfId="0" applyNumberFormat="1" applyFont="1"/>
    <xf numFmtId="0" fontId="11" fillId="0" borderId="0" xfId="0" applyFont="1" applyAlignment="1">
      <alignment horizontal="left"/>
    </xf>
    <xf numFmtId="0" fontId="41" fillId="0" borderId="0" xfId="0" applyFont="1" applyFill="1" applyAlignment="1">
      <alignment horizontal="center"/>
    </xf>
    <xf numFmtId="0" fontId="41" fillId="0" borderId="0" xfId="0" applyFont="1" applyFill="1"/>
    <xf numFmtId="3" fontId="41" fillId="0" borderId="0" xfId="0" applyNumberFormat="1" applyFont="1" applyFill="1"/>
    <xf numFmtId="0" fontId="129" fillId="0" borderId="0" xfId="0" applyFont="1" applyAlignment="1">
      <alignment vertical="center"/>
    </xf>
    <xf numFmtId="0" fontId="168" fillId="0" borderId="0" xfId="0" applyFont="1"/>
    <xf numFmtId="0" fontId="169" fillId="0" borderId="0" xfId="0" applyFont="1"/>
    <xf numFmtId="0" fontId="157" fillId="0" borderId="0" xfId="0" quotePrefix="1" applyFont="1"/>
    <xf numFmtId="0" fontId="0" fillId="0" borderId="0" xfId="0" applyFont="1" applyAlignment="1">
      <alignment vertical="center"/>
    </xf>
    <xf numFmtId="0" fontId="6" fillId="0" borderId="29" xfId="0" applyFont="1" applyBorder="1"/>
    <xf numFmtId="0" fontId="6" fillId="0" borderId="11" xfId="0" applyFont="1" applyBorder="1"/>
    <xf numFmtId="0" fontId="40" fillId="0" borderId="11" xfId="0" applyFont="1" applyBorder="1"/>
    <xf numFmtId="0" fontId="40" fillId="0" borderId="30" xfId="0" applyFont="1" applyBorder="1"/>
    <xf numFmtId="0" fontId="172" fillId="0" borderId="0" xfId="0" applyFont="1"/>
    <xf numFmtId="0" fontId="173" fillId="0" borderId="0" xfId="0" quotePrefix="1" applyFont="1"/>
    <xf numFmtId="0" fontId="68" fillId="0" borderId="0" xfId="0" applyFont="1"/>
    <xf numFmtId="0" fontId="174" fillId="0" borderId="0" xfId="0" applyFont="1"/>
    <xf numFmtId="0" fontId="76" fillId="0" borderId="0" xfId="0" applyFont="1"/>
    <xf numFmtId="0" fontId="180" fillId="0" borderId="0" xfId="0" applyFont="1"/>
    <xf numFmtId="0" fontId="181" fillId="0" borderId="0" xfId="0" applyFont="1" applyAlignment="1">
      <alignment vertical="center"/>
    </xf>
    <xf numFmtId="0" fontId="7" fillId="0" borderId="0" xfId="0" applyFont="1" applyBorder="1"/>
    <xf numFmtId="0" fontId="171" fillId="0" borderId="0" xfId="0" applyFont="1" applyBorder="1"/>
    <xf numFmtId="0" fontId="6" fillId="0" borderId="31" xfId="0" applyFont="1" applyBorder="1"/>
    <xf numFmtId="0" fontId="191" fillId="0" borderId="0" xfId="0" quotePrefix="1" applyFont="1"/>
    <xf numFmtId="0" fontId="192" fillId="0" borderId="0" xfId="0" applyFont="1"/>
    <xf numFmtId="0" fontId="193" fillId="0" borderId="0" xfId="0" applyFont="1"/>
    <xf numFmtId="0" fontId="194" fillId="0" borderId="0" xfId="0" applyFont="1"/>
    <xf numFmtId="0" fontId="194" fillId="0" borderId="10" xfId="0" applyFont="1" applyBorder="1"/>
    <xf numFmtId="0" fontId="195" fillId="0" borderId="0" xfId="0" applyFont="1"/>
    <xf numFmtId="0" fontId="153" fillId="0" borderId="32" xfId="0" applyFont="1" applyBorder="1"/>
    <xf numFmtId="0" fontId="7" fillId="0" borderId="32" xfId="0" applyFont="1" applyBorder="1"/>
    <xf numFmtId="0" fontId="0" fillId="0" borderId="32" xfId="0" applyBorder="1"/>
    <xf numFmtId="0" fontId="7" fillId="0" borderId="0" xfId="0" applyFont="1" applyAlignment="1">
      <alignment horizontal="right"/>
    </xf>
    <xf numFmtId="0" fontId="7" fillId="0" borderId="10" xfId="0" applyFont="1" applyBorder="1" applyAlignment="1">
      <alignment horizontal="right"/>
    </xf>
    <xf numFmtId="0" fontId="197" fillId="0" borderId="0" xfId="0" applyFont="1"/>
    <xf numFmtId="0" fontId="197" fillId="0" borderId="0" xfId="0" applyFont="1" applyAlignment="1">
      <alignment vertical="center"/>
    </xf>
    <xf numFmtId="0" fontId="6" fillId="0" borderId="0" xfId="0" applyFont="1" applyBorder="1"/>
    <xf numFmtId="0" fontId="7" fillId="0" borderId="0" xfId="0" quotePrefix="1" applyFont="1" applyAlignment="1"/>
    <xf numFmtId="0" fontId="7" fillId="0" borderId="12" xfId="0" applyFont="1" applyBorder="1" applyAlignment="1"/>
    <xf numFmtId="0" fontId="198" fillId="0" borderId="0" xfId="0" applyFont="1"/>
    <xf numFmtId="0" fontId="199" fillId="0" borderId="0" xfId="0" quotePrefix="1" applyFont="1"/>
    <xf numFmtId="0" fontId="200" fillId="0" borderId="0" xfId="0" applyFont="1"/>
    <xf numFmtId="0" fontId="0" fillId="0" borderId="31" xfId="0" applyBorder="1"/>
    <xf numFmtId="0" fontId="201" fillId="0" borderId="0" xfId="0" applyFont="1"/>
    <xf numFmtId="0" fontId="204" fillId="0" borderId="0" xfId="0" quotePrefix="1" applyFont="1"/>
    <xf numFmtId="0" fontId="205" fillId="0" borderId="0" xfId="0" applyFont="1"/>
    <xf numFmtId="0" fontId="206" fillId="0" borderId="0" xfId="0" applyFont="1"/>
    <xf numFmtId="0" fontId="207" fillId="0" borderId="0" xfId="0" applyFont="1"/>
    <xf numFmtId="0" fontId="207" fillId="0" borderId="10" xfId="0" applyFont="1" applyBorder="1"/>
    <xf numFmtId="0" fontId="157" fillId="0" borderId="28" xfId="0" applyFont="1" applyBorder="1" applyAlignment="1">
      <alignment vertical="center" wrapText="1"/>
    </xf>
    <xf numFmtId="0" fontId="0" fillId="0" borderId="0" xfId="0" applyFont="1" applyAlignment="1">
      <alignment vertical="center" wrapText="1"/>
    </xf>
    <xf numFmtId="0" fontId="6" fillId="0" borderId="0" xfId="0" applyFont="1" applyAlignment="1">
      <alignment horizontal="left" indent="2"/>
    </xf>
    <xf numFmtId="0" fontId="40" fillId="0" borderId="0" xfId="0" applyFont="1" applyAlignment="1">
      <alignment horizontal="left" indent="2"/>
    </xf>
    <xf numFmtId="0" fontId="37" fillId="0" borderId="0" xfId="0" applyFont="1" applyAlignment="1">
      <alignment horizontal="left" indent="2"/>
    </xf>
    <xf numFmtId="0" fontId="6" fillId="0" borderId="0" xfId="0" applyFont="1" applyBorder="1" applyAlignment="1">
      <alignment horizontal="left" indent="1"/>
    </xf>
    <xf numFmtId="0" fontId="88" fillId="0" borderId="0" xfId="0" applyFont="1"/>
    <xf numFmtId="0" fontId="213" fillId="0" borderId="0" xfId="0" applyFont="1"/>
    <xf numFmtId="0" fontId="7" fillId="0" borderId="0" xfId="0" applyFont="1" applyAlignment="1">
      <alignment horizontal="left" indent="1"/>
    </xf>
    <xf numFmtId="0" fontId="214" fillId="0" borderId="0" xfId="0" applyFont="1" applyAlignment="1">
      <alignment horizontal="left" indent="1"/>
    </xf>
    <xf numFmtId="0" fontId="19" fillId="0" borderId="32" xfId="0" applyFont="1" applyBorder="1"/>
    <xf numFmtId="0" fontId="217" fillId="0" borderId="0" xfId="0" applyFont="1" applyAlignment="1">
      <alignment vertical="center"/>
    </xf>
    <xf numFmtId="0" fontId="202" fillId="0" borderId="0" xfId="0" applyFont="1"/>
    <xf numFmtId="0" fontId="216" fillId="0" borderId="0" xfId="0" applyFont="1" applyAlignment="1">
      <alignment vertical="center"/>
    </xf>
    <xf numFmtId="0" fontId="6" fillId="0" borderId="32" xfId="0" applyFont="1" applyBorder="1"/>
    <xf numFmtId="0" fontId="221" fillId="0" borderId="0" xfId="0" applyFont="1" applyAlignment="1">
      <alignment vertical="center"/>
    </xf>
    <xf numFmtId="0" fontId="6" fillId="0" borderId="33" xfId="0" applyFont="1" applyBorder="1"/>
    <xf numFmtId="0" fontId="11" fillId="0" borderId="33" xfId="0" applyFont="1" applyBorder="1"/>
    <xf numFmtId="0" fontId="217" fillId="0" borderId="0" xfId="0" quotePrefix="1" applyFont="1" applyAlignment="1">
      <alignment vertical="center"/>
    </xf>
    <xf numFmtId="0" fontId="219" fillId="0" borderId="0" xfId="0" applyFont="1" applyAlignment="1">
      <alignment vertical="center"/>
    </xf>
    <xf numFmtId="0" fontId="7" fillId="0" borderId="34" xfId="0" applyFont="1" applyBorder="1" applyAlignment="1"/>
    <xf numFmtId="0" fontId="230" fillId="0" borderId="0" xfId="0" applyFont="1"/>
    <xf numFmtId="0" fontId="233" fillId="0" borderId="0" xfId="0" applyFont="1" applyAlignment="1">
      <alignment vertical="center"/>
    </xf>
    <xf numFmtId="0" fontId="225" fillId="0" borderId="0" xfId="0" applyFont="1" applyAlignment="1">
      <alignment vertical="center"/>
    </xf>
    <xf numFmtId="0" fontId="236" fillId="0" borderId="0" xfId="0" applyFont="1"/>
    <xf numFmtId="0" fontId="237" fillId="0" borderId="0" xfId="0" applyFont="1" applyAlignment="1">
      <alignment vertical="center"/>
    </xf>
    <xf numFmtId="0" fontId="12" fillId="0" borderId="0" xfId="0" applyFont="1" applyBorder="1" applyAlignment="1">
      <alignment horizontal="center"/>
    </xf>
    <xf numFmtId="0" fontId="7" fillId="0" borderId="0" xfId="0" applyFont="1" applyAlignment="1">
      <alignment horizontal="left"/>
    </xf>
    <xf numFmtId="0" fontId="5" fillId="0" borderId="0" xfId="34" applyAlignment="1" applyProtection="1">
      <alignment horizontal="left"/>
    </xf>
    <xf numFmtId="0" fontId="238" fillId="0" borderId="0" xfId="0" applyFont="1"/>
    <xf numFmtId="0" fontId="239" fillId="0" borderId="0" xfId="0" applyFont="1"/>
    <xf numFmtId="0" fontId="6" fillId="0" borderId="0" xfId="0" applyFont="1" applyAlignment="1">
      <alignment horizontal="left"/>
    </xf>
    <xf numFmtId="0" fontId="218" fillId="0" borderId="0" xfId="0" applyFont="1" applyAlignment="1">
      <alignment vertical="center"/>
    </xf>
    <xf numFmtId="0" fontId="216" fillId="0" borderId="0" xfId="0" applyFont="1" applyFill="1" applyAlignment="1">
      <alignment vertical="center"/>
    </xf>
    <xf numFmtId="0" fontId="219" fillId="0" borderId="0" xfId="0" applyFont="1" applyFill="1" applyAlignment="1">
      <alignment vertical="center"/>
    </xf>
    <xf numFmtId="0" fontId="233" fillId="0" borderId="0" xfId="0" applyFont="1" applyFill="1" applyAlignment="1">
      <alignment vertical="center"/>
    </xf>
    <xf numFmtId="0" fontId="15" fillId="0" borderId="0" xfId="0" applyFont="1" applyAlignment="1"/>
    <xf numFmtId="0" fontId="241" fillId="0" borderId="0" xfId="0" applyFont="1" applyFill="1" applyAlignment="1">
      <alignment vertical="center"/>
    </xf>
    <xf numFmtId="0" fontId="233" fillId="0" borderId="10" xfId="0" applyFont="1" applyBorder="1" applyAlignment="1">
      <alignment vertical="center"/>
    </xf>
    <xf numFmtId="0" fontId="243" fillId="0" borderId="0" xfId="0" applyFont="1"/>
    <xf numFmtId="0" fontId="6" fillId="0" borderId="0" xfId="0" quotePrefix="1" applyFont="1" applyBorder="1"/>
    <xf numFmtId="0" fontId="7" fillId="0" borderId="31" xfId="0" applyFont="1" applyBorder="1"/>
    <xf numFmtId="0" fontId="244" fillId="0" borderId="0" xfId="0" applyFont="1"/>
    <xf numFmtId="0" fontId="217" fillId="0" borderId="0" xfId="0" applyFont="1" applyFill="1" applyAlignment="1">
      <alignment vertical="center"/>
    </xf>
    <xf numFmtId="0" fontId="217" fillId="0" borderId="0" xfId="0" quotePrefix="1" applyFont="1" applyFill="1" applyAlignment="1">
      <alignment vertical="center"/>
    </xf>
    <xf numFmtId="0" fontId="241" fillId="0" borderId="0" xfId="0" applyFont="1" applyAlignment="1">
      <alignment vertical="center"/>
    </xf>
    <xf numFmtId="0" fontId="248" fillId="0" borderId="0" xfId="0" applyFont="1"/>
    <xf numFmtId="0" fontId="249" fillId="0" borderId="0" xfId="0" applyFont="1"/>
    <xf numFmtId="0" fontId="250" fillId="0" borderId="0" xfId="0" applyFont="1"/>
    <xf numFmtId="0" fontId="251" fillId="0" borderId="0" xfId="0" applyFont="1"/>
    <xf numFmtId="0" fontId="252" fillId="0" borderId="0" xfId="0" applyFont="1"/>
    <xf numFmtId="0" fontId="253" fillId="0" borderId="0" xfId="0" applyFont="1"/>
    <xf numFmtId="0" fontId="254" fillId="0" borderId="0" xfId="0" applyFont="1" applyAlignment="1"/>
    <xf numFmtId="0" fontId="253" fillId="0" borderId="0" xfId="0" applyFont="1" applyAlignment="1"/>
    <xf numFmtId="0" fontId="41" fillId="0" borderId="33" xfId="0" applyFont="1" applyBorder="1"/>
    <xf numFmtId="0" fontId="80" fillId="0" borderId="0" xfId="0" applyFont="1" applyAlignment="1"/>
    <xf numFmtId="0" fontId="19" fillId="0" borderId="0" xfId="0" applyFont="1" applyAlignment="1">
      <alignment horizontal="left"/>
    </xf>
    <xf numFmtId="0" fontId="255" fillId="0" borderId="0" xfId="0" applyFont="1"/>
    <xf numFmtId="0" fontId="256" fillId="0" borderId="0" xfId="0" applyFont="1" applyAlignment="1">
      <alignment vertical="center"/>
    </xf>
    <xf numFmtId="0" fontId="0" fillId="0" borderId="0" xfId="0" applyAlignment="1">
      <alignment horizontal="right"/>
    </xf>
    <xf numFmtId="0" fontId="0" fillId="0" borderId="0" xfId="0" quotePrefix="1" applyAlignment="1">
      <alignment horizontal="right"/>
    </xf>
    <xf numFmtId="16" fontId="0" fillId="0" borderId="0" xfId="0" quotePrefix="1" applyNumberFormat="1" applyAlignment="1">
      <alignment horizontal="right"/>
    </xf>
    <xf numFmtId="0" fontId="219" fillId="0" borderId="10" xfId="0" applyFont="1" applyBorder="1" applyAlignment="1">
      <alignment vertical="center"/>
    </xf>
    <xf numFmtId="0" fontId="263" fillId="0" borderId="0" xfId="0" applyFont="1"/>
    <xf numFmtId="0" fontId="74" fillId="0" borderId="0" xfId="0" applyFont="1" applyAlignment="1"/>
    <xf numFmtId="0" fontId="98" fillId="0" borderId="16" xfId="0" applyFont="1" applyBorder="1" applyAlignment="1">
      <alignment vertical="center"/>
    </xf>
    <xf numFmtId="0" fontId="98" fillId="0" borderId="14" xfId="0" applyFont="1" applyBorder="1" applyAlignment="1">
      <alignment vertical="center"/>
    </xf>
    <xf numFmtId="0" fontId="99" fillId="0" borderId="16" xfId="0" applyFont="1" applyBorder="1" applyAlignment="1">
      <alignment vertical="center"/>
    </xf>
    <xf numFmtId="0" fontId="99" fillId="0" borderId="14" xfId="0" applyFont="1" applyBorder="1" applyAlignment="1">
      <alignment vertical="center"/>
    </xf>
    <xf numFmtId="0" fontId="98" fillId="0" borderId="18" xfId="0" applyFont="1" applyBorder="1" applyAlignment="1">
      <alignment vertical="center"/>
    </xf>
  </cellXfs>
  <cellStyles count="163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10" xfId="38"/>
    <cellStyle name="Normal 11" xfId="39"/>
    <cellStyle name="Normal 12" xfId="40"/>
    <cellStyle name="Normal 13" xfId="41"/>
    <cellStyle name="Normal 14" xfId="42"/>
    <cellStyle name="Normal 15" xfId="43"/>
    <cellStyle name="Normal 3" xfId="44"/>
    <cellStyle name="Normal 5" xfId="45"/>
    <cellStyle name="Normal 6" xfId="46"/>
    <cellStyle name="Normal 7" xfId="47"/>
    <cellStyle name="Normal 8" xfId="48"/>
    <cellStyle name="Normal 9" xfId="49"/>
    <cellStyle name="Note 10" xfId="50"/>
    <cellStyle name="Note 11" xfId="51"/>
    <cellStyle name="Note 12" xfId="52"/>
    <cellStyle name="Note 13" xfId="53"/>
    <cellStyle name="Note 14" xfId="54"/>
    <cellStyle name="Note 15" xfId="55"/>
    <cellStyle name="Note 2" xfId="56"/>
    <cellStyle name="Note 3" xfId="57"/>
    <cellStyle name="Note 4" xfId="58"/>
    <cellStyle name="Note 5" xfId="59"/>
    <cellStyle name="Note 6" xfId="60"/>
    <cellStyle name="Note 7" xfId="61"/>
    <cellStyle name="Note 8" xfId="62"/>
    <cellStyle name="Note 9" xfId="63"/>
    <cellStyle name="Output" xfId="64" builtinId="21" customBuiltin="1"/>
    <cellStyle name="Title" xfId="65" builtinId="15" customBuiltin="1"/>
    <cellStyle name="Total" xfId="66" builtinId="25" customBuiltin="1"/>
    <cellStyle name="Warning Text" xfId="67" builtinId="11" customBuiltin="1"/>
  </cellStyles>
  <dxfs count="0"/>
  <tableStyles count="0" defaultTableStyle="TableStyleMedium9" defaultPivotStyle="PivotStyleLight16"/>
  <colors>
    <mruColors>
      <color rgb="FF006600"/>
      <color rgb="FF0000FF"/>
    </mru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sharedStrings" Target="sharedStrings.xml"/><Relationship Id="rId6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ourceforge.net/apps/mediawiki/notepad-plus/index.php?title=Keyboard_And_Mouse_Shortcut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iki.synchronoss.net/~devtools/index.php/Database_Administrators:tnsnames.ora" TargetMode="External"/><Relationship Id="rId4" Type="http://schemas.openxmlformats.org/officeDocument/2006/relationships/hyperlink" Target="http://www.techonthenet.com/oracle/functions/to_date.php" TargetMode="External"/><Relationship Id="rId5" Type="http://schemas.openxmlformats.org/officeDocument/2006/relationships/hyperlink" Target="http://cortex.corp.fusionone.com/repos/FusionOne/vzw/branches/rel-6.3.0/java/fmsvzw-plugin/schema/fmsmgr/define/" TargetMode="External"/><Relationship Id="rId6" Type="http://schemas.openxmlformats.org/officeDocument/2006/relationships/hyperlink" Target="http://docs.oracle.com/cd/B12037_01/server.101/b10743/partconc.htm" TargetMode="External"/><Relationship Id="rId7" Type="http://schemas.openxmlformats.org/officeDocument/2006/relationships/hyperlink" Target="https://svn.synchronoss.net/cortex/vzw/branches/rel-6.3.0.1/java/fmsvzw-plugin/schema/fmsmgr/define/defines-pegdevsi.sql" TargetMode="External"/><Relationship Id="rId8" Type="http://schemas.openxmlformats.org/officeDocument/2006/relationships/hyperlink" Target="https://svn.synchronoss.net/cortex/vzw/branches/rel-6.3.0/java/fmsvzw-plugin/schema/fmsmgr/define/" TargetMode="External"/><Relationship Id="rId1" Type="http://schemas.openxmlformats.org/officeDocument/2006/relationships/hyperlink" Target="http://www.oracle-base.com/articles/10g/AutomaticStorageManagement10g.php" TargetMode="External"/><Relationship Id="rId2" Type="http://schemas.openxmlformats.org/officeDocument/2006/relationships/hyperlink" Target="http://www.akadia.com/services/ora_interpreting_explain_plan.html"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confluence.newbay.com:8085/display/PRO/ffmpeg+-+How+to+install+ffmpeg+v+0.8.12+on+Ubuntu+10.04+LTS" TargetMode="External"/><Relationship Id="rId12" Type="http://schemas.openxmlformats.org/officeDocument/2006/relationships/hyperlink" Target="https://10.4.52.220/cgi-bin/verizon/statuser" TargetMode="External"/><Relationship Id="rId13" Type="http://schemas.openxmlformats.org/officeDocument/2006/relationships/hyperlink" Target="http://confluence.synchronoss.net:8085/display/SEC/Application+Vulnerability+Scanning+Overview" TargetMode="External"/><Relationship Id="rId14" Type="http://schemas.openxmlformats.org/officeDocument/2006/relationships/hyperlink" Target="http://ont-api-global-external-vip.hs1.newbayasp.net/rpg/rpg/rest/tenant/vz/msisdn/14512451255" TargetMode="External"/><Relationship Id="rId15" Type="http://schemas.openxmlformats.org/officeDocument/2006/relationships/hyperlink" Target="http://mavenrepo.synchronoss.net:8081/nexus/content/sites/sites/com/newbay/vault/2.14.3/webhelp/vault-dataapi/dv.user.repository.changes.get.html" TargetMode="External"/><Relationship Id="rId1" Type="http://schemas.openxmlformats.org/officeDocument/2006/relationships/hyperlink" Target="../../../../Library/Library/Library/Library/Library/192.168.2.17/shares" TargetMode="External"/><Relationship Id="rId2" Type="http://schemas.openxmlformats.org/officeDocument/2006/relationships/hyperlink" Target="http://confluence.newbay.com:8085/pages/viewpage.action?pageId=64980437" TargetMode="External"/><Relationship Id="rId3" Type="http://schemas.openxmlformats.org/officeDocument/2006/relationships/hyperlink" Target="http://confluence.newbay.com:8085/display/PRO/Home" TargetMode="External"/><Relationship Id="rId4" Type="http://schemas.openxmlformats.org/officeDocument/2006/relationships/hyperlink" Target="http://confluence.newbay.com:8085/display/pseng/Handover+Information+For+Production+Projects" TargetMode="External"/><Relationship Id="rId5" Type="http://schemas.openxmlformats.org/officeDocument/2006/relationships/hyperlink" Target="http://maven.newbay.com/" TargetMode="External"/><Relationship Id="rId6" Type="http://schemas.openxmlformats.org/officeDocument/2006/relationships/hyperlink" Target="http://confluence.newbay.com:8085/display/eng/DP+-+SDK+Packs+for+SNG+and+DV" TargetMode="External"/><Relationship Id="rId7" Type="http://schemas.openxmlformats.org/officeDocument/2006/relationships/hyperlink" Target="http://confluence.newbay.com:8085/display/eng/Search+Architecture+System+Context" TargetMode="External"/><Relationship Id="rId8" Type="http://schemas.openxmlformats.org/officeDocument/2006/relationships/hyperlink" Target="http://confluence.newbay.com:8085/display/arc/Glossary+of+Terms" TargetMode="External"/><Relationship Id="rId9" Type="http://schemas.openxmlformats.org/officeDocument/2006/relationships/hyperlink" Target="http://confluence.newbay.com:8085/display/PRO/PS+Deploy" TargetMode="External"/><Relationship Id="rId10" Type="http://schemas.openxmlformats.org/officeDocument/2006/relationships/hyperlink" Target="http://confluence.newbay.com:8085/display/ops/Cloud+SNG+Pre-Production+Lab+Environment" TargetMode="External"/></Relationships>
</file>

<file path=xl/worksheets/_rels/sheet15.xml.rels><?xml version="1.0" encoding="UTF-8" standalone="yes"?>
<Relationships xmlns="http://schemas.openxmlformats.org/package/2006/relationships"><Relationship Id="rId11" Type="http://schemas.openxmlformats.org/officeDocument/2006/relationships/hyperlink" Target="http://www.thegeekstuff.com/2010/06/bash-array-tutorial/" TargetMode="External"/><Relationship Id="rId12" Type="http://schemas.openxmlformats.org/officeDocument/2006/relationships/hyperlink" Target="https://help.github.com/articles/generating-ssh-keys/" TargetMode="External"/><Relationship Id="rId13" Type="http://schemas.openxmlformats.org/officeDocument/2006/relationships/hyperlink" Target="https://wiki.hpcc.msu.edu/display/hpccdocs/Adding+a+Private+Key+to+Your+Mac+OSX+Keychain" TargetMode="External"/><Relationship Id="rId1" Type="http://schemas.openxmlformats.org/officeDocument/2006/relationships/hyperlink" Target="http://nfs.sourceforge.net/nfs-howto/" TargetMode="External"/><Relationship Id="rId2" Type="http://schemas.openxmlformats.org/officeDocument/2006/relationships/hyperlink" Target="http://www.slac.stanford.edu/comp/unix/package/rtems/doc/html/gdb/gdb.info.Logging_output.html" TargetMode="External"/><Relationship Id="rId3" Type="http://schemas.openxmlformats.org/officeDocument/2006/relationships/hyperlink" Target="http://mally.stanford.edu/~sr/computing/emacs.html" TargetMode="External"/><Relationship Id="rId4" Type="http://schemas.openxmlformats.org/officeDocument/2006/relationships/hyperlink" Target="http://mally.stanford.edu/~sr/computing/emacs.html" TargetMode="External"/><Relationship Id="rId5" Type="http://schemas.openxmlformats.org/officeDocument/2006/relationships/hyperlink" Target="http://www.go2linux.org/nslookup-tutorial-how-to-set-type" TargetMode="External"/><Relationship Id="rId6" Type="http://schemas.openxmlformats.org/officeDocument/2006/relationships/hyperlink" Target="http://rpm.pbone.net/" TargetMode="External"/><Relationship Id="rId7" Type="http://schemas.openxmlformats.org/officeDocument/2006/relationships/hyperlink" Target="http://www.math.utah.edu/docs/info/gawk_9.html" TargetMode="External"/><Relationship Id="rId8" Type="http://schemas.openxmlformats.org/officeDocument/2006/relationships/hyperlink" Target="http://www.ubuntu.com/download/help/create-a-usb-stick-on-ubuntu" TargetMode="External"/><Relationship Id="rId9" Type="http://schemas.openxmlformats.org/officeDocument/2006/relationships/hyperlink" Target="http://tldp.org/LDP/Bash-Beginners-Guide/html/sect_07_01.html" TargetMode="External"/><Relationship Id="rId10" Type="http://schemas.openxmlformats.org/officeDocument/2006/relationships/hyperlink" Target="http://stackoverflow.com/questions/12722095/how-can-i-get-a-float-division-in-bash"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cortex.corp.fusionone.com/repos/FusionOne/configurations/" TargetMode="External"/><Relationship Id="rId4" Type="http://schemas.openxmlformats.org/officeDocument/2006/relationships/hyperlink" Target="../../../../Library/Library/Library/Library/Library/10.6.3.244/c$/VodaFoneReporting" TargetMode="External"/><Relationship Id="rId5" Type="http://schemas.openxmlformats.org/officeDocument/2006/relationships/hyperlink" Target="http://contacten.vodafone.nl/web/" TargetMode="External"/><Relationship Id="rId1" Type="http://schemas.openxmlformats.org/officeDocument/2006/relationships/hyperlink" Target="../../../../Library/Library/Library/Library/Library/entropy.corp.fusionone.com/storage/CVS/ce_linux" TargetMode="External"/><Relationship Id="rId2" Type="http://schemas.openxmlformats.org/officeDocument/2006/relationships/hyperlink" Target="../../../../Library/Library/Library/Library/Library/entropy.corp.fusionone.com/storage/CVS/ce_linux" TargetMode="External"/></Relationships>
</file>

<file path=xl/worksheets/_rels/sheet18.xml.rels><?xml version="1.0" encoding="UTF-8" standalone="yes"?>
<Relationships xmlns="http://schemas.openxmlformats.org/package/2006/relationships"><Relationship Id="rId9" Type="http://schemas.openxmlformats.org/officeDocument/2006/relationships/hyperlink" Target="http://mvnrepository.com/artifact/commons-httpclient/commons-httpclient/3.1" TargetMode="External"/><Relationship Id="rId20" Type="http://schemas.openxmlformats.org/officeDocument/2006/relationships/hyperlink" Target="http://wiremock.org/docs/https/" TargetMode="External"/><Relationship Id="rId10" Type="http://schemas.openxmlformats.org/officeDocument/2006/relationships/hyperlink" Target="http://stackoverflow.com/questions/8499843/i-use-maven-test-to-run-my-project-but-it-said-i-was-using-jdk-1-3" TargetMode="External"/><Relationship Id="rId11" Type="http://schemas.openxmlformats.org/officeDocument/2006/relationships/hyperlink" Target="http://stackoverflow.com/questions/2851234/system-out-to-a-file-in-java" TargetMode="External"/><Relationship Id="rId12" Type="http://schemas.openxmlformats.org/officeDocument/2006/relationships/hyperlink" Target="http://stackoverflow.com/questions/4165832/sorting-values-of-set" TargetMode="External"/><Relationship Id="rId13" Type="http://schemas.openxmlformats.org/officeDocument/2006/relationships/hyperlink" Target="http://stackoverflow.com/questions/14285281/fast-way-to-iterate-through-a-set-and-remove-items-meeting-certain-criteria" TargetMode="External"/><Relationship Id="rId14" Type="http://schemas.openxmlformats.org/officeDocument/2006/relationships/hyperlink" Target="http://docs.oracle.com/javase/tutorial/jdbc/basics/sqlstructured.html" TargetMode="External"/><Relationship Id="rId15" Type="http://schemas.openxmlformats.org/officeDocument/2006/relationships/hyperlink" Target="http://www.vogella.com/tutorials/JavaRegularExpressions/article.html" TargetMode="External"/><Relationship Id="rId16" Type="http://schemas.openxmlformats.org/officeDocument/2006/relationships/hyperlink" Target="https://bowerstudios.com/node/636" TargetMode="External"/><Relationship Id="rId17" Type="http://schemas.openxmlformats.org/officeDocument/2006/relationships/hyperlink" Target="http://mavenrepo.synchronoss.net:8081/nexus/service/local/repo_groups/snapshots-only/content/com/fusionone/fusionone-parent/6.2.0.0.0-SNAPSHOT/fusionone-parent-6.2.0.0.0-SNAPSHOT.pom" TargetMode="External"/><Relationship Id="rId18" Type="http://schemas.openxmlformats.org/officeDocument/2006/relationships/hyperlink" Target="http://quartz-scheduler.org/documentation/quartz-2.2.x/quick-start%20see%20--%3e" TargetMode="External"/><Relationship Id="rId19" Type="http://schemas.openxmlformats.org/officeDocument/2006/relationships/hyperlink" Target="https://www.google.com/url?sa=t&amp;rct=j&amp;q=&amp;esrc=s&amp;source=web&amp;cd=2&amp;ved=0ahUKEwjbt4rdrdnLAhVGkh4KHTipA_gQFggfMAE&amp;url=http%3A%2F%2Fviralpatel.net%2Fblogs%2Fconvert-arraylist-to-arrays-in-java%2F&amp;usg=AFQjCNGq4tzyk60uTxWI74IfvaaqYMiDxw&amp;bvm=bv.117604692,d.dmo" TargetMode="External"/><Relationship Id="rId1" Type="http://schemas.openxmlformats.org/officeDocument/2006/relationships/hyperlink" Target="http://www.jcp.org/en/jsr/detail?id=222" TargetMode="External"/><Relationship Id="rId2" Type="http://schemas.openxmlformats.org/officeDocument/2006/relationships/hyperlink" Target="http://maven.apache.org/plugins/maven-dependency-plugin/examples/resolving-conflicts-using-the-dependency-tree.html" TargetMode="External"/><Relationship Id="rId3" Type="http://schemas.openxmlformats.org/officeDocument/2006/relationships/hyperlink" Target="http://stackoverflow.com/questions/513832/how-do-i-compare-strings-in-java" TargetMode="External"/><Relationship Id="rId4" Type="http://schemas.openxmlformats.org/officeDocument/2006/relationships/hyperlink" Target="http://stackoverflow.com/questions/513832/how-do-i-compare-strings-in-java" TargetMode="External"/><Relationship Id="rId5" Type="http://schemas.openxmlformats.org/officeDocument/2006/relationships/hyperlink" Target="http://www.mkyong.com/tutorials/spring-tutorials/" TargetMode="External"/><Relationship Id="rId6" Type="http://schemas.openxmlformats.org/officeDocument/2006/relationships/hyperlink" Target="http://stackoverflow.com/questions/4511946/string-dd-mm-yyyy-hhmm-to-date-yyyy-mm-dd-hhmm-java" TargetMode="External"/><Relationship Id="rId7" Type="http://schemas.openxmlformats.org/officeDocument/2006/relationships/hyperlink" Target="http://stackoverflow.com/questions/13919475/java-string-to-date-object-of-the-format-yyyy-mm-dd-hhmmss" TargetMode="External"/><Relationship Id="rId8" Type="http://schemas.openxmlformats.org/officeDocument/2006/relationships/hyperlink" Target="http://stackoverflow.com/questions/4852531/find-files-in-a-folder-using-java"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support.apple.com/kb/HT3399" TargetMode="External"/><Relationship Id="rId2" Type="http://schemas.openxmlformats.org/officeDocument/2006/relationships/hyperlink" Target="https://open.spotify.com/user/spotify/playlist/75dwLdmL07hDEDWqX17Qe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www.google.com/webhp?sourceid=chrome-instant&amp;ion=1&amp;espv=2&amp;ie=UTF-8" TargetMode="External"/><Relationship Id="rId4" Type="http://schemas.openxmlformats.org/officeDocument/2006/relationships/hyperlink" Target="https://community.spiceworks.com/how_to/37707-resolving-logical-unit-is-not-allowed-on-aggregate-links-error-on-juniper-ex-switches" TargetMode="External"/><Relationship Id="rId1" Type="http://schemas.openxmlformats.org/officeDocument/2006/relationships/hyperlink" Target="https://zonoff.signin.aws.amazon.com/console/" TargetMode="External"/><Relationship Id="rId2" Type="http://schemas.openxmlformats.org/officeDocument/2006/relationships/hyperlink" Target="https://zonoff-secdev.signin.aws.amazon.com/console"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cholmes+tpv@zonoff.com" TargetMode="External"/><Relationship Id="rId2" Type="http://schemas.openxmlformats.org/officeDocument/2006/relationships/hyperlink" Target="mailto:cholmes+subscription@zonoff.com" TargetMode="External"/><Relationship Id="rId3" Type="http://schemas.openxmlformats.org/officeDocument/2006/relationships/hyperlink" Target="https://www.consul.io/intro/getting-started/kv.html"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confluence.synchronoss.net:8085/display/WLPR/GR" TargetMode="External"/><Relationship Id="rId4" Type="http://schemas.openxmlformats.org/officeDocument/2006/relationships/hyperlink" Target="http://confluence.synchronoss.net:8085/display/WLPR/Shadow+Data+and+Global+Lock+Expiration" TargetMode="External"/><Relationship Id="rId5" Type="http://schemas.openxmlformats.org/officeDocument/2006/relationships/hyperlink" Target="http://confluence.synchronoss.net:8085/display/ITSRE/NAB+-+Environment+XML+Files" TargetMode="External"/><Relationship Id="rId1" Type="http://schemas.openxmlformats.org/officeDocument/2006/relationships/hyperlink" Target="http://confluence.synchronoss.net:8085/display/eng/Discovery+Service" TargetMode="External"/><Relationship Id="rId2" Type="http://schemas.openxmlformats.org/officeDocument/2006/relationships/hyperlink" Target="http://confluence.synchronoss.net:8085/display/eng/NAB+Build+and+Deployment"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http://perldoc.perl.org/functions/quotemeta.html" TargetMode="External"/><Relationship Id="rId4" Type="http://schemas.openxmlformats.org/officeDocument/2006/relationships/hyperlink" Target="http://perldoc.perl.org/functions/quotemeta.html" TargetMode="External"/><Relationship Id="rId5" Type="http://schemas.openxmlformats.org/officeDocument/2006/relationships/hyperlink" Target="http://search.cpan.org/~rclamp/File-Find-Rule-0.33/lib/File/Find/Rule.pm" TargetMode="External"/><Relationship Id="rId6" Type="http://schemas.openxmlformats.org/officeDocument/2006/relationships/hyperlink" Target="http://search.cpan.org/~rclamp/File-Find-Rule-0.33/lib/File/Find/Rule.pm" TargetMode="External"/><Relationship Id="rId7" Type="http://schemas.openxmlformats.org/officeDocument/2006/relationships/hyperlink" Target="http://www.drdobbs.com/using-the-perl-debugger/184404744" TargetMode="External"/><Relationship Id="rId8" Type="http://schemas.openxmlformats.org/officeDocument/2006/relationships/hyperlink" Target="http://www.drdobbs.com/using-the-perl-debugger/184404744" TargetMode="External"/><Relationship Id="rId1" Type="http://schemas.openxmlformats.org/officeDocument/2006/relationships/hyperlink" Target="http://perldoc.perl.org/functions/-X.html" TargetMode="External"/><Relationship Id="rId2" Type="http://schemas.openxmlformats.org/officeDocument/2006/relationships/hyperlink" Target="http://perl.about.com/od/filesystem/qt/perl_file_exist.ht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www.phonescoop.com/glossary/term.php?gid=66" TargetMode="External"/><Relationship Id="rId4" Type="http://schemas.openxmlformats.org/officeDocument/2006/relationships/hyperlink" Target="http://www.phonescoop.com/glossary/term.php?gid=52" TargetMode="External"/><Relationship Id="rId5" Type="http://schemas.openxmlformats.org/officeDocument/2006/relationships/hyperlink" Target="http://www.phonescoop.com/glossary/term.php?gid=254" TargetMode="External"/><Relationship Id="rId6" Type="http://schemas.openxmlformats.org/officeDocument/2006/relationships/hyperlink" Target="../../../../Library/Library/Library/Library/Library/entropy.corp.fusionone.com/storage/CVS/ce_linux" TargetMode="External"/><Relationship Id="rId7" Type="http://schemas.openxmlformats.org/officeDocument/2006/relationships/hyperlink" Target="../../../../Library/Library/Library/Library/Library/entropy.corp.fusionone.com/storage/CVS/ce_linux" TargetMode="External"/><Relationship Id="rId1" Type="http://schemas.openxmlformats.org/officeDocument/2006/relationships/hyperlink" Target="http://wiki.synchronoss.net/~devtools/index.php/Architecture_Group:F1_PAC:Full_PAC_Lab" TargetMode="External"/><Relationship Id="rId2" Type="http://schemas.openxmlformats.org/officeDocument/2006/relationships/hyperlink" Target="http://wiki.synchronoss.net/~devtools/index.php/Architecture_Group:F1_PAC:Full_PAC_Lab"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http://ss64.com/nt/G:/Synchronoss/fusion1/learning_docs/Windows/windows_command_line.docx" TargetMode="External"/><Relationship Id="rId4" Type="http://schemas.openxmlformats.org/officeDocument/2006/relationships/hyperlink" Target="http://www.sophos.com/support/knowledgebase/article/13195.html" TargetMode="External"/><Relationship Id="rId5" Type="http://schemas.openxmlformats.org/officeDocument/2006/relationships/hyperlink" Target="http://www.howtogeek.com/howto/windows/command-line-hack-for-terminal-server-has-exceeded-the-maximum-number-of-allowed-connections/" TargetMode="External"/><Relationship Id="rId6" Type="http://schemas.openxmlformats.org/officeDocument/2006/relationships/hyperlink" Target="http://blog.commandlinekungfu.com/2009/10/episode-63-death-to-users.html" TargetMode="External"/><Relationship Id="rId7" Type="http://schemas.openxmlformats.org/officeDocument/2006/relationships/hyperlink" Target="http://www.shortcutmania.com/windows-7-calculator-keyboard-shortcuts.pdf" TargetMode="External"/><Relationship Id="rId8" Type="http://schemas.openxmlformats.org/officeDocument/2006/relationships/hyperlink" Target="https://helpdesk.latech.edu/index.php?option=com_content&amp;task=view&amp;id=207&amp;Itemid=67" TargetMode="External"/><Relationship Id="rId1" Type="http://schemas.openxmlformats.org/officeDocument/2006/relationships/hyperlink" Target="http://www.packetech.com/showthread.php?985-Find-out-which-process-application-is-using-which-TCP-UDP-port-on-Windows" TargetMode="External"/><Relationship Id="rId2" Type="http://schemas.openxmlformats.org/officeDocument/2006/relationships/hyperlink" Target="http://sysadminblog.net/?p=81"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www.experts-exchange.com/Programming/Languages/.NET/Visual_CPP/Q_21683719.html" TargetMode="External"/><Relationship Id="rId2" Type="http://schemas.openxmlformats.org/officeDocument/2006/relationships/hyperlink" Target="http://www.codeguru.com/forum/showthread.php?t=298741" TargetMode="External"/><Relationship Id="rId3" Type="http://schemas.openxmlformats.org/officeDocument/2006/relationships/hyperlink" Target="http://www.codeguru.com/forum/showthread.php?t=298741"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tackoverflow.com/questions/294167/what-are-the-most-useful-intellij-idea-keyboard-shortcuts" TargetMode="External"/><Relationship Id="rId2" Type="http://schemas.openxmlformats.org/officeDocument/2006/relationships/hyperlink" Target="http://stackoverflow.com/questions/294167/what-are-the-most-useful-intellij-idea-keyboard-shortcuts" TargetMode="External"/></Relationships>
</file>

<file path=xl/worksheets/_rels/sheet49.xml.rels><?xml version="1.0" encoding="UTF-8" standalone="yes"?>
<Relationships xmlns="http://schemas.openxmlformats.org/package/2006/relationships"><Relationship Id="rId3" Type="http://schemas.openxmlformats.org/officeDocument/2006/relationships/hyperlink" Target="http://support.microsoft.com/kb/291308" TargetMode="External"/><Relationship Id="rId4" Type="http://schemas.openxmlformats.org/officeDocument/2006/relationships/hyperlink" Target="http://www.techonthenet.com/excel/formulas/cstr.php" TargetMode="External"/><Relationship Id="rId1" Type="http://schemas.openxmlformats.org/officeDocument/2006/relationships/hyperlink" Target="http://www.cpearson.com/excel/errorhandling.htm" TargetMode="External"/><Relationship Id="rId2" Type="http://schemas.openxmlformats.org/officeDocument/2006/relationships/hyperlink" Target="http://support.microsoft.com/kb/291308"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lavadasoles@yahoo.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pacode.com/secure/data/231/chapter1920/s1920.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B2"/>
  <sheetViews>
    <sheetView workbookViewId="0">
      <selection activeCell="A3" sqref="A3"/>
    </sheetView>
  </sheetViews>
  <sheetFormatPr baseColWidth="10" defaultColWidth="8.7109375" defaultRowHeight="15" x14ac:dyDescent="0"/>
  <cols>
    <col min="1" max="1" width="74.42578125" customWidth="1"/>
  </cols>
  <sheetData>
    <row r="2" spans="1:2">
      <c r="A2" s="14" t="s">
        <v>987</v>
      </c>
      <c r="B2" t="s">
        <v>988</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4"/>
  <sheetViews>
    <sheetView workbookViewId="0">
      <selection activeCell="B13" sqref="B13"/>
    </sheetView>
  </sheetViews>
  <sheetFormatPr baseColWidth="10" defaultColWidth="8.7109375" defaultRowHeight="14" x14ac:dyDescent="0"/>
  <cols>
    <col min="1" max="1" width="8.7109375" style="98"/>
    <col min="2" max="2" width="34.85546875" style="35" bestFit="1" customWidth="1"/>
    <col min="3" max="16384" width="8.7109375" style="35"/>
  </cols>
  <sheetData>
    <row r="6" spans="1:3">
      <c r="A6" s="98" t="s">
        <v>2306</v>
      </c>
      <c r="B6" s="97" t="s">
        <v>2307</v>
      </c>
    </row>
    <row r="7" spans="1:3">
      <c r="A7" s="34" t="s">
        <v>2531</v>
      </c>
      <c r="B7" s="35" t="s">
        <v>2532</v>
      </c>
    </row>
    <row r="8" spans="1:3">
      <c r="A8" s="34" t="s">
        <v>2533</v>
      </c>
      <c r="B8" s="35" t="s">
        <v>2534</v>
      </c>
    </row>
    <row r="9" spans="1:3">
      <c r="A9" s="34" t="s">
        <v>2535</v>
      </c>
      <c r="B9" s="35" t="s">
        <v>2536</v>
      </c>
    </row>
    <row r="10" spans="1:3">
      <c r="A10" s="34" t="s">
        <v>2537</v>
      </c>
      <c r="B10" s="35" t="s">
        <v>2538</v>
      </c>
    </row>
    <row r="11" spans="1:3">
      <c r="A11" s="98" t="s">
        <v>2539</v>
      </c>
      <c r="B11" s="35" t="s">
        <v>2541</v>
      </c>
      <c r="C11" s="35" t="s">
        <v>2540</v>
      </c>
    </row>
    <row r="12" spans="1:3">
      <c r="A12" s="98" t="s">
        <v>2542</v>
      </c>
      <c r="B12" s="35" t="s">
        <v>2543</v>
      </c>
    </row>
    <row r="13" spans="1:3">
      <c r="A13" s="98" t="s">
        <v>2544</v>
      </c>
      <c r="B13" s="35" t="s">
        <v>2545</v>
      </c>
    </row>
    <row r="14" spans="1:3">
      <c r="A14" s="98" t="s">
        <v>4026</v>
      </c>
      <c r="B14" s="35" t="s">
        <v>4027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3:B96"/>
  <sheetViews>
    <sheetView workbookViewId="0">
      <selection activeCell="A42" sqref="A42"/>
    </sheetView>
  </sheetViews>
  <sheetFormatPr baseColWidth="10" defaultColWidth="8.7109375" defaultRowHeight="15" x14ac:dyDescent="0"/>
  <cols>
    <col min="1" max="1" width="40.42578125" bestFit="1" customWidth="1"/>
    <col min="2" max="2" width="86.7109375" bestFit="1" customWidth="1"/>
  </cols>
  <sheetData>
    <row r="3" spans="1:2">
      <c r="B3" s="19" t="s">
        <v>1756</v>
      </c>
    </row>
    <row r="8" spans="1:2">
      <c r="A8" t="s">
        <v>1757</v>
      </c>
      <c r="B8" t="s">
        <v>1758</v>
      </c>
    </row>
    <row r="9" spans="1:2">
      <c r="A9" t="s">
        <v>1759</v>
      </c>
      <c r="B9" t="s">
        <v>1760</v>
      </c>
    </row>
    <row r="10" spans="1:2">
      <c r="A10" t="s">
        <v>1761</v>
      </c>
      <c r="B10" t="s">
        <v>1762</v>
      </c>
    </row>
    <row r="11" spans="1:2">
      <c r="A11" t="s">
        <v>1763</v>
      </c>
      <c r="B11" t="s">
        <v>1764</v>
      </c>
    </row>
    <row r="12" spans="1:2">
      <c r="A12" t="s">
        <v>1765</v>
      </c>
      <c r="B12" t="s">
        <v>1766</v>
      </c>
    </row>
    <row r="13" spans="1:2">
      <c r="A13" t="s">
        <v>1767</v>
      </c>
      <c r="B13" t="s">
        <v>1768</v>
      </c>
    </row>
    <row r="14" spans="1:2">
      <c r="A14" t="s">
        <v>1769</v>
      </c>
      <c r="B14" t="s">
        <v>1770</v>
      </c>
    </row>
    <row r="15" spans="1:2">
      <c r="A15" t="s">
        <v>1771</v>
      </c>
      <c r="B15" t="s">
        <v>1772</v>
      </c>
    </row>
    <row r="16" spans="1:2">
      <c r="A16" t="s">
        <v>1773</v>
      </c>
      <c r="B16" t="s">
        <v>1774</v>
      </c>
    </row>
    <row r="17" spans="1:2">
      <c r="A17" t="s">
        <v>1775</v>
      </c>
      <c r="B17" t="s">
        <v>1776</v>
      </c>
    </row>
    <row r="18" spans="1:2">
      <c r="A18" t="s">
        <v>1777</v>
      </c>
      <c r="B18" t="s">
        <v>1778</v>
      </c>
    </row>
    <row r="19" spans="1:2">
      <c r="A19" t="s">
        <v>1779</v>
      </c>
      <c r="B19" t="s">
        <v>1780</v>
      </c>
    </row>
    <row r="20" spans="1:2">
      <c r="A20" t="s">
        <v>1781</v>
      </c>
      <c r="B20" t="s">
        <v>1782</v>
      </c>
    </row>
    <row r="21" spans="1:2">
      <c r="A21" t="s">
        <v>1783</v>
      </c>
      <c r="B21" t="s">
        <v>1784</v>
      </c>
    </row>
    <row r="22" spans="1:2">
      <c r="A22" t="s">
        <v>1785</v>
      </c>
      <c r="B22" t="s">
        <v>1786</v>
      </c>
    </row>
    <row r="23" spans="1:2">
      <c r="A23" t="s">
        <v>1787</v>
      </c>
      <c r="B23" t="s">
        <v>1788</v>
      </c>
    </row>
    <row r="24" spans="1:2">
      <c r="A24" t="s">
        <v>1789</v>
      </c>
      <c r="B24" t="s">
        <v>1790</v>
      </c>
    </row>
    <row r="25" spans="1:2">
      <c r="A25" t="s">
        <v>1791</v>
      </c>
      <c r="B25" t="s">
        <v>1792</v>
      </c>
    </row>
    <row r="26" spans="1:2">
      <c r="A26" t="s">
        <v>1793</v>
      </c>
      <c r="B26" t="s">
        <v>1794</v>
      </c>
    </row>
    <row r="27" spans="1:2">
      <c r="A27" t="s">
        <v>1795</v>
      </c>
      <c r="B27" t="s">
        <v>1796</v>
      </c>
    </row>
    <row r="28" spans="1:2">
      <c r="A28" t="s">
        <v>1797</v>
      </c>
      <c r="B28" t="s">
        <v>1798</v>
      </c>
    </row>
    <row r="29" spans="1:2">
      <c r="A29" t="s">
        <v>1799</v>
      </c>
      <c r="B29" t="s">
        <v>1800</v>
      </c>
    </row>
    <row r="30" spans="1:2">
      <c r="A30" t="s">
        <v>1801</v>
      </c>
      <c r="B30" t="s">
        <v>1802</v>
      </c>
    </row>
    <row r="31" spans="1:2">
      <c r="A31" t="s">
        <v>1803</v>
      </c>
      <c r="B31" t="s">
        <v>1804</v>
      </c>
    </row>
    <row r="32" spans="1:2">
      <c r="A32" t="s">
        <v>1805</v>
      </c>
      <c r="B32" t="s">
        <v>1806</v>
      </c>
    </row>
    <row r="33" spans="1:2">
      <c r="A33" t="s">
        <v>1807</v>
      </c>
      <c r="B33" t="s">
        <v>1808</v>
      </c>
    </row>
    <row r="34" spans="1:2">
      <c r="A34" t="s">
        <v>1809</v>
      </c>
      <c r="B34" t="s">
        <v>1810</v>
      </c>
    </row>
    <row r="35" spans="1:2">
      <c r="A35" t="s">
        <v>1811</v>
      </c>
      <c r="B35" t="s">
        <v>1812</v>
      </c>
    </row>
    <row r="36" spans="1:2">
      <c r="A36" t="s">
        <v>1813</v>
      </c>
      <c r="B36" t="s">
        <v>1814</v>
      </c>
    </row>
    <row r="37" spans="1:2">
      <c r="A37" t="s">
        <v>1815</v>
      </c>
      <c r="B37" t="s">
        <v>1816</v>
      </c>
    </row>
    <row r="38" spans="1:2">
      <c r="A38" t="s">
        <v>1817</v>
      </c>
      <c r="B38" t="s">
        <v>1818</v>
      </c>
    </row>
    <row r="39" spans="1:2">
      <c r="A39" t="s">
        <v>1819</v>
      </c>
      <c r="B39" t="s">
        <v>1818</v>
      </c>
    </row>
    <row r="40" spans="1:2">
      <c r="A40" t="s">
        <v>1820</v>
      </c>
      <c r="B40" t="s">
        <v>1821</v>
      </c>
    </row>
    <row r="41" spans="1:2">
      <c r="A41" t="s">
        <v>1822</v>
      </c>
      <c r="B41" t="s">
        <v>1823</v>
      </c>
    </row>
    <row r="42" spans="1:2">
      <c r="A42" t="s">
        <v>1824</v>
      </c>
      <c r="B42" t="s">
        <v>1823</v>
      </c>
    </row>
    <row r="43" spans="1:2">
      <c r="A43" t="s">
        <v>1825</v>
      </c>
      <c r="B43" t="s">
        <v>1826</v>
      </c>
    </row>
    <row r="44" spans="1:2">
      <c r="A44" t="s">
        <v>1827</v>
      </c>
      <c r="B44" t="s">
        <v>1826</v>
      </c>
    </row>
    <row r="45" spans="1:2">
      <c r="A45" t="s">
        <v>1828</v>
      </c>
      <c r="B45" t="s">
        <v>1829</v>
      </c>
    </row>
    <row r="46" spans="1:2">
      <c r="A46" t="s">
        <v>1830</v>
      </c>
      <c r="B46" t="s">
        <v>1829</v>
      </c>
    </row>
    <row r="47" spans="1:2">
      <c r="A47" t="s">
        <v>1831</v>
      </c>
      <c r="B47" t="s">
        <v>1832</v>
      </c>
    </row>
    <row r="48" spans="1:2">
      <c r="A48" t="s">
        <v>1833</v>
      </c>
      <c r="B48" t="s">
        <v>1834</v>
      </c>
    </row>
    <row r="49" spans="1:2">
      <c r="A49" t="s">
        <v>1835</v>
      </c>
      <c r="B49" t="s">
        <v>1836</v>
      </c>
    </row>
    <row r="50" spans="1:2">
      <c r="A50" t="s">
        <v>1837</v>
      </c>
      <c r="B50" t="s">
        <v>1838</v>
      </c>
    </row>
    <row r="51" spans="1:2">
      <c r="A51" t="s">
        <v>1839</v>
      </c>
      <c r="B51" t="s">
        <v>1840</v>
      </c>
    </row>
    <row r="52" spans="1:2">
      <c r="A52" t="s">
        <v>1841</v>
      </c>
      <c r="B52" t="s">
        <v>1842</v>
      </c>
    </row>
    <row r="53" spans="1:2">
      <c r="A53" t="s">
        <v>1843</v>
      </c>
      <c r="B53" t="s">
        <v>1844</v>
      </c>
    </row>
    <row r="54" spans="1:2">
      <c r="A54" t="s">
        <v>1845</v>
      </c>
      <c r="B54" t="s">
        <v>1846</v>
      </c>
    </row>
    <row r="55" spans="1:2">
      <c r="A55" t="s">
        <v>1847</v>
      </c>
      <c r="B55" t="s">
        <v>1848</v>
      </c>
    </row>
    <row r="56" spans="1:2">
      <c r="A56" t="s">
        <v>1849</v>
      </c>
      <c r="B56" t="s">
        <v>1850</v>
      </c>
    </row>
    <row r="57" spans="1:2">
      <c r="A57" t="s">
        <v>1851</v>
      </c>
      <c r="B57" t="s">
        <v>1852</v>
      </c>
    </row>
    <row r="58" spans="1:2">
      <c r="A58" t="s">
        <v>1853</v>
      </c>
      <c r="B58" t="s">
        <v>1854</v>
      </c>
    </row>
    <row r="59" spans="1:2">
      <c r="A59" t="s">
        <v>1855</v>
      </c>
      <c r="B59" t="s">
        <v>1856</v>
      </c>
    </row>
    <row r="60" spans="1:2">
      <c r="A60" t="s">
        <v>1857</v>
      </c>
      <c r="B60" t="s">
        <v>1858</v>
      </c>
    </row>
    <row r="61" spans="1:2">
      <c r="A61" t="s">
        <v>1859</v>
      </c>
      <c r="B61" t="s">
        <v>1860</v>
      </c>
    </row>
    <row r="62" spans="1:2">
      <c r="A62" t="s">
        <v>1861</v>
      </c>
      <c r="B62" t="s">
        <v>1862</v>
      </c>
    </row>
    <row r="63" spans="1:2">
      <c r="A63" t="s">
        <v>1863</v>
      </c>
      <c r="B63" t="s">
        <v>1864</v>
      </c>
    </row>
    <row r="64" spans="1:2">
      <c r="A64" t="s">
        <v>1865</v>
      </c>
      <c r="B64" t="s">
        <v>1866</v>
      </c>
    </row>
    <row r="65" spans="1:2">
      <c r="A65" t="s">
        <v>1867</v>
      </c>
      <c r="B65" t="s">
        <v>1868</v>
      </c>
    </row>
    <row r="66" spans="1:2">
      <c r="A66" t="s">
        <v>1869</v>
      </c>
      <c r="B66" t="s">
        <v>1870</v>
      </c>
    </row>
    <row r="67" spans="1:2">
      <c r="A67" t="s">
        <v>1871</v>
      </c>
      <c r="B67" t="s">
        <v>1872</v>
      </c>
    </row>
    <row r="68" spans="1:2">
      <c r="A68" t="s">
        <v>1873</v>
      </c>
      <c r="B68" t="s">
        <v>1874</v>
      </c>
    </row>
    <row r="69" spans="1:2">
      <c r="A69" t="s">
        <v>1875</v>
      </c>
      <c r="B69" t="s">
        <v>1876</v>
      </c>
    </row>
    <row r="70" spans="1:2">
      <c r="A70" t="s">
        <v>1877</v>
      </c>
      <c r="B70" t="s">
        <v>1878</v>
      </c>
    </row>
    <row r="71" spans="1:2">
      <c r="A71" t="s">
        <v>1879</v>
      </c>
      <c r="B71" t="s">
        <v>1880</v>
      </c>
    </row>
    <row r="72" spans="1:2">
      <c r="A72" t="s">
        <v>1881</v>
      </c>
      <c r="B72" t="s">
        <v>1882</v>
      </c>
    </row>
    <row r="73" spans="1:2">
      <c r="A73" t="s">
        <v>1883</v>
      </c>
      <c r="B73" t="s">
        <v>1884</v>
      </c>
    </row>
    <row r="74" spans="1:2">
      <c r="A74" t="s">
        <v>1885</v>
      </c>
      <c r="B74" t="s">
        <v>1886</v>
      </c>
    </row>
    <row r="75" spans="1:2">
      <c r="A75" t="s">
        <v>1887</v>
      </c>
      <c r="B75" t="s">
        <v>1888</v>
      </c>
    </row>
    <row r="76" spans="1:2">
      <c r="A76" t="s">
        <v>1889</v>
      </c>
      <c r="B76" t="s">
        <v>1890</v>
      </c>
    </row>
    <row r="77" spans="1:2">
      <c r="A77" t="s">
        <v>1891</v>
      </c>
      <c r="B77" t="s">
        <v>1892</v>
      </c>
    </row>
    <row r="78" spans="1:2">
      <c r="A78" t="s">
        <v>1893</v>
      </c>
      <c r="B78" t="s">
        <v>1894</v>
      </c>
    </row>
    <row r="79" spans="1:2">
      <c r="A79" t="s">
        <v>1895</v>
      </c>
      <c r="B79" t="s">
        <v>1896</v>
      </c>
    </row>
    <row r="80" spans="1:2">
      <c r="A80" t="s">
        <v>1897</v>
      </c>
      <c r="B80" t="s">
        <v>1898</v>
      </c>
    </row>
    <row r="81" spans="1:2">
      <c r="A81" t="s">
        <v>1899</v>
      </c>
      <c r="B81" t="s">
        <v>1900</v>
      </c>
    </row>
    <row r="82" spans="1:2">
      <c r="A82" t="s">
        <v>1901</v>
      </c>
      <c r="B82" t="s">
        <v>1902</v>
      </c>
    </row>
    <row r="83" spans="1:2">
      <c r="A83" t="s">
        <v>1903</v>
      </c>
      <c r="B83" t="s">
        <v>1904</v>
      </c>
    </row>
    <row r="84" spans="1:2">
      <c r="A84" t="s">
        <v>1905</v>
      </c>
      <c r="B84" t="s">
        <v>1906</v>
      </c>
    </row>
    <row r="85" spans="1:2">
      <c r="A85" t="s">
        <v>1879</v>
      </c>
      <c r="B85" t="s">
        <v>1907</v>
      </c>
    </row>
    <row r="86" spans="1:2">
      <c r="A86" t="s">
        <v>1908</v>
      </c>
      <c r="B86" t="s">
        <v>1909</v>
      </c>
    </row>
    <row r="87" spans="1:2">
      <c r="A87" t="s">
        <v>1910</v>
      </c>
      <c r="B87" t="s">
        <v>1911</v>
      </c>
    </row>
    <row r="88" spans="1:2">
      <c r="A88" t="s">
        <v>1912</v>
      </c>
      <c r="B88" t="s">
        <v>1913</v>
      </c>
    </row>
    <row r="89" spans="1:2">
      <c r="A89" t="s">
        <v>1914</v>
      </c>
      <c r="B89" t="s">
        <v>1915</v>
      </c>
    </row>
    <row r="90" spans="1:2">
      <c r="A90" t="s">
        <v>1916</v>
      </c>
      <c r="B90" t="s">
        <v>1917</v>
      </c>
    </row>
    <row r="91" spans="1:2">
      <c r="A91" t="s">
        <v>1918</v>
      </c>
      <c r="B91" t="s">
        <v>1919</v>
      </c>
    </row>
    <row r="92" spans="1:2">
      <c r="A92" t="s">
        <v>1920</v>
      </c>
      <c r="B92" t="s">
        <v>1921</v>
      </c>
    </row>
    <row r="93" spans="1:2">
      <c r="A93" t="s">
        <v>1922</v>
      </c>
      <c r="B93" t="s">
        <v>1923</v>
      </c>
    </row>
    <row r="94" spans="1:2">
      <c r="A94" t="s">
        <v>1924</v>
      </c>
      <c r="B94" t="s">
        <v>1925</v>
      </c>
    </row>
    <row r="95" spans="1:2">
      <c r="A95" t="s">
        <v>1926</v>
      </c>
      <c r="B95" t="s">
        <v>1927</v>
      </c>
    </row>
    <row r="96" spans="1:2">
      <c r="A96" t="s">
        <v>1928</v>
      </c>
      <c r="B96" t="s">
        <v>1929</v>
      </c>
    </row>
  </sheetData>
  <hyperlinks>
    <hyperlink ref="B3" r:id="rId1"/>
  </hyperlink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4:BY287"/>
  <sheetViews>
    <sheetView topLeftCell="A264" workbookViewId="0">
      <selection activeCell="C59" sqref="C59"/>
    </sheetView>
  </sheetViews>
  <sheetFormatPr baseColWidth="10" defaultColWidth="8.7109375" defaultRowHeight="13" x14ac:dyDescent="0"/>
  <cols>
    <col min="1" max="1" width="30.5703125" style="5" customWidth="1"/>
    <col min="2" max="2" width="115.42578125" style="5" customWidth="1"/>
    <col min="3" max="3" width="43.5703125" style="52" customWidth="1"/>
    <col min="4" max="4" width="8.7109375" style="5"/>
    <col min="5" max="5" width="11.85546875" style="5" bestFit="1" customWidth="1"/>
    <col min="6" max="16384" width="8.7109375" style="5"/>
  </cols>
  <sheetData>
    <row r="4" spans="1:5">
      <c r="A4" s="51" t="s">
        <v>1188</v>
      </c>
      <c r="B4" s="5" t="s">
        <v>1189</v>
      </c>
      <c r="C4" s="52" t="s">
        <v>1191</v>
      </c>
      <c r="D4" s="5" t="s">
        <v>1190</v>
      </c>
      <c r="E4" s="53"/>
    </row>
    <row r="5" spans="1:5">
      <c r="A5" s="51" t="s">
        <v>1192</v>
      </c>
      <c r="B5" s="5" t="s">
        <v>1193</v>
      </c>
      <c r="C5" s="82" t="s">
        <v>1199</v>
      </c>
      <c r="D5" s="5" t="s">
        <v>1273</v>
      </c>
      <c r="E5" s="53"/>
    </row>
    <row r="6" spans="1:5">
      <c r="A6" s="51" t="s">
        <v>1195</v>
      </c>
      <c r="B6" s="5" t="s">
        <v>1196</v>
      </c>
      <c r="C6" s="52" t="s">
        <v>1198</v>
      </c>
      <c r="D6" s="5" t="s">
        <v>1197</v>
      </c>
      <c r="E6" s="53"/>
    </row>
    <row r="7" spans="1:5">
      <c r="A7" s="51" t="s">
        <v>1200</v>
      </c>
      <c r="B7" s="5" t="s">
        <v>1201</v>
      </c>
      <c r="C7" s="52" t="s">
        <v>1202</v>
      </c>
      <c r="D7" s="5" t="s">
        <v>1203</v>
      </c>
      <c r="E7" s="53"/>
    </row>
    <row r="8" spans="1:5">
      <c r="A8" s="51" t="s">
        <v>1212</v>
      </c>
      <c r="B8" s="5" t="s">
        <v>1213</v>
      </c>
    </row>
    <row r="9" spans="1:5">
      <c r="A9" s="51" t="s">
        <v>1263</v>
      </c>
      <c r="B9" s="5" t="s">
        <v>1266</v>
      </c>
      <c r="C9" s="52" t="s">
        <v>1267</v>
      </c>
      <c r="D9" s="54" t="s">
        <v>1268</v>
      </c>
    </row>
    <row r="10" spans="1:5">
      <c r="A10" s="51" t="s">
        <v>1265</v>
      </c>
      <c r="B10" s="5" t="s">
        <v>1264</v>
      </c>
      <c r="C10" s="52" t="s">
        <v>1267</v>
      </c>
      <c r="D10" s="54" t="s">
        <v>1281</v>
      </c>
    </row>
    <row r="11" spans="1:5">
      <c r="A11" s="51" t="s">
        <v>1269</v>
      </c>
    </row>
    <row r="12" spans="1:5">
      <c r="A12" s="51" t="s">
        <v>1270</v>
      </c>
      <c r="B12" s="5" t="s">
        <v>1271</v>
      </c>
      <c r="C12" s="52" t="s">
        <v>1267</v>
      </c>
      <c r="D12" s="54" t="s">
        <v>1272</v>
      </c>
    </row>
    <row r="13" spans="1:5">
      <c r="A13" s="51" t="s">
        <v>1274</v>
      </c>
      <c r="B13" s="5" t="s">
        <v>1275</v>
      </c>
      <c r="C13" s="52" t="s">
        <v>1276</v>
      </c>
      <c r="D13" s="54" t="s">
        <v>1277</v>
      </c>
    </row>
    <row r="14" spans="1:5">
      <c r="A14" s="51" t="s">
        <v>1330</v>
      </c>
      <c r="B14" s="5" t="s">
        <v>1331</v>
      </c>
      <c r="C14" s="52" t="s">
        <v>1332</v>
      </c>
      <c r="D14" s="54" t="s">
        <v>1336</v>
      </c>
    </row>
    <row r="15" spans="1:5">
      <c r="A15" s="51" t="s">
        <v>1333</v>
      </c>
      <c r="B15" s="5" t="s">
        <v>1334</v>
      </c>
      <c r="C15" s="52" t="s">
        <v>1335</v>
      </c>
      <c r="D15" s="54" t="s">
        <v>1337</v>
      </c>
    </row>
    <row r="16" spans="1:5">
      <c r="A16" s="51" t="s">
        <v>1338</v>
      </c>
      <c r="B16" s="5" t="s">
        <v>1339</v>
      </c>
    </row>
    <row r="17" spans="1:4">
      <c r="A17" s="16" t="s">
        <v>1351</v>
      </c>
      <c r="B17" s="5" t="s">
        <v>1352</v>
      </c>
      <c r="C17" s="52" t="s">
        <v>1354</v>
      </c>
      <c r="D17" s="5" t="s">
        <v>1353</v>
      </c>
    </row>
    <row r="18" spans="1:4">
      <c r="A18" s="16" t="s">
        <v>2223</v>
      </c>
      <c r="B18" s="5" t="s">
        <v>2222</v>
      </c>
    </row>
    <row r="19" spans="1:4">
      <c r="A19" s="16" t="s">
        <v>2201</v>
      </c>
      <c r="B19" s="5" t="s">
        <v>2200</v>
      </c>
    </row>
    <row r="20" spans="1:4">
      <c r="A20" s="16" t="s">
        <v>2202</v>
      </c>
      <c r="B20" s="5" t="s">
        <v>2215</v>
      </c>
      <c r="C20" s="82" t="s">
        <v>2203</v>
      </c>
      <c r="D20" s="5" t="s">
        <v>2204</v>
      </c>
    </row>
    <row r="21" spans="1:4">
      <c r="A21" s="16" t="s">
        <v>2218</v>
      </c>
      <c r="B21" s="5" t="s">
        <v>2219</v>
      </c>
      <c r="C21" s="82"/>
    </row>
    <row r="22" spans="1:4">
      <c r="A22" s="16" t="s">
        <v>2220</v>
      </c>
      <c r="B22" s="5" t="s">
        <v>2221</v>
      </c>
      <c r="C22" s="82"/>
    </row>
    <row r="23" spans="1:4">
      <c r="C23" s="82"/>
    </row>
    <row r="24" spans="1:4">
      <c r="A24" s="16"/>
      <c r="C24" s="82"/>
    </row>
    <row r="25" spans="1:4">
      <c r="A25" s="16"/>
      <c r="C25" s="82"/>
    </row>
    <row r="26" spans="1:4">
      <c r="A26" s="16"/>
    </row>
    <row r="27" spans="1:4">
      <c r="A27" s="16"/>
      <c r="B27" s="2" t="s">
        <v>2216</v>
      </c>
    </row>
    <row r="28" spans="1:4">
      <c r="A28" s="16" t="s">
        <v>2205</v>
      </c>
      <c r="B28" s="5" t="s">
        <v>2206</v>
      </c>
      <c r="C28" s="52" t="s">
        <v>2217</v>
      </c>
    </row>
    <row r="29" spans="1:4">
      <c r="A29" s="16" t="s">
        <v>2207</v>
      </c>
      <c r="B29" s="5" t="s">
        <v>2208</v>
      </c>
      <c r="C29" s="52" t="s">
        <v>2217</v>
      </c>
    </row>
    <row r="30" spans="1:4">
      <c r="A30" s="16" t="s">
        <v>2209</v>
      </c>
      <c r="B30" s="5" t="s">
        <v>2210</v>
      </c>
      <c r="C30" s="52" t="s">
        <v>2217</v>
      </c>
    </row>
    <row r="31" spans="1:4">
      <c r="A31" s="16" t="s">
        <v>2211</v>
      </c>
      <c r="B31" s="5" t="s">
        <v>2212</v>
      </c>
      <c r="C31" s="52" t="s">
        <v>2217</v>
      </c>
    </row>
    <row r="32" spans="1:4" ht="14">
      <c r="A32" s="16" t="s">
        <v>2213</v>
      </c>
      <c r="B32" s="5" t="s">
        <v>2214</v>
      </c>
      <c r="C32" s="63"/>
    </row>
    <row r="33" spans="1:10">
      <c r="A33" s="16"/>
    </row>
    <row r="34" spans="1:10">
      <c r="A34" s="16"/>
    </row>
    <row r="35" spans="1:10">
      <c r="A35" s="16"/>
    </row>
    <row r="36" spans="1:10">
      <c r="A36" s="16"/>
    </row>
    <row r="37" spans="1:10">
      <c r="A37" s="16"/>
    </row>
    <row r="38" spans="1:10">
      <c r="A38" s="16"/>
    </row>
    <row r="39" spans="1:10">
      <c r="A39" s="16" t="s">
        <v>2229</v>
      </c>
    </row>
    <row r="40" spans="1:10" ht="14">
      <c r="A40" s="16" t="s">
        <v>2230</v>
      </c>
      <c r="B40" s="5" t="s">
        <v>2232</v>
      </c>
      <c r="C40" s="63" t="s">
        <v>2231</v>
      </c>
    </row>
    <row r="41" spans="1:10" ht="14">
      <c r="A41" s="16"/>
      <c r="C41" s="63"/>
    </row>
    <row r="42" spans="1:10" ht="14">
      <c r="A42" s="16"/>
      <c r="C42" s="63"/>
    </row>
    <row r="43" spans="1:10" ht="14">
      <c r="A43" s="16"/>
      <c r="C43" s="63"/>
    </row>
    <row r="44" spans="1:10" ht="16">
      <c r="A44" s="16"/>
      <c r="B44" s="297" t="s">
        <v>5293</v>
      </c>
      <c r="C44" s="63"/>
    </row>
    <row r="45" spans="1:10">
      <c r="A45" s="16"/>
    </row>
    <row r="46" spans="1:10">
      <c r="A46" s="16"/>
    </row>
    <row r="47" spans="1:10">
      <c r="A47" s="16"/>
    </row>
    <row r="48" spans="1:10" ht="14">
      <c r="A48" s="16" t="s">
        <v>397</v>
      </c>
      <c r="B48" s="5" t="s">
        <v>771</v>
      </c>
      <c r="C48" s="5" t="s">
        <v>876</v>
      </c>
      <c r="E48" s="5" t="s">
        <v>876</v>
      </c>
      <c r="F48" s="5" t="s">
        <v>876</v>
      </c>
      <c r="J48" s="18"/>
    </row>
    <row r="49" spans="1:10" ht="14">
      <c r="A49" s="16"/>
      <c r="B49" s="5" t="s">
        <v>4494</v>
      </c>
      <c r="C49" s="5"/>
      <c r="J49" s="18"/>
    </row>
    <row r="50" spans="1:10" ht="14">
      <c r="A50" s="2"/>
      <c r="B50" s="5" t="s">
        <v>1373</v>
      </c>
      <c r="C50" s="5"/>
      <c r="J50" s="18"/>
    </row>
    <row r="51" spans="1:10" ht="14">
      <c r="A51" s="2"/>
      <c r="B51" s="5" t="s">
        <v>564</v>
      </c>
      <c r="C51" s="5" t="s">
        <v>876</v>
      </c>
      <c r="E51" s="5" t="s">
        <v>876</v>
      </c>
      <c r="F51" s="5" t="s">
        <v>876</v>
      </c>
      <c r="J51" s="18"/>
    </row>
    <row r="52" spans="1:10" ht="14">
      <c r="A52" s="2"/>
      <c r="B52" s="5" t="s">
        <v>1458</v>
      </c>
      <c r="C52" s="5"/>
      <c r="J52" s="18"/>
    </row>
    <row r="53" spans="1:10" ht="14">
      <c r="A53" s="2"/>
      <c r="B53" s="5" t="s">
        <v>700</v>
      </c>
      <c r="C53" s="5"/>
      <c r="J53" s="18"/>
    </row>
    <row r="54" spans="1:10" ht="14">
      <c r="A54" s="2"/>
      <c r="B54" s="5" t="s">
        <v>1948</v>
      </c>
      <c r="C54" s="5"/>
      <c r="J54" s="18"/>
    </row>
    <row r="55" spans="1:10" ht="14">
      <c r="A55" s="2"/>
      <c r="B55" s="5" t="s">
        <v>714</v>
      </c>
      <c r="C55" s="5"/>
      <c r="J55" s="18"/>
    </row>
    <row r="56" spans="1:10" ht="14">
      <c r="A56" s="2"/>
      <c r="B56" s="5" t="s">
        <v>715</v>
      </c>
      <c r="C56" s="5"/>
      <c r="J56" s="18"/>
    </row>
    <row r="57" spans="1:10" ht="14">
      <c r="A57" s="2"/>
      <c r="B57" s="5" t="s">
        <v>1348</v>
      </c>
      <c r="C57" s="5"/>
      <c r="J57" s="18"/>
    </row>
    <row r="58" spans="1:10">
      <c r="A58" s="2" t="s">
        <v>4708</v>
      </c>
    </row>
    <row r="59" spans="1:10" ht="16">
      <c r="A59" s="2" t="s">
        <v>5294</v>
      </c>
      <c r="B59" s="297" t="s">
        <v>5293</v>
      </c>
    </row>
    <row r="60" spans="1:10" ht="15">
      <c r="A60" s="2" t="s">
        <v>3774</v>
      </c>
      <c r="B60" s="163" t="s">
        <v>3775</v>
      </c>
      <c r="C60" s="5"/>
      <c r="J60" s="18"/>
    </row>
    <row r="61" spans="1:10" ht="15">
      <c r="A61" s="2"/>
      <c r="B61" s="163"/>
      <c r="C61" s="5"/>
      <c r="J61" s="18"/>
    </row>
    <row r="62" spans="1:10" ht="14">
      <c r="A62" s="2"/>
      <c r="B62" s="5" t="s">
        <v>1349</v>
      </c>
      <c r="C62" s="5" t="s">
        <v>1350</v>
      </c>
      <c r="J62" s="18"/>
    </row>
    <row r="63" spans="1:10" ht="14">
      <c r="A63" s="2" t="s">
        <v>2239</v>
      </c>
      <c r="B63" s="5" t="s">
        <v>1405</v>
      </c>
      <c r="C63" s="5"/>
      <c r="J63" s="18"/>
    </row>
    <row r="64" spans="1:10" ht="14">
      <c r="A64" s="2" t="s">
        <v>2192</v>
      </c>
      <c r="B64" s="5" t="s">
        <v>1593</v>
      </c>
      <c r="C64" s="5"/>
      <c r="J64" s="18"/>
    </row>
    <row r="65" spans="1:10" ht="14">
      <c r="A65" s="2"/>
      <c r="B65" s="5" t="s">
        <v>1406</v>
      </c>
      <c r="C65" s="5"/>
      <c r="J65" s="18"/>
    </row>
    <row r="66" spans="1:10" ht="14">
      <c r="A66" s="2" t="s">
        <v>2110</v>
      </c>
      <c r="B66" s="63" t="s">
        <v>1953</v>
      </c>
      <c r="C66" s="5"/>
      <c r="J66" s="18"/>
    </row>
    <row r="67" spans="1:10" ht="15">
      <c r="A67" s="2" t="s">
        <v>4264</v>
      </c>
      <c r="B67" s="163" t="s">
        <v>4262</v>
      </c>
      <c r="C67" s="5"/>
      <c r="J67" s="18"/>
    </row>
    <row r="68" spans="1:10" ht="14">
      <c r="A68" s="2"/>
      <c r="B68" s="5" t="s">
        <v>1407</v>
      </c>
      <c r="C68" s="5" t="s">
        <v>1408</v>
      </c>
      <c r="J68" s="18"/>
    </row>
    <row r="69" spans="1:10" ht="14">
      <c r="A69" s="2"/>
      <c r="B69" s="5" t="s">
        <v>1495</v>
      </c>
      <c r="C69" s="5" t="s">
        <v>876</v>
      </c>
      <c r="E69" s="5" t="s">
        <v>876</v>
      </c>
      <c r="F69" s="5" t="s">
        <v>876</v>
      </c>
      <c r="J69" s="18"/>
    </row>
    <row r="70" spans="1:10" ht="14">
      <c r="A70" s="2" t="s">
        <v>2191</v>
      </c>
      <c r="B70" s="5" t="s">
        <v>1594</v>
      </c>
      <c r="C70" s="5"/>
      <c r="J70" s="18"/>
    </row>
    <row r="71" spans="1:10" ht="15">
      <c r="A71" s="2" t="s">
        <v>4003</v>
      </c>
      <c r="B71" s="163" t="s">
        <v>4004</v>
      </c>
      <c r="C71" s="5"/>
      <c r="J71" s="18"/>
    </row>
    <row r="72" spans="1:10" ht="15">
      <c r="A72" s="2" t="s">
        <v>3920</v>
      </c>
      <c r="B72" s="172" t="s">
        <v>3921</v>
      </c>
      <c r="C72" s="5"/>
      <c r="J72" s="18"/>
    </row>
    <row r="73" spans="1:10" ht="14">
      <c r="A73" s="2" t="s">
        <v>1635</v>
      </c>
      <c r="B73" s="5" t="s">
        <v>1636</v>
      </c>
      <c r="C73" s="5"/>
      <c r="J73" s="18"/>
    </row>
    <row r="74" spans="1:10" ht="14">
      <c r="A74" s="2" t="s">
        <v>1752</v>
      </c>
      <c r="B74" s="5" t="s">
        <v>1567</v>
      </c>
      <c r="C74" s="5"/>
      <c r="J74" s="18"/>
    </row>
    <row r="75" spans="1:10" ht="14">
      <c r="A75" s="2" t="s">
        <v>1937</v>
      </c>
      <c r="B75" s="5" t="s">
        <v>1936</v>
      </c>
      <c r="C75" s="5"/>
      <c r="J75" s="18"/>
    </row>
    <row r="76" spans="1:10" ht="14">
      <c r="A76" s="2" t="s">
        <v>3465</v>
      </c>
      <c r="B76" s="5" t="s">
        <v>3466</v>
      </c>
      <c r="C76" s="5"/>
      <c r="J76" s="18"/>
    </row>
    <row r="77" spans="1:10" ht="14">
      <c r="A77" s="2" t="s">
        <v>3702</v>
      </c>
      <c r="B77" s="62" t="s">
        <v>1748</v>
      </c>
      <c r="C77" s="5"/>
      <c r="J77" s="18"/>
    </row>
    <row r="78" spans="1:10" ht="14">
      <c r="A78" s="2"/>
      <c r="B78" s="62" t="s">
        <v>3796</v>
      </c>
      <c r="C78" s="5"/>
      <c r="J78" s="18"/>
    </row>
    <row r="79" spans="1:10" ht="14">
      <c r="A79" s="2"/>
      <c r="B79" s="62" t="s">
        <v>1751</v>
      </c>
      <c r="C79" s="5"/>
      <c r="J79" s="18"/>
    </row>
    <row r="80" spans="1:10" ht="14">
      <c r="A80" s="2" t="s">
        <v>1934</v>
      </c>
      <c r="B80" s="62" t="s">
        <v>1935</v>
      </c>
      <c r="C80" s="5"/>
      <c r="J80" s="18"/>
    </row>
    <row r="81" spans="1:10" ht="14">
      <c r="A81" s="2" t="s">
        <v>2098</v>
      </c>
      <c r="B81" s="62" t="s">
        <v>2099</v>
      </c>
      <c r="C81" s="5" t="s">
        <v>2100</v>
      </c>
      <c r="J81" s="18"/>
    </row>
    <row r="82" spans="1:10" ht="14">
      <c r="A82" s="2" t="s">
        <v>3463</v>
      </c>
      <c r="B82" s="62" t="s">
        <v>3464</v>
      </c>
      <c r="C82" s="5"/>
      <c r="J82" s="18"/>
    </row>
    <row r="83" spans="1:10" ht="14">
      <c r="A83" s="2" t="s">
        <v>2111</v>
      </c>
      <c r="B83" s="62" t="s">
        <v>2112</v>
      </c>
      <c r="C83" s="5"/>
      <c r="J83" s="18"/>
    </row>
    <row r="84" spans="1:10" ht="15">
      <c r="A84" s="2" t="s">
        <v>2150</v>
      </c>
      <c r="B84" s="5" t="s">
        <v>2436</v>
      </c>
      <c r="C84" s="19" t="s">
        <v>3783</v>
      </c>
      <c r="J84" s="18"/>
    </row>
    <row r="85" spans="1:10" ht="14">
      <c r="A85" s="2" t="s">
        <v>2152</v>
      </c>
      <c r="B85" s="63" t="s">
        <v>2151</v>
      </c>
      <c r="C85" s="5"/>
      <c r="J85" s="18"/>
    </row>
    <row r="86" spans="1:10" ht="15">
      <c r="A86" s="2" t="s">
        <v>3893</v>
      </c>
      <c r="B86" s="163" t="s">
        <v>3894</v>
      </c>
      <c r="C86" s="5" t="s">
        <v>3895</v>
      </c>
      <c r="J86" s="18"/>
    </row>
    <row r="87" spans="1:10" ht="15">
      <c r="A87" s="2" t="s">
        <v>3928</v>
      </c>
      <c r="B87" s="163"/>
      <c r="C87" s="5"/>
      <c r="J87" s="18"/>
    </row>
    <row r="88" spans="1:10" ht="15">
      <c r="A88" s="2" t="s">
        <v>4325</v>
      </c>
      <c r="B88" s="163" t="s">
        <v>4326</v>
      </c>
      <c r="C88" s="5"/>
      <c r="J88" s="18"/>
    </row>
    <row r="89" spans="1:10" ht="14">
      <c r="A89" s="2" t="s">
        <v>2197</v>
      </c>
      <c r="B89" s="63" t="s">
        <v>2196</v>
      </c>
      <c r="C89" s="5"/>
      <c r="J89" s="18"/>
    </row>
    <row r="90" spans="1:10" ht="14">
      <c r="A90" s="2" t="s">
        <v>2199</v>
      </c>
      <c r="B90" s="63" t="s">
        <v>2198</v>
      </c>
      <c r="C90" s="5"/>
      <c r="J90" s="18"/>
    </row>
    <row r="91" spans="1:10" ht="14">
      <c r="A91" s="2" t="s">
        <v>2199</v>
      </c>
      <c r="B91" s="63"/>
      <c r="C91" s="5"/>
      <c r="J91" s="18"/>
    </row>
    <row r="92" spans="1:10" ht="14">
      <c r="A92" s="2" t="s">
        <v>2324</v>
      </c>
      <c r="B92" s="63" t="s">
        <v>2325</v>
      </c>
      <c r="C92" s="5"/>
      <c r="J92" s="18"/>
    </row>
    <row r="93" spans="1:10" ht="14">
      <c r="A93" s="2" t="s">
        <v>3461</v>
      </c>
      <c r="B93" s="63" t="s">
        <v>3462</v>
      </c>
      <c r="C93" s="5"/>
      <c r="J93" s="18"/>
    </row>
    <row r="94" spans="1:10" ht="14">
      <c r="A94" s="2" t="s">
        <v>2378</v>
      </c>
      <c r="B94" s="18" t="s">
        <v>2379</v>
      </c>
      <c r="C94" s="5"/>
      <c r="J94" s="18"/>
    </row>
    <row r="95" spans="1:10" ht="14">
      <c r="A95" s="2" t="s">
        <v>3539</v>
      </c>
      <c r="B95" s="18"/>
      <c r="C95" s="5"/>
      <c r="J95" s="18"/>
    </row>
    <row r="96" spans="1:10" ht="14">
      <c r="A96" s="2" t="s">
        <v>4423</v>
      </c>
      <c r="B96" s="18" t="s">
        <v>3684</v>
      </c>
      <c r="C96" s="5"/>
      <c r="J96" s="18"/>
    </row>
    <row r="97" spans="1:60" ht="14">
      <c r="A97" s="2" t="s">
        <v>4320</v>
      </c>
      <c r="B97" s="18"/>
      <c r="C97" s="5"/>
      <c r="J97" s="18"/>
    </row>
    <row r="98" spans="1:60" ht="14">
      <c r="A98" s="2" t="s">
        <v>3776</v>
      </c>
      <c r="B98" s="18" t="s">
        <v>3777</v>
      </c>
      <c r="C98" s="5" t="s">
        <v>3778</v>
      </c>
      <c r="J98" s="18"/>
    </row>
    <row r="99" spans="1:60" ht="14">
      <c r="A99" s="2" t="s">
        <v>3896</v>
      </c>
      <c r="B99" s="18" t="s">
        <v>3897</v>
      </c>
      <c r="C99" s="5"/>
      <c r="J99" s="18"/>
    </row>
    <row r="100" spans="1:60" ht="14">
      <c r="A100" s="2" t="s">
        <v>3914</v>
      </c>
      <c r="B100" s="18" t="s">
        <v>3915</v>
      </c>
      <c r="C100" s="5"/>
      <c r="J100" s="18"/>
    </row>
    <row r="101" spans="1:60" ht="14">
      <c r="A101" s="2" t="s">
        <v>3914</v>
      </c>
      <c r="B101" s="62" t="s">
        <v>3916</v>
      </c>
      <c r="C101" s="5"/>
      <c r="J101" s="18"/>
    </row>
    <row r="102" spans="1:60" ht="14">
      <c r="A102" s="2" t="s">
        <v>3931</v>
      </c>
      <c r="B102" s="5" t="s">
        <v>3933</v>
      </c>
      <c r="C102" s="18" t="s">
        <v>3932</v>
      </c>
      <c r="J102" s="18"/>
    </row>
    <row r="103" spans="1:60" ht="14">
      <c r="A103" s="2"/>
      <c r="B103" s="21" t="s">
        <v>4232</v>
      </c>
      <c r="C103" s="18"/>
      <c r="J103" s="18"/>
    </row>
    <row r="104" spans="1:60" ht="14">
      <c r="A104" s="2" t="s">
        <v>4285</v>
      </c>
      <c r="B104" s="5" t="s">
        <v>4286</v>
      </c>
      <c r="C104" s="18"/>
      <c r="J104" s="18"/>
    </row>
    <row r="105" spans="1:60" ht="14">
      <c r="A105" s="2" t="s">
        <v>4285</v>
      </c>
      <c r="B105" s="5" t="s">
        <v>4287</v>
      </c>
      <c r="C105" s="18"/>
      <c r="J105" s="18"/>
    </row>
    <row r="106" spans="1:60" ht="14">
      <c r="A106" s="2" t="s">
        <v>4708</v>
      </c>
      <c r="B106" s="5" t="s">
        <v>4709</v>
      </c>
      <c r="C106" s="18"/>
      <c r="J106" s="18"/>
    </row>
    <row r="107" spans="1:60" ht="14">
      <c r="A107" s="2" t="s">
        <v>4303</v>
      </c>
      <c r="B107" s="193" t="s">
        <v>4304</v>
      </c>
      <c r="C107" s="18"/>
      <c r="J107" s="18"/>
    </row>
    <row r="108" spans="1:60" ht="16">
      <c r="A108" s="2" t="s">
        <v>4302</v>
      </c>
      <c r="B108" s="163" t="s">
        <v>4288</v>
      </c>
      <c r="C108"/>
      <c r="D108" s="172" t="s">
        <v>4289</v>
      </c>
      <c r="E108"/>
      <c r="F108"/>
      <c r="G108" s="172" t="s">
        <v>4290</v>
      </c>
      <c r="H108"/>
      <c r="I108"/>
      <c r="J108"/>
      <c r="K108" s="163" t="s">
        <v>4291</v>
      </c>
      <c r="L108"/>
      <c r="M108"/>
      <c r="N108" s="172" t="s">
        <v>4292</v>
      </c>
      <c r="O108"/>
      <c r="P108" s="163" t="s">
        <v>155</v>
      </c>
      <c r="Q108"/>
      <c r="R108"/>
      <c r="S108"/>
      <c r="T108"/>
      <c r="U108" s="172" t="s">
        <v>4293</v>
      </c>
      <c r="V108"/>
      <c r="W108"/>
      <c r="X108" s="172" t="s">
        <v>4294</v>
      </c>
      <c r="Y108"/>
      <c r="Z108"/>
      <c r="AA108" s="172" t="s">
        <v>4295</v>
      </c>
      <c r="AB108"/>
      <c r="AC108"/>
      <c r="AD108" s="163" t="s">
        <v>155</v>
      </c>
      <c r="AE108" s="172" t="s">
        <v>4296</v>
      </c>
      <c r="AF108"/>
      <c r="AG108"/>
      <c r="AH108"/>
      <c r="AI108"/>
      <c r="AJ108" s="192" t="s">
        <v>4297</v>
      </c>
      <c r="AK108"/>
      <c r="AL108"/>
      <c r="AM108" s="172" t="s">
        <v>4298</v>
      </c>
      <c r="AN108"/>
      <c r="AO108"/>
      <c r="AP108" s="172" t="s">
        <v>4299</v>
      </c>
      <c r="AQ108"/>
      <c r="AR108"/>
      <c r="AS108" s="163" t="s">
        <v>155</v>
      </c>
      <c r="AT108" s="172" t="s">
        <v>4300</v>
      </c>
      <c r="AU108"/>
      <c r="AV108"/>
      <c r="AW108"/>
      <c r="AX108"/>
      <c r="AY108"/>
      <c r="AZ108"/>
      <c r="BA108"/>
      <c r="BB108"/>
      <c r="BC108"/>
      <c r="BD108"/>
      <c r="BE108"/>
      <c r="BF108"/>
      <c r="BG108"/>
      <c r="BH108" s="192" t="s">
        <v>4301</v>
      </c>
    </row>
    <row r="109" spans="1:60" ht="14">
      <c r="A109" s="2" t="s">
        <v>4313</v>
      </c>
      <c r="B109" s="18" t="s">
        <v>4314</v>
      </c>
      <c r="C109" s="18" t="s">
        <v>4348</v>
      </c>
      <c r="J109" s="18"/>
    </row>
    <row r="110" spans="1:60" ht="14">
      <c r="A110" s="2" t="s">
        <v>4381</v>
      </c>
      <c r="B110" s="193" t="s">
        <v>4380</v>
      </c>
      <c r="C110" s="18"/>
      <c r="J110" s="18"/>
    </row>
    <row r="111" spans="1:60" ht="14">
      <c r="A111" s="2" t="s">
        <v>4417</v>
      </c>
      <c r="B111" s="193" t="s">
        <v>4416</v>
      </c>
      <c r="C111" s="18"/>
      <c r="J111" s="18"/>
    </row>
    <row r="112" spans="1:60" ht="14">
      <c r="A112" s="2" t="s">
        <v>4419</v>
      </c>
      <c r="B112" s="18" t="s">
        <v>4418</v>
      </c>
      <c r="C112" s="18"/>
      <c r="J112" s="18"/>
    </row>
    <row r="113" spans="1:10" ht="14">
      <c r="A113" s="2" t="s">
        <v>4442</v>
      </c>
      <c r="B113" s="18" t="s">
        <v>4443</v>
      </c>
      <c r="C113" s="18"/>
      <c r="J113" s="18"/>
    </row>
    <row r="114" spans="1:10" ht="15">
      <c r="A114" s="2" t="s">
        <v>4382</v>
      </c>
      <c r="B114" s="172" t="s">
        <v>4383</v>
      </c>
      <c r="C114" s="18"/>
      <c r="J114" s="18"/>
    </row>
    <row r="115" spans="1:10" ht="14">
      <c r="A115" s="2" t="s">
        <v>4420</v>
      </c>
      <c r="B115" s="203" t="s">
        <v>4421</v>
      </c>
      <c r="C115" s="18"/>
      <c r="J115" s="18"/>
    </row>
    <row r="116" spans="1:10" ht="14">
      <c r="A116" s="2" t="s">
        <v>4432</v>
      </c>
      <c r="B116" s="193" t="s">
        <v>4431</v>
      </c>
      <c r="C116" s="18" t="s">
        <v>4445</v>
      </c>
      <c r="J116" s="18"/>
    </row>
    <row r="117" spans="1:10" ht="15">
      <c r="A117" s="2" t="s">
        <v>4444</v>
      </c>
      <c r="B117" s="19" t="s">
        <v>4379</v>
      </c>
      <c r="C117" s="18"/>
      <c r="J117" s="18"/>
    </row>
    <row r="118" spans="1:10" ht="15">
      <c r="A118" s="2"/>
      <c r="B118" s="19" t="s">
        <v>4777</v>
      </c>
      <c r="C118" s="18"/>
      <c r="J118" s="18"/>
    </row>
    <row r="119" spans="1:10" ht="15">
      <c r="A119" s="2" t="s">
        <v>4444</v>
      </c>
      <c r="B119" s="19" t="s">
        <v>4729</v>
      </c>
      <c r="C119" s="18"/>
      <c r="J119" s="18"/>
    </row>
    <row r="120" spans="1:10" ht="15">
      <c r="A120" s="2" t="s">
        <v>4524</v>
      </c>
      <c r="B120" s="163" t="s">
        <v>4523</v>
      </c>
      <c r="C120" s="18"/>
      <c r="J120" s="18"/>
    </row>
    <row r="121" spans="1:10" ht="14">
      <c r="A121" s="2"/>
      <c r="C121" s="18"/>
      <c r="J121" s="18"/>
    </row>
    <row r="122" spans="1:10" ht="14">
      <c r="A122" s="2" t="s">
        <v>3934</v>
      </c>
      <c r="B122" s="18"/>
      <c r="C122" s="5"/>
      <c r="J122" s="18"/>
    </row>
    <row r="123" spans="1:10" ht="14">
      <c r="A123" s="78" t="s">
        <v>3935</v>
      </c>
      <c r="B123" s="18"/>
      <c r="C123" s="5" t="s">
        <v>3936</v>
      </c>
      <c r="J123" s="18"/>
    </row>
    <row r="124" spans="1:10" ht="14">
      <c r="A124" s="2"/>
      <c r="B124" s="18"/>
      <c r="C124" s="5"/>
      <c r="J124" s="18"/>
    </row>
    <row r="125" spans="1:10" ht="15">
      <c r="A125" s="2" t="s">
        <v>4475</v>
      </c>
      <c r="B125" s="18"/>
      <c r="C125" s="19" t="s">
        <v>4476</v>
      </c>
      <c r="J125" s="18"/>
    </row>
    <row r="126" spans="1:10" ht="14">
      <c r="A126" s="78" t="s">
        <v>4477</v>
      </c>
      <c r="B126" s="18" t="s">
        <v>4478</v>
      </c>
      <c r="C126" s="5"/>
      <c r="J126" s="18"/>
    </row>
    <row r="127" spans="1:10" ht="14">
      <c r="A127" s="78" t="s">
        <v>4477</v>
      </c>
      <c r="B127" s="18" t="s">
        <v>4478</v>
      </c>
      <c r="C127" s="5"/>
      <c r="J127" s="18"/>
    </row>
    <row r="128" spans="1:10" ht="14">
      <c r="A128" s="2"/>
      <c r="B128" s="18"/>
      <c r="C128" s="5"/>
      <c r="J128" s="18"/>
    </row>
    <row r="129" spans="1:10" ht="14">
      <c r="A129" s="2" t="s">
        <v>4485</v>
      </c>
      <c r="B129" s="18"/>
      <c r="C129" s="5"/>
      <c r="J129" s="18"/>
    </row>
    <row r="130" spans="1:10" ht="14">
      <c r="A130" s="78" t="s">
        <v>4487</v>
      </c>
      <c r="B130" s="18" t="s">
        <v>4486</v>
      </c>
      <c r="C130" s="5" t="s">
        <v>4525</v>
      </c>
      <c r="J130" s="18"/>
    </row>
    <row r="131" spans="1:10" ht="14">
      <c r="A131" s="78" t="s">
        <v>4527</v>
      </c>
      <c r="B131" s="193" t="s">
        <v>4526</v>
      </c>
      <c r="C131" s="5" t="s">
        <v>4528</v>
      </c>
      <c r="J131" s="18"/>
    </row>
    <row r="132" spans="1:10" ht="14">
      <c r="A132" s="78" t="s">
        <v>4487</v>
      </c>
      <c r="B132" s="193"/>
      <c r="C132" s="5"/>
      <c r="J132" s="18"/>
    </row>
    <row r="133" spans="1:10" ht="14">
      <c r="A133" s="2"/>
      <c r="B133" s="193"/>
      <c r="C133" s="5"/>
      <c r="J133" s="18"/>
    </row>
    <row r="134" spans="1:10" ht="14">
      <c r="A134" s="2"/>
      <c r="B134" s="193"/>
      <c r="C134" s="5"/>
      <c r="J134" s="18"/>
    </row>
    <row r="135" spans="1:10" ht="14">
      <c r="A135" s="2"/>
      <c r="B135" s="193"/>
      <c r="C135" s="5"/>
      <c r="J135" s="18"/>
    </row>
    <row r="136" spans="1:10" ht="14">
      <c r="A136" s="2" t="s">
        <v>4600</v>
      </c>
      <c r="B136" s="193"/>
      <c r="C136" s="5"/>
      <c r="J136" s="18"/>
    </row>
    <row r="137" spans="1:10" ht="14">
      <c r="A137" s="78" t="s">
        <v>4601</v>
      </c>
      <c r="B137" s="5" t="s">
        <v>4602</v>
      </c>
      <c r="C137" s="5"/>
      <c r="J137" s="18"/>
    </row>
    <row r="138" spans="1:10" ht="14">
      <c r="A138" s="2"/>
      <c r="B138" s="193"/>
      <c r="C138" s="5"/>
      <c r="J138" s="18"/>
    </row>
    <row r="139" spans="1:10" ht="14">
      <c r="A139" s="2"/>
      <c r="B139" s="193"/>
      <c r="C139" s="5"/>
      <c r="J139" s="18"/>
    </row>
    <row r="140" spans="1:10" ht="14">
      <c r="A140" s="2"/>
      <c r="B140" s="193"/>
      <c r="C140" s="5"/>
      <c r="J140" s="18"/>
    </row>
    <row r="141" spans="1:10" ht="14">
      <c r="A141" s="2"/>
      <c r="B141" s="193"/>
      <c r="C141" s="5"/>
      <c r="J141" s="18"/>
    </row>
    <row r="142" spans="1:10" ht="14">
      <c r="A142" s="2"/>
      <c r="B142" s="193"/>
      <c r="C142" s="5"/>
      <c r="J142" s="18"/>
    </row>
    <row r="143" spans="1:10" ht="14">
      <c r="A143" s="2"/>
      <c r="B143" s="193"/>
      <c r="C143" s="5"/>
      <c r="J143" s="18"/>
    </row>
    <row r="144" spans="1:10" ht="14">
      <c r="A144" s="2" t="s">
        <v>4702</v>
      </c>
      <c r="B144" s="18" t="s">
        <v>4701</v>
      </c>
      <c r="C144" s="5"/>
      <c r="J144" s="18"/>
    </row>
    <row r="145" spans="1:10" ht="14">
      <c r="A145" s="2"/>
      <c r="B145" s="193"/>
      <c r="C145" s="5"/>
      <c r="J145" s="18"/>
    </row>
    <row r="146" spans="1:10" ht="14">
      <c r="A146" s="2"/>
      <c r="B146" s="193"/>
      <c r="C146" s="5"/>
      <c r="J146" s="18"/>
    </row>
    <row r="147" spans="1:10" ht="14">
      <c r="A147" s="2"/>
      <c r="B147" s="193"/>
      <c r="C147" s="5"/>
      <c r="J147" s="18"/>
    </row>
    <row r="148" spans="1:10" ht="14">
      <c r="A148" s="2"/>
      <c r="B148" s="18"/>
      <c r="C148" s="5"/>
      <c r="J148" s="18"/>
    </row>
    <row r="149" spans="1:10" ht="14">
      <c r="A149" s="2" t="s">
        <v>678</v>
      </c>
      <c r="C149" s="5" t="s">
        <v>679</v>
      </c>
      <c r="E149" s="5" t="s">
        <v>876</v>
      </c>
      <c r="F149" s="5" t="s">
        <v>876</v>
      </c>
      <c r="J149" s="18"/>
    </row>
    <row r="150" spans="1:10" ht="14">
      <c r="A150" s="2"/>
      <c r="B150" s="5" t="s">
        <v>1457</v>
      </c>
      <c r="C150" s="5" t="s">
        <v>876</v>
      </c>
      <c r="E150" s="5" t="s">
        <v>876</v>
      </c>
      <c r="F150" s="5" t="s">
        <v>876</v>
      </c>
      <c r="J150" s="18"/>
    </row>
    <row r="151" spans="1:10" ht="14">
      <c r="A151" s="2"/>
      <c r="B151" s="5" t="s">
        <v>1456</v>
      </c>
      <c r="C151" s="5" t="s">
        <v>876</v>
      </c>
      <c r="E151" s="5" t="s">
        <v>876</v>
      </c>
      <c r="F151" s="5" t="s">
        <v>876</v>
      </c>
      <c r="J151" s="18"/>
    </row>
    <row r="152" spans="1:10" ht="14">
      <c r="B152" s="5" t="s">
        <v>1480</v>
      </c>
    </row>
    <row r="153" spans="1:10" ht="14">
      <c r="B153" s="5" t="s">
        <v>1499</v>
      </c>
    </row>
    <row r="154" spans="1:10" ht="14">
      <c r="B154" s="5" t="s">
        <v>4315</v>
      </c>
    </row>
    <row r="155" spans="1:10">
      <c r="B155" s="5" t="s">
        <v>1753</v>
      </c>
    </row>
    <row r="156" spans="1:10">
      <c r="B156" s="5" t="s">
        <v>1754</v>
      </c>
    </row>
    <row r="157" spans="1:10">
      <c r="B157" s="5" t="s">
        <v>1755</v>
      </c>
    </row>
    <row r="159" spans="1:10">
      <c r="B159" s="5" t="s">
        <v>2193</v>
      </c>
    </row>
    <row r="160" spans="1:10">
      <c r="B160" s="5" t="s">
        <v>2194</v>
      </c>
    </row>
    <row r="161" spans="1:77">
      <c r="B161" s="5" t="s">
        <v>2195</v>
      </c>
    </row>
    <row r="162" spans="1:77">
      <c r="BY162" s="5">
        <f>121174-12025</f>
        <v>109149</v>
      </c>
    </row>
    <row r="164" spans="1:77">
      <c r="B164" s="5" t="s">
        <v>3855</v>
      </c>
    </row>
    <row r="165" spans="1:77">
      <c r="A165" s="5" t="s">
        <v>3769</v>
      </c>
      <c r="B165" s="5" t="s">
        <v>3859</v>
      </c>
    </row>
    <row r="168" spans="1:77">
      <c r="B168" s="5" t="s">
        <v>3856</v>
      </c>
    </row>
    <row r="169" spans="1:77">
      <c r="B169" s="5" t="s">
        <v>3857</v>
      </c>
    </row>
    <row r="170" spans="1:77">
      <c r="B170" s="5" t="s">
        <v>3858</v>
      </c>
    </row>
    <row r="173" spans="1:77">
      <c r="B173" s="5" t="s">
        <v>2516</v>
      </c>
    </row>
    <row r="174" spans="1:77">
      <c r="B174" s="5" t="s">
        <v>2517</v>
      </c>
    </row>
    <row r="175" spans="1:77">
      <c r="B175" s="5" t="s">
        <v>2518</v>
      </c>
    </row>
    <row r="176" spans="1:77">
      <c r="B176" s="5" t="s">
        <v>2523</v>
      </c>
    </row>
    <row r="177" spans="1:2">
      <c r="B177" s="5" t="s">
        <v>2554</v>
      </c>
    </row>
    <row r="178" spans="1:2">
      <c r="B178" s="5" t="s">
        <v>2555</v>
      </c>
    </row>
    <row r="179" spans="1:2">
      <c r="B179" s="5" t="s">
        <v>2193</v>
      </c>
    </row>
    <row r="180" spans="1:2">
      <c r="B180" s="5" t="s">
        <v>2194</v>
      </c>
    </row>
    <row r="181" spans="1:2">
      <c r="B181" s="5" t="s">
        <v>2195</v>
      </c>
    </row>
    <row r="183" spans="1:2">
      <c r="A183" s="5" t="s">
        <v>3770</v>
      </c>
      <c r="B183" s="5" t="s">
        <v>2519</v>
      </c>
    </row>
    <row r="184" spans="1:2">
      <c r="B184" s="5" t="s">
        <v>2520</v>
      </c>
    </row>
    <row r="185" spans="1:2">
      <c r="B185" s="5" t="s">
        <v>2521</v>
      </c>
    </row>
    <row r="186" spans="1:2">
      <c r="B186" s="5" t="s">
        <v>2522</v>
      </c>
    </row>
    <row r="188" spans="1:2">
      <c r="B188" s="5" t="s">
        <v>2528</v>
      </c>
    </row>
    <row r="189" spans="1:2">
      <c r="B189" s="5" t="s">
        <v>2525</v>
      </c>
    </row>
    <row r="190" spans="1:2">
      <c r="B190" s="5" t="s">
        <v>2526</v>
      </c>
    </row>
    <row r="191" spans="1:2">
      <c r="B191" s="5" t="s">
        <v>2524</v>
      </c>
    </row>
    <row r="192" spans="1:2">
      <c r="B192" s="5" t="s">
        <v>2527</v>
      </c>
    </row>
    <row r="194" spans="1:2">
      <c r="A194" s="5" t="s">
        <v>3779</v>
      </c>
      <c r="B194" s="5" t="s">
        <v>3768</v>
      </c>
    </row>
    <row r="197" spans="1:2">
      <c r="B197" s="5" t="s">
        <v>3780</v>
      </c>
    </row>
    <row r="200" spans="1:2">
      <c r="B200" s="5" t="s">
        <v>3458</v>
      </c>
    </row>
    <row r="202" spans="1:2">
      <c r="B202" s="5" t="s">
        <v>3768</v>
      </c>
    </row>
    <row r="203" spans="1:2">
      <c r="B203" s="5" t="s">
        <v>3771</v>
      </c>
    </row>
    <row r="205" spans="1:2">
      <c r="A205" s="5" t="s">
        <v>4378</v>
      </c>
      <c r="B205" s="5" t="s">
        <v>4379</v>
      </c>
    </row>
    <row r="209" spans="1:2">
      <c r="A209" s="16" t="s">
        <v>3877</v>
      </c>
    </row>
    <row r="210" spans="1:2">
      <c r="A210" s="88" t="s">
        <v>3878</v>
      </c>
      <c r="B210" s="88" t="s">
        <v>3879</v>
      </c>
    </row>
    <row r="219" spans="1:2">
      <c r="A219" s="16" t="s">
        <v>1369</v>
      </c>
    </row>
    <row r="220" spans="1:2">
      <c r="A220" s="5" t="s">
        <v>1370</v>
      </c>
      <c r="B220" s="5" t="s">
        <v>1371</v>
      </c>
    </row>
    <row r="221" spans="1:2">
      <c r="A221" s="5" t="s">
        <v>1385</v>
      </c>
      <c r="B221" s="5" t="s">
        <v>1386</v>
      </c>
    </row>
    <row r="222" spans="1:2" ht="15">
      <c r="A222" s="5" t="s">
        <v>1369</v>
      </c>
      <c r="B222" s="19" t="s">
        <v>3457</v>
      </c>
    </row>
    <row r="227" spans="1:3" ht="14">
      <c r="B227" s="64" t="s">
        <v>1949</v>
      </c>
    </row>
    <row r="228" spans="1:3" ht="14">
      <c r="B228" s="64" t="s">
        <v>1950</v>
      </c>
    </row>
    <row r="229" spans="1:3" ht="14">
      <c r="B229" s="64" t="s">
        <v>1951</v>
      </c>
    </row>
    <row r="230" spans="1:3" ht="14">
      <c r="B230" s="64" t="s">
        <v>1952</v>
      </c>
    </row>
    <row r="231" spans="1:3" ht="15">
      <c r="B231" s="163" t="s">
        <v>4262</v>
      </c>
    </row>
    <row r="234" spans="1:3">
      <c r="A234" s="16" t="s">
        <v>2437</v>
      </c>
    </row>
    <row r="235" spans="1:3" ht="14">
      <c r="A235" s="2" t="s">
        <v>2439</v>
      </c>
      <c r="B235" s="18" t="s">
        <v>2438</v>
      </c>
      <c r="C235" s="52" t="s">
        <v>2445</v>
      </c>
    </row>
    <row r="236" spans="1:3" ht="14">
      <c r="A236" s="2" t="s">
        <v>2440</v>
      </c>
      <c r="B236" s="18" t="s">
        <v>2442</v>
      </c>
      <c r="C236" s="52" t="s">
        <v>2441</v>
      </c>
    </row>
    <row r="237" spans="1:3" ht="14">
      <c r="A237" s="2" t="s">
        <v>2443</v>
      </c>
      <c r="B237" s="18" t="s">
        <v>2444</v>
      </c>
    </row>
    <row r="238" spans="1:3" ht="14">
      <c r="A238" s="2" t="s">
        <v>2471</v>
      </c>
      <c r="B238" s="18" t="s">
        <v>2470</v>
      </c>
    </row>
    <row r="239" spans="1:3" ht="15">
      <c r="A239" s="2" t="s">
        <v>4261</v>
      </c>
      <c r="B239" s="163" t="s">
        <v>4263</v>
      </c>
    </row>
    <row r="240" spans="1:3" ht="14">
      <c r="A240" s="2"/>
      <c r="B240" s="18"/>
    </row>
    <row r="241" spans="1:2" ht="14">
      <c r="A241" s="2"/>
      <c r="B241" s="18" t="s">
        <v>4235</v>
      </c>
    </row>
    <row r="242" spans="1:2" ht="14">
      <c r="A242" s="2"/>
      <c r="B242" s="18" t="s">
        <v>4236</v>
      </c>
    </row>
    <row r="243" spans="1:2" ht="14">
      <c r="A243" s="2"/>
      <c r="B243" s="18" t="s">
        <v>4237</v>
      </c>
    </row>
    <row r="244" spans="1:2" ht="14">
      <c r="A244" s="2"/>
      <c r="B244" s="18" t="s">
        <v>3089</v>
      </c>
    </row>
    <row r="245" spans="1:2" ht="14">
      <c r="A245" s="2"/>
      <c r="B245" s="18" t="s">
        <v>4238</v>
      </c>
    </row>
    <row r="246" spans="1:2" ht="14">
      <c r="A246" s="2"/>
      <c r="B246" s="18" t="s">
        <v>4239</v>
      </c>
    </row>
    <row r="247" spans="1:2" ht="14">
      <c r="A247" s="2"/>
      <c r="B247" s="18" t="s">
        <v>4240</v>
      </c>
    </row>
    <row r="248" spans="1:2" ht="14">
      <c r="A248" s="2"/>
      <c r="B248" s="18" t="s">
        <v>4247</v>
      </c>
    </row>
    <row r="249" spans="1:2" ht="14">
      <c r="A249" s="2"/>
      <c r="B249" s="18" t="s">
        <v>4248</v>
      </c>
    </row>
    <row r="250" spans="1:2" ht="14">
      <c r="A250" s="2"/>
      <c r="B250" s="18" t="s">
        <v>4241</v>
      </c>
    </row>
    <row r="251" spans="1:2" ht="14">
      <c r="A251" s="2"/>
      <c r="B251" s="18" t="s">
        <v>4242</v>
      </c>
    </row>
    <row r="252" spans="1:2" ht="14">
      <c r="A252" s="2"/>
      <c r="B252" s="18" t="s">
        <v>4243</v>
      </c>
    </row>
    <row r="253" spans="1:2" ht="14">
      <c r="A253" s="2"/>
      <c r="B253" s="18" t="s">
        <v>4244</v>
      </c>
    </row>
    <row r="254" spans="1:2" ht="14">
      <c r="A254" s="2"/>
      <c r="B254" s="18" t="s">
        <v>4245</v>
      </c>
    </row>
    <row r="255" spans="1:2" ht="14">
      <c r="A255" s="2"/>
      <c r="B255" s="18" t="s">
        <v>4246</v>
      </c>
    </row>
    <row r="256" spans="1:2" ht="14">
      <c r="A256" s="2"/>
      <c r="B256" s="18"/>
    </row>
    <row r="257" spans="1:1">
      <c r="A257" s="2"/>
    </row>
    <row r="258" spans="1:1">
      <c r="A258" s="2"/>
    </row>
    <row r="259" spans="1:1">
      <c r="A259" s="2"/>
    </row>
    <row r="282" spans="1:1">
      <c r="A282" s="16" t="s">
        <v>4758</v>
      </c>
    </row>
    <row r="283" spans="1:1">
      <c r="A283" s="270" t="s">
        <v>4933</v>
      </c>
    </row>
    <row r="284" spans="1:1">
      <c r="A284" s="2"/>
    </row>
    <row r="285" spans="1:1">
      <c r="A285" s="2"/>
    </row>
    <row r="286" spans="1:1">
      <c r="A286" s="2"/>
    </row>
    <row r="287" spans="1:1">
      <c r="A287" s="2"/>
    </row>
  </sheetData>
  <hyperlinks>
    <hyperlink ref="C5" r:id="rId1"/>
    <hyperlink ref="C20" r:id="rId2"/>
    <hyperlink ref="B222" r:id="rId3"/>
    <hyperlink ref="C84" r:id="rId4"/>
    <hyperlink ref="B117" r:id="rId5"/>
    <hyperlink ref="C125" r:id="rId6"/>
    <hyperlink ref="B119" r:id="rId7"/>
    <hyperlink ref="B118" r:id="rId8"/>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34"/>
  <sheetViews>
    <sheetView topLeftCell="A9" workbookViewId="0">
      <selection activeCell="A25" sqref="A25"/>
    </sheetView>
  </sheetViews>
  <sheetFormatPr baseColWidth="10" defaultRowHeight="13" x14ac:dyDescent="0"/>
  <cols>
    <col min="1" max="1" width="48.42578125" style="11" bestFit="1" customWidth="1"/>
    <col min="2" max="2" width="92.42578125" style="8" bestFit="1" customWidth="1"/>
    <col min="3" max="7" width="10.7109375" style="8"/>
    <col min="8" max="8" width="18.28515625" style="8" bestFit="1" customWidth="1"/>
    <col min="9" max="9" width="20.5703125" style="8" bestFit="1" customWidth="1"/>
    <col min="10" max="16384" width="10.7109375" style="8"/>
  </cols>
  <sheetData>
    <row r="4" spans="1:3">
      <c r="A4" s="11" t="s">
        <v>4780</v>
      </c>
      <c r="B4" s="8" t="s">
        <v>4781</v>
      </c>
    </row>
    <row r="6" spans="1:3">
      <c r="C6" s="253" t="s">
        <v>4782</v>
      </c>
    </row>
    <row r="7" spans="1:3">
      <c r="B7" s="8" t="s">
        <v>4786</v>
      </c>
    </row>
    <row r="9" spans="1:3">
      <c r="B9" s="8" t="s">
        <v>4799</v>
      </c>
    </row>
    <row r="14" spans="1:3" ht="16">
      <c r="A14" s="11" t="s">
        <v>5117</v>
      </c>
      <c r="B14" s="287" t="s">
        <v>5116</v>
      </c>
    </row>
    <row r="15" spans="1:3" ht="16">
      <c r="A15" s="11" t="s">
        <v>5119</v>
      </c>
      <c r="B15" s="287" t="s">
        <v>5118</v>
      </c>
    </row>
    <row r="20" spans="1:9" ht="16">
      <c r="B20" s="287" t="s">
        <v>5120</v>
      </c>
    </row>
    <row r="24" spans="1:9" ht="25">
      <c r="A24" s="11" t="s">
        <v>5783</v>
      </c>
      <c r="B24" s="310" t="s">
        <v>5788</v>
      </c>
    </row>
    <row r="26" spans="1:9" ht="14" thickBot="1">
      <c r="H26" s="67" t="s">
        <v>4787</v>
      </c>
      <c r="I26" s="67" t="s">
        <v>4790</v>
      </c>
    </row>
    <row r="27" spans="1:9" ht="14" thickBot="1">
      <c r="H27" s="254" t="s">
        <v>4788</v>
      </c>
      <c r="I27" s="254" t="s">
        <v>4789</v>
      </c>
    </row>
    <row r="28" spans="1:9" ht="14" thickBot="1">
      <c r="H28" s="254" t="s">
        <v>4791</v>
      </c>
      <c r="I28" s="254" t="s">
        <v>4792</v>
      </c>
    </row>
    <row r="29" spans="1:9" ht="14" thickBot="1">
      <c r="H29" s="254" t="s">
        <v>4793</v>
      </c>
      <c r="I29" s="254" t="s">
        <v>4794</v>
      </c>
    </row>
    <row r="30" spans="1:9" ht="14" thickBot="1">
      <c r="A30" s="16" t="s">
        <v>4758</v>
      </c>
      <c r="B30" s="5"/>
      <c r="H30" s="254" t="s">
        <v>4795</v>
      </c>
      <c r="I30" s="254" t="s">
        <v>4796</v>
      </c>
    </row>
    <row r="31" spans="1:9">
      <c r="A31" s="270" t="s">
        <v>4933</v>
      </c>
      <c r="B31" s="5"/>
    </row>
    <row r="32" spans="1:9">
      <c r="B32" s="8" t="s">
        <v>5121</v>
      </c>
    </row>
    <row r="34" spans="2:2">
      <c r="B34" s="8" t="s">
        <v>5121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260"/>
  <sheetViews>
    <sheetView topLeftCell="A227" workbookViewId="0">
      <selection activeCell="B251" sqref="B251"/>
    </sheetView>
  </sheetViews>
  <sheetFormatPr baseColWidth="10" defaultColWidth="8.7109375" defaultRowHeight="13" x14ac:dyDescent="0"/>
  <cols>
    <col min="1" max="1" width="45.140625" style="16" customWidth="1"/>
    <col min="2" max="2" width="99.85546875" style="5" customWidth="1"/>
    <col min="3" max="3" width="21.5703125" style="53" customWidth="1"/>
    <col min="4" max="4" width="15.5703125" style="5" customWidth="1"/>
    <col min="5" max="16384" width="8.7109375" style="5"/>
  </cols>
  <sheetData>
    <row r="5" spans="1:3" ht="14">
      <c r="A5" s="115" t="s">
        <v>2712</v>
      </c>
      <c r="B5" s="5" t="s">
        <v>2713</v>
      </c>
    </row>
    <row r="6" spans="1:3">
      <c r="A6" s="16" t="s">
        <v>2690</v>
      </c>
      <c r="B6" s="5" t="s">
        <v>2691</v>
      </c>
    </row>
    <row r="7" spans="1:3">
      <c r="A7" s="158" t="s">
        <v>3550</v>
      </c>
      <c r="B7" s="155" t="s">
        <v>3551</v>
      </c>
      <c r="C7" s="159" t="s">
        <v>3607</v>
      </c>
    </row>
    <row r="8" spans="1:3">
      <c r="A8" s="16" t="s">
        <v>2706</v>
      </c>
      <c r="B8" s="5" t="s">
        <v>2707</v>
      </c>
    </row>
    <row r="9" spans="1:3">
      <c r="A9" s="158" t="s">
        <v>3552</v>
      </c>
      <c r="B9" s="155" t="s">
        <v>3553</v>
      </c>
      <c r="C9" s="159" t="s">
        <v>3607</v>
      </c>
    </row>
    <row r="10" spans="1:3">
      <c r="A10" s="158" t="s">
        <v>3554</v>
      </c>
      <c r="B10" s="155" t="s">
        <v>3555</v>
      </c>
      <c r="C10" s="159" t="s">
        <v>3607</v>
      </c>
    </row>
    <row r="11" spans="1:3">
      <c r="A11" s="16" t="s">
        <v>2688</v>
      </c>
      <c r="B11" s="5" t="s">
        <v>2689</v>
      </c>
    </row>
    <row r="12" spans="1:3">
      <c r="A12" s="16" t="s">
        <v>2704</v>
      </c>
      <c r="B12" s="5" t="s">
        <v>2705</v>
      </c>
    </row>
    <row r="13" spans="1:3">
      <c r="A13" s="16" t="s">
        <v>2821</v>
      </c>
      <c r="B13" s="5" t="s">
        <v>2822</v>
      </c>
    </row>
    <row r="14" spans="1:3">
      <c r="A14" s="16" t="s">
        <v>2720</v>
      </c>
      <c r="B14" s="5" t="s">
        <v>2721</v>
      </c>
      <c r="C14" s="53" t="s">
        <v>2722</v>
      </c>
    </row>
    <row r="15" spans="1:3">
      <c r="A15" s="158" t="s">
        <v>3556</v>
      </c>
      <c r="B15" s="155" t="s">
        <v>3557</v>
      </c>
    </row>
    <row r="16" spans="1:3" ht="15">
      <c r="A16" s="16" t="s">
        <v>3548</v>
      </c>
      <c r="B16" s="19" t="s">
        <v>3549</v>
      </c>
    </row>
    <row r="17" spans="1:3">
      <c r="A17" s="16" t="s">
        <v>2819</v>
      </c>
      <c r="B17" s="5" t="s">
        <v>2818</v>
      </c>
    </row>
    <row r="18" spans="1:3">
      <c r="A18" s="158" t="s">
        <v>3562</v>
      </c>
      <c r="B18" s="155" t="s">
        <v>3563</v>
      </c>
    </row>
    <row r="19" spans="1:3">
      <c r="A19" s="16" t="s">
        <v>2835</v>
      </c>
      <c r="B19" s="5" t="s">
        <v>2836</v>
      </c>
    </row>
    <row r="20" spans="1:3">
      <c r="A20" s="158" t="s">
        <v>3558</v>
      </c>
      <c r="B20" s="155" t="s">
        <v>3559</v>
      </c>
    </row>
    <row r="21" spans="1:3">
      <c r="A21" s="158" t="s">
        <v>3560</v>
      </c>
      <c r="B21" s="155" t="s">
        <v>3561</v>
      </c>
      <c r="C21" s="159" t="s">
        <v>3607</v>
      </c>
    </row>
    <row r="22" spans="1:3">
      <c r="A22" s="16" t="s">
        <v>2708</v>
      </c>
      <c r="B22" s="5" t="s">
        <v>2709</v>
      </c>
      <c r="C22" s="159" t="s">
        <v>3607</v>
      </c>
    </row>
    <row r="23" spans="1:3">
      <c r="A23" s="16" t="s">
        <v>3661</v>
      </c>
      <c r="B23" s="5" t="s">
        <v>3662</v>
      </c>
      <c r="C23" s="159"/>
    </row>
    <row r="24" spans="1:3">
      <c r="A24" s="158" t="s">
        <v>1098</v>
      </c>
      <c r="B24" s="155" t="s">
        <v>1099</v>
      </c>
    </row>
    <row r="25" spans="1:3">
      <c r="A25" s="16" t="s">
        <v>2823</v>
      </c>
      <c r="B25" s="5" t="s">
        <v>2824</v>
      </c>
    </row>
    <row r="26" spans="1:3">
      <c r="A26" s="16" t="s">
        <v>2826</v>
      </c>
      <c r="B26" s="5" t="s">
        <v>2827</v>
      </c>
    </row>
    <row r="27" spans="1:3">
      <c r="A27" s="30" t="s">
        <v>2710</v>
      </c>
      <c r="B27" s="5" t="s">
        <v>2711</v>
      </c>
    </row>
    <row r="28" spans="1:3">
      <c r="A28" s="16" t="s">
        <v>3531</v>
      </c>
      <c r="B28" s="5" t="s">
        <v>3532</v>
      </c>
    </row>
    <row r="29" spans="1:3">
      <c r="A29" s="158" t="s">
        <v>3566</v>
      </c>
      <c r="B29" s="155" t="s">
        <v>3567</v>
      </c>
    </row>
    <row r="30" spans="1:3">
      <c r="A30" s="158" t="s">
        <v>3568</v>
      </c>
      <c r="B30" s="155" t="s">
        <v>3569</v>
      </c>
      <c r="C30" s="159" t="s">
        <v>3607</v>
      </c>
    </row>
    <row r="31" spans="1:3">
      <c r="A31" s="158" t="s">
        <v>3570</v>
      </c>
      <c r="B31" s="155" t="s">
        <v>3571</v>
      </c>
      <c r="C31" s="159" t="s">
        <v>3607</v>
      </c>
    </row>
    <row r="32" spans="1:3">
      <c r="A32" s="158" t="s">
        <v>3572</v>
      </c>
      <c r="B32" s="155" t="s">
        <v>3573</v>
      </c>
      <c r="C32" s="159" t="s">
        <v>3607</v>
      </c>
    </row>
    <row r="33" spans="1:3">
      <c r="A33" s="158" t="s">
        <v>3574</v>
      </c>
      <c r="B33" s="155" t="s">
        <v>3575</v>
      </c>
    </row>
    <row r="34" spans="1:3">
      <c r="A34" s="16" t="s">
        <v>2817</v>
      </c>
      <c r="B34" s="5" t="s">
        <v>2820</v>
      </c>
    </row>
    <row r="35" spans="1:3">
      <c r="A35" s="16" t="s">
        <v>2702</v>
      </c>
      <c r="B35" s="5" t="s">
        <v>2703</v>
      </c>
    </row>
    <row r="36" spans="1:3">
      <c r="A36" s="16" t="s">
        <v>2719</v>
      </c>
    </row>
    <row r="37" spans="1:3">
      <c r="A37" s="16" t="s">
        <v>3578</v>
      </c>
      <c r="B37" s="5" t="s">
        <v>3579</v>
      </c>
      <c r="C37" s="159" t="s">
        <v>3607</v>
      </c>
    </row>
    <row r="38" spans="1:3">
      <c r="A38" s="158" t="s">
        <v>3576</v>
      </c>
      <c r="B38" s="155" t="s">
        <v>3577</v>
      </c>
    </row>
    <row r="39" spans="1:3">
      <c r="A39" s="158" t="s">
        <v>3580</v>
      </c>
      <c r="B39" s="155" t="s">
        <v>3581</v>
      </c>
    </row>
    <row r="40" spans="1:3">
      <c r="A40" s="158" t="s">
        <v>3582</v>
      </c>
      <c r="B40" s="155" t="s">
        <v>3583</v>
      </c>
    </row>
    <row r="41" spans="1:3" ht="15">
      <c r="A41" s="158" t="s">
        <v>3584</v>
      </c>
      <c r="B41" s="155" t="s">
        <v>3585</v>
      </c>
      <c r="C41" s="131" t="s">
        <v>2816</v>
      </c>
    </row>
    <row r="42" spans="1:3">
      <c r="A42" s="158" t="s">
        <v>3588</v>
      </c>
      <c r="B42" s="155" t="s">
        <v>3589</v>
      </c>
    </row>
    <row r="43" spans="1:3">
      <c r="A43" s="158" t="s">
        <v>3586</v>
      </c>
      <c r="B43" s="155" t="s">
        <v>3587</v>
      </c>
    </row>
    <row r="44" spans="1:3">
      <c r="A44" s="158" t="s">
        <v>2714</v>
      </c>
      <c r="B44" s="155" t="s">
        <v>3590</v>
      </c>
    </row>
    <row r="45" spans="1:3">
      <c r="A45" s="158" t="s">
        <v>1035</v>
      </c>
      <c r="B45" s="155" t="s">
        <v>3591</v>
      </c>
    </row>
    <row r="46" spans="1:3" ht="14">
      <c r="B46" s="99"/>
    </row>
    <row r="49" spans="1:2" ht="14">
      <c r="B49" s="99"/>
    </row>
    <row r="52" spans="1:2" ht="14">
      <c r="B52" s="49"/>
    </row>
    <row r="55" spans="1:2" ht="15">
      <c r="A55" s="128" t="s">
        <v>2966</v>
      </c>
      <c r="B55" s="28" t="s">
        <v>2964</v>
      </c>
    </row>
    <row r="56" spans="1:2" ht="15">
      <c r="A56" s="128"/>
      <c r="B56" s="28" t="s">
        <v>2965</v>
      </c>
    </row>
    <row r="57" spans="1:2" ht="15">
      <c r="A57" s="128" t="s">
        <v>2815</v>
      </c>
      <c r="B57" s="19" t="s">
        <v>2814</v>
      </c>
    </row>
    <row r="58" spans="1:2" ht="15">
      <c r="A58" s="128" t="s">
        <v>2800</v>
      </c>
      <c r="B58" s="19" t="s">
        <v>2801</v>
      </c>
    </row>
    <row r="59" spans="1:2" ht="15">
      <c r="A59" s="128" t="s">
        <v>2802</v>
      </c>
      <c r="B59" s="129" t="s">
        <v>2803</v>
      </c>
    </row>
    <row r="60" spans="1:2" ht="19">
      <c r="A60" s="128" t="s">
        <v>2804</v>
      </c>
      <c r="B60" s="130" t="s">
        <v>2805</v>
      </c>
    </row>
    <row r="61" spans="1:2" ht="15">
      <c r="A61" s="128" t="s">
        <v>2810</v>
      </c>
      <c r="B61" s="19" t="s">
        <v>2809</v>
      </c>
    </row>
    <row r="62" spans="1:2" ht="15">
      <c r="A62" s="128" t="s">
        <v>2833</v>
      </c>
      <c r="B62" s="19" t="s">
        <v>2834</v>
      </c>
    </row>
    <row r="66" spans="1:2" ht="15">
      <c r="B66" s="19" t="s">
        <v>2729</v>
      </c>
    </row>
    <row r="69" spans="1:2" ht="28">
      <c r="A69" s="92" t="s">
        <v>2723</v>
      </c>
      <c r="B69" s="40" t="s">
        <v>2724</v>
      </c>
    </row>
    <row r="70" spans="1:2" ht="28">
      <c r="A70" s="134" t="s">
        <v>3018</v>
      </c>
      <c r="B70" s="133" t="s">
        <v>3019</v>
      </c>
    </row>
    <row r="71" spans="1:2" ht="42">
      <c r="A71" s="134" t="s">
        <v>3021</v>
      </c>
      <c r="B71" s="133" t="s">
        <v>3020</v>
      </c>
    </row>
    <row r="72" spans="1:2" ht="28">
      <c r="A72" s="92" t="s">
        <v>2725</v>
      </c>
      <c r="B72" s="40" t="s">
        <v>2726</v>
      </c>
    </row>
    <row r="74" spans="1:2" ht="26">
      <c r="A74" s="92" t="s">
        <v>2962</v>
      </c>
      <c r="B74" s="21" t="s">
        <v>2961</v>
      </c>
    </row>
    <row r="77" spans="1:2">
      <c r="A77" s="16" t="s">
        <v>3004</v>
      </c>
      <c r="B77" s="5" t="s">
        <v>3005</v>
      </c>
    </row>
    <row r="81" spans="1:2">
      <c r="A81" s="16" t="s">
        <v>3014</v>
      </c>
      <c r="B81" s="5" t="s">
        <v>3015</v>
      </c>
    </row>
    <row r="82" spans="1:2">
      <c r="B82" s="5" t="s">
        <v>3016</v>
      </c>
    </row>
    <row r="87" spans="1:2">
      <c r="A87" s="16" t="s">
        <v>1035</v>
      </c>
    </row>
    <row r="89" spans="1:2">
      <c r="A89" s="2" t="s">
        <v>3061</v>
      </c>
      <c r="B89" s="5" t="s">
        <v>3062</v>
      </c>
    </row>
    <row r="90" spans="1:2">
      <c r="A90" s="2" t="s">
        <v>3074</v>
      </c>
      <c r="B90" s="5" t="s">
        <v>3063</v>
      </c>
    </row>
    <row r="91" spans="1:2">
      <c r="A91" s="2" t="s">
        <v>3075</v>
      </c>
      <c r="B91" s="5" t="s">
        <v>3064</v>
      </c>
    </row>
    <row r="92" spans="1:2">
      <c r="A92" s="2" t="s">
        <v>3076</v>
      </c>
      <c r="B92" s="5" t="s">
        <v>3065</v>
      </c>
    </row>
    <row r="93" spans="1:2">
      <c r="A93" s="2"/>
    </row>
    <row r="94" spans="1:2">
      <c r="A94" s="2" t="s">
        <v>3067</v>
      </c>
      <c r="B94" s="5" t="s">
        <v>3066</v>
      </c>
    </row>
    <row r="95" spans="1:2">
      <c r="A95" s="2" t="s">
        <v>3068</v>
      </c>
      <c r="B95" s="5" t="s">
        <v>3071</v>
      </c>
    </row>
    <row r="96" spans="1:2">
      <c r="A96" s="2" t="s">
        <v>3069</v>
      </c>
      <c r="B96" s="5" t="s">
        <v>3072</v>
      </c>
    </row>
    <row r="97" spans="1:2">
      <c r="A97" s="2" t="s">
        <v>3070</v>
      </c>
      <c r="B97" s="5" t="s">
        <v>3073</v>
      </c>
    </row>
    <row r="98" spans="1:2">
      <c r="A98" s="2"/>
    </row>
    <row r="99" spans="1:2" ht="14">
      <c r="A99" s="2"/>
      <c r="B99" s="18" t="s">
        <v>3077</v>
      </c>
    </row>
    <row r="100" spans="1:2">
      <c r="A100" s="2"/>
    </row>
    <row r="105" spans="1:2">
      <c r="B105" s="5" t="s">
        <v>3606</v>
      </c>
    </row>
    <row r="106" spans="1:2">
      <c r="B106" s="5" t="s">
        <v>3605</v>
      </c>
    </row>
    <row r="107" spans="1:2" ht="16">
      <c r="A107" s="154" t="s">
        <v>3608</v>
      </c>
    </row>
    <row r="108" spans="1:2">
      <c r="A108" s="2" t="s">
        <v>3622</v>
      </c>
      <c r="B108" s="5" t="s">
        <v>3621</v>
      </c>
    </row>
    <row r="109" spans="1:2">
      <c r="A109" s="2" t="s">
        <v>3617</v>
      </c>
      <c r="B109" s="5" t="s">
        <v>3609</v>
      </c>
    </row>
    <row r="110" spans="1:2">
      <c r="A110" s="2" t="s">
        <v>3617</v>
      </c>
      <c r="B110" s="5" t="s">
        <v>3609</v>
      </c>
    </row>
    <row r="111" spans="1:2">
      <c r="A111" s="2" t="s">
        <v>3618</v>
      </c>
      <c r="B111" s="5" t="s">
        <v>3616</v>
      </c>
    </row>
    <row r="112" spans="1:2">
      <c r="A112" s="2" t="s">
        <v>3619</v>
      </c>
      <c r="B112" s="5" t="s">
        <v>3620</v>
      </c>
    </row>
    <row r="113" spans="1:2">
      <c r="A113" s="2" t="s">
        <v>3631</v>
      </c>
      <c r="B113" s="5" t="s">
        <v>3630</v>
      </c>
    </row>
    <row r="114" spans="1:2">
      <c r="A114" s="2"/>
    </row>
    <row r="115" spans="1:2">
      <c r="A115" s="2"/>
    </row>
    <row r="116" spans="1:2">
      <c r="A116" s="160" t="s">
        <v>4415</v>
      </c>
      <c r="B116" s="5" t="s">
        <v>4414</v>
      </c>
    </row>
    <row r="117" spans="1:2">
      <c r="A117" s="2"/>
    </row>
    <row r="118" spans="1:2">
      <c r="A118" s="2"/>
    </row>
    <row r="119" spans="1:2">
      <c r="A119" s="2" t="s">
        <v>3632</v>
      </c>
      <c r="B119" s="5" t="s">
        <v>3633</v>
      </c>
    </row>
    <row r="120" spans="1:2">
      <c r="A120" s="160" t="s">
        <v>3635</v>
      </c>
      <c r="B120" s="5" t="s">
        <v>3634</v>
      </c>
    </row>
    <row r="121" spans="1:2">
      <c r="A121" s="161" t="s">
        <v>3635</v>
      </c>
      <c r="B121" s="5" t="s">
        <v>3636</v>
      </c>
    </row>
    <row r="122" spans="1:2">
      <c r="A122" s="161" t="s">
        <v>3898</v>
      </c>
      <c r="B122" s="5" t="s">
        <v>4668</v>
      </c>
    </row>
    <row r="123" spans="1:2" ht="15">
      <c r="A123" s="161"/>
      <c r="B123" s="19" t="s">
        <v>4717</v>
      </c>
    </row>
    <row r="124" spans="1:2">
      <c r="A124" s="175" t="s">
        <v>3971</v>
      </c>
      <c r="B124" s="5" t="s">
        <v>3998</v>
      </c>
    </row>
    <row r="125" spans="1:2">
      <c r="A125" s="175" t="s">
        <v>3970</v>
      </c>
      <c r="B125" s="5" t="s">
        <v>3995</v>
      </c>
    </row>
    <row r="126" spans="1:2">
      <c r="A126" s="175" t="s">
        <v>3996</v>
      </c>
      <c r="B126" s="5" t="s">
        <v>3997</v>
      </c>
    </row>
    <row r="127" spans="1:2">
      <c r="A127" s="175" t="s">
        <v>4692</v>
      </c>
      <c r="B127" s="5" t="s">
        <v>4693</v>
      </c>
    </row>
    <row r="128" spans="1:2">
      <c r="A128" s="161" t="s">
        <v>3899</v>
      </c>
      <c r="B128" s="5" t="s">
        <v>3900</v>
      </c>
    </row>
    <row r="129" spans="1:2">
      <c r="A129" s="161" t="s">
        <v>3902</v>
      </c>
      <c r="B129" s="5" t="s">
        <v>3901</v>
      </c>
    </row>
    <row r="130" spans="1:2">
      <c r="A130" s="161" t="s">
        <v>3904</v>
      </c>
      <c r="B130" s="5" t="s">
        <v>3903</v>
      </c>
    </row>
    <row r="131" spans="1:2">
      <c r="A131" s="2" t="s">
        <v>3637</v>
      </c>
    </row>
    <row r="132" spans="1:2">
      <c r="A132" s="161" t="s">
        <v>3637</v>
      </c>
      <c r="B132" s="5" t="s">
        <v>3638</v>
      </c>
    </row>
    <row r="133" spans="1:2">
      <c r="A133" s="161" t="s">
        <v>3640</v>
      </c>
      <c r="B133" s="5" t="s">
        <v>3639</v>
      </c>
    </row>
    <row r="134" spans="1:2">
      <c r="A134" s="2"/>
      <c r="B134" s="5" t="s">
        <v>3641</v>
      </c>
    </row>
    <row r="135" spans="1:2">
      <c r="A135" s="2"/>
      <c r="B135" s="5" t="s">
        <v>3642</v>
      </c>
    </row>
    <row r="136" spans="1:2">
      <c r="A136" s="2"/>
    </row>
    <row r="137" spans="1:2">
      <c r="A137" s="2"/>
    </row>
    <row r="138" spans="1:2">
      <c r="A138" s="2" t="s">
        <v>4051</v>
      </c>
      <c r="B138" s="246" t="s">
        <v>4052</v>
      </c>
    </row>
    <row r="139" spans="1:2" ht="14">
      <c r="A139" s="2" t="s">
        <v>4056</v>
      </c>
      <c r="B139" s="145" t="s">
        <v>4055</v>
      </c>
    </row>
    <row r="140" spans="1:2" ht="14">
      <c r="A140" s="2" t="s">
        <v>4086</v>
      </c>
      <c r="B140" s="145" t="s">
        <v>4085</v>
      </c>
    </row>
    <row r="141" spans="1:2" ht="14">
      <c r="A141" s="2" t="s">
        <v>4234</v>
      </c>
      <c r="B141" s="145" t="s">
        <v>4233</v>
      </c>
    </row>
    <row r="142" spans="1:2" ht="14">
      <c r="A142" s="2" t="s">
        <v>4743</v>
      </c>
      <c r="B142" s="189" t="s">
        <v>4744</v>
      </c>
    </row>
    <row r="143" spans="1:2" ht="14">
      <c r="A143" s="2"/>
      <c r="B143" s="145" t="s">
        <v>4745</v>
      </c>
    </row>
    <row r="144" spans="1:2" ht="14">
      <c r="A144" s="2"/>
      <c r="B144" s="145" t="s">
        <v>4742</v>
      </c>
    </row>
    <row r="145" spans="1:3" s="248" customFormat="1" ht="14">
      <c r="A145" s="2" t="s">
        <v>4747</v>
      </c>
      <c r="B145" s="251" t="s">
        <v>4746</v>
      </c>
      <c r="C145" s="249"/>
    </row>
    <row r="146" spans="1:3" ht="14">
      <c r="A146" s="2"/>
      <c r="B146" s="250"/>
    </row>
    <row r="147" spans="1:3">
      <c r="A147" s="2" t="s">
        <v>3643</v>
      </c>
      <c r="B147" s="5" t="s">
        <v>3644</v>
      </c>
    </row>
    <row r="148" spans="1:3">
      <c r="A148" s="2"/>
    </row>
    <row r="149" spans="1:3">
      <c r="A149" s="2"/>
    </row>
    <row r="150" spans="1:3">
      <c r="A150" s="2"/>
      <c r="B150" s="2" t="s">
        <v>3651</v>
      </c>
    </row>
    <row r="151" spans="1:3">
      <c r="A151" s="2"/>
    </row>
    <row r="152" spans="1:3">
      <c r="A152" s="161" t="s">
        <v>3853</v>
      </c>
      <c r="B152" s="5" t="s">
        <v>3852</v>
      </c>
    </row>
    <row r="153" spans="1:3">
      <c r="A153" s="2"/>
      <c r="B153" s="5" t="s">
        <v>3854</v>
      </c>
    </row>
    <row r="154" spans="1:3">
      <c r="A154" s="2"/>
    </row>
    <row r="155" spans="1:3" ht="15">
      <c r="A155" s="2" t="s">
        <v>4384</v>
      </c>
      <c r="B155" s="19" t="s">
        <v>4385</v>
      </c>
    </row>
    <row r="156" spans="1:3">
      <c r="A156" s="2"/>
      <c r="B156" s="5" t="s">
        <v>4386</v>
      </c>
    </row>
    <row r="157" spans="1:3">
      <c r="A157" s="2"/>
    </row>
    <row r="158" spans="1:3" ht="15">
      <c r="A158" s="2" t="s">
        <v>3955</v>
      </c>
      <c r="B158" s="19" t="s">
        <v>3956</v>
      </c>
    </row>
    <row r="159" spans="1:3">
      <c r="A159" s="2" t="s">
        <v>4956</v>
      </c>
      <c r="B159" s="2" t="s">
        <v>4119</v>
      </c>
    </row>
    <row r="160" spans="1:3">
      <c r="A160" s="2" t="s">
        <v>4957</v>
      </c>
      <c r="B160" s="2" t="s">
        <v>4958</v>
      </c>
    </row>
    <row r="161" spans="1:2">
      <c r="A161" s="2" t="s">
        <v>4967</v>
      </c>
      <c r="B161" s="2" t="s">
        <v>4968</v>
      </c>
    </row>
    <row r="162" spans="1:2">
      <c r="A162" s="2" t="s">
        <v>4956</v>
      </c>
      <c r="B162" s="2" t="s">
        <v>4055</v>
      </c>
    </row>
    <row r="163" spans="1:2">
      <c r="A163" s="2" t="s">
        <v>2434</v>
      </c>
      <c r="B163" s="2" t="s">
        <v>2434</v>
      </c>
    </row>
    <row r="164" spans="1:2">
      <c r="A164" s="2"/>
    </row>
    <row r="165" spans="1:2">
      <c r="B165" s="5" t="s">
        <v>3950</v>
      </c>
    </row>
    <row r="166" spans="1:2">
      <c r="A166" s="16" t="s">
        <v>3943</v>
      </c>
      <c r="B166" s="5" t="s">
        <v>3944</v>
      </c>
    </row>
    <row r="167" spans="1:2">
      <c r="A167" s="78" t="s">
        <v>3945</v>
      </c>
      <c r="B167" s="5" t="s">
        <v>3946</v>
      </c>
    </row>
    <row r="168" spans="1:2">
      <c r="A168" s="78" t="s">
        <v>3947</v>
      </c>
      <c r="B168" s="5" t="s">
        <v>3948</v>
      </c>
    </row>
    <row r="169" spans="1:2">
      <c r="A169" s="78" t="s">
        <v>4388</v>
      </c>
    </row>
    <row r="170" spans="1:2">
      <c r="A170" s="78"/>
      <c r="B170" s="5" t="s">
        <v>4851</v>
      </c>
    </row>
    <row r="171" spans="1:2">
      <c r="A171" s="78"/>
    </row>
    <row r="172" spans="1:2">
      <c r="A172" s="78"/>
    </row>
    <row r="173" spans="1:2">
      <c r="A173" s="78"/>
    </row>
    <row r="174" spans="1:2">
      <c r="A174" s="78"/>
    </row>
    <row r="175" spans="1:2">
      <c r="A175" s="78"/>
    </row>
    <row r="176" spans="1:2">
      <c r="A176" s="5"/>
    </row>
    <row r="177" spans="1:2">
      <c r="A177" s="16" t="s">
        <v>3949</v>
      </c>
    </row>
    <row r="178" spans="1:2">
      <c r="A178" s="16" t="s">
        <v>3951</v>
      </c>
      <c r="B178" s="5" t="s">
        <v>3952</v>
      </c>
    </row>
    <row r="180" spans="1:2" ht="14">
      <c r="A180" s="99"/>
    </row>
    <row r="181" spans="1:2" ht="14">
      <c r="A181" s="99"/>
    </row>
    <row r="182" spans="1:2" ht="14">
      <c r="A182" s="99"/>
    </row>
    <row r="183" spans="1:2">
      <c r="A183" s="193" t="s">
        <v>4529</v>
      </c>
    </row>
    <row r="184" spans="1:2">
      <c r="A184" s="212" t="s">
        <v>4530</v>
      </c>
    </row>
    <row r="185" spans="1:2">
      <c r="A185" s="212" t="s">
        <v>4531</v>
      </c>
    </row>
    <row r="186" spans="1:2">
      <c r="A186" s="212" t="s">
        <v>4532</v>
      </c>
    </row>
    <row r="187" spans="1:2">
      <c r="A187" s="212" t="s">
        <v>4533</v>
      </c>
    </row>
    <row r="188" spans="1:2">
      <c r="A188" s="212" t="s">
        <v>4534</v>
      </c>
    </row>
    <row r="189" spans="1:2">
      <c r="A189" s="212" t="s">
        <v>4535</v>
      </c>
    </row>
    <row r="190" spans="1:2">
      <c r="A190" s="212" t="s">
        <v>4536</v>
      </c>
    </row>
    <row r="191" spans="1:2">
      <c r="A191" s="212" t="s">
        <v>4537</v>
      </c>
    </row>
    <row r="192" spans="1:2">
      <c r="A192" s="212" t="s">
        <v>3190</v>
      </c>
    </row>
    <row r="193" spans="1:3">
      <c r="A193" s="220"/>
    </row>
    <row r="196" spans="1:3">
      <c r="A196" s="16" t="s">
        <v>4087</v>
      </c>
    </row>
    <row r="197" spans="1:3" ht="14">
      <c r="A197" s="2">
        <v>304</v>
      </c>
      <c r="B197" s="183" t="s">
        <v>4059</v>
      </c>
    </row>
    <row r="198" spans="1:3" ht="14">
      <c r="A198" s="2">
        <v>409</v>
      </c>
      <c r="B198" s="183" t="s">
        <v>4060</v>
      </c>
      <c r="C198" s="187" t="s">
        <v>4118</v>
      </c>
    </row>
    <row r="199" spans="1:3">
      <c r="A199" s="2" t="s">
        <v>4089</v>
      </c>
      <c r="B199" s="5" t="s">
        <v>4088</v>
      </c>
    </row>
    <row r="200" spans="1:3">
      <c r="A200" s="2"/>
      <c r="B200" s="5" t="s">
        <v>4090</v>
      </c>
    </row>
    <row r="201" spans="1:3">
      <c r="A201" s="2"/>
      <c r="B201" s="5" t="s">
        <v>4091</v>
      </c>
    </row>
    <row r="202" spans="1:3">
      <c r="A202" s="2"/>
      <c r="B202" s="5" t="s">
        <v>4092</v>
      </c>
    </row>
    <row r="203" spans="1:3">
      <c r="A203" s="2"/>
      <c r="B203" s="5" t="s">
        <v>4093</v>
      </c>
    </row>
    <row r="204" spans="1:3">
      <c r="A204" s="2"/>
      <c r="B204" s="5" t="s">
        <v>4094</v>
      </c>
    </row>
    <row r="205" spans="1:3">
      <c r="A205" s="2"/>
      <c r="B205" s="5" t="s">
        <v>4095</v>
      </c>
    </row>
    <row r="206" spans="1:3">
      <c r="A206" s="2"/>
      <c r="B206" s="5" t="s">
        <v>4096</v>
      </c>
    </row>
    <row r="207" spans="1:3">
      <c r="A207" s="2"/>
      <c r="B207" s="5" t="s">
        <v>4097</v>
      </c>
    </row>
    <row r="208" spans="1:3">
      <c r="A208" s="2"/>
      <c r="B208" s="5" t="s">
        <v>4098</v>
      </c>
    </row>
    <row r="209" spans="1:2">
      <c r="A209" s="2"/>
      <c r="B209" s="5" t="s">
        <v>4099</v>
      </c>
    </row>
    <row r="210" spans="1:2">
      <c r="A210" s="2"/>
      <c r="B210" s="5" t="s">
        <v>4100</v>
      </c>
    </row>
    <row r="211" spans="1:2">
      <c r="A211" s="2"/>
      <c r="B211" s="5" t="s">
        <v>4101</v>
      </c>
    </row>
    <row r="212" spans="1:2">
      <c r="A212" s="2"/>
      <c r="B212" s="5" t="s">
        <v>4102</v>
      </c>
    </row>
    <row r="213" spans="1:2">
      <c r="A213" s="2"/>
      <c r="B213" s="5" t="s">
        <v>4103</v>
      </c>
    </row>
    <row r="214" spans="1:2">
      <c r="A214" s="2"/>
      <c r="B214" s="5" t="s">
        <v>4104</v>
      </c>
    </row>
    <row r="215" spans="1:2">
      <c r="A215" s="2"/>
      <c r="B215" s="5" t="s">
        <v>4105</v>
      </c>
    </row>
    <row r="216" spans="1:2">
      <c r="B216" s="5" t="s">
        <v>4106</v>
      </c>
    </row>
    <row r="217" spans="1:2">
      <c r="B217" s="5" t="s">
        <v>4107</v>
      </c>
    </row>
    <row r="218" spans="1:2">
      <c r="B218" s="5" t="s">
        <v>4108</v>
      </c>
    </row>
    <row r="219" spans="1:2">
      <c r="B219" s="5" t="s">
        <v>4109</v>
      </c>
    </row>
    <row r="220" spans="1:2">
      <c r="B220" s="5" t="s">
        <v>4110</v>
      </c>
    </row>
    <row r="221" spans="1:2">
      <c r="B221" s="5" t="s">
        <v>4111</v>
      </c>
    </row>
    <row r="222" spans="1:2">
      <c r="B222" s="5" t="s">
        <v>4112</v>
      </c>
    </row>
    <row r="223" spans="1:2">
      <c r="B223" s="5" t="s">
        <v>4113</v>
      </c>
    </row>
    <row r="224" spans="1:2">
      <c r="B224" s="5" t="s">
        <v>4114</v>
      </c>
    </row>
    <row r="225" spans="1:2">
      <c r="B225" s="5" t="s">
        <v>4115</v>
      </c>
    </row>
    <row r="226" spans="1:2">
      <c r="B226" s="5" t="s">
        <v>4116</v>
      </c>
    </row>
    <row r="227" spans="1:2">
      <c r="B227" s="5" t="s">
        <v>4117</v>
      </c>
    </row>
    <row r="231" spans="1:2">
      <c r="A231" s="16" t="s">
        <v>4426</v>
      </c>
    </row>
    <row r="232" spans="1:2">
      <c r="A232" s="78" t="s">
        <v>4427</v>
      </c>
      <c r="B232" s="5" t="s">
        <v>4428</v>
      </c>
    </row>
    <row r="233" spans="1:2">
      <c r="A233" s="78" t="s">
        <v>4429</v>
      </c>
      <c r="B233" s="5" t="s">
        <v>4430</v>
      </c>
    </row>
    <row r="234" spans="1:2">
      <c r="A234" s="78" t="s">
        <v>4427</v>
      </c>
    </row>
    <row r="235" spans="1:2">
      <c r="A235" s="78"/>
    </row>
    <row r="236" spans="1:2">
      <c r="A236" s="78"/>
    </row>
    <row r="237" spans="1:2">
      <c r="A237" s="2"/>
    </row>
    <row r="238" spans="1:2">
      <c r="A238" s="2"/>
    </row>
    <row r="240" spans="1:2">
      <c r="A240" s="16" t="s">
        <v>4461</v>
      </c>
    </row>
    <row r="241" spans="1:5">
      <c r="A241" s="78" t="s">
        <v>4462</v>
      </c>
      <c r="B241" s="5" t="s">
        <v>4463</v>
      </c>
    </row>
    <row r="242" spans="1:5">
      <c r="A242" s="78" t="s">
        <v>4874</v>
      </c>
      <c r="B242" s="82" t="s">
        <v>4873</v>
      </c>
    </row>
    <row r="243" spans="1:5">
      <c r="A243" s="78" t="s">
        <v>4875</v>
      </c>
      <c r="B243" s="5" t="s">
        <v>4876</v>
      </c>
      <c r="C243" s="53" t="s">
        <v>4877</v>
      </c>
    </row>
    <row r="246" spans="1:5">
      <c r="A246" s="16" t="s">
        <v>4878</v>
      </c>
    </row>
    <row r="247" spans="1:5">
      <c r="A247" s="88" t="s">
        <v>4879</v>
      </c>
      <c r="B247" s="5" t="s">
        <v>4881</v>
      </c>
      <c r="C247" s="53" t="s">
        <v>4880</v>
      </c>
      <c r="D247" s="5" t="s">
        <v>4882</v>
      </c>
      <c r="E247" s="5" t="s">
        <v>4883</v>
      </c>
    </row>
    <row r="250" spans="1:5">
      <c r="A250" s="16" t="s">
        <v>4698</v>
      </c>
      <c r="B250" s="5" t="s">
        <v>4699</v>
      </c>
    </row>
    <row r="251" spans="1:5">
      <c r="A251" s="78" t="s">
        <v>4700</v>
      </c>
      <c r="B251" s="5" t="s">
        <v>4699</v>
      </c>
    </row>
    <row r="253" spans="1:5">
      <c r="C253" s="53" t="s">
        <v>3744</v>
      </c>
      <c r="D253" s="166">
        <v>0</v>
      </c>
    </row>
    <row r="254" spans="1:5">
      <c r="C254" s="53" t="s">
        <v>3745</v>
      </c>
      <c r="D254" s="166">
        <v>0</v>
      </c>
    </row>
    <row r="255" spans="1:5">
      <c r="C255" s="53" t="s">
        <v>3746</v>
      </c>
      <c r="D255" s="166">
        <v>5210</v>
      </c>
    </row>
    <row r="256" spans="1:5">
      <c r="C256" s="53" t="s">
        <v>3747</v>
      </c>
      <c r="D256" s="166">
        <v>500</v>
      </c>
    </row>
    <row r="257" spans="3:4">
      <c r="C257" s="53" t="s">
        <v>3748</v>
      </c>
      <c r="D257" s="166">
        <v>10240</v>
      </c>
    </row>
    <row r="258" spans="3:4">
      <c r="C258" s="53" t="s">
        <v>3749</v>
      </c>
      <c r="D258" s="166">
        <v>25600</v>
      </c>
    </row>
    <row r="259" spans="3:4">
      <c r="C259" s="53" t="s">
        <v>3750</v>
      </c>
      <c r="D259" s="166">
        <v>76800</v>
      </c>
    </row>
    <row r="260" spans="3:4">
      <c r="C260" s="53" t="s">
        <v>3751</v>
      </c>
      <c r="D260" s="166">
        <v>128000</v>
      </c>
    </row>
  </sheetData>
  <sortState ref="A5:C47">
    <sortCondition ref="A5:A47"/>
  </sortState>
  <hyperlinks>
    <hyperlink ref="B66" r:id="rId1"/>
    <hyperlink ref="B58" r:id="rId2"/>
    <hyperlink ref="B59" r:id="rId3"/>
    <hyperlink ref="B60" r:id="rId4"/>
    <hyperlink ref="B61" r:id="rId5"/>
    <hyperlink ref="B57" r:id="rId6"/>
    <hyperlink ref="C41" r:id="rId7"/>
    <hyperlink ref="B62" r:id="rId8"/>
    <hyperlink ref="B55" r:id="rId9"/>
    <hyperlink ref="B56" r:id="rId10"/>
    <hyperlink ref="B16" r:id="rId11"/>
    <hyperlink ref="B158" r:id="rId12"/>
    <hyperlink ref="B155" r:id="rId13" location="ApplicationVulnerabilityScanningOverview-WhatshouldbeattachedtoaCMticket" display="http://confluence.synchronoss.net:8085/display/SEC/Application+Vulnerability+Scanning+Overview - ApplicationVulnerabilityScanningOverview-WhatshouldbeattachedtoaCMticket"/>
    <hyperlink ref="B123" r:id="rId14" display="http://ont-api-global-external-vip.hs1.newbayasp.net/rpg/rpg/rest/tenant/vz/msisdn/14512451255"/>
    <hyperlink ref="B242" r:id="rId15"/>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XFD592"/>
  <sheetViews>
    <sheetView topLeftCell="A430" workbookViewId="0">
      <selection activeCell="C375" sqref="C375"/>
    </sheetView>
  </sheetViews>
  <sheetFormatPr baseColWidth="10" defaultColWidth="8.7109375" defaultRowHeight="14" x14ac:dyDescent="0"/>
  <cols>
    <col min="1" max="1" width="42" style="2" customWidth="1"/>
    <col min="2" max="2" width="105.7109375" style="5" customWidth="1"/>
    <col min="3" max="3" width="65.42578125" style="18" customWidth="1"/>
    <col min="4" max="4" width="15" style="5" customWidth="1"/>
    <col min="5" max="5" width="16.42578125" style="5" customWidth="1"/>
    <col min="6" max="9" width="8.7109375" style="5" customWidth="1"/>
    <col min="10" max="10" width="8.7109375" style="18" customWidth="1"/>
    <col min="11" max="16384" width="8.7109375" style="5"/>
  </cols>
  <sheetData>
    <row r="1" spans="1:10">
      <c r="A1" s="16" t="s">
        <v>1382</v>
      </c>
    </row>
    <row r="2" spans="1:10">
      <c r="A2" s="2" t="s">
        <v>1014</v>
      </c>
    </row>
    <row r="3" spans="1:10">
      <c r="A3" s="2" t="s">
        <v>1361</v>
      </c>
      <c r="B3" s="5" t="s">
        <v>1362</v>
      </c>
      <c r="C3" s="18" t="s">
        <v>1363</v>
      </c>
    </row>
    <row r="4" spans="1:10">
      <c r="A4" s="2" t="s">
        <v>1383</v>
      </c>
      <c r="B4" s="5" t="s">
        <v>1384</v>
      </c>
    </row>
    <row r="5" spans="1:10">
      <c r="A5" s="2" t="s">
        <v>3801</v>
      </c>
      <c r="B5" s="5" t="s">
        <v>3822</v>
      </c>
      <c r="C5" s="18" t="s">
        <v>3823</v>
      </c>
    </row>
    <row r="6" spans="1:10" ht="15">
      <c r="A6" s="2" t="s">
        <v>1967</v>
      </c>
      <c r="C6" s="19" t="s">
        <v>1968</v>
      </c>
    </row>
    <row r="8" spans="1:10">
      <c r="A8" s="16" t="s">
        <v>1015</v>
      </c>
      <c r="E8" s="16" t="s">
        <v>850</v>
      </c>
      <c r="F8" s="16" t="s">
        <v>852</v>
      </c>
    </row>
    <row r="9" spans="1:10">
      <c r="A9" s="16" t="s">
        <v>2564</v>
      </c>
    </row>
    <row r="10" spans="1:10" ht="15" thickBot="1">
      <c r="A10" s="16" t="s">
        <v>2565</v>
      </c>
      <c r="B10" s="5" t="s">
        <v>2577</v>
      </c>
      <c r="C10" s="18" t="s">
        <v>2566</v>
      </c>
      <c r="I10" s="5">
        <f>24*3600</f>
        <v>86400</v>
      </c>
      <c r="J10" s="18">
        <f>I10*6</f>
        <v>518400</v>
      </c>
    </row>
    <row r="11" spans="1:10" ht="15" thickBot="1">
      <c r="A11" s="103" t="s">
        <v>2567</v>
      </c>
      <c r="B11" s="102" t="s">
        <v>2568</v>
      </c>
    </row>
    <row r="12" spans="1:10" ht="15" thickBot="1">
      <c r="A12" s="103" t="s">
        <v>2569</v>
      </c>
      <c r="B12" s="102" t="s">
        <v>2570</v>
      </c>
    </row>
    <row r="13" spans="1:10" ht="15" thickBot="1">
      <c r="A13" s="103" t="s">
        <v>2571</v>
      </c>
      <c r="B13" s="102" t="s">
        <v>2572</v>
      </c>
    </row>
    <row r="14" spans="1:10" ht="15" thickBot="1">
      <c r="A14" s="103" t="s">
        <v>2573</v>
      </c>
      <c r="B14" s="102" t="s">
        <v>2574</v>
      </c>
    </row>
    <row r="15" spans="1:10" ht="15" thickBot="1">
      <c r="A15" s="103" t="s">
        <v>2575</v>
      </c>
      <c r="B15" s="102" t="s">
        <v>2576</v>
      </c>
    </row>
    <row r="16" spans="1:10">
      <c r="A16" s="16" t="s">
        <v>2565</v>
      </c>
      <c r="B16" s="5" t="s">
        <v>2579</v>
      </c>
      <c r="C16" s="18" t="s">
        <v>2578</v>
      </c>
    </row>
    <row r="17" spans="1:16">
      <c r="A17" s="16" t="s">
        <v>2565</v>
      </c>
      <c r="B17" s="5" t="s">
        <v>2579</v>
      </c>
      <c r="C17" s="18" t="s">
        <v>3513</v>
      </c>
    </row>
    <row r="18" spans="1:16">
      <c r="A18" s="16" t="s">
        <v>2565</v>
      </c>
      <c r="B18" s="5" t="s">
        <v>2579</v>
      </c>
      <c r="C18" s="18" t="s">
        <v>3514</v>
      </c>
    </row>
    <row r="19" spans="1:16">
      <c r="A19" s="16" t="s">
        <v>2565</v>
      </c>
      <c r="B19" s="5" t="s">
        <v>2579</v>
      </c>
      <c r="C19" s="18" t="s">
        <v>2578</v>
      </c>
      <c r="P19" s="88" t="s">
        <v>2336</v>
      </c>
    </row>
    <row r="20" spans="1:16">
      <c r="A20" s="16" t="s">
        <v>2565</v>
      </c>
      <c r="C20" s="18" t="s">
        <v>5167</v>
      </c>
      <c r="P20" s="88"/>
    </row>
    <row r="21" spans="1:16">
      <c r="A21" s="16" t="s">
        <v>2565</v>
      </c>
      <c r="C21" s="18" t="s">
        <v>2960</v>
      </c>
      <c r="P21" s="88" t="s">
        <v>2336</v>
      </c>
    </row>
    <row r="22" spans="1:16">
      <c r="A22" s="16" t="s">
        <v>2565</v>
      </c>
      <c r="C22" s="18" t="s">
        <v>3917</v>
      </c>
      <c r="P22" s="88"/>
    </row>
    <row r="23" spans="1:16">
      <c r="A23" s="16" t="s">
        <v>2565</v>
      </c>
      <c r="C23" s="18" t="s">
        <v>4076</v>
      </c>
      <c r="P23" s="88"/>
    </row>
    <row r="24" spans="1:16">
      <c r="A24" s="16" t="s">
        <v>2565</v>
      </c>
      <c r="B24" s="5" t="s">
        <v>2957</v>
      </c>
      <c r="C24" s="18" t="s">
        <v>2958</v>
      </c>
      <c r="P24" s="88" t="s">
        <v>2336</v>
      </c>
    </row>
    <row r="25" spans="1:16">
      <c r="A25" s="16" t="s">
        <v>2565</v>
      </c>
      <c r="B25" s="5" t="s">
        <v>3677</v>
      </c>
      <c r="C25" s="18" t="s">
        <v>2959</v>
      </c>
      <c r="P25" s="88" t="s">
        <v>2336</v>
      </c>
    </row>
    <row r="26" spans="1:16">
      <c r="A26" s="16" t="s">
        <v>2565</v>
      </c>
      <c r="B26" s="5" t="s">
        <v>3678</v>
      </c>
      <c r="C26" s="18" t="s">
        <v>3679</v>
      </c>
      <c r="P26" s="88"/>
    </row>
    <row r="27" spans="1:16">
      <c r="A27" s="16" t="s">
        <v>2565</v>
      </c>
      <c r="B27" s="5" t="s">
        <v>3794</v>
      </c>
      <c r="C27" s="18" t="s">
        <v>3795</v>
      </c>
      <c r="P27" s="88"/>
    </row>
    <row r="28" spans="1:16">
      <c r="A28" s="16" t="s">
        <v>2565</v>
      </c>
      <c r="B28" s="5" t="s">
        <v>3794</v>
      </c>
      <c r="C28" s="18" t="s">
        <v>4339</v>
      </c>
      <c r="P28" s="88"/>
    </row>
    <row r="29" spans="1:16">
      <c r="A29" s="16" t="s">
        <v>2565</v>
      </c>
      <c r="B29" s="5" t="s">
        <v>5092</v>
      </c>
      <c r="P29" s="88"/>
    </row>
    <row r="30" spans="1:16">
      <c r="A30" s="16" t="s">
        <v>2565</v>
      </c>
      <c r="B30" s="5" t="s">
        <v>3794</v>
      </c>
      <c r="C30" s="5" t="s">
        <v>3794</v>
      </c>
      <c r="P30" s="88"/>
    </row>
    <row r="31" spans="1:16">
      <c r="A31" s="16" t="s">
        <v>2565</v>
      </c>
      <c r="B31" s="5" t="s">
        <v>3000</v>
      </c>
      <c r="C31" s="18" t="s">
        <v>3001</v>
      </c>
      <c r="P31" s="88" t="s">
        <v>2336</v>
      </c>
    </row>
    <row r="32" spans="1:16">
      <c r="A32" s="16" t="s">
        <v>3864</v>
      </c>
      <c r="B32" s="5" t="s">
        <v>3866</v>
      </c>
      <c r="C32" s="18" t="s">
        <v>3865</v>
      </c>
      <c r="P32" s="88"/>
    </row>
    <row r="33" spans="1:16">
      <c r="A33" s="16"/>
      <c r="B33" s="5" t="s">
        <v>3867</v>
      </c>
      <c r="P33" s="88"/>
    </row>
    <row r="34" spans="1:16">
      <c r="A34" s="16" t="s">
        <v>2580</v>
      </c>
      <c r="C34" s="18" t="s">
        <v>2581</v>
      </c>
      <c r="P34" s="88" t="s">
        <v>2336</v>
      </c>
    </row>
    <row r="35" spans="1:16">
      <c r="A35" s="16" t="s">
        <v>2580</v>
      </c>
      <c r="B35" s="5" t="s">
        <v>2650</v>
      </c>
      <c r="C35" s="18" t="s">
        <v>2649</v>
      </c>
      <c r="P35" s="88" t="s">
        <v>2336</v>
      </c>
    </row>
    <row r="36" spans="1:16">
      <c r="A36" s="16" t="s">
        <v>2696</v>
      </c>
      <c r="B36" s="5" t="s">
        <v>2695</v>
      </c>
      <c r="P36" s="88" t="s">
        <v>2336</v>
      </c>
    </row>
    <row r="37" spans="1:16">
      <c r="A37" s="16">
        <v>110</v>
      </c>
      <c r="P37" s="88" t="s">
        <v>2336</v>
      </c>
    </row>
    <row r="38" spans="1:16">
      <c r="A38" s="16" t="s">
        <v>3958</v>
      </c>
      <c r="B38" s="5" t="s">
        <v>3959</v>
      </c>
      <c r="C38" s="18" t="s">
        <v>3960</v>
      </c>
      <c r="P38" s="88" t="s">
        <v>2336</v>
      </c>
    </row>
    <row r="39" spans="1:16">
      <c r="A39" s="16"/>
      <c r="P39" s="88" t="s">
        <v>2336</v>
      </c>
    </row>
    <row r="40" spans="1:16">
      <c r="A40" s="16"/>
      <c r="P40" s="88" t="s">
        <v>2336</v>
      </c>
    </row>
    <row r="41" spans="1:16">
      <c r="A41" s="16"/>
      <c r="P41" s="88" t="s">
        <v>2336</v>
      </c>
    </row>
    <row r="42" spans="1:16">
      <c r="A42" s="16"/>
      <c r="P42" s="88" t="s">
        <v>2336</v>
      </c>
    </row>
    <row r="43" spans="1:16">
      <c r="A43" s="16"/>
    </row>
    <row r="44" spans="1:16">
      <c r="A44" s="16"/>
    </row>
    <row r="45" spans="1:16">
      <c r="A45" s="16"/>
    </row>
    <row r="46" spans="1:16">
      <c r="A46" s="16"/>
    </row>
    <row r="47" spans="1:16">
      <c r="A47" s="16"/>
    </row>
    <row r="48" spans="1:16">
      <c r="A48" s="16"/>
    </row>
    <row r="49" spans="1:1">
      <c r="A49" s="16"/>
    </row>
    <row r="50" spans="1:1">
      <c r="A50" s="16"/>
    </row>
    <row r="51" spans="1:1">
      <c r="A51" s="16"/>
    </row>
    <row r="52" spans="1:1">
      <c r="A52" s="16"/>
    </row>
    <row r="53" spans="1:1">
      <c r="A53" s="16"/>
    </row>
    <row r="54" spans="1:1">
      <c r="A54" s="16"/>
    </row>
    <row r="55" spans="1:1">
      <c r="A55" s="16"/>
    </row>
    <row r="56" spans="1:1">
      <c r="A56" s="16"/>
    </row>
    <row r="57" spans="1:1">
      <c r="A57" s="16"/>
    </row>
    <row r="58" spans="1:1">
      <c r="A58" s="16"/>
    </row>
    <row r="59" spans="1:1">
      <c r="A59" s="16"/>
    </row>
    <row r="60" spans="1:1">
      <c r="A60" s="16"/>
    </row>
    <row r="61" spans="1:1">
      <c r="A61" s="16"/>
    </row>
    <row r="62" spans="1:1">
      <c r="A62" s="16"/>
    </row>
    <row r="63" spans="1:1">
      <c r="A63" s="16"/>
    </row>
    <row r="64" spans="1:1">
      <c r="A64" s="16"/>
    </row>
    <row r="65" spans="1:6">
      <c r="A65" s="16" t="s">
        <v>419</v>
      </c>
    </row>
    <row r="66" spans="1:6">
      <c r="A66" s="2" t="s">
        <v>693</v>
      </c>
      <c r="B66" s="21" t="s">
        <v>1320</v>
      </c>
      <c r="C66" s="18" t="s">
        <v>1319</v>
      </c>
    </row>
    <row r="67" spans="1:6">
      <c r="A67" s="2" t="s">
        <v>417</v>
      </c>
      <c r="B67" s="5" t="s">
        <v>418</v>
      </c>
      <c r="C67" s="18" t="s">
        <v>876</v>
      </c>
      <c r="E67" s="5" t="s">
        <v>876</v>
      </c>
      <c r="F67" s="5" t="s">
        <v>876</v>
      </c>
    </row>
    <row r="68" spans="1:6">
      <c r="A68" s="2" t="s">
        <v>873</v>
      </c>
      <c r="B68" s="5" t="s">
        <v>874</v>
      </c>
      <c r="C68" s="18" t="s">
        <v>875</v>
      </c>
      <c r="E68" s="5" t="s">
        <v>876</v>
      </c>
      <c r="F68" s="5" t="s">
        <v>876</v>
      </c>
    </row>
    <row r="69" spans="1:6">
      <c r="A69" s="2" t="s">
        <v>713</v>
      </c>
      <c r="B69" s="29" t="s">
        <v>728</v>
      </c>
      <c r="C69" s="18" t="s">
        <v>712</v>
      </c>
      <c r="E69" s="5" t="s">
        <v>876</v>
      </c>
      <c r="F69" s="5" t="s">
        <v>876</v>
      </c>
    </row>
    <row r="70" spans="1:6">
      <c r="A70" s="2" t="s">
        <v>729</v>
      </c>
      <c r="C70" s="18" t="s">
        <v>1156</v>
      </c>
      <c r="E70" s="5" t="s">
        <v>876</v>
      </c>
      <c r="F70" s="5" t="s">
        <v>876</v>
      </c>
    </row>
    <row r="71" spans="1:6">
      <c r="A71" s="2" t="s">
        <v>729</v>
      </c>
      <c r="C71" s="18" t="s">
        <v>1184</v>
      </c>
    </row>
    <row r="72" spans="1:6" ht="15">
      <c r="A72" s="2" t="s">
        <v>729</v>
      </c>
      <c r="B72" s="19" t="s">
        <v>1471</v>
      </c>
      <c r="C72" s="18" t="s">
        <v>1472</v>
      </c>
    </row>
    <row r="73" spans="1:6">
      <c r="A73" s="2" t="s">
        <v>729</v>
      </c>
      <c r="B73" s="5" t="s">
        <v>2108</v>
      </c>
      <c r="C73" s="18" t="s">
        <v>2109</v>
      </c>
    </row>
    <row r="74" spans="1:6">
      <c r="A74" s="2" t="s">
        <v>187</v>
      </c>
      <c r="B74" s="5" t="s">
        <v>447</v>
      </c>
      <c r="C74" s="18" t="s">
        <v>448</v>
      </c>
    </row>
    <row r="75" spans="1:6">
      <c r="A75" s="2" t="s">
        <v>2326</v>
      </c>
      <c r="B75" s="5" t="s">
        <v>2327</v>
      </c>
    </row>
    <row r="76" spans="1:6">
      <c r="A76" s="2" t="s">
        <v>2963</v>
      </c>
    </row>
    <row r="77" spans="1:6">
      <c r="A77" s="2" t="s">
        <v>2328</v>
      </c>
    </row>
    <row r="78" spans="1:6">
      <c r="A78" s="2" t="s">
        <v>680</v>
      </c>
      <c r="B78" s="5" t="s">
        <v>621</v>
      </c>
    </row>
    <row r="79" spans="1:6">
      <c r="A79" s="2" t="s">
        <v>847</v>
      </c>
      <c r="B79" s="5" t="s">
        <v>622</v>
      </c>
      <c r="C79" s="18" t="s">
        <v>623</v>
      </c>
      <c r="E79" s="5" t="s">
        <v>876</v>
      </c>
      <c r="F79" s="5" t="s">
        <v>876</v>
      </c>
    </row>
    <row r="80" spans="1:6">
      <c r="A80" s="2" t="s">
        <v>691</v>
      </c>
      <c r="B80" s="5" t="s">
        <v>692</v>
      </c>
    </row>
    <row r="81" spans="1:3" ht="66">
      <c r="A81" s="2" t="s">
        <v>361</v>
      </c>
      <c r="B81" s="21" t="s">
        <v>828</v>
      </c>
    </row>
    <row r="82" spans="1:3">
      <c r="A82" s="2" t="s">
        <v>465</v>
      </c>
      <c r="B82" s="21" t="s">
        <v>466</v>
      </c>
    </row>
    <row r="83" spans="1:3" ht="27">
      <c r="A83" s="2" t="s">
        <v>693</v>
      </c>
      <c r="B83" s="21" t="s">
        <v>662</v>
      </c>
      <c r="C83" s="18" t="s">
        <v>694</v>
      </c>
    </row>
    <row r="84" spans="1:3">
      <c r="A84" s="2" t="s">
        <v>680</v>
      </c>
      <c r="B84" s="5" t="s">
        <v>681</v>
      </c>
      <c r="C84" s="18" t="s">
        <v>680</v>
      </c>
    </row>
    <row r="85" spans="1:3">
      <c r="A85" s="2" t="s">
        <v>1663</v>
      </c>
      <c r="B85" s="8" t="s">
        <v>1661</v>
      </c>
      <c r="C85" s="18" t="s">
        <v>1662</v>
      </c>
    </row>
    <row r="86" spans="1:3">
      <c r="A86" s="2" t="s">
        <v>1321</v>
      </c>
      <c r="B86" s="5" t="s">
        <v>1322</v>
      </c>
      <c r="C86" s="18" t="s">
        <v>1323</v>
      </c>
    </row>
    <row r="87" spans="1:3">
      <c r="A87" s="5" t="s">
        <v>1324</v>
      </c>
      <c r="B87" s="5" t="s">
        <v>1325</v>
      </c>
    </row>
    <row r="90" spans="1:3">
      <c r="A90" s="16" t="s">
        <v>1387</v>
      </c>
    </row>
    <row r="91" spans="1:3">
      <c r="A91" s="2" t="s">
        <v>1388</v>
      </c>
      <c r="B91" s="5" t="s">
        <v>1390</v>
      </c>
      <c r="C91" s="18" t="s">
        <v>1389</v>
      </c>
    </row>
    <row r="92" spans="1:3">
      <c r="A92" s="2" t="s">
        <v>1391</v>
      </c>
      <c r="B92" s="5" t="s">
        <v>1392</v>
      </c>
      <c r="C92" s="18" t="s">
        <v>1393</v>
      </c>
    </row>
    <row r="93" spans="1:3">
      <c r="A93" s="2" t="s">
        <v>1391</v>
      </c>
      <c r="B93" s="5" t="s">
        <v>4018</v>
      </c>
      <c r="C93" s="18" t="s">
        <v>4017</v>
      </c>
    </row>
    <row r="94" spans="1:3">
      <c r="A94" s="2" t="s">
        <v>1391</v>
      </c>
      <c r="B94" s="5" t="s">
        <v>1394</v>
      </c>
    </row>
    <row r="96" spans="1:3">
      <c r="A96" s="16" t="s">
        <v>3834</v>
      </c>
    </row>
    <row r="97" spans="1:3">
      <c r="A97" s="2" t="s">
        <v>3837</v>
      </c>
      <c r="B97" s="5" t="s">
        <v>3840</v>
      </c>
      <c r="C97" s="18" t="s">
        <v>2390</v>
      </c>
    </row>
    <row r="98" spans="1:3">
      <c r="A98" s="2" t="s">
        <v>3835</v>
      </c>
      <c r="B98" s="8" t="s">
        <v>3839</v>
      </c>
    </row>
    <row r="99" spans="1:3">
      <c r="A99" s="2" t="s">
        <v>3836</v>
      </c>
      <c r="B99" s="5" t="s">
        <v>3838</v>
      </c>
    </row>
    <row r="112" spans="1:3">
      <c r="B112" s="5" t="s">
        <v>5524</v>
      </c>
    </row>
    <row r="114" spans="1:10">
      <c r="E114" s="5" t="s">
        <v>876</v>
      </c>
      <c r="F114" s="5" t="s">
        <v>876</v>
      </c>
    </row>
    <row r="115" spans="1:10">
      <c r="A115" s="16" t="s">
        <v>871</v>
      </c>
      <c r="E115" s="5" t="s">
        <v>876</v>
      </c>
      <c r="F115" s="5" t="s">
        <v>876</v>
      </c>
    </row>
    <row r="116" spans="1:10">
      <c r="A116" s="2" t="s">
        <v>3022</v>
      </c>
      <c r="B116" s="5" t="s">
        <v>3023</v>
      </c>
      <c r="C116" s="18" t="s">
        <v>3023</v>
      </c>
    </row>
    <row r="117" spans="1:10">
      <c r="A117" s="2" t="s">
        <v>3022</v>
      </c>
      <c r="B117" s="5" t="s">
        <v>4231</v>
      </c>
      <c r="C117" s="18" t="s">
        <v>4231</v>
      </c>
    </row>
    <row r="118" spans="1:10">
      <c r="A118" s="2" t="s">
        <v>756</v>
      </c>
      <c r="C118" s="18" t="s">
        <v>129</v>
      </c>
      <c r="E118" s="5" t="s">
        <v>876</v>
      </c>
      <c r="F118" s="5" t="s">
        <v>876</v>
      </c>
    </row>
    <row r="119" spans="1:10">
      <c r="A119" s="2" t="s">
        <v>2145</v>
      </c>
      <c r="C119" s="18" t="s">
        <v>2146</v>
      </c>
    </row>
    <row r="120" spans="1:10">
      <c r="A120" s="2" t="s">
        <v>5140</v>
      </c>
      <c r="B120" s="5" t="s">
        <v>5141</v>
      </c>
    </row>
    <row r="121" spans="1:10">
      <c r="A121" s="2" t="s">
        <v>1210</v>
      </c>
      <c r="C121" s="18" t="s">
        <v>1211</v>
      </c>
    </row>
    <row r="122" spans="1:10">
      <c r="A122" s="2" t="s">
        <v>4275</v>
      </c>
      <c r="B122" s="5" t="s">
        <v>4274</v>
      </c>
      <c r="C122" s="18" t="s">
        <v>4276</v>
      </c>
    </row>
    <row r="123" spans="1:10" ht="15">
      <c r="A123" s="2" t="s">
        <v>854</v>
      </c>
      <c r="C123" s="18" t="s">
        <v>4694</v>
      </c>
      <c r="D123" s="19" t="s">
        <v>4691</v>
      </c>
    </row>
    <row r="124" spans="1:10" s="12" customFormat="1">
      <c r="A124" s="2" t="s">
        <v>2999</v>
      </c>
      <c r="B124" s="5" t="s">
        <v>2998</v>
      </c>
      <c r="C124" s="194" t="s">
        <v>3927</v>
      </c>
      <c r="J124" s="233"/>
    </row>
    <row r="125" spans="1:10" s="12" customFormat="1">
      <c r="A125" s="2" t="s">
        <v>2999</v>
      </c>
      <c r="B125" s="5" t="s">
        <v>5525</v>
      </c>
      <c r="C125" s="194" t="s">
        <v>5524</v>
      </c>
      <c r="J125" s="233"/>
    </row>
    <row r="126" spans="1:10" s="12" customFormat="1" ht="15">
      <c r="A126" s="2" t="s">
        <v>5527</v>
      </c>
      <c r="B126" s="5" t="s">
        <v>5530</v>
      </c>
      <c r="C126" s="194" t="s">
        <v>5529</v>
      </c>
      <c r="D126" s="19" t="s">
        <v>5528</v>
      </c>
      <c r="J126" s="233"/>
    </row>
    <row r="127" spans="1:10" s="12" customFormat="1">
      <c r="A127" s="2" t="s">
        <v>2999</v>
      </c>
      <c r="B127" s="5" t="s">
        <v>5536</v>
      </c>
      <c r="C127" s="194" t="s">
        <v>5182</v>
      </c>
      <c r="J127" s="233"/>
    </row>
    <row r="128" spans="1:10">
      <c r="A128" s="2" t="s">
        <v>1746</v>
      </c>
      <c r="B128" s="5" t="s">
        <v>5526</v>
      </c>
      <c r="C128" s="18" t="s">
        <v>4268</v>
      </c>
    </row>
    <row r="129" spans="1:6">
      <c r="A129" s="2" t="s">
        <v>854</v>
      </c>
      <c r="C129" s="18" t="s">
        <v>855</v>
      </c>
      <c r="E129" s="5" t="s">
        <v>856</v>
      </c>
      <c r="F129" s="5" t="s">
        <v>857</v>
      </c>
    </row>
    <row r="130" spans="1:6">
      <c r="A130" s="2" t="s">
        <v>854</v>
      </c>
      <c r="B130" s="5" t="s">
        <v>2376</v>
      </c>
      <c r="C130" s="18" t="s">
        <v>2377</v>
      </c>
    </row>
    <row r="131" spans="1:6">
      <c r="A131" s="2" t="s">
        <v>854</v>
      </c>
      <c r="B131" s="5" t="s">
        <v>3816</v>
      </c>
    </row>
    <row r="132" spans="1:6">
      <c r="A132" s="2" t="s">
        <v>854</v>
      </c>
      <c r="B132" s="5" t="s">
        <v>1409</v>
      </c>
      <c r="C132" s="18" t="s">
        <v>1410</v>
      </c>
    </row>
    <row r="133" spans="1:6">
      <c r="A133" s="2" t="s">
        <v>1746</v>
      </c>
      <c r="B133" s="5" t="s">
        <v>1747</v>
      </c>
      <c r="C133" s="18" t="s">
        <v>1410</v>
      </c>
      <c r="D133" s="5" t="s">
        <v>1745</v>
      </c>
    </row>
    <row r="134" spans="1:6">
      <c r="A134" s="2" t="s">
        <v>2391</v>
      </c>
      <c r="B134" s="72" t="s">
        <v>2389</v>
      </c>
      <c r="C134" s="18" t="s">
        <v>2390</v>
      </c>
    </row>
    <row r="135" spans="1:6">
      <c r="A135" s="2" t="s">
        <v>4282</v>
      </c>
      <c r="B135" s="72" t="s">
        <v>4283</v>
      </c>
      <c r="C135" s="18" t="s">
        <v>4284</v>
      </c>
    </row>
    <row r="136" spans="1:6">
      <c r="A136" s="2" t="s">
        <v>2396</v>
      </c>
      <c r="B136" s="5" t="s">
        <v>1364</v>
      </c>
      <c r="C136" s="18" t="s">
        <v>2392</v>
      </c>
    </row>
    <row r="137" spans="1:6">
      <c r="A137" s="2" t="s">
        <v>2395</v>
      </c>
      <c r="B137" s="5" t="s">
        <v>1364</v>
      </c>
    </row>
    <row r="138" spans="1:6">
      <c r="A138" s="2" t="s">
        <v>2394</v>
      </c>
      <c r="C138" s="18" t="s">
        <v>2393</v>
      </c>
    </row>
    <row r="139" spans="1:6">
      <c r="A139" s="2" t="s">
        <v>894</v>
      </c>
      <c r="C139" s="18" t="s">
        <v>895</v>
      </c>
    </row>
    <row r="140" spans="1:6">
      <c r="A140" s="2" t="s">
        <v>4651</v>
      </c>
      <c r="B140" s="5" t="s">
        <v>4652</v>
      </c>
      <c r="C140" s="18" t="s">
        <v>4653</v>
      </c>
    </row>
    <row r="141" spans="1:6">
      <c r="A141" s="2" t="s">
        <v>4654</v>
      </c>
      <c r="B141" s="5" t="s">
        <v>4655</v>
      </c>
      <c r="C141" s="18" t="s">
        <v>4656</v>
      </c>
    </row>
    <row r="142" spans="1:6">
      <c r="A142" s="2" t="s">
        <v>4654</v>
      </c>
      <c r="B142" s="5" t="s">
        <v>4657</v>
      </c>
      <c r="C142" s="18" t="s">
        <v>4658</v>
      </c>
    </row>
    <row r="143" spans="1:6">
      <c r="A143" s="2" t="s">
        <v>462</v>
      </c>
      <c r="C143" s="18" t="s">
        <v>463</v>
      </c>
    </row>
    <row r="144" spans="1:6">
      <c r="A144" s="2" t="s">
        <v>364</v>
      </c>
      <c r="B144" s="5" t="s">
        <v>366</v>
      </c>
      <c r="C144" s="18" t="s">
        <v>365</v>
      </c>
    </row>
    <row r="145" spans="1:4">
      <c r="A145" s="2" t="s">
        <v>624</v>
      </c>
      <c r="C145" s="18" t="s">
        <v>2189</v>
      </c>
    </row>
    <row r="146" spans="1:4">
      <c r="A146" s="2" t="s">
        <v>624</v>
      </c>
      <c r="B146" s="88" t="s">
        <v>2449</v>
      </c>
      <c r="C146" s="18" t="s">
        <v>2452</v>
      </c>
    </row>
    <row r="147" spans="1:4">
      <c r="A147" s="2" t="s">
        <v>2450</v>
      </c>
      <c r="B147" s="88" t="s">
        <v>2451</v>
      </c>
    </row>
    <row r="148" spans="1:4">
      <c r="A148" s="2" t="s">
        <v>1358</v>
      </c>
      <c r="C148" s="18" t="s">
        <v>1359</v>
      </c>
    </row>
    <row r="149" spans="1:4">
      <c r="A149" s="2" t="s">
        <v>1468</v>
      </c>
      <c r="B149" s="5" t="s">
        <v>1380</v>
      </c>
      <c r="C149" s="18" t="s">
        <v>1381</v>
      </c>
    </row>
    <row r="150" spans="1:4">
      <c r="A150" s="2" t="s">
        <v>1470</v>
      </c>
    </row>
    <row r="151" spans="1:4">
      <c r="A151" s="2" t="s">
        <v>1469</v>
      </c>
    </row>
    <row r="152" spans="1:4">
      <c r="A152" s="2" t="s">
        <v>1459</v>
      </c>
      <c r="B152" s="5" t="s">
        <v>1461</v>
      </c>
      <c r="C152" s="18" t="s">
        <v>1460</v>
      </c>
    </row>
    <row r="153" spans="1:4">
      <c r="A153" s="2" t="s">
        <v>1459</v>
      </c>
      <c r="B153" s="5" t="s">
        <v>4265</v>
      </c>
      <c r="C153" s="18" t="s">
        <v>4265</v>
      </c>
    </row>
    <row r="154" spans="1:4">
      <c r="A154" s="2" t="s">
        <v>4705</v>
      </c>
      <c r="B154" s="5" t="s">
        <v>4706</v>
      </c>
      <c r="C154" s="18" t="s">
        <v>4707</v>
      </c>
    </row>
    <row r="155" spans="1:4" ht="15">
      <c r="A155" s="2" t="s">
        <v>1964</v>
      </c>
      <c r="B155" s="19" t="s">
        <v>1966</v>
      </c>
      <c r="C155" s="18" t="s">
        <v>1965</v>
      </c>
      <c r="D155" s="5" t="s">
        <v>1963</v>
      </c>
    </row>
    <row r="157" spans="1:4">
      <c r="A157" s="2" t="s">
        <v>1357</v>
      </c>
    </row>
    <row r="158" spans="1:4">
      <c r="A158" s="2" t="s">
        <v>1215</v>
      </c>
      <c r="B158" s="5" t="s">
        <v>1216</v>
      </c>
      <c r="C158" s="18" t="s">
        <v>1214</v>
      </c>
    </row>
    <row r="159" spans="1:4">
      <c r="A159" s="2" t="s">
        <v>399</v>
      </c>
    </row>
    <row r="160" spans="1:4">
      <c r="A160" s="2" t="s">
        <v>847</v>
      </c>
      <c r="B160" s="5" t="s">
        <v>622</v>
      </c>
      <c r="C160" s="18" t="s">
        <v>623</v>
      </c>
    </row>
    <row r="161" spans="1:10">
      <c r="A161" s="2" t="s">
        <v>1204</v>
      </c>
      <c r="B161" s="5" t="s">
        <v>1209</v>
      </c>
      <c r="C161" s="18" t="s">
        <v>1205</v>
      </c>
    </row>
    <row r="162" spans="1:10">
      <c r="A162" s="2" t="s">
        <v>1204</v>
      </c>
      <c r="B162" s="5" t="s">
        <v>1209</v>
      </c>
      <c r="C162" s="18" t="s">
        <v>1206</v>
      </c>
    </row>
    <row r="163" spans="1:10">
      <c r="A163" s="2" t="s">
        <v>1204</v>
      </c>
      <c r="B163" s="5" t="s">
        <v>1209</v>
      </c>
      <c r="C163" s="18" t="s">
        <v>1207</v>
      </c>
    </row>
    <row r="164" spans="1:10">
      <c r="A164" s="2" t="s">
        <v>1204</v>
      </c>
      <c r="B164" s="5" t="s">
        <v>1209</v>
      </c>
      <c r="C164" s="18" t="s">
        <v>1208</v>
      </c>
    </row>
    <row r="165" spans="1:10">
      <c r="A165" s="2" t="s">
        <v>847</v>
      </c>
      <c r="B165" s="5" t="s">
        <v>1239</v>
      </c>
      <c r="C165" s="18" t="s">
        <v>1240</v>
      </c>
    </row>
    <row r="168" spans="1:10">
      <c r="A168" s="16" t="s">
        <v>2143</v>
      </c>
    </row>
    <row r="169" spans="1:10">
      <c r="A169" s="2" t="s">
        <v>2144</v>
      </c>
      <c r="C169" s="18" t="s">
        <v>2529</v>
      </c>
    </row>
    <row r="170" spans="1:10">
      <c r="A170" s="2" t="s">
        <v>2144</v>
      </c>
      <c r="C170" s="18" t="s">
        <v>2550</v>
      </c>
    </row>
    <row r="172" spans="1:10">
      <c r="A172" s="2" t="s">
        <v>5579</v>
      </c>
    </row>
    <row r="173" spans="1:10">
      <c r="B173" s="5" t="s">
        <v>2149</v>
      </c>
    </row>
    <row r="175" spans="1:10" s="32" customFormat="1">
      <c r="A175" s="2"/>
      <c r="C175" s="36"/>
      <c r="J175" s="36"/>
    </row>
    <row r="176" spans="1:10">
      <c r="A176" s="16"/>
      <c r="E176" s="5" t="s">
        <v>876</v>
      </c>
      <c r="F176" s="5" t="s">
        <v>876</v>
      </c>
    </row>
    <row r="177" spans="1:6">
      <c r="A177" s="16" t="s">
        <v>872</v>
      </c>
      <c r="E177" s="5" t="s">
        <v>876</v>
      </c>
      <c r="F177" s="5" t="s">
        <v>876</v>
      </c>
    </row>
    <row r="178" spans="1:6">
      <c r="A178" s="2" t="s">
        <v>848</v>
      </c>
      <c r="C178" s="18" t="s">
        <v>849</v>
      </c>
      <c r="E178" s="5" t="s">
        <v>876</v>
      </c>
      <c r="F178" s="5" t="s">
        <v>876</v>
      </c>
    </row>
    <row r="179" spans="1:6">
      <c r="A179" s="2" t="s">
        <v>4867</v>
      </c>
      <c r="B179" s="5" t="s">
        <v>4576</v>
      </c>
      <c r="C179" s="18" t="s">
        <v>4869</v>
      </c>
    </row>
    <row r="180" spans="1:6">
      <c r="A180" s="2" t="s">
        <v>4575</v>
      </c>
      <c r="B180" s="5" t="s">
        <v>4868</v>
      </c>
      <c r="C180" s="18" t="s">
        <v>4925</v>
      </c>
    </row>
    <row r="181" spans="1:6">
      <c r="A181" s="2" t="s">
        <v>2973</v>
      </c>
      <c r="B181" s="5" t="s">
        <v>2974</v>
      </c>
      <c r="C181" s="18" t="s">
        <v>2975</v>
      </c>
    </row>
    <row r="182" spans="1:6">
      <c r="A182" s="2" t="s">
        <v>685</v>
      </c>
      <c r="B182" s="5" t="s">
        <v>3781</v>
      </c>
      <c r="C182" s="18" t="s">
        <v>3782</v>
      </c>
    </row>
    <row r="183" spans="1:6">
      <c r="A183" s="2" t="s">
        <v>2101</v>
      </c>
    </row>
    <row r="184" spans="1:6">
      <c r="A184" s="2" t="s">
        <v>2190</v>
      </c>
    </row>
    <row r="185" spans="1:6">
      <c r="A185" s="2" t="s">
        <v>193</v>
      </c>
      <c r="C185" s="18" t="s">
        <v>876</v>
      </c>
      <c r="E185" s="5" t="s">
        <v>876</v>
      </c>
      <c r="F185" s="5" t="s">
        <v>876</v>
      </c>
    </row>
    <row r="186" spans="1:6">
      <c r="A186" s="2" t="s">
        <v>194</v>
      </c>
      <c r="B186" s="5" t="s">
        <v>1011</v>
      </c>
      <c r="C186" s="18" t="s">
        <v>749</v>
      </c>
      <c r="E186" s="5" t="s">
        <v>876</v>
      </c>
      <c r="F186" s="5" t="s">
        <v>876</v>
      </c>
    </row>
    <row r="187" spans="1:6">
      <c r="A187" s="2" t="s">
        <v>5682</v>
      </c>
      <c r="B187" s="5" t="s">
        <v>5683</v>
      </c>
      <c r="C187" s="18" t="s">
        <v>5684</v>
      </c>
    </row>
    <row r="188" spans="1:6">
      <c r="A188" s="2" t="s">
        <v>194</v>
      </c>
      <c r="C188" s="18" t="s">
        <v>1157</v>
      </c>
    </row>
    <row r="189" spans="1:6">
      <c r="A189" s="2" t="s">
        <v>194</v>
      </c>
      <c r="B189" s="5" t="s">
        <v>1012</v>
      </c>
      <c r="C189" s="18" t="s">
        <v>1013</v>
      </c>
    </row>
    <row r="190" spans="1:6">
      <c r="A190" s="2" t="s">
        <v>194</v>
      </c>
      <c r="C190" s="18" t="s">
        <v>1629</v>
      </c>
    </row>
    <row r="191" spans="1:6">
      <c r="A191" s="2" t="s">
        <v>754</v>
      </c>
      <c r="B191" s="5" t="s">
        <v>1158</v>
      </c>
      <c r="C191" s="18" t="s">
        <v>755</v>
      </c>
      <c r="E191" s="5" t="s">
        <v>876</v>
      </c>
      <c r="F191" s="5" t="s">
        <v>876</v>
      </c>
    </row>
    <row r="192" spans="1:6">
      <c r="A192" s="2" t="s">
        <v>754</v>
      </c>
      <c r="B192" s="5" t="s">
        <v>758</v>
      </c>
      <c r="C192" s="18" t="s">
        <v>757</v>
      </c>
      <c r="E192" s="5" t="s">
        <v>876</v>
      </c>
      <c r="F192" s="5" t="s">
        <v>876</v>
      </c>
    </row>
    <row r="193" spans="1:6">
      <c r="A193" s="2" t="s">
        <v>754</v>
      </c>
      <c r="B193" s="5" t="s">
        <v>1262</v>
      </c>
      <c r="C193" s="18" t="s">
        <v>1261</v>
      </c>
    </row>
    <row r="194" spans="1:6">
      <c r="A194" s="2" t="s">
        <v>464</v>
      </c>
      <c r="B194" s="5" t="s">
        <v>270</v>
      </c>
      <c r="C194" s="18" t="s">
        <v>271</v>
      </c>
    </row>
    <row r="195" spans="1:6">
      <c r="A195" s="2" t="s">
        <v>3975</v>
      </c>
      <c r="B195" s="5" t="s">
        <v>3974</v>
      </c>
      <c r="C195" s="18" t="s">
        <v>3973</v>
      </c>
    </row>
    <row r="196" spans="1:6">
      <c r="A196" s="2" t="s">
        <v>272</v>
      </c>
      <c r="B196" s="5" t="s">
        <v>273</v>
      </c>
      <c r="C196" s="18" t="s">
        <v>274</v>
      </c>
    </row>
    <row r="197" spans="1:6">
      <c r="A197" s="2" t="s">
        <v>272</v>
      </c>
      <c r="B197" s="5" t="s">
        <v>275</v>
      </c>
      <c r="C197" s="18" t="s">
        <v>415</v>
      </c>
    </row>
    <row r="198" spans="1:6">
      <c r="A198" s="2" t="s">
        <v>506</v>
      </c>
      <c r="B198" s="5" t="s">
        <v>788</v>
      </c>
      <c r="C198" s="18" t="s">
        <v>1628</v>
      </c>
      <c r="E198" s="5" t="s">
        <v>876</v>
      </c>
      <c r="F198" s="5" t="s">
        <v>876</v>
      </c>
    </row>
    <row r="199" spans="1:6">
      <c r="A199" s="2" t="s">
        <v>507</v>
      </c>
      <c r="B199" s="5" t="s">
        <v>508</v>
      </c>
      <c r="C199" s="18" t="s">
        <v>509</v>
      </c>
      <c r="D199" s="5" t="s">
        <v>510</v>
      </c>
      <c r="E199" s="5" t="s">
        <v>876</v>
      </c>
      <c r="F199" s="5" t="s">
        <v>876</v>
      </c>
    </row>
    <row r="200" spans="1:6">
      <c r="A200" s="2" t="s">
        <v>507</v>
      </c>
      <c r="B200" s="5" t="s">
        <v>508</v>
      </c>
      <c r="C200" s="18" t="s">
        <v>511</v>
      </c>
      <c r="D200" s="5" t="s">
        <v>512</v>
      </c>
      <c r="E200" s="5" t="s">
        <v>876</v>
      </c>
      <c r="F200" s="5" t="s">
        <v>876</v>
      </c>
    </row>
    <row r="201" spans="1:6">
      <c r="A201" s="2" t="s">
        <v>513</v>
      </c>
      <c r="B201" s="5" t="s">
        <v>514</v>
      </c>
      <c r="C201" s="18" t="s">
        <v>876</v>
      </c>
      <c r="E201" s="5" t="s">
        <v>876</v>
      </c>
      <c r="F201" s="5" t="s">
        <v>876</v>
      </c>
    </row>
    <row r="202" spans="1:6">
      <c r="A202" s="2" t="s">
        <v>515</v>
      </c>
      <c r="B202" s="5" t="s">
        <v>416</v>
      </c>
      <c r="C202" s="18" t="s">
        <v>876</v>
      </c>
      <c r="E202" s="5" t="s">
        <v>876</v>
      </c>
      <c r="F202" s="5" t="s">
        <v>876</v>
      </c>
    </row>
    <row r="203" spans="1:6">
      <c r="A203" s="2" t="s">
        <v>420</v>
      </c>
      <c r="C203" s="18" t="s">
        <v>421</v>
      </c>
      <c r="E203" s="5" t="s">
        <v>876</v>
      </c>
      <c r="F203" s="5" t="s">
        <v>876</v>
      </c>
    </row>
    <row r="204" spans="1:6">
      <c r="A204" s="2" t="s">
        <v>846</v>
      </c>
      <c r="C204" s="18" t="s">
        <v>83</v>
      </c>
      <c r="E204" s="5" t="s">
        <v>851</v>
      </c>
      <c r="F204" s="5" t="s">
        <v>853</v>
      </c>
    </row>
    <row r="205" spans="1:6">
      <c r="A205" s="2" t="s">
        <v>1278</v>
      </c>
      <c r="B205" s="5" t="s">
        <v>1280</v>
      </c>
      <c r="C205" s="18" t="s">
        <v>1279</v>
      </c>
    </row>
    <row r="206" spans="1:6">
      <c r="A206" s="2" t="s">
        <v>1159</v>
      </c>
      <c r="C206" s="18" t="s">
        <v>2</v>
      </c>
    </row>
    <row r="207" spans="1:6">
      <c r="A207" s="2" t="s">
        <v>1304</v>
      </c>
      <c r="B207" s="5" t="s">
        <v>1306</v>
      </c>
      <c r="C207" s="18" t="s">
        <v>1305</v>
      </c>
    </row>
    <row r="208" spans="1:6">
      <c r="A208" s="2" t="s">
        <v>1317</v>
      </c>
      <c r="B208" s="5" t="s">
        <v>1318</v>
      </c>
      <c r="C208" s="18" t="s">
        <v>1623</v>
      </c>
    </row>
    <row r="209" spans="1:3">
      <c r="A209" s="2" t="s">
        <v>1317</v>
      </c>
      <c r="C209" s="18" t="s">
        <v>876</v>
      </c>
    </row>
    <row r="210" spans="1:3">
      <c r="A210" s="2" t="s">
        <v>1317</v>
      </c>
      <c r="B210" s="5" t="s">
        <v>3891</v>
      </c>
      <c r="C210" s="18" t="s">
        <v>3892</v>
      </c>
    </row>
    <row r="211" spans="1:3">
      <c r="A211" s="2" t="s">
        <v>1622</v>
      </c>
      <c r="B211" s="5" t="s">
        <v>2138</v>
      </c>
      <c r="C211" s="18" t="s">
        <v>2139</v>
      </c>
    </row>
    <row r="212" spans="1:3">
      <c r="A212" s="2" t="s">
        <v>1622</v>
      </c>
      <c r="B212" s="5" t="s">
        <v>2140</v>
      </c>
      <c r="C212" s="18" t="s">
        <v>2142</v>
      </c>
    </row>
    <row r="213" spans="1:3">
      <c r="A213" s="2" t="s">
        <v>1622</v>
      </c>
      <c r="C213" s="18" t="s">
        <v>2141</v>
      </c>
    </row>
    <row r="214" spans="1:3">
      <c r="A214" s="2" t="s">
        <v>3613</v>
      </c>
      <c r="B214" s="5" t="s">
        <v>3614</v>
      </c>
      <c r="C214" s="18" t="s">
        <v>3615</v>
      </c>
    </row>
    <row r="215" spans="1:3">
      <c r="A215" s="170" t="s">
        <v>3889</v>
      </c>
      <c r="B215" s="5" t="s">
        <v>3890</v>
      </c>
      <c r="C215" s="18" t="s">
        <v>876</v>
      </c>
    </row>
    <row r="216" spans="1:3">
      <c r="C216" s="18" t="s">
        <v>876</v>
      </c>
    </row>
    <row r="217" spans="1:3">
      <c r="C217" s="18" t="s">
        <v>876</v>
      </c>
    </row>
    <row r="218" spans="1:3">
      <c r="A218" s="16" t="s">
        <v>2987</v>
      </c>
      <c r="C218" s="18" t="s">
        <v>876</v>
      </c>
    </row>
    <row r="219" spans="1:3">
      <c r="A219" s="2" t="s">
        <v>2988</v>
      </c>
      <c r="B219" s="5" t="s">
        <v>2992</v>
      </c>
      <c r="C219" s="18" t="s">
        <v>2993</v>
      </c>
    </row>
    <row r="220" spans="1:3">
      <c r="A220" s="2" t="s">
        <v>2988</v>
      </c>
      <c r="B220" s="5" t="s">
        <v>2994</v>
      </c>
      <c r="C220" s="18" t="s">
        <v>2997</v>
      </c>
    </row>
    <row r="221" spans="1:3">
      <c r="A221" s="2" t="s">
        <v>2989</v>
      </c>
      <c r="B221" s="5" t="s">
        <v>2990</v>
      </c>
      <c r="C221" s="18" t="s">
        <v>2991</v>
      </c>
    </row>
    <row r="222" spans="1:3">
      <c r="C222" s="18" t="s">
        <v>876</v>
      </c>
    </row>
    <row r="223" spans="1:3">
      <c r="C223" s="18" t="s">
        <v>876</v>
      </c>
    </row>
    <row r="224" spans="1:3">
      <c r="C224" s="18" t="s">
        <v>876</v>
      </c>
    </row>
    <row r="225" spans="1:16384">
      <c r="C225" s="18" t="s">
        <v>876</v>
      </c>
    </row>
    <row r="226" spans="1:16384">
      <c r="B226" s="2"/>
      <c r="C226" s="18" t="s">
        <v>876</v>
      </c>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c r="FN226" s="2"/>
      <c r="FO226" s="2"/>
      <c r="FP226" s="2"/>
      <c r="FQ226" s="2"/>
      <c r="FR226" s="2"/>
      <c r="FS226" s="2"/>
      <c r="FT226" s="2"/>
      <c r="FU226" s="2"/>
      <c r="FV226" s="2"/>
      <c r="FW226" s="2"/>
      <c r="FX226" s="2"/>
      <c r="FY226" s="2"/>
      <c r="FZ226" s="2"/>
      <c r="GA226" s="2"/>
      <c r="GB226" s="2"/>
      <c r="GC226" s="2"/>
      <c r="GD226" s="2"/>
      <c r="GE226" s="2"/>
      <c r="GF226" s="2"/>
      <c r="GG226" s="2"/>
      <c r="GH226" s="2"/>
      <c r="GI226" s="2"/>
      <c r="GJ226" s="2"/>
      <c r="GK226" s="2"/>
      <c r="GL226" s="2"/>
      <c r="GM226" s="2"/>
      <c r="GN226" s="2"/>
      <c r="GO226" s="2"/>
      <c r="GP226" s="2"/>
      <c r="GQ226" s="2"/>
      <c r="GR226" s="2"/>
      <c r="GS226" s="2"/>
      <c r="GT226" s="2"/>
      <c r="GU226" s="2"/>
      <c r="GV226" s="2"/>
      <c r="GW226" s="2"/>
      <c r="GX226" s="2"/>
      <c r="GY226" s="2"/>
      <c r="GZ226" s="2"/>
      <c r="HA226" s="2"/>
      <c r="HB226" s="2"/>
      <c r="HC226" s="2"/>
      <c r="HD226" s="2"/>
      <c r="HE226" s="2"/>
      <c r="HF226" s="2"/>
      <c r="HG226" s="2"/>
      <c r="HH226" s="2"/>
      <c r="HI226" s="2"/>
      <c r="HJ226" s="2"/>
      <c r="HK226" s="2"/>
      <c r="HL226" s="2"/>
      <c r="HM226" s="2"/>
      <c r="HN226" s="2"/>
      <c r="HO226" s="2"/>
      <c r="HP226" s="2"/>
      <c r="HQ226" s="2"/>
      <c r="HR226" s="2"/>
      <c r="HS226" s="2"/>
      <c r="HT226" s="2"/>
      <c r="HU226" s="2"/>
      <c r="HV226" s="2"/>
      <c r="HW226" s="2"/>
      <c r="HX226" s="2"/>
      <c r="HY226" s="2"/>
      <c r="HZ226" s="2"/>
      <c r="IA226" s="2"/>
      <c r="IB226" s="2"/>
      <c r="IC226" s="2"/>
      <c r="ID226" s="2"/>
      <c r="IE226" s="2"/>
      <c r="IF226" s="2"/>
      <c r="IG226" s="2"/>
      <c r="IH226" s="2"/>
      <c r="II226" s="2"/>
      <c r="IJ226" s="2"/>
      <c r="IK226" s="2"/>
      <c r="IL226" s="2"/>
      <c r="IM226" s="2"/>
      <c r="IN226" s="2"/>
      <c r="IO226" s="2"/>
      <c r="IP226" s="2"/>
      <c r="IQ226" s="2"/>
      <c r="IR226" s="2"/>
      <c r="IS226" s="2"/>
      <c r="IT226" s="2"/>
      <c r="IU226" s="2"/>
      <c r="IV226" s="2"/>
      <c r="IW226" s="2"/>
      <c r="IX226" s="2"/>
      <c r="IY226" s="2"/>
      <c r="IZ226" s="2"/>
      <c r="JA226" s="2"/>
      <c r="JB226" s="2"/>
      <c r="JC226" s="2"/>
      <c r="JD226" s="2"/>
      <c r="JE226" s="2"/>
      <c r="JF226" s="2"/>
      <c r="JG226" s="2"/>
      <c r="JH226" s="2"/>
      <c r="JI226" s="2"/>
      <c r="JJ226" s="2"/>
      <c r="JK226" s="2"/>
      <c r="JL226" s="2"/>
      <c r="JM226" s="2"/>
      <c r="JN226" s="2"/>
      <c r="JO226" s="2"/>
      <c r="JP226" s="2"/>
      <c r="JQ226" s="2"/>
      <c r="JR226" s="2"/>
      <c r="JS226" s="2"/>
      <c r="JT226" s="2"/>
      <c r="JU226" s="2"/>
      <c r="JV226" s="2"/>
      <c r="JW226" s="2"/>
      <c r="JX226" s="2"/>
      <c r="JY226" s="2"/>
      <c r="JZ226" s="2"/>
      <c r="KA226" s="2"/>
      <c r="KB226" s="2"/>
      <c r="KC226" s="2"/>
      <c r="KD226" s="2"/>
      <c r="KE226" s="2"/>
      <c r="KF226" s="2"/>
      <c r="KG226" s="2"/>
      <c r="KH226" s="2"/>
      <c r="KI226" s="2"/>
      <c r="KJ226" s="2"/>
      <c r="KK226" s="2"/>
      <c r="KL226" s="2"/>
      <c r="KM226" s="2"/>
      <c r="KN226" s="2"/>
      <c r="KO226" s="2"/>
      <c r="KP226" s="2"/>
      <c r="KQ226" s="2"/>
      <c r="KR226" s="2"/>
      <c r="KS226" s="2"/>
      <c r="KT226" s="2"/>
      <c r="KU226" s="2"/>
      <c r="KV226" s="2"/>
      <c r="KW226" s="2"/>
      <c r="KX226" s="2"/>
      <c r="KY226" s="2"/>
      <c r="KZ226" s="2"/>
      <c r="LA226" s="2"/>
      <c r="LB226" s="2"/>
      <c r="LC226" s="2"/>
      <c r="LD226" s="2"/>
      <c r="LE226" s="2"/>
      <c r="LF226" s="2"/>
      <c r="LG226" s="2"/>
      <c r="LH226" s="2"/>
      <c r="LI226" s="2"/>
      <c r="LJ226" s="2"/>
      <c r="LK226" s="2"/>
      <c r="LL226" s="2"/>
      <c r="LM226" s="2"/>
      <c r="LN226" s="2"/>
      <c r="LO226" s="2"/>
      <c r="LP226" s="2"/>
      <c r="LQ226" s="2"/>
      <c r="LR226" s="2"/>
      <c r="LS226" s="2"/>
      <c r="LT226" s="2"/>
      <c r="LU226" s="2"/>
      <c r="LV226" s="2"/>
      <c r="LW226" s="2"/>
      <c r="LX226" s="2"/>
      <c r="LY226" s="2"/>
      <c r="LZ226" s="2"/>
      <c r="MA226" s="2"/>
      <c r="MB226" s="2"/>
      <c r="MC226" s="2"/>
      <c r="MD226" s="2"/>
      <c r="ME226" s="2"/>
      <c r="MF226" s="2"/>
      <c r="MG226" s="2"/>
      <c r="MH226" s="2"/>
      <c r="MI226" s="2"/>
      <c r="MJ226" s="2"/>
      <c r="MK226" s="2"/>
      <c r="ML226" s="2"/>
      <c r="MM226" s="2"/>
      <c r="MN226" s="2"/>
      <c r="MO226" s="2"/>
      <c r="MP226" s="2"/>
      <c r="MQ226" s="2"/>
      <c r="MR226" s="2"/>
      <c r="MS226" s="2"/>
      <c r="MT226" s="2"/>
      <c r="MU226" s="2"/>
      <c r="MV226" s="2"/>
      <c r="MW226" s="2"/>
      <c r="MX226" s="2"/>
      <c r="MY226" s="2"/>
      <c r="MZ226" s="2"/>
      <c r="NA226" s="2"/>
      <c r="NB226" s="2"/>
      <c r="NC226" s="2"/>
      <c r="ND226" s="2"/>
      <c r="NE226" s="2"/>
      <c r="NF226" s="2"/>
      <c r="NG226" s="2"/>
      <c r="NH226" s="2"/>
      <c r="NI226" s="2"/>
      <c r="NJ226" s="2"/>
      <c r="NK226" s="2"/>
      <c r="NL226" s="2"/>
      <c r="NM226" s="2"/>
      <c r="NN226" s="2"/>
      <c r="NO226" s="2"/>
      <c r="NP226" s="2"/>
      <c r="NQ226" s="2"/>
      <c r="NR226" s="2"/>
      <c r="NS226" s="2"/>
      <c r="NT226" s="2"/>
      <c r="NU226" s="2"/>
      <c r="NV226" s="2"/>
      <c r="NW226" s="2"/>
      <c r="NX226" s="2"/>
      <c r="NY226" s="2"/>
      <c r="NZ226" s="2"/>
      <c r="OA226" s="2"/>
      <c r="OB226" s="2"/>
      <c r="OC226" s="2"/>
      <c r="OD226" s="2"/>
      <c r="OE226" s="2"/>
      <c r="OF226" s="2"/>
      <c r="OG226" s="2"/>
      <c r="OH226" s="2"/>
      <c r="OI226" s="2"/>
      <c r="OJ226" s="2"/>
      <c r="OK226" s="2"/>
      <c r="OL226" s="2"/>
      <c r="OM226" s="2"/>
      <c r="ON226" s="2"/>
      <c r="OO226" s="2"/>
      <c r="OP226" s="2"/>
      <c r="OQ226" s="2"/>
      <c r="OR226" s="2"/>
      <c r="OS226" s="2"/>
      <c r="OT226" s="2"/>
      <c r="OU226" s="2"/>
      <c r="OV226" s="2"/>
      <c r="OW226" s="2"/>
      <c r="OX226" s="2"/>
      <c r="OY226" s="2"/>
      <c r="OZ226" s="2"/>
      <c r="PA226" s="2"/>
      <c r="PB226" s="2"/>
      <c r="PC226" s="2"/>
      <c r="PD226" s="2"/>
      <c r="PE226" s="2"/>
      <c r="PF226" s="2"/>
      <c r="PG226" s="2"/>
      <c r="PH226" s="2"/>
      <c r="PI226" s="2"/>
      <c r="PJ226" s="2"/>
      <c r="PK226" s="2"/>
      <c r="PL226" s="2"/>
      <c r="PM226" s="2"/>
      <c r="PN226" s="2"/>
      <c r="PO226" s="2"/>
      <c r="PP226" s="2"/>
      <c r="PQ226" s="2"/>
      <c r="PR226" s="2"/>
      <c r="PS226" s="2"/>
      <c r="PT226" s="2"/>
      <c r="PU226" s="2"/>
      <c r="PV226" s="2"/>
      <c r="PW226" s="2"/>
      <c r="PX226" s="2"/>
      <c r="PY226" s="2"/>
      <c r="PZ226" s="2"/>
      <c r="QA226" s="2"/>
      <c r="QB226" s="2"/>
      <c r="QC226" s="2"/>
      <c r="QD226" s="2"/>
      <c r="QE226" s="2"/>
      <c r="QF226" s="2"/>
      <c r="QG226" s="2"/>
      <c r="QH226" s="2"/>
      <c r="QI226" s="2"/>
      <c r="QJ226" s="2"/>
      <c r="QK226" s="2"/>
      <c r="QL226" s="2"/>
      <c r="QM226" s="2"/>
      <c r="QN226" s="2"/>
      <c r="QO226" s="2"/>
      <c r="QP226" s="2"/>
      <c r="QQ226" s="2"/>
      <c r="QR226" s="2"/>
      <c r="QS226" s="2"/>
      <c r="QT226" s="2"/>
      <c r="QU226" s="2"/>
      <c r="QV226" s="2"/>
      <c r="QW226" s="2"/>
      <c r="QX226" s="2"/>
      <c r="QY226" s="2"/>
      <c r="QZ226" s="2"/>
      <c r="RA226" s="2"/>
      <c r="RB226" s="2"/>
      <c r="RC226" s="2"/>
      <c r="RD226" s="2"/>
      <c r="RE226" s="2"/>
      <c r="RF226" s="2"/>
      <c r="RG226" s="2"/>
      <c r="RH226" s="2"/>
      <c r="RI226" s="2"/>
      <c r="RJ226" s="2"/>
      <c r="RK226" s="2"/>
      <c r="RL226" s="2"/>
      <c r="RM226" s="2"/>
      <c r="RN226" s="2"/>
      <c r="RO226" s="2"/>
      <c r="RP226" s="2"/>
      <c r="RQ226" s="2"/>
      <c r="RR226" s="2"/>
      <c r="RS226" s="2"/>
      <c r="RT226" s="2"/>
      <c r="RU226" s="2"/>
      <c r="RV226" s="2"/>
      <c r="RW226" s="2"/>
      <c r="RX226" s="2"/>
      <c r="RY226" s="2"/>
      <c r="RZ226" s="2"/>
      <c r="SA226" s="2"/>
      <c r="SB226" s="2"/>
      <c r="SC226" s="2"/>
      <c r="SD226" s="2"/>
      <c r="SE226" s="2"/>
      <c r="SF226" s="2"/>
      <c r="SG226" s="2"/>
      <c r="SH226" s="2"/>
      <c r="SI226" s="2"/>
      <c r="SJ226" s="2"/>
      <c r="SK226" s="2"/>
      <c r="SL226" s="2"/>
      <c r="SM226" s="2"/>
      <c r="SN226" s="2"/>
      <c r="SO226" s="2"/>
      <c r="SP226" s="2"/>
      <c r="SQ226" s="2"/>
      <c r="SR226" s="2"/>
      <c r="SS226" s="2"/>
      <c r="ST226" s="2"/>
      <c r="SU226" s="2"/>
      <c r="SV226" s="2"/>
      <c r="SW226" s="2"/>
      <c r="SX226" s="2"/>
      <c r="SY226" s="2"/>
      <c r="SZ226" s="2"/>
      <c r="TA226" s="2"/>
      <c r="TB226" s="2"/>
      <c r="TC226" s="2"/>
      <c r="TD226" s="2"/>
      <c r="TE226" s="2"/>
      <c r="TF226" s="2"/>
      <c r="TG226" s="2"/>
      <c r="TH226" s="2"/>
      <c r="TI226" s="2"/>
      <c r="TJ226" s="2"/>
      <c r="TK226" s="2"/>
      <c r="TL226" s="2"/>
      <c r="TM226" s="2"/>
      <c r="TN226" s="2"/>
      <c r="TO226" s="2"/>
      <c r="TP226" s="2"/>
      <c r="TQ226" s="2"/>
      <c r="TR226" s="2"/>
      <c r="TS226" s="2"/>
      <c r="TT226" s="2"/>
      <c r="TU226" s="2"/>
      <c r="TV226" s="2"/>
      <c r="TW226" s="2"/>
      <c r="TX226" s="2"/>
      <c r="TY226" s="2"/>
      <c r="TZ226" s="2"/>
      <c r="UA226" s="2"/>
      <c r="UB226" s="2"/>
      <c r="UC226" s="2"/>
      <c r="UD226" s="2"/>
      <c r="UE226" s="2"/>
      <c r="UF226" s="2"/>
      <c r="UG226" s="2"/>
      <c r="UH226" s="2"/>
      <c r="UI226" s="2"/>
      <c r="UJ226" s="2"/>
      <c r="UK226" s="2"/>
      <c r="UL226" s="2"/>
      <c r="UM226" s="2"/>
      <c r="UN226" s="2"/>
      <c r="UO226" s="2"/>
      <c r="UP226" s="2"/>
      <c r="UQ226" s="2"/>
      <c r="UR226" s="2"/>
      <c r="US226" s="2"/>
      <c r="UT226" s="2"/>
      <c r="UU226" s="2"/>
      <c r="UV226" s="2"/>
      <c r="UW226" s="2"/>
      <c r="UX226" s="2"/>
      <c r="UY226" s="2"/>
      <c r="UZ226" s="2"/>
      <c r="VA226" s="2"/>
      <c r="VB226" s="2"/>
      <c r="VC226" s="2"/>
      <c r="VD226" s="2"/>
      <c r="VE226" s="2"/>
      <c r="VF226" s="2"/>
      <c r="VG226" s="2"/>
      <c r="VH226" s="2"/>
      <c r="VI226" s="2"/>
      <c r="VJ226" s="2"/>
      <c r="VK226" s="2"/>
      <c r="VL226" s="2"/>
      <c r="VM226" s="2"/>
      <c r="VN226" s="2"/>
      <c r="VO226" s="2"/>
      <c r="VP226" s="2"/>
      <c r="VQ226" s="2"/>
      <c r="VR226" s="2"/>
      <c r="VS226" s="2"/>
      <c r="VT226" s="2"/>
      <c r="VU226" s="2"/>
      <c r="VV226" s="2"/>
      <c r="VW226" s="2"/>
      <c r="VX226" s="2"/>
      <c r="VY226" s="2"/>
      <c r="VZ226" s="2"/>
      <c r="WA226" s="2"/>
      <c r="WB226" s="2"/>
      <c r="WC226" s="2"/>
      <c r="WD226" s="2"/>
      <c r="WE226" s="2"/>
      <c r="WF226" s="2"/>
      <c r="WG226" s="2"/>
      <c r="WH226" s="2"/>
      <c r="WI226" s="2"/>
      <c r="WJ226" s="2"/>
      <c r="WK226" s="2"/>
      <c r="WL226" s="2"/>
      <c r="WM226" s="2"/>
      <c r="WN226" s="2"/>
      <c r="WO226" s="2"/>
      <c r="WP226" s="2"/>
      <c r="WQ226" s="2"/>
      <c r="WR226" s="2"/>
      <c r="WS226" s="2"/>
      <c r="WT226" s="2"/>
      <c r="WU226" s="2"/>
      <c r="WV226" s="2"/>
      <c r="WW226" s="2"/>
      <c r="WX226" s="2"/>
      <c r="WY226" s="2"/>
      <c r="WZ226" s="2"/>
      <c r="XA226" s="2"/>
      <c r="XB226" s="2"/>
      <c r="XC226" s="2"/>
      <c r="XD226" s="2"/>
      <c r="XE226" s="2"/>
      <c r="XF226" s="2"/>
      <c r="XG226" s="2"/>
      <c r="XH226" s="2"/>
      <c r="XI226" s="2"/>
      <c r="XJ226" s="2"/>
      <c r="XK226" s="2"/>
      <c r="XL226" s="2"/>
      <c r="XM226" s="2"/>
      <c r="XN226" s="2"/>
      <c r="XO226" s="2"/>
      <c r="XP226" s="2"/>
      <c r="XQ226" s="2"/>
      <c r="XR226" s="2"/>
      <c r="XS226" s="2"/>
      <c r="XT226" s="2"/>
      <c r="XU226" s="2"/>
      <c r="XV226" s="2"/>
      <c r="XW226" s="2"/>
      <c r="XX226" s="2"/>
      <c r="XY226" s="2"/>
      <c r="XZ226" s="2"/>
      <c r="YA226" s="2"/>
      <c r="YB226" s="2"/>
      <c r="YC226" s="2"/>
      <c r="YD226" s="2"/>
      <c r="YE226" s="2"/>
      <c r="YF226" s="2"/>
      <c r="YG226" s="2"/>
      <c r="YH226" s="2"/>
      <c r="YI226" s="2"/>
      <c r="YJ226" s="2"/>
      <c r="YK226" s="2"/>
      <c r="YL226" s="2"/>
      <c r="YM226" s="2"/>
      <c r="YN226" s="2"/>
      <c r="YO226" s="2"/>
      <c r="YP226" s="2"/>
      <c r="YQ226" s="2"/>
      <c r="YR226" s="2"/>
      <c r="YS226" s="2"/>
      <c r="YT226" s="2"/>
      <c r="YU226" s="2"/>
      <c r="YV226" s="2"/>
      <c r="YW226" s="2"/>
      <c r="YX226" s="2"/>
      <c r="YY226" s="2"/>
      <c r="YZ226" s="2"/>
      <c r="ZA226" s="2"/>
      <c r="ZB226" s="2"/>
      <c r="ZC226" s="2"/>
      <c r="ZD226" s="2"/>
      <c r="ZE226" s="2"/>
      <c r="ZF226" s="2"/>
      <c r="ZG226" s="2"/>
      <c r="ZH226" s="2"/>
      <c r="ZI226" s="2"/>
      <c r="ZJ226" s="2"/>
      <c r="ZK226" s="2"/>
      <c r="ZL226" s="2"/>
      <c r="ZM226" s="2"/>
      <c r="ZN226" s="2"/>
      <c r="ZO226" s="2"/>
      <c r="ZP226" s="2"/>
      <c r="ZQ226" s="2"/>
      <c r="ZR226" s="2"/>
      <c r="ZS226" s="2"/>
      <c r="ZT226" s="2"/>
      <c r="ZU226" s="2"/>
      <c r="ZV226" s="2"/>
      <c r="ZW226" s="2"/>
      <c r="ZX226" s="2"/>
      <c r="ZY226" s="2"/>
      <c r="ZZ226" s="2"/>
      <c r="AAA226" s="2"/>
      <c r="AAB226" s="2"/>
      <c r="AAC226" s="2"/>
      <c r="AAD226" s="2"/>
      <c r="AAE226" s="2"/>
      <c r="AAF226" s="2"/>
      <c r="AAG226" s="2"/>
      <c r="AAH226" s="2"/>
      <c r="AAI226" s="2"/>
      <c r="AAJ226" s="2"/>
      <c r="AAK226" s="2"/>
      <c r="AAL226" s="2"/>
      <c r="AAM226" s="2"/>
      <c r="AAN226" s="2"/>
      <c r="AAO226" s="2"/>
      <c r="AAP226" s="2"/>
      <c r="AAQ226" s="2"/>
      <c r="AAR226" s="2"/>
      <c r="AAS226" s="2"/>
      <c r="AAT226" s="2"/>
      <c r="AAU226" s="2"/>
      <c r="AAV226" s="2"/>
      <c r="AAW226" s="2"/>
      <c r="AAX226" s="2"/>
      <c r="AAY226" s="2"/>
      <c r="AAZ226" s="2"/>
      <c r="ABA226" s="2"/>
      <c r="ABB226" s="2"/>
      <c r="ABC226" s="2"/>
      <c r="ABD226" s="2"/>
      <c r="ABE226" s="2"/>
      <c r="ABF226" s="2"/>
      <c r="ABG226" s="2"/>
      <c r="ABH226" s="2"/>
      <c r="ABI226" s="2"/>
      <c r="ABJ226" s="2"/>
      <c r="ABK226" s="2"/>
      <c r="ABL226" s="2"/>
      <c r="ABM226" s="2"/>
      <c r="ABN226" s="2"/>
      <c r="ABO226" s="2"/>
      <c r="ABP226" s="2"/>
      <c r="ABQ226" s="2"/>
      <c r="ABR226" s="2"/>
      <c r="ABS226" s="2"/>
      <c r="ABT226" s="2"/>
      <c r="ABU226" s="2"/>
      <c r="ABV226" s="2"/>
      <c r="ABW226" s="2"/>
      <c r="ABX226" s="2"/>
      <c r="ABY226" s="2"/>
      <c r="ABZ226" s="2"/>
      <c r="ACA226" s="2"/>
      <c r="ACB226" s="2"/>
      <c r="ACC226" s="2"/>
      <c r="ACD226" s="2"/>
      <c r="ACE226" s="2"/>
      <c r="ACF226" s="2"/>
      <c r="ACG226" s="2"/>
      <c r="ACH226" s="2"/>
      <c r="ACI226" s="2"/>
      <c r="ACJ226" s="2"/>
      <c r="ACK226" s="2"/>
      <c r="ACL226" s="2"/>
      <c r="ACM226" s="2"/>
      <c r="ACN226" s="2"/>
      <c r="ACO226" s="2"/>
      <c r="ACP226" s="2"/>
      <c r="ACQ226" s="2"/>
      <c r="ACR226" s="2"/>
      <c r="ACS226" s="2"/>
      <c r="ACT226" s="2"/>
      <c r="ACU226" s="2"/>
      <c r="ACV226" s="2"/>
      <c r="ACW226" s="2"/>
      <c r="ACX226" s="2"/>
      <c r="ACY226" s="2"/>
      <c r="ACZ226" s="2"/>
      <c r="ADA226" s="2"/>
      <c r="ADB226" s="2"/>
      <c r="ADC226" s="2"/>
      <c r="ADD226" s="2"/>
      <c r="ADE226" s="2"/>
      <c r="ADF226" s="2"/>
      <c r="ADG226" s="2"/>
      <c r="ADH226" s="2"/>
      <c r="ADI226" s="2"/>
      <c r="ADJ226" s="2"/>
      <c r="ADK226" s="2"/>
      <c r="ADL226" s="2"/>
      <c r="ADM226" s="2"/>
      <c r="ADN226" s="2"/>
      <c r="ADO226" s="2"/>
      <c r="ADP226" s="2"/>
      <c r="ADQ226" s="2"/>
      <c r="ADR226" s="2"/>
      <c r="ADS226" s="2"/>
      <c r="ADT226" s="2"/>
      <c r="ADU226" s="2"/>
      <c r="ADV226" s="2"/>
      <c r="ADW226" s="2"/>
      <c r="ADX226" s="2"/>
      <c r="ADY226" s="2"/>
      <c r="ADZ226" s="2"/>
      <c r="AEA226" s="2"/>
      <c r="AEB226" s="2"/>
      <c r="AEC226" s="2"/>
      <c r="AED226" s="2"/>
      <c r="AEE226" s="2"/>
      <c r="AEF226" s="2"/>
      <c r="AEG226" s="2"/>
      <c r="AEH226" s="2"/>
      <c r="AEI226" s="2"/>
      <c r="AEJ226" s="2"/>
      <c r="AEK226" s="2"/>
      <c r="AEL226" s="2"/>
      <c r="AEM226" s="2"/>
      <c r="AEN226" s="2"/>
      <c r="AEO226" s="2"/>
      <c r="AEP226" s="2"/>
      <c r="AEQ226" s="2"/>
      <c r="AER226" s="2"/>
      <c r="AES226" s="2"/>
      <c r="AET226" s="2"/>
      <c r="AEU226" s="2"/>
      <c r="AEV226" s="2"/>
      <c r="AEW226" s="2"/>
      <c r="AEX226" s="2"/>
      <c r="AEY226" s="2"/>
      <c r="AEZ226" s="2"/>
      <c r="AFA226" s="2"/>
      <c r="AFB226" s="2"/>
      <c r="AFC226" s="2"/>
      <c r="AFD226" s="2"/>
      <c r="AFE226" s="2"/>
      <c r="AFF226" s="2"/>
      <c r="AFG226" s="2"/>
      <c r="AFH226" s="2"/>
      <c r="AFI226" s="2"/>
      <c r="AFJ226" s="2"/>
      <c r="AFK226" s="2"/>
      <c r="AFL226" s="2"/>
      <c r="AFM226" s="2"/>
      <c r="AFN226" s="2"/>
      <c r="AFO226" s="2"/>
      <c r="AFP226" s="2"/>
      <c r="AFQ226" s="2"/>
      <c r="AFR226" s="2"/>
      <c r="AFS226" s="2"/>
      <c r="AFT226" s="2"/>
      <c r="AFU226" s="2"/>
      <c r="AFV226" s="2"/>
      <c r="AFW226" s="2"/>
      <c r="AFX226" s="2"/>
      <c r="AFY226" s="2"/>
      <c r="AFZ226" s="2"/>
      <c r="AGA226" s="2"/>
      <c r="AGB226" s="2"/>
      <c r="AGC226" s="2"/>
      <c r="AGD226" s="2"/>
      <c r="AGE226" s="2"/>
      <c r="AGF226" s="2"/>
      <c r="AGG226" s="2"/>
      <c r="AGH226" s="2"/>
      <c r="AGI226" s="2"/>
      <c r="AGJ226" s="2"/>
      <c r="AGK226" s="2"/>
      <c r="AGL226" s="2"/>
      <c r="AGM226" s="2"/>
      <c r="AGN226" s="2"/>
      <c r="AGO226" s="2"/>
      <c r="AGP226" s="2"/>
      <c r="AGQ226" s="2"/>
      <c r="AGR226" s="2"/>
      <c r="AGS226" s="2"/>
      <c r="AGT226" s="2"/>
      <c r="AGU226" s="2"/>
      <c r="AGV226" s="2"/>
      <c r="AGW226" s="2"/>
      <c r="AGX226" s="2"/>
      <c r="AGY226" s="2"/>
      <c r="AGZ226" s="2"/>
      <c r="AHA226" s="2"/>
      <c r="AHB226" s="2"/>
      <c r="AHC226" s="2"/>
      <c r="AHD226" s="2"/>
      <c r="AHE226" s="2"/>
      <c r="AHF226" s="2"/>
      <c r="AHG226" s="2"/>
      <c r="AHH226" s="2"/>
      <c r="AHI226" s="2"/>
      <c r="AHJ226" s="2"/>
      <c r="AHK226" s="2"/>
      <c r="AHL226" s="2"/>
      <c r="AHM226" s="2"/>
      <c r="AHN226" s="2"/>
      <c r="AHO226" s="2"/>
      <c r="AHP226" s="2"/>
      <c r="AHQ226" s="2"/>
      <c r="AHR226" s="2"/>
      <c r="AHS226" s="2"/>
      <c r="AHT226" s="2"/>
      <c r="AHU226" s="2"/>
      <c r="AHV226" s="2"/>
      <c r="AHW226" s="2"/>
      <c r="AHX226" s="2"/>
      <c r="AHY226" s="2"/>
      <c r="AHZ226" s="2"/>
      <c r="AIA226" s="2"/>
      <c r="AIB226" s="2"/>
      <c r="AIC226" s="2"/>
      <c r="AID226" s="2"/>
      <c r="AIE226" s="2"/>
      <c r="AIF226" s="2"/>
      <c r="AIG226" s="2"/>
      <c r="AIH226" s="2"/>
      <c r="AII226" s="2"/>
      <c r="AIJ226" s="2"/>
      <c r="AIK226" s="2"/>
      <c r="AIL226" s="2"/>
      <c r="AIM226" s="2"/>
      <c r="AIN226" s="2"/>
      <c r="AIO226" s="2"/>
      <c r="AIP226" s="2"/>
      <c r="AIQ226" s="2"/>
      <c r="AIR226" s="2"/>
      <c r="AIS226" s="2"/>
      <c r="AIT226" s="2"/>
      <c r="AIU226" s="2"/>
      <c r="AIV226" s="2"/>
      <c r="AIW226" s="2"/>
      <c r="AIX226" s="2"/>
      <c r="AIY226" s="2"/>
      <c r="AIZ226" s="2"/>
      <c r="AJA226" s="2"/>
      <c r="AJB226" s="2"/>
      <c r="AJC226" s="2"/>
      <c r="AJD226" s="2"/>
      <c r="AJE226" s="2"/>
      <c r="AJF226" s="2"/>
      <c r="AJG226" s="2"/>
      <c r="AJH226" s="2"/>
      <c r="AJI226" s="2"/>
      <c r="AJJ226" s="2"/>
      <c r="AJK226" s="2"/>
      <c r="AJL226" s="2"/>
      <c r="AJM226" s="2"/>
      <c r="AJN226" s="2"/>
      <c r="AJO226" s="2"/>
      <c r="AJP226" s="2"/>
      <c r="AJQ226" s="2"/>
      <c r="AJR226" s="2"/>
      <c r="AJS226" s="2"/>
      <c r="AJT226" s="2"/>
      <c r="AJU226" s="2"/>
      <c r="AJV226" s="2"/>
      <c r="AJW226" s="2"/>
      <c r="AJX226" s="2"/>
      <c r="AJY226" s="2"/>
      <c r="AJZ226" s="2"/>
      <c r="AKA226" s="2"/>
      <c r="AKB226" s="2"/>
      <c r="AKC226" s="2"/>
      <c r="AKD226" s="2"/>
      <c r="AKE226" s="2"/>
      <c r="AKF226" s="2"/>
      <c r="AKG226" s="2"/>
      <c r="AKH226" s="2"/>
      <c r="AKI226" s="2"/>
      <c r="AKJ226" s="2"/>
      <c r="AKK226" s="2"/>
      <c r="AKL226" s="2"/>
      <c r="AKM226" s="2"/>
      <c r="AKN226" s="2"/>
      <c r="AKO226" s="2"/>
      <c r="AKP226" s="2"/>
      <c r="AKQ226" s="2"/>
      <c r="AKR226" s="2"/>
      <c r="AKS226" s="2"/>
      <c r="AKT226" s="2"/>
      <c r="AKU226" s="2"/>
      <c r="AKV226" s="2"/>
      <c r="AKW226" s="2"/>
      <c r="AKX226" s="2"/>
      <c r="AKY226" s="2"/>
      <c r="AKZ226" s="2"/>
      <c r="ALA226" s="2"/>
      <c r="ALB226" s="2"/>
      <c r="ALC226" s="2"/>
      <c r="ALD226" s="2"/>
      <c r="ALE226" s="2"/>
      <c r="ALF226" s="2"/>
      <c r="ALG226" s="2"/>
      <c r="ALH226" s="2"/>
      <c r="ALI226" s="2"/>
      <c r="ALJ226" s="2"/>
      <c r="ALK226" s="2"/>
      <c r="ALL226" s="2"/>
      <c r="ALM226" s="2"/>
      <c r="ALN226" s="2"/>
      <c r="ALO226" s="2"/>
      <c r="ALP226" s="2"/>
      <c r="ALQ226" s="2"/>
      <c r="ALR226" s="2"/>
      <c r="ALS226" s="2"/>
      <c r="ALT226" s="2"/>
      <c r="ALU226" s="2"/>
      <c r="ALV226" s="2"/>
      <c r="ALW226" s="2"/>
      <c r="ALX226" s="2"/>
      <c r="ALY226" s="2"/>
      <c r="ALZ226" s="2"/>
      <c r="AMA226" s="2"/>
      <c r="AMB226" s="2"/>
      <c r="AMC226" s="2"/>
      <c r="AMD226" s="2"/>
      <c r="AME226" s="2"/>
      <c r="AMF226" s="2"/>
      <c r="AMG226" s="2"/>
      <c r="AMH226" s="2"/>
      <c r="AMI226" s="2"/>
      <c r="AMJ226" s="2"/>
      <c r="AMK226" s="2"/>
      <c r="AML226" s="2"/>
      <c r="AMM226" s="2"/>
      <c r="AMN226" s="2"/>
      <c r="AMO226" s="2"/>
      <c r="AMP226" s="2"/>
      <c r="AMQ226" s="2"/>
      <c r="AMR226" s="2"/>
      <c r="AMS226" s="2"/>
      <c r="AMT226" s="2"/>
      <c r="AMU226" s="2"/>
      <c r="AMV226" s="2"/>
      <c r="AMW226" s="2"/>
      <c r="AMX226" s="2"/>
      <c r="AMY226" s="2"/>
      <c r="AMZ226" s="2"/>
      <c r="ANA226" s="2"/>
      <c r="ANB226" s="2"/>
      <c r="ANC226" s="2"/>
      <c r="AND226" s="2"/>
      <c r="ANE226" s="2"/>
      <c r="ANF226" s="2"/>
      <c r="ANG226" s="2"/>
      <c r="ANH226" s="2"/>
      <c r="ANI226" s="2"/>
      <c r="ANJ226" s="2"/>
      <c r="ANK226" s="2"/>
      <c r="ANL226" s="2"/>
      <c r="ANM226" s="2"/>
      <c r="ANN226" s="2"/>
      <c r="ANO226" s="2"/>
      <c r="ANP226" s="2"/>
      <c r="ANQ226" s="2"/>
      <c r="ANR226" s="2"/>
      <c r="ANS226" s="2"/>
      <c r="ANT226" s="2"/>
      <c r="ANU226" s="2"/>
      <c r="ANV226" s="2"/>
      <c r="ANW226" s="2"/>
      <c r="ANX226" s="2"/>
      <c r="ANY226" s="2"/>
      <c r="ANZ226" s="2"/>
      <c r="AOA226" s="2"/>
      <c r="AOB226" s="2"/>
      <c r="AOC226" s="2"/>
      <c r="AOD226" s="2"/>
      <c r="AOE226" s="2"/>
      <c r="AOF226" s="2"/>
      <c r="AOG226" s="2"/>
      <c r="AOH226" s="2"/>
      <c r="AOI226" s="2"/>
      <c r="AOJ226" s="2"/>
      <c r="AOK226" s="2"/>
      <c r="AOL226" s="2"/>
      <c r="AOM226" s="2"/>
      <c r="AON226" s="2"/>
      <c r="AOO226" s="2"/>
      <c r="AOP226" s="2"/>
      <c r="AOQ226" s="2"/>
      <c r="AOR226" s="2"/>
      <c r="AOS226" s="2"/>
      <c r="AOT226" s="2"/>
      <c r="AOU226" s="2"/>
      <c r="AOV226" s="2"/>
      <c r="AOW226" s="2"/>
      <c r="AOX226" s="2"/>
      <c r="AOY226" s="2"/>
      <c r="AOZ226" s="2"/>
      <c r="APA226" s="2"/>
      <c r="APB226" s="2"/>
      <c r="APC226" s="2"/>
      <c r="APD226" s="2"/>
      <c r="APE226" s="2"/>
      <c r="APF226" s="2"/>
      <c r="APG226" s="2"/>
      <c r="APH226" s="2"/>
      <c r="API226" s="2"/>
      <c r="APJ226" s="2"/>
      <c r="APK226" s="2"/>
      <c r="APL226" s="2"/>
      <c r="APM226" s="2"/>
      <c r="APN226" s="2"/>
      <c r="APO226" s="2"/>
      <c r="APP226" s="2"/>
      <c r="APQ226" s="2"/>
      <c r="APR226" s="2"/>
      <c r="APS226" s="2"/>
      <c r="APT226" s="2"/>
      <c r="APU226" s="2"/>
      <c r="APV226" s="2"/>
      <c r="APW226" s="2"/>
      <c r="APX226" s="2"/>
      <c r="APY226" s="2"/>
      <c r="APZ226" s="2"/>
      <c r="AQA226" s="2"/>
      <c r="AQB226" s="2"/>
      <c r="AQC226" s="2"/>
      <c r="AQD226" s="2"/>
      <c r="AQE226" s="2"/>
      <c r="AQF226" s="2"/>
      <c r="AQG226" s="2"/>
      <c r="AQH226" s="2"/>
      <c r="AQI226" s="2"/>
      <c r="AQJ226" s="2"/>
      <c r="AQK226" s="2"/>
      <c r="AQL226" s="2"/>
      <c r="AQM226" s="2"/>
      <c r="AQN226" s="2"/>
      <c r="AQO226" s="2"/>
      <c r="AQP226" s="2"/>
      <c r="AQQ226" s="2"/>
      <c r="AQR226" s="2"/>
      <c r="AQS226" s="2"/>
      <c r="AQT226" s="2"/>
      <c r="AQU226" s="2"/>
      <c r="AQV226" s="2"/>
      <c r="AQW226" s="2"/>
      <c r="AQX226" s="2"/>
      <c r="AQY226" s="2"/>
      <c r="AQZ226" s="2"/>
      <c r="ARA226" s="2"/>
      <c r="ARB226" s="2"/>
      <c r="ARC226" s="2"/>
      <c r="ARD226" s="2"/>
      <c r="ARE226" s="2"/>
      <c r="ARF226" s="2"/>
      <c r="ARG226" s="2"/>
      <c r="ARH226" s="2"/>
      <c r="ARI226" s="2"/>
      <c r="ARJ226" s="2"/>
      <c r="ARK226" s="2"/>
      <c r="ARL226" s="2"/>
      <c r="ARM226" s="2"/>
      <c r="ARN226" s="2"/>
      <c r="ARO226" s="2"/>
      <c r="ARP226" s="2"/>
      <c r="ARQ226" s="2"/>
      <c r="ARR226" s="2"/>
      <c r="ARS226" s="2"/>
      <c r="ART226" s="2"/>
      <c r="ARU226" s="2"/>
      <c r="ARV226" s="2"/>
      <c r="ARW226" s="2"/>
      <c r="ARX226" s="2"/>
      <c r="ARY226" s="2"/>
      <c r="ARZ226" s="2"/>
      <c r="ASA226" s="2"/>
      <c r="ASB226" s="2"/>
      <c r="ASC226" s="2"/>
      <c r="ASD226" s="2"/>
      <c r="ASE226" s="2"/>
      <c r="ASF226" s="2"/>
      <c r="ASG226" s="2"/>
      <c r="ASH226" s="2"/>
      <c r="ASI226" s="2"/>
      <c r="ASJ226" s="2"/>
      <c r="ASK226" s="2"/>
      <c r="ASL226" s="2"/>
      <c r="ASM226" s="2"/>
      <c r="ASN226" s="2"/>
      <c r="ASO226" s="2"/>
      <c r="ASP226" s="2"/>
      <c r="ASQ226" s="2"/>
      <c r="ASR226" s="2"/>
      <c r="ASS226" s="2"/>
      <c r="AST226" s="2"/>
      <c r="ASU226" s="2"/>
      <c r="ASV226" s="2"/>
      <c r="ASW226" s="2"/>
      <c r="ASX226" s="2"/>
      <c r="ASY226" s="2"/>
      <c r="ASZ226" s="2"/>
      <c r="ATA226" s="2"/>
      <c r="ATB226" s="2"/>
      <c r="ATC226" s="2"/>
      <c r="ATD226" s="2"/>
      <c r="ATE226" s="2"/>
      <c r="ATF226" s="2"/>
      <c r="ATG226" s="2"/>
      <c r="ATH226" s="2"/>
      <c r="ATI226" s="2"/>
      <c r="ATJ226" s="2"/>
      <c r="ATK226" s="2"/>
      <c r="ATL226" s="2"/>
      <c r="ATM226" s="2"/>
      <c r="ATN226" s="2"/>
      <c r="ATO226" s="2"/>
      <c r="ATP226" s="2"/>
      <c r="ATQ226" s="2"/>
      <c r="ATR226" s="2"/>
      <c r="ATS226" s="2"/>
      <c r="ATT226" s="2"/>
      <c r="ATU226" s="2"/>
      <c r="ATV226" s="2"/>
      <c r="ATW226" s="2"/>
      <c r="ATX226" s="2"/>
      <c r="ATY226" s="2"/>
      <c r="ATZ226" s="2"/>
      <c r="AUA226" s="2"/>
      <c r="AUB226" s="2"/>
      <c r="AUC226" s="2"/>
      <c r="AUD226" s="2"/>
      <c r="AUE226" s="2"/>
      <c r="AUF226" s="2"/>
      <c r="AUG226" s="2"/>
      <c r="AUH226" s="2"/>
      <c r="AUI226" s="2"/>
      <c r="AUJ226" s="2"/>
      <c r="AUK226" s="2"/>
      <c r="AUL226" s="2"/>
      <c r="AUM226" s="2"/>
      <c r="AUN226" s="2"/>
      <c r="AUO226" s="2"/>
      <c r="AUP226" s="2"/>
      <c r="AUQ226" s="2"/>
      <c r="AUR226" s="2"/>
      <c r="AUS226" s="2"/>
      <c r="AUT226" s="2"/>
      <c r="AUU226" s="2"/>
      <c r="AUV226" s="2"/>
      <c r="AUW226" s="2"/>
      <c r="AUX226" s="2"/>
      <c r="AUY226" s="2"/>
      <c r="AUZ226" s="2"/>
      <c r="AVA226" s="2"/>
      <c r="AVB226" s="2"/>
      <c r="AVC226" s="2"/>
      <c r="AVD226" s="2"/>
      <c r="AVE226" s="2"/>
      <c r="AVF226" s="2"/>
      <c r="AVG226" s="2"/>
      <c r="AVH226" s="2"/>
      <c r="AVI226" s="2"/>
      <c r="AVJ226" s="2"/>
      <c r="AVK226" s="2"/>
      <c r="AVL226" s="2"/>
      <c r="AVM226" s="2"/>
      <c r="AVN226" s="2"/>
      <c r="AVO226" s="2"/>
      <c r="AVP226" s="2"/>
      <c r="AVQ226" s="2"/>
      <c r="AVR226" s="2"/>
      <c r="AVS226" s="2"/>
      <c r="AVT226" s="2"/>
      <c r="AVU226" s="2"/>
      <c r="AVV226" s="2"/>
      <c r="AVW226" s="2"/>
      <c r="AVX226" s="2"/>
      <c r="AVY226" s="2"/>
      <c r="AVZ226" s="2"/>
      <c r="AWA226" s="2"/>
      <c r="AWB226" s="2"/>
      <c r="AWC226" s="2"/>
      <c r="AWD226" s="2"/>
      <c r="AWE226" s="2"/>
      <c r="AWF226" s="2"/>
      <c r="AWG226" s="2"/>
      <c r="AWH226" s="2"/>
      <c r="AWI226" s="2"/>
      <c r="AWJ226" s="2"/>
      <c r="AWK226" s="2"/>
      <c r="AWL226" s="2"/>
      <c r="AWM226" s="2"/>
      <c r="AWN226" s="2"/>
      <c r="AWO226" s="2"/>
      <c r="AWP226" s="2"/>
      <c r="AWQ226" s="2"/>
      <c r="AWR226" s="2"/>
      <c r="AWS226" s="2"/>
      <c r="AWT226" s="2"/>
      <c r="AWU226" s="2"/>
      <c r="AWV226" s="2"/>
      <c r="AWW226" s="2"/>
      <c r="AWX226" s="2"/>
      <c r="AWY226" s="2"/>
      <c r="AWZ226" s="2"/>
      <c r="AXA226" s="2"/>
      <c r="AXB226" s="2"/>
      <c r="AXC226" s="2"/>
      <c r="AXD226" s="2"/>
      <c r="AXE226" s="2"/>
      <c r="AXF226" s="2"/>
      <c r="AXG226" s="2"/>
      <c r="AXH226" s="2"/>
      <c r="AXI226" s="2"/>
      <c r="AXJ226" s="2"/>
      <c r="AXK226" s="2"/>
      <c r="AXL226" s="2"/>
      <c r="AXM226" s="2"/>
      <c r="AXN226" s="2"/>
      <c r="AXO226" s="2"/>
      <c r="AXP226" s="2"/>
      <c r="AXQ226" s="2"/>
      <c r="AXR226" s="2"/>
      <c r="AXS226" s="2"/>
      <c r="AXT226" s="2"/>
      <c r="AXU226" s="2"/>
      <c r="AXV226" s="2"/>
      <c r="AXW226" s="2"/>
      <c r="AXX226" s="2"/>
      <c r="AXY226" s="2"/>
      <c r="AXZ226" s="2"/>
      <c r="AYA226" s="2"/>
      <c r="AYB226" s="2"/>
      <c r="AYC226" s="2"/>
      <c r="AYD226" s="2"/>
      <c r="AYE226" s="2"/>
      <c r="AYF226" s="2"/>
      <c r="AYG226" s="2"/>
      <c r="AYH226" s="2"/>
      <c r="AYI226" s="2"/>
      <c r="AYJ226" s="2"/>
      <c r="AYK226" s="2"/>
      <c r="AYL226" s="2"/>
      <c r="AYM226" s="2"/>
      <c r="AYN226" s="2"/>
      <c r="AYO226" s="2"/>
      <c r="AYP226" s="2"/>
      <c r="AYQ226" s="2"/>
      <c r="AYR226" s="2"/>
      <c r="AYS226" s="2"/>
      <c r="AYT226" s="2"/>
      <c r="AYU226" s="2"/>
      <c r="AYV226" s="2"/>
      <c r="AYW226" s="2"/>
      <c r="AYX226" s="2"/>
      <c r="AYY226" s="2"/>
      <c r="AYZ226" s="2"/>
      <c r="AZA226" s="2"/>
      <c r="AZB226" s="2"/>
      <c r="AZC226" s="2"/>
      <c r="AZD226" s="2"/>
      <c r="AZE226" s="2"/>
      <c r="AZF226" s="2"/>
      <c r="AZG226" s="2"/>
      <c r="AZH226" s="2"/>
      <c r="AZI226" s="2"/>
      <c r="AZJ226" s="2"/>
      <c r="AZK226" s="2"/>
      <c r="AZL226" s="2"/>
      <c r="AZM226" s="2"/>
      <c r="AZN226" s="2"/>
      <c r="AZO226" s="2"/>
      <c r="AZP226" s="2"/>
      <c r="AZQ226" s="2"/>
      <c r="AZR226" s="2"/>
      <c r="AZS226" s="2"/>
      <c r="AZT226" s="2"/>
      <c r="AZU226" s="2"/>
      <c r="AZV226" s="2"/>
      <c r="AZW226" s="2"/>
      <c r="AZX226" s="2"/>
      <c r="AZY226" s="2"/>
      <c r="AZZ226" s="2"/>
      <c r="BAA226" s="2"/>
      <c r="BAB226" s="2"/>
      <c r="BAC226" s="2"/>
      <c r="BAD226" s="2"/>
      <c r="BAE226" s="2"/>
      <c r="BAF226" s="2"/>
      <c r="BAG226" s="2"/>
      <c r="BAH226" s="2"/>
      <c r="BAI226" s="2"/>
      <c r="BAJ226" s="2"/>
      <c r="BAK226" s="2"/>
      <c r="BAL226" s="2"/>
      <c r="BAM226" s="2"/>
      <c r="BAN226" s="2"/>
      <c r="BAO226" s="2"/>
      <c r="BAP226" s="2"/>
      <c r="BAQ226" s="2"/>
      <c r="BAR226" s="2"/>
      <c r="BAS226" s="2"/>
      <c r="BAT226" s="2"/>
      <c r="BAU226" s="2"/>
      <c r="BAV226" s="2"/>
      <c r="BAW226" s="2"/>
      <c r="BAX226" s="2"/>
      <c r="BAY226" s="2"/>
      <c r="BAZ226" s="2"/>
      <c r="BBA226" s="2"/>
      <c r="BBB226" s="2"/>
      <c r="BBC226" s="2"/>
      <c r="BBD226" s="2"/>
      <c r="BBE226" s="2"/>
      <c r="BBF226" s="2"/>
      <c r="BBG226" s="2"/>
      <c r="BBH226" s="2"/>
      <c r="BBI226" s="2"/>
      <c r="BBJ226" s="2"/>
      <c r="BBK226" s="2"/>
      <c r="BBL226" s="2"/>
      <c r="BBM226" s="2"/>
      <c r="BBN226" s="2"/>
      <c r="BBO226" s="2"/>
      <c r="BBP226" s="2"/>
      <c r="BBQ226" s="2"/>
      <c r="BBR226" s="2"/>
      <c r="BBS226" s="2"/>
      <c r="BBT226" s="2"/>
      <c r="BBU226" s="2"/>
      <c r="BBV226" s="2"/>
      <c r="BBW226" s="2"/>
      <c r="BBX226" s="2"/>
      <c r="BBY226" s="2"/>
      <c r="BBZ226" s="2"/>
      <c r="BCA226" s="2"/>
      <c r="BCB226" s="2"/>
      <c r="BCC226" s="2"/>
      <c r="BCD226" s="2"/>
      <c r="BCE226" s="2"/>
      <c r="BCF226" s="2"/>
      <c r="BCG226" s="2"/>
      <c r="BCH226" s="2"/>
      <c r="BCI226" s="2"/>
      <c r="BCJ226" s="2"/>
      <c r="BCK226" s="2"/>
      <c r="BCL226" s="2"/>
      <c r="BCM226" s="2"/>
      <c r="BCN226" s="2"/>
      <c r="BCO226" s="2"/>
      <c r="BCP226" s="2"/>
      <c r="BCQ226" s="2"/>
      <c r="BCR226" s="2"/>
      <c r="BCS226" s="2"/>
      <c r="BCT226" s="2"/>
      <c r="BCU226" s="2"/>
      <c r="BCV226" s="2"/>
      <c r="BCW226" s="2"/>
      <c r="BCX226" s="2"/>
      <c r="BCY226" s="2"/>
      <c r="BCZ226" s="2"/>
      <c r="BDA226" s="2"/>
      <c r="BDB226" s="2"/>
      <c r="BDC226" s="2"/>
      <c r="BDD226" s="2"/>
      <c r="BDE226" s="2"/>
      <c r="BDF226" s="2"/>
      <c r="BDG226" s="2"/>
      <c r="BDH226" s="2"/>
      <c r="BDI226" s="2"/>
      <c r="BDJ226" s="2"/>
      <c r="BDK226" s="2"/>
      <c r="BDL226" s="2"/>
      <c r="BDM226" s="2"/>
      <c r="BDN226" s="2"/>
      <c r="BDO226" s="2"/>
      <c r="BDP226" s="2"/>
      <c r="BDQ226" s="2"/>
      <c r="BDR226" s="2"/>
      <c r="BDS226" s="2"/>
      <c r="BDT226" s="2"/>
      <c r="BDU226" s="2"/>
      <c r="BDV226" s="2"/>
      <c r="BDW226" s="2"/>
      <c r="BDX226" s="2"/>
      <c r="BDY226" s="2"/>
      <c r="BDZ226" s="2"/>
      <c r="BEA226" s="2"/>
      <c r="BEB226" s="2"/>
      <c r="BEC226" s="2"/>
      <c r="BED226" s="2"/>
      <c r="BEE226" s="2"/>
      <c r="BEF226" s="2"/>
      <c r="BEG226" s="2"/>
      <c r="BEH226" s="2"/>
      <c r="BEI226" s="2"/>
      <c r="BEJ226" s="2"/>
      <c r="BEK226" s="2"/>
      <c r="BEL226" s="2"/>
      <c r="BEM226" s="2"/>
      <c r="BEN226" s="2"/>
      <c r="BEO226" s="2"/>
      <c r="BEP226" s="2"/>
      <c r="BEQ226" s="2"/>
      <c r="BER226" s="2"/>
      <c r="BES226" s="2"/>
      <c r="BET226" s="2"/>
      <c r="BEU226" s="2"/>
      <c r="BEV226" s="2"/>
      <c r="BEW226" s="2"/>
      <c r="BEX226" s="2"/>
      <c r="BEY226" s="2"/>
      <c r="BEZ226" s="2"/>
      <c r="BFA226" s="2"/>
      <c r="BFB226" s="2"/>
      <c r="BFC226" s="2"/>
      <c r="BFD226" s="2"/>
      <c r="BFE226" s="2"/>
      <c r="BFF226" s="2"/>
      <c r="BFG226" s="2"/>
      <c r="BFH226" s="2"/>
      <c r="BFI226" s="2"/>
      <c r="BFJ226" s="2"/>
      <c r="BFK226" s="2"/>
      <c r="BFL226" s="2"/>
      <c r="BFM226" s="2"/>
      <c r="BFN226" s="2"/>
      <c r="BFO226" s="2"/>
      <c r="BFP226" s="2"/>
      <c r="BFQ226" s="2"/>
      <c r="BFR226" s="2"/>
      <c r="BFS226" s="2"/>
      <c r="BFT226" s="2"/>
      <c r="BFU226" s="2"/>
      <c r="BFV226" s="2"/>
      <c r="BFW226" s="2"/>
      <c r="BFX226" s="2"/>
      <c r="BFY226" s="2"/>
      <c r="BFZ226" s="2"/>
      <c r="BGA226" s="2"/>
      <c r="BGB226" s="2"/>
      <c r="BGC226" s="2"/>
      <c r="BGD226" s="2"/>
      <c r="BGE226" s="2"/>
      <c r="BGF226" s="2"/>
      <c r="BGG226" s="2"/>
      <c r="BGH226" s="2"/>
      <c r="BGI226" s="2"/>
      <c r="BGJ226" s="2"/>
      <c r="BGK226" s="2"/>
      <c r="BGL226" s="2"/>
      <c r="BGM226" s="2"/>
      <c r="BGN226" s="2"/>
      <c r="BGO226" s="2"/>
      <c r="BGP226" s="2"/>
      <c r="BGQ226" s="2"/>
      <c r="BGR226" s="2"/>
      <c r="BGS226" s="2"/>
      <c r="BGT226" s="2"/>
      <c r="BGU226" s="2"/>
      <c r="BGV226" s="2"/>
      <c r="BGW226" s="2"/>
      <c r="BGX226" s="2"/>
      <c r="BGY226" s="2"/>
      <c r="BGZ226" s="2"/>
      <c r="BHA226" s="2"/>
      <c r="BHB226" s="2"/>
      <c r="BHC226" s="2"/>
      <c r="BHD226" s="2"/>
      <c r="BHE226" s="2"/>
      <c r="BHF226" s="2"/>
      <c r="BHG226" s="2"/>
      <c r="BHH226" s="2"/>
      <c r="BHI226" s="2"/>
      <c r="BHJ226" s="2"/>
      <c r="BHK226" s="2"/>
      <c r="BHL226" s="2"/>
      <c r="BHM226" s="2"/>
      <c r="BHN226" s="2"/>
      <c r="BHO226" s="2"/>
      <c r="BHP226" s="2"/>
      <c r="BHQ226" s="2"/>
      <c r="BHR226" s="2"/>
      <c r="BHS226" s="2"/>
      <c r="BHT226" s="2"/>
      <c r="BHU226" s="2"/>
      <c r="BHV226" s="2"/>
      <c r="BHW226" s="2"/>
      <c r="BHX226" s="2"/>
      <c r="BHY226" s="2"/>
      <c r="BHZ226" s="2"/>
      <c r="BIA226" s="2"/>
      <c r="BIB226" s="2"/>
      <c r="BIC226" s="2"/>
      <c r="BID226" s="2"/>
      <c r="BIE226" s="2"/>
      <c r="BIF226" s="2"/>
      <c r="BIG226" s="2"/>
      <c r="BIH226" s="2"/>
      <c r="BII226" s="2"/>
      <c r="BIJ226" s="2"/>
      <c r="BIK226" s="2"/>
      <c r="BIL226" s="2"/>
      <c r="BIM226" s="2"/>
      <c r="BIN226" s="2"/>
      <c r="BIO226" s="2"/>
      <c r="BIP226" s="2"/>
      <c r="BIQ226" s="2"/>
      <c r="BIR226" s="2"/>
      <c r="BIS226" s="2"/>
      <c r="BIT226" s="2"/>
      <c r="BIU226" s="2"/>
      <c r="BIV226" s="2"/>
      <c r="BIW226" s="2"/>
      <c r="BIX226" s="2"/>
      <c r="BIY226" s="2"/>
      <c r="BIZ226" s="2"/>
      <c r="BJA226" s="2"/>
      <c r="BJB226" s="2"/>
      <c r="BJC226" s="2"/>
      <c r="BJD226" s="2"/>
      <c r="BJE226" s="2"/>
      <c r="BJF226" s="2"/>
      <c r="BJG226" s="2"/>
      <c r="BJH226" s="2"/>
      <c r="BJI226" s="2"/>
      <c r="BJJ226" s="2"/>
      <c r="BJK226" s="2"/>
      <c r="BJL226" s="2"/>
      <c r="BJM226" s="2"/>
      <c r="BJN226" s="2"/>
      <c r="BJO226" s="2"/>
      <c r="BJP226" s="2"/>
      <c r="BJQ226" s="2"/>
      <c r="BJR226" s="2"/>
      <c r="BJS226" s="2"/>
      <c r="BJT226" s="2"/>
      <c r="BJU226" s="2"/>
      <c r="BJV226" s="2"/>
      <c r="BJW226" s="2"/>
      <c r="BJX226" s="2"/>
      <c r="BJY226" s="2"/>
      <c r="BJZ226" s="2"/>
      <c r="BKA226" s="2"/>
      <c r="BKB226" s="2"/>
      <c r="BKC226" s="2"/>
      <c r="BKD226" s="2"/>
      <c r="BKE226" s="2"/>
      <c r="BKF226" s="2"/>
      <c r="BKG226" s="2"/>
      <c r="BKH226" s="2"/>
      <c r="BKI226" s="2"/>
      <c r="BKJ226" s="2"/>
      <c r="BKK226" s="2"/>
      <c r="BKL226" s="2"/>
      <c r="BKM226" s="2"/>
      <c r="BKN226" s="2"/>
      <c r="BKO226" s="2"/>
      <c r="BKP226" s="2"/>
      <c r="BKQ226" s="2"/>
      <c r="BKR226" s="2"/>
      <c r="BKS226" s="2"/>
      <c r="BKT226" s="2"/>
      <c r="BKU226" s="2"/>
      <c r="BKV226" s="2"/>
      <c r="BKW226" s="2"/>
      <c r="BKX226" s="2"/>
      <c r="BKY226" s="2"/>
      <c r="BKZ226" s="2"/>
      <c r="BLA226" s="2"/>
      <c r="BLB226" s="2"/>
      <c r="BLC226" s="2"/>
      <c r="BLD226" s="2"/>
      <c r="BLE226" s="2"/>
      <c r="BLF226" s="2"/>
      <c r="BLG226" s="2"/>
      <c r="BLH226" s="2"/>
      <c r="BLI226" s="2"/>
      <c r="BLJ226" s="2"/>
      <c r="BLK226" s="2"/>
      <c r="BLL226" s="2"/>
      <c r="BLM226" s="2"/>
      <c r="BLN226" s="2"/>
      <c r="BLO226" s="2"/>
      <c r="BLP226" s="2"/>
      <c r="BLQ226" s="2"/>
      <c r="BLR226" s="2"/>
      <c r="BLS226" s="2"/>
      <c r="BLT226" s="2"/>
      <c r="BLU226" s="2"/>
      <c r="BLV226" s="2"/>
      <c r="BLW226" s="2"/>
      <c r="BLX226" s="2"/>
      <c r="BLY226" s="2"/>
      <c r="BLZ226" s="2"/>
      <c r="BMA226" s="2"/>
      <c r="BMB226" s="2"/>
      <c r="BMC226" s="2"/>
      <c r="BMD226" s="2"/>
      <c r="BME226" s="2"/>
      <c r="BMF226" s="2"/>
      <c r="BMG226" s="2"/>
      <c r="BMH226" s="2"/>
      <c r="BMI226" s="2"/>
      <c r="BMJ226" s="2"/>
      <c r="BMK226" s="2"/>
      <c r="BML226" s="2"/>
      <c r="BMM226" s="2"/>
      <c r="BMN226" s="2"/>
      <c r="BMO226" s="2"/>
      <c r="BMP226" s="2"/>
      <c r="BMQ226" s="2"/>
      <c r="BMR226" s="2"/>
      <c r="BMS226" s="2"/>
      <c r="BMT226" s="2"/>
      <c r="BMU226" s="2"/>
      <c r="BMV226" s="2"/>
      <c r="BMW226" s="2"/>
      <c r="BMX226" s="2"/>
      <c r="BMY226" s="2"/>
      <c r="BMZ226" s="2"/>
      <c r="BNA226" s="2"/>
      <c r="BNB226" s="2"/>
      <c r="BNC226" s="2"/>
      <c r="BND226" s="2"/>
      <c r="BNE226" s="2"/>
      <c r="BNF226" s="2"/>
      <c r="BNG226" s="2"/>
      <c r="BNH226" s="2"/>
      <c r="BNI226" s="2"/>
      <c r="BNJ226" s="2"/>
      <c r="BNK226" s="2"/>
      <c r="BNL226" s="2"/>
      <c r="BNM226" s="2"/>
      <c r="BNN226" s="2"/>
      <c r="BNO226" s="2"/>
      <c r="BNP226" s="2"/>
      <c r="BNQ226" s="2"/>
      <c r="BNR226" s="2"/>
      <c r="BNS226" s="2"/>
      <c r="BNT226" s="2"/>
      <c r="BNU226" s="2"/>
      <c r="BNV226" s="2"/>
      <c r="BNW226" s="2"/>
      <c r="BNX226" s="2"/>
      <c r="BNY226" s="2"/>
      <c r="BNZ226" s="2"/>
      <c r="BOA226" s="2"/>
      <c r="BOB226" s="2"/>
      <c r="BOC226" s="2"/>
      <c r="BOD226" s="2"/>
      <c r="BOE226" s="2"/>
      <c r="BOF226" s="2"/>
      <c r="BOG226" s="2"/>
      <c r="BOH226" s="2"/>
      <c r="BOI226" s="2"/>
      <c r="BOJ226" s="2"/>
      <c r="BOK226" s="2"/>
      <c r="BOL226" s="2"/>
      <c r="BOM226" s="2"/>
      <c r="BON226" s="2"/>
      <c r="BOO226" s="2"/>
      <c r="BOP226" s="2"/>
      <c r="BOQ226" s="2"/>
      <c r="BOR226" s="2"/>
      <c r="BOS226" s="2"/>
      <c r="BOT226" s="2"/>
      <c r="BOU226" s="2"/>
      <c r="BOV226" s="2"/>
      <c r="BOW226" s="2"/>
      <c r="BOX226" s="2"/>
      <c r="BOY226" s="2"/>
      <c r="BOZ226" s="2"/>
      <c r="BPA226" s="2"/>
      <c r="BPB226" s="2"/>
      <c r="BPC226" s="2"/>
      <c r="BPD226" s="2"/>
      <c r="BPE226" s="2"/>
      <c r="BPF226" s="2"/>
      <c r="BPG226" s="2"/>
      <c r="BPH226" s="2"/>
      <c r="BPI226" s="2"/>
      <c r="BPJ226" s="2"/>
      <c r="BPK226" s="2"/>
      <c r="BPL226" s="2"/>
      <c r="BPM226" s="2"/>
      <c r="BPN226" s="2"/>
      <c r="BPO226" s="2"/>
      <c r="BPP226" s="2"/>
      <c r="BPQ226" s="2"/>
      <c r="BPR226" s="2"/>
      <c r="BPS226" s="2"/>
      <c r="BPT226" s="2"/>
      <c r="BPU226" s="2"/>
      <c r="BPV226" s="2"/>
      <c r="BPW226" s="2"/>
      <c r="BPX226" s="2"/>
      <c r="BPY226" s="2"/>
      <c r="BPZ226" s="2"/>
      <c r="BQA226" s="2"/>
      <c r="BQB226" s="2"/>
      <c r="BQC226" s="2"/>
      <c r="BQD226" s="2"/>
      <c r="BQE226" s="2"/>
      <c r="BQF226" s="2"/>
      <c r="BQG226" s="2"/>
      <c r="BQH226" s="2"/>
      <c r="BQI226" s="2"/>
      <c r="BQJ226" s="2"/>
      <c r="BQK226" s="2"/>
      <c r="BQL226" s="2"/>
      <c r="BQM226" s="2"/>
      <c r="BQN226" s="2"/>
      <c r="BQO226" s="2"/>
      <c r="BQP226" s="2"/>
      <c r="BQQ226" s="2"/>
      <c r="BQR226" s="2"/>
      <c r="BQS226" s="2"/>
      <c r="BQT226" s="2"/>
      <c r="BQU226" s="2"/>
      <c r="BQV226" s="2"/>
      <c r="BQW226" s="2"/>
      <c r="BQX226" s="2"/>
      <c r="BQY226" s="2"/>
      <c r="BQZ226" s="2"/>
      <c r="BRA226" s="2"/>
      <c r="BRB226" s="2"/>
      <c r="BRC226" s="2"/>
      <c r="BRD226" s="2"/>
      <c r="BRE226" s="2"/>
      <c r="BRF226" s="2"/>
      <c r="BRG226" s="2"/>
      <c r="BRH226" s="2"/>
      <c r="BRI226" s="2"/>
      <c r="BRJ226" s="2"/>
      <c r="BRK226" s="2"/>
      <c r="BRL226" s="2"/>
      <c r="BRM226" s="2"/>
      <c r="BRN226" s="2"/>
      <c r="BRO226" s="2"/>
      <c r="BRP226" s="2"/>
      <c r="BRQ226" s="2"/>
      <c r="BRR226" s="2"/>
      <c r="BRS226" s="2"/>
      <c r="BRT226" s="2"/>
      <c r="BRU226" s="2"/>
      <c r="BRV226" s="2"/>
      <c r="BRW226" s="2"/>
      <c r="BRX226" s="2"/>
      <c r="BRY226" s="2"/>
      <c r="BRZ226" s="2"/>
      <c r="BSA226" s="2"/>
      <c r="BSB226" s="2"/>
      <c r="BSC226" s="2"/>
      <c r="BSD226" s="2"/>
      <c r="BSE226" s="2"/>
      <c r="BSF226" s="2"/>
      <c r="BSG226" s="2"/>
      <c r="BSH226" s="2"/>
      <c r="BSI226" s="2"/>
      <c r="BSJ226" s="2"/>
      <c r="BSK226" s="2"/>
      <c r="BSL226" s="2"/>
      <c r="BSM226" s="2"/>
      <c r="BSN226" s="2"/>
      <c r="BSO226" s="2"/>
      <c r="BSP226" s="2"/>
      <c r="BSQ226" s="2"/>
      <c r="BSR226" s="2"/>
      <c r="BSS226" s="2"/>
      <c r="BST226" s="2"/>
      <c r="BSU226" s="2"/>
      <c r="BSV226" s="2"/>
      <c r="BSW226" s="2"/>
      <c r="BSX226" s="2"/>
      <c r="BSY226" s="2"/>
      <c r="BSZ226" s="2"/>
      <c r="BTA226" s="2"/>
      <c r="BTB226" s="2"/>
      <c r="BTC226" s="2"/>
      <c r="BTD226" s="2"/>
      <c r="BTE226" s="2"/>
      <c r="BTF226" s="2"/>
      <c r="BTG226" s="2"/>
      <c r="BTH226" s="2"/>
      <c r="BTI226" s="2"/>
      <c r="BTJ226" s="2"/>
      <c r="BTK226" s="2"/>
      <c r="BTL226" s="2"/>
      <c r="BTM226" s="2"/>
      <c r="BTN226" s="2"/>
      <c r="BTO226" s="2"/>
      <c r="BTP226" s="2"/>
      <c r="BTQ226" s="2"/>
      <c r="BTR226" s="2"/>
      <c r="BTS226" s="2"/>
      <c r="BTT226" s="2"/>
      <c r="BTU226" s="2"/>
      <c r="BTV226" s="2"/>
      <c r="BTW226" s="2"/>
      <c r="BTX226" s="2"/>
      <c r="BTY226" s="2"/>
      <c r="BTZ226" s="2"/>
      <c r="BUA226" s="2"/>
      <c r="BUB226" s="2"/>
      <c r="BUC226" s="2"/>
      <c r="BUD226" s="2"/>
      <c r="BUE226" s="2"/>
      <c r="BUF226" s="2"/>
      <c r="BUG226" s="2"/>
      <c r="BUH226" s="2"/>
      <c r="BUI226" s="2"/>
      <c r="BUJ226" s="2"/>
      <c r="BUK226" s="2"/>
      <c r="BUL226" s="2"/>
      <c r="BUM226" s="2"/>
      <c r="BUN226" s="2"/>
      <c r="BUO226" s="2"/>
      <c r="BUP226" s="2"/>
      <c r="BUQ226" s="2"/>
      <c r="BUR226" s="2"/>
      <c r="BUS226" s="2"/>
      <c r="BUT226" s="2"/>
      <c r="BUU226" s="2"/>
      <c r="BUV226" s="2"/>
      <c r="BUW226" s="2"/>
      <c r="BUX226" s="2"/>
      <c r="BUY226" s="2"/>
      <c r="BUZ226" s="2"/>
      <c r="BVA226" s="2"/>
      <c r="BVB226" s="2"/>
      <c r="BVC226" s="2"/>
      <c r="BVD226" s="2"/>
      <c r="BVE226" s="2"/>
      <c r="BVF226" s="2"/>
      <c r="BVG226" s="2"/>
      <c r="BVH226" s="2"/>
      <c r="BVI226" s="2"/>
      <c r="BVJ226" s="2"/>
      <c r="BVK226" s="2"/>
      <c r="BVL226" s="2"/>
      <c r="BVM226" s="2"/>
      <c r="BVN226" s="2"/>
      <c r="BVO226" s="2"/>
      <c r="BVP226" s="2"/>
      <c r="BVQ226" s="2"/>
      <c r="BVR226" s="2"/>
      <c r="BVS226" s="2"/>
      <c r="BVT226" s="2"/>
      <c r="BVU226" s="2"/>
      <c r="BVV226" s="2"/>
      <c r="BVW226" s="2"/>
      <c r="BVX226" s="2"/>
      <c r="BVY226" s="2"/>
      <c r="BVZ226" s="2"/>
      <c r="BWA226" s="2"/>
      <c r="BWB226" s="2"/>
      <c r="BWC226" s="2"/>
      <c r="BWD226" s="2"/>
      <c r="BWE226" s="2"/>
      <c r="BWF226" s="2"/>
      <c r="BWG226" s="2"/>
      <c r="BWH226" s="2"/>
      <c r="BWI226" s="2"/>
      <c r="BWJ226" s="2"/>
      <c r="BWK226" s="2"/>
      <c r="BWL226" s="2"/>
      <c r="BWM226" s="2"/>
      <c r="BWN226" s="2"/>
      <c r="BWO226" s="2"/>
      <c r="BWP226" s="2"/>
      <c r="BWQ226" s="2"/>
      <c r="BWR226" s="2"/>
      <c r="BWS226" s="2"/>
      <c r="BWT226" s="2"/>
      <c r="BWU226" s="2"/>
      <c r="BWV226" s="2"/>
      <c r="BWW226" s="2"/>
      <c r="BWX226" s="2"/>
      <c r="BWY226" s="2"/>
      <c r="BWZ226" s="2"/>
      <c r="BXA226" s="2"/>
      <c r="BXB226" s="2"/>
      <c r="BXC226" s="2"/>
      <c r="BXD226" s="2"/>
      <c r="BXE226" s="2"/>
      <c r="BXF226" s="2"/>
      <c r="BXG226" s="2"/>
      <c r="BXH226" s="2"/>
      <c r="BXI226" s="2"/>
      <c r="BXJ226" s="2"/>
      <c r="BXK226" s="2"/>
      <c r="BXL226" s="2"/>
      <c r="BXM226" s="2"/>
      <c r="BXN226" s="2"/>
      <c r="BXO226" s="2"/>
      <c r="BXP226" s="2"/>
      <c r="BXQ226" s="2"/>
      <c r="BXR226" s="2"/>
      <c r="BXS226" s="2"/>
      <c r="BXT226" s="2"/>
      <c r="BXU226" s="2"/>
      <c r="BXV226" s="2"/>
      <c r="BXW226" s="2"/>
      <c r="BXX226" s="2"/>
      <c r="BXY226" s="2"/>
      <c r="BXZ226" s="2"/>
      <c r="BYA226" s="2"/>
      <c r="BYB226" s="2"/>
      <c r="BYC226" s="2"/>
      <c r="BYD226" s="2"/>
      <c r="BYE226" s="2"/>
      <c r="BYF226" s="2"/>
      <c r="BYG226" s="2"/>
      <c r="BYH226" s="2"/>
      <c r="BYI226" s="2"/>
      <c r="BYJ226" s="2"/>
      <c r="BYK226" s="2"/>
      <c r="BYL226" s="2"/>
      <c r="BYM226" s="2"/>
      <c r="BYN226" s="2"/>
      <c r="BYO226" s="2"/>
      <c r="BYP226" s="2"/>
      <c r="BYQ226" s="2"/>
      <c r="BYR226" s="2"/>
      <c r="BYS226" s="2"/>
      <c r="BYT226" s="2"/>
      <c r="BYU226" s="2"/>
      <c r="BYV226" s="2"/>
      <c r="BYW226" s="2"/>
      <c r="BYX226" s="2"/>
      <c r="BYY226" s="2"/>
      <c r="BYZ226" s="2"/>
      <c r="BZA226" s="2"/>
      <c r="BZB226" s="2"/>
      <c r="BZC226" s="2"/>
      <c r="BZD226" s="2"/>
      <c r="BZE226" s="2"/>
      <c r="BZF226" s="2"/>
      <c r="BZG226" s="2"/>
      <c r="BZH226" s="2"/>
      <c r="BZI226" s="2"/>
      <c r="BZJ226" s="2"/>
      <c r="BZK226" s="2"/>
      <c r="BZL226" s="2"/>
      <c r="BZM226" s="2"/>
      <c r="BZN226" s="2"/>
      <c r="BZO226" s="2"/>
      <c r="BZP226" s="2"/>
      <c r="BZQ226" s="2"/>
      <c r="BZR226" s="2"/>
      <c r="BZS226" s="2"/>
      <c r="BZT226" s="2"/>
      <c r="BZU226" s="2"/>
      <c r="BZV226" s="2"/>
      <c r="BZW226" s="2"/>
      <c r="BZX226" s="2"/>
      <c r="BZY226" s="2"/>
      <c r="BZZ226" s="2"/>
      <c r="CAA226" s="2"/>
      <c r="CAB226" s="2"/>
      <c r="CAC226" s="2"/>
      <c r="CAD226" s="2"/>
      <c r="CAE226" s="2"/>
      <c r="CAF226" s="2"/>
      <c r="CAG226" s="2"/>
      <c r="CAH226" s="2"/>
      <c r="CAI226" s="2"/>
      <c r="CAJ226" s="2"/>
      <c r="CAK226" s="2"/>
      <c r="CAL226" s="2"/>
      <c r="CAM226" s="2"/>
      <c r="CAN226" s="2"/>
      <c r="CAO226" s="2"/>
      <c r="CAP226" s="2"/>
      <c r="CAQ226" s="2"/>
      <c r="CAR226" s="2"/>
      <c r="CAS226" s="2"/>
      <c r="CAT226" s="2"/>
      <c r="CAU226" s="2"/>
      <c r="CAV226" s="2"/>
      <c r="CAW226" s="2"/>
      <c r="CAX226" s="2"/>
      <c r="CAY226" s="2"/>
      <c r="CAZ226" s="2"/>
      <c r="CBA226" s="2"/>
      <c r="CBB226" s="2"/>
      <c r="CBC226" s="2"/>
      <c r="CBD226" s="2"/>
      <c r="CBE226" s="2"/>
      <c r="CBF226" s="2"/>
      <c r="CBG226" s="2"/>
      <c r="CBH226" s="2"/>
      <c r="CBI226" s="2"/>
      <c r="CBJ226" s="2"/>
      <c r="CBK226" s="2"/>
      <c r="CBL226" s="2"/>
      <c r="CBM226" s="2"/>
      <c r="CBN226" s="2"/>
      <c r="CBO226" s="2"/>
      <c r="CBP226" s="2"/>
      <c r="CBQ226" s="2"/>
      <c r="CBR226" s="2"/>
      <c r="CBS226" s="2"/>
      <c r="CBT226" s="2"/>
      <c r="CBU226" s="2"/>
      <c r="CBV226" s="2"/>
      <c r="CBW226" s="2"/>
      <c r="CBX226" s="2"/>
      <c r="CBY226" s="2"/>
      <c r="CBZ226" s="2"/>
      <c r="CCA226" s="2"/>
      <c r="CCB226" s="2"/>
      <c r="CCC226" s="2"/>
      <c r="CCD226" s="2"/>
      <c r="CCE226" s="2"/>
      <c r="CCF226" s="2"/>
      <c r="CCG226" s="2"/>
      <c r="CCH226" s="2"/>
      <c r="CCI226" s="2"/>
      <c r="CCJ226" s="2"/>
      <c r="CCK226" s="2"/>
      <c r="CCL226" s="2"/>
      <c r="CCM226" s="2"/>
      <c r="CCN226" s="2"/>
      <c r="CCO226" s="2"/>
      <c r="CCP226" s="2"/>
      <c r="CCQ226" s="2"/>
      <c r="CCR226" s="2"/>
      <c r="CCS226" s="2"/>
      <c r="CCT226" s="2"/>
      <c r="CCU226" s="2"/>
      <c r="CCV226" s="2"/>
      <c r="CCW226" s="2"/>
      <c r="CCX226" s="2"/>
      <c r="CCY226" s="2"/>
      <c r="CCZ226" s="2"/>
      <c r="CDA226" s="2"/>
      <c r="CDB226" s="2"/>
      <c r="CDC226" s="2"/>
      <c r="CDD226" s="2"/>
      <c r="CDE226" s="2"/>
      <c r="CDF226" s="2"/>
      <c r="CDG226" s="2"/>
      <c r="CDH226" s="2"/>
      <c r="CDI226" s="2"/>
      <c r="CDJ226" s="2"/>
      <c r="CDK226" s="2"/>
      <c r="CDL226" s="2"/>
      <c r="CDM226" s="2"/>
      <c r="CDN226" s="2"/>
      <c r="CDO226" s="2"/>
      <c r="CDP226" s="2"/>
      <c r="CDQ226" s="2"/>
      <c r="CDR226" s="2"/>
      <c r="CDS226" s="2"/>
      <c r="CDT226" s="2"/>
      <c r="CDU226" s="2"/>
      <c r="CDV226" s="2"/>
      <c r="CDW226" s="2"/>
      <c r="CDX226" s="2"/>
      <c r="CDY226" s="2"/>
      <c r="CDZ226" s="2"/>
      <c r="CEA226" s="2"/>
      <c r="CEB226" s="2"/>
      <c r="CEC226" s="2"/>
      <c r="CED226" s="2"/>
      <c r="CEE226" s="2"/>
      <c r="CEF226" s="2"/>
      <c r="CEG226" s="2"/>
      <c r="CEH226" s="2"/>
      <c r="CEI226" s="2"/>
      <c r="CEJ226" s="2"/>
      <c r="CEK226" s="2"/>
      <c r="CEL226" s="2"/>
      <c r="CEM226" s="2"/>
      <c r="CEN226" s="2"/>
      <c r="CEO226" s="2"/>
      <c r="CEP226" s="2"/>
      <c r="CEQ226" s="2"/>
      <c r="CER226" s="2"/>
      <c r="CES226" s="2"/>
      <c r="CET226" s="2"/>
      <c r="CEU226" s="2"/>
      <c r="CEV226" s="2"/>
      <c r="CEW226" s="2"/>
      <c r="CEX226" s="2"/>
      <c r="CEY226" s="2"/>
      <c r="CEZ226" s="2"/>
      <c r="CFA226" s="2"/>
      <c r="CFB226" s="2"/>
      <c r="CFC226" s="2"/>
      <c r="CFD226" s="2"/>
      <c r="CFE226" s="2"/>
      <c r="CFF226" s="2"/>
      <c r="CFG226" s="2"/>
      <c r="CFH226" s="2"/>
      <c r="CFI226" s="2"/>
      <c r="CFJ226" s="2"/>
      <c r="CFK226" s="2"/>
      <c r="CFL226" s="2"/>
      <c r="CFM226" s="2"/>
      <c r="CFN226" s="2"/>
      <c r="CFO226" s="2"/>
      <c r="CFP226" s="2"/>
      <c r="CFQ226" s="2"/>
      <c r="CFR226" s="2"/>
      <c r="CFS226" s="2"/>
      <c r="CFT226" s="2"/>
      <c r="CFU226" s="2"/>
      <c r="CFV226" s="2"/>
      <c r="CFW226" s="2"/>
      <c r="CFX226" s="2"/>
      <c r="CFY226" s="2"/>
      <c r="CFZ226" s="2"/>
      <c r="CGA226" s="2"/>
      <c r="CGB226" s="2"/>
      <c r="CGC226" s="2"/>
      <c r="CGD226" s="2"/>
      <c r="CGE226" s="2"/>
      <c r="CGF226" s="2"/>
      <c r="CGG226" s="2"/>
      <c r="CGH226" s="2"/>
      <c r="CGI226" s="2"/>
      <c r="CGJ226" s="2"/>
      <c r="CGK226" s="2"/>
      <c r="CGL226" s="2"/>
      <c r="CGM226" s="2"/>
      <c r="CGN226" s="2"/>
      <c r="CGO226" s="2"/>
      <c r="CGP226" s="2"/>
      <c r="CGQ226" s="2"/>
      <c r="CGR226" s="2"/>
      <c r="CGS226" s="2"/>
      <c r="CGT226" s="2"/>
      <c r="CGU226" s="2"/>
      <c r="CGV226" s="2"/>
      <c r="CGW226" s="2"/>
      <c r="CGX226" s="2"/>
      <c r="CGY226" s="2"/>
      <c r="CGZ226" s="2"/>
      <c r="CHA226" s="2"/>
      <c r="CHB226" s="2"/>
      <c r="CHC226" s="2"/>
      <c r="CHD226" s="2"/>
      <c r="CHE226" s="2"/>
      <c r="CHF226" s="2"/>
      <c r="CHG226" s="2"/>
      <c r="CHH226" s="2"/>
      <c r="CHI226" s="2"/>
      <c r="CHJ226" s="2"/>
      <c r="CHK226" s="2"/>
      <c r="CHL226" s="2"/>
      <c r="CHM226" s="2"/>
      <c r="CHN226" s="2"/>
      <c r="CHO226" s="2"/>
      <c r="CHP226" s="2"/>
      <c r="CHQ226" s="2"/>
      <c r="CHR226" s="2"/>
      <c r="CHS226" s="2"/>
      <c r="CHT226" s="2"/>
      <c r="CHU226" s="2"/>
      <c r="CHV226" s="2"/>
      <c r="CHW226" s="2"/>
      <c r="CHX226" s="2"/>
      <c r="CHY226" s="2"/>
      <c r="CHZ226" s="2"/>
      <c r="CIA226" s="2"/>
      <c r="CIB226" s="2"/>
      <c r="CIC226" s="2"/>
      <c r="CID226" s="2"/>
      <c r="CIE226" s="2"/>
      <c r="CIF226" s="2"/>
      <c r="CIG226" s="2"/>
      <c r="CIH226" s="2"/>
      <c r="CII226" s="2"/>
      <c r="CIJ226" s="2"/>
      <c r="CIK226" s="2"/>
      <c r="CIL226" s="2"/>
      <c r="CIM226" s="2"/>
      <c r="CIN226" s="2"/>
      <c r="CIO226" s="2"/>
      <c r="CIP226" s="2"/>
      <c r="CIQ226" s="2"/>
      <c r="CIR226" s="2"/>
      <c r="CIS226" s="2"/>
      <c r="CIT226" s="2"/>
      <c r="CIU226" s="2"/>
      <c r="CIV226" s="2"/>
      <c r="CIW226" s="2"/>
      <c r="CIX226" s="2"/>
      <c r="CIY226" s="2"/>
      <c r="CIZ226" s="2"/>
      <c r="CJA226" s="2"/>
      <c r="CJB226" s="2"/>
      <c r="CJC226" s="2"/>
      <c r="CJD226" s="2"/>
      <c r="CJE226" s="2"/>
      <c r="CJF226" s="2"/>
      <c r="CJG226" s="2"/>
      <c r="CJH226" s="2"/>
      <c r="CJI226" s="2"/>
      <c r="CJJ226" s="2"/>
      <c r="CJK226" s="2"/>
      <c r="CJL226" s="2"/>
      <c r="CJM226" s="2"/>
      <c r="CJN226" s="2"/>
      <c r="CJO226" s="2"/>
      <c r="CJP226" s="2"/>
      <c r="CJQ226" s="2"/>
      <c r="CJR226" s="2"/>
      <c r="CJS226" s="2"/>
      <c r="CJT226" s="2"/>
      <c r="CJU226" s="2"/>
      <c r="CJV226" s="2"/>
      <c r="CJW226" s="2"/>
      <c r="CJX226" s="2"/>
      <c r="CJY226" s="2"/>
      <c r="CJZ226" s="2"/>
      <c r="CKA226" s="2"/>
      <c r="CKB226" s="2"/>
      <c r="CKC226" s="2"/>
      <c r="CKD226" s="2"/>
      <c r="CKE226" s="2"/>
      <c r="CKF226" s="2"/>
      <c r="CKG226" s="2"/>
      <c r="CKH226" s="2"/>
      <c r="CKI226" s="2"/>
      <c r="CKJ226" s="2"/>
      <c r="CKK226" s="2"/>
      <c r="CKL226" s="2"/>
      <c r="CKM226" s="2"/>
      <c r="CKN226" s="2"/>
      <c r="CKO226" s="2"/>
      <c r="CKP226" s="2"/>
      <c r="CKQ226" s="2"/>
      <c r="CKR226" s="2"/>
      <c r="CKS226" s="2"/>
      <c r="CKT226" s="2"/>
      <c r="CKU226" s="2"/>
      <c r="CKV226" s="2"/>
      <c r="CKW226" s="2"/>
      <c r="CKX226" s="2"/>
      <c r="CKY226" s="2"/>
      <c r="CKZ226" s="2"/>
      <c r="CLA226" s="2"/>
      <c r="CLB226" s="2"/>
      <c r="CLC226" s="2"/>
      <c r="CLD226" s="2"/>
      <c r="CLE226" s="2"/>
      <c r="CLF226" s="2"/>
      <c r="CLG226" s="2"/>
      <c r="CLH226" s="2"/>
      <c r="CLI226" s="2"/>
      <c r="CLJ226" s="2"/>
      <c r="CLK226" s="2"/>
      <c r="CLL226" s="2"/>
      <c r="CLM226" s="2"/>
      <c r="CLN226" s="2"/>
      <c r="CLO226" s="2"/>
      <c r="CLP226" s="2"/>
      <c r="CLQ226" s="2"/>
      <c r="CLR226" s="2"/>
      <c r="CLS226" s="2"/>
      <c r="CLT226" s="2"/>
      <c r="CLU226" s="2"/>
      <c r="CLV226" s="2"/>
      <c r="CLW226" s="2"/>
      <c r="CLX226" s="2"/>
      <c r="CLY226" s="2"/>
      <c r="CLZ226" s="2"/>
      <c r="CMA226" s="2"/>
      <c r="CMB226" s="2"/>
      <c r="CMC226" s="2"/>
      <c r="CMD226" s="2"/>
      <c r="CME226" s="2"/>
      <c r="CMF226" s="2"/>
      <c r="CMG226" s="2"/>
      <c r="CMH226" s="2"/>
      <c r="CMI226" s="2"/>
      <c r="CMJ226" s="2"/>
      <c r="CMK226" s="2"/>
      <c r="CML226" s="2"/>
      <c r="CMM226" s="2"/>
      <c r="CMN226" s="2"/>
      <c r="CMO226" s="2"/>
      <c r="CMP226" s="2"/>
      <c r="CMQ226" s="2"/>
      <c r="CMR226" s="2"/>
      <c r="CMS226" s="2"/>
      <c r="CMT226" s="2"/>
      <c r="CMU226" s="2"/>
      <c r="CMV226" s="2"/>
      <c r="CMW226" s="2"/>
      <c r="CMX226" s="2"/>
      <c r="CMY226" s="2"/>
      <c r="CMZ226" s="2"/>
      <c r="CNA226" s="2"/>
      <c r="CNB226" s="2"/>
      <c r="CNC226" s="2"/>
      <c r="CND226" s="2"/>
      <c r="CNE226" s="2"/>
      <c r="CNF226" s="2"/>
      <c r="CNG226" s="2"/>
      <c r="CNH226" s="2"/>
      <c r="CNI226" s="2"/>
      <c r="CNJ226" s="2"/>
      <c r="CNK226" s="2"/>
      <c r="CNL226" s="2"/>
      <c r="CNM226" s="2"/>
      <c r="CNN226" s="2"/>
      <c r="CNO226" s="2"/>
      <c r="CNP226" s="2"/>
      <c r="CNQ226" s="2"/>
      <c r="CNR226" s="2"/>
      <c r="CNS226" s="2"/>
      <c r="CNT226" s="2"/>
      <c r="CNU226" s="2"/>
      <c r="CNV226" s="2"/>
      <c r="CNW226" s="2"/>
      <c r="CNX226" s="2"/>
      <c r="CNY226" s="2"/>
      <c r="CNZ226" s="2"/>
      <c r="COA226" s="2"/>
      <c r="COB226" s="2"/>
      <c r="COC226" s="2"/>
      <c r="COD226" s="2"/>
      <c r="COE226" s="2"/>
      <c r="COF226" s="2"/>
      <c r="COG226" s="2"/>
      <c r="COH226" s="2"/>
      <c r="COI226" s="2"/>
      <c r="COJ226" s="2"/>
      <c r="COK226" s="2"/>
      <c r="COL226" s="2"/>
      <c r="COM226" s="2"/>
      <c r="CON226" s="2"/>
      <c r="COO226" s="2"/>
      <c r="COP226" s="2"/>
      <c r="COQ226" s="2"/>
      <c r="COR226" s="2"/>
      <c r="COS226" s="2"/>
      <c r="COT226" s="2"/>
      <c r="COU226" s="2"/>
      <c r="COV226" s="2"/>
      <c r="COW226" s="2"/>
      <c r="COX226" s="2"/>
      <c r="COY226" s="2"/>
      <c r="COZ226" s="2"/>
      <c r="CPA226" s="2"/>
      <c r="CPB226" s="2"/>
      <c r="CPC226" s="2"/>
      <c r="CPD226" s="2"/>
      <c r="CPE226" s="2"/>
      <c r="CPF226" s="2"/>
      <c r="CPG226" s="2"/>
      <c r="CPH226" s="2"/>
      <c r="CPI226" s="2"/>
      <c r="CPJ226" s="2"/>
      <c r="CPK226" s="2"/>
      <c r="CPL226" s="2"/>
      <c r="CPM226" s="2"/>
      <c r="CPN226" s="2"/>
      <c r="CPO226" s="2"/>
      <c r="CPP226" s="2"/>
      <c r="CPQ226" s="2"/>
      <c r="CPR226" s="2"/>
      <c r="CPS226" s="2"/>
      <c r="CPT226" s="2"/>
      <c r="CPU226" s="2"/>
      <c r="CPV226" s="2"/>
      <c r="CPW226" s="2"/>
      <c r="CPX226" s="2"/>
      <c r="CPY226" s="2"/>
      <c r="CPZ226" s="2"/>
      <c r="CQA226" s="2"/>
      <c r="CQB226" s="2"/>
      <c r="CQC226" s="2"/>
      <c r="CQD226" s="2"/>
      <c r="CQE226" s="2"/>
      <c r="CQF226" s="2"/>
      <c r="CQG226" s="2"/>
      <c r="CQH226" s="2"/>
      <c r="CQI226" s="2"/>
      <c r="CQJ226" s="2"/>
      <c r="CQK226" s="2"/>
      <c r="CQL226" s="2"/>
      <c r="CQM226" s="2"/>
      <c r="CQN226" s="2"/>
      <c r="CQO226" s="2"/>
      <c r="CQP226" s="2"/>
      <c r="CQQ226" s="2"/>
      <c r="CQR226" s="2"/>
      <c r="CQS226" s="2"/>
      <c r="CQT226" s="2"/>
      <c r="CQU226" s="2"/>
      <c r="CQV226" s="2"/>
      <c r="CQW226" s="2"/>
      <c r="CQX226" s="2"/>
      <c r="CQY226" s="2"/>
      <c r="CQZ226" s="2"/>
      <c r="CRA226" s="2"/>
      <c r="CRB226" s="2"/>
      <c r="CRC226" s="2"/>
      <c r="CRD226" s="2"/>
      <c r="CRE226" s="2"/>
      <c r="CRF226" s="2"/>
      <c r="CRG226" s="2"/>
      <c r="CRH226" s="2"/>
      <c r="CRI226" s="2"/>
      <c r="CRJ226" s="2"/>
      <c r="CRK226" s="2"/>
      <c r="CRL226" s="2"/>
      <c r="CRM226" s="2"/>
      <c r="CRN226" s="2"/>
      <c r="CRO226" s="2"/>
      <c r="CRP226" s="2"/>
      <c r="CRQ226" s="2"/>
      <c r="CRR226" s="2"/>
      <c r="CRS226" s="2"/>
      <c r="CRT226" s="2"/>
      <c r="CRU226" s="2"/>
      <c r="CRV226" s="2"/>
      <c r="CRW226" s="2"/>
      <c r="CRX226" s="2"/>
      <c r="CRY226" s="2"/>
      <c r="CRZ226" s="2"/>
      <c r="CSA226" s="2"/>
      <c r="CSB226" s="2"/>
      <c r="CSC226" s="2"/>
      <c r="CSD226" s="2"/>
      <c r="CSE226" s="2"/>
      <c r="CSF226" s="2"/>
      <c r="CSG226" s="2"/>
      <c r="CSH226" s="2"/>
      <c r="CSI226" s="2"/>
      <c r="CSJ226" s="2"/>
      <c r="CSK226" s="2"/>
      <c r="CSL226" s="2"/>
      <c r="CSM226" s="2"/>
      <c r="CSN226" s="2"/>
      <c r="CSO226" s="2"/>
      <c r="CSP226" s="2"/>
      <c r="CSQ226" s="2"/>
      <c r="CSR226" s="2"/>
      <c r="CSS226" s="2"/>
      <c r="CST226" s="2"/>
      <c r="CSU226" s="2"/>
      <c r="CSV226" s="2"/>
      <c r="CSW226" s="2"/>
      <c r="CSX226" s="2"/>
      <c r="CSY226" s="2"/>
      <c r="CSZ226" s="2"/>
      <c r="CTA226" s="2"/>
      <c r="CTB226" s="2"/>
      <c r="CTC226" s="2"/>
      <c r="CTD226" s="2"/>
      <c r="CTE226" s="2"/>
      <c r="CTF226" s="2"/>
      <c r="CTG226" s="2"/>
      <c r="CTH226" s="2"/>
      <c r="CTI226" s="2"/>
      <c r="CTJ226" s="2"/>
      <c r="CTK226" s="2"/>
      <c r="CTL226" s="2"/>
      <c r="CTM226" s="2"/>
      <c r="CTN226" s="2"/>
      <c r="CTO226" s="2"/>
      <c r="CTP226" s="2"/>
      <c r="CTQ226" s="2"/>
      <c r="CTR226" s="2"/>
      <c r="CTS226" s="2"/>
      <c r="CTT226" s="2"/>
      <c r="CTU226" s="2"/>
      <c r="CTV226" s="2"/>
      <c r="CTW226" s="2"/>
      <c r="CTX226" s="2"/>
      <c r="CTY226" s="2"/>
      <c r="CTZ226" s="2"/>
      <c r="CUA226" s="2"/>
      <c r="CUB226" s="2"/>
      <c r="CUC226" s="2"/>
      <c r="CUD226" s="2"/>
      <c r="CUE226" s="2"/>
      <c r="CUF226" s="2"/>
      <c r="CUG226" s="2"/>
      <c r="CUH226" s="2"/>
      <c r="CUI226" s="2"/>
      <c r="CUJ226" s="2"/>
      <c r="CUK226" s="2"/>
      <c r="CUL226" s="2"/>
      <c r="CUM226" s="2"/>
      <c r="CUN226" s="2"/>
      <c r="CUO226" s="2"/>
      <c r="CUP226" s="2"/>
      <c r="CUQ226" s="2"/>
      <c r="CUR226" s="2"/>
      <c r="CUS226" s="2"/>
      <c r="CUT226" s="2"/>
      <c r="CUU226" s="2"/>
      <c r="CUV226" s="2"/>
      <c r="CUW226" s="2"/>
      <c r="CUX226" s="2"/>
      <c r="CUY226" s="2"/>
      <c r="CUZ226" s="2"/>
      <c r="CVA226" s="2"/>
      <c r="CVB226" s="2"/>
      <c r="CVC226" s="2"/>
      <c r="CVD226" s="2"/>
      <c r="CVE226" s="2"/>
      <c r="CVF226" s="2"/>
      <c r="CVG226" s="2"/>
      <c r="CVH226" s="2"/>
      <c r="CVI226" s="2"/>
      <c r="CVJ226" s="2"/>
      <c r="CVK226" s="2"/>
      <c r="CVL226" s="2"/>
      <c r="CVM226" s="2"/>
      <c r="CVN226" s="2"/>
      <c r="CVO226" s="2"/>
      <c r="CVP226" s="2"/>
      <c r="CVQ226" s="2"/>
      <c r="CVR226" s="2"/>
      <c r="CVS226" s="2"/>
      <c r="CVT226" s="2"/>
      <c r="CVU226" s="2"/>
      <c r="CVV226" s="2"/>
      <c r="CVW226" s="2"/>
      <c r="CVX226" s="2"/>
      <c r="CVY226" s="2"/>
      <c r="CVZ226" s="2"/>
      <c r="CWA226" s="2"/>
      <c r="CWB226" s="2"/>
      <c r="CWC226" s="2"/>
      <c r="CWD226" s="2"/>
      <c r="CWE226" s="2"/>
      <c r="CWF226" s="2"/>
      <c r="CWG226" s="2"/>
      <c r="CWH226" s="2"/>
      <c r="CWI226" s="2"/>
      <c r="CWJ226" s="2"/>
      <c r="CWK226" s="2"/>
      <c r="CWL226" s="2"/>
      <c r="CWM226" s="2"/>
      <c r="CWN226" s="2"/>
      <c r="CWO226" s="2"/>
      <c r="CWP226" s="2"/>
      <c r="CWQ226" s="2"/>
      <c r="CWR226" s="2"/>
      <c r="CWS226" s="2"/>
      <c r="CWT226" s="2"/>
      <c r="CWU226" s="2"/>
      <c r="CWV226" s="2"/>
      <c r="CWW226" s="2"/>
      <c r="CWX226" s="2"/>
      <c r="CWY226" s="2"/>
      <c r="CWZ226" s="2"/>
      <c r="CXA226" s="2"/>
      <c r="CXB226" s="2"/>
      <c r="CXC226" s="2"/>
      <c r="CXD226" s="2"/>
      <c r="CXE226" s="2"/>
      <c r="CXF226" s="2"/>
      <c r="CXG226" s="2"/>
      <c r="CXH226" s="2"/>
      <c r="CXI226" s="2"/>
      <c r="CXJ226" s="2"/>
      <c r="CXK226" s="2"/>
      <c r="CXL226" s="2"/>
      <c r="CXM226" s="2"/>
      <c r="CXN226" s="2"/>
      <c r="CXO226" s="2"/>
      <c r="CXP226" s="2"/>
      <c r="CXQ226" s="2"/>
      <c r="CXR226" s="2"/>
      <c r="CXS226" s="2"/>
      <c r="CXT226" s="2"/>
      <c r="CXU226" s="2"/>
      <c r="CXV226" s="2"/>
      <c r="CXW226" s="2"/>
      <c r="CXX226" s="2"/>
      <c r="CXY226" s="2"/>
      <c r="CXZ226" s="2"/>
      <c r="CYA226" s="2"/>
      <c r="CYB226" s="2"/>
      <c r="CYC226" s="2"/>
      <c r="CYD226" s="2"/>
      <c r="CYE226" s="2"/>
      <c r="CYF226" s="2"/>
      <c r="CYG226" s="2"/>
      <c r="CYH226" s="2"/>
      <c r="CYI226" s="2"/>
      <c r="CYJ226" s="2"/>
      <c r="CYK226" s="2"/>
      <c r="CYL226" s="2"/>
      <c r="CYM226" s="2"/>
      <c r="CYN226" s="2"/>
      <c r="CYO226" s="2"/>
      <c r="CYP226" s="2"/>
      <c r="CYQ226" s="2"/>
      <c r="CYR226" s="2"/>
      <c r="CYS226" s="2"/>
      <c r="CYT226" s="2"/>
      <c r="CYU226" s="2"/>
      <c r="CYV226" s="2"/>
      <c r="CYW226" s="2"/>
      <c r="CYX226" s="2"/>
      <c r="CYY226" s="2"/>
      <c r="CYZ226" s="2"/>
      <c r="CZA226" s="2"/>
      <c r="CZB226" s="2"/>
      <c r="CZC226" s="2"/>
      <c r="CZD226" s="2"/>
      <c r="CZE226" s="2"/>
      <c r="CZF226" s="2"/>
      <c r="CZG226" s="2"/>
      <c r="CZH226" s="2"/>
      <c r="CZI226" s="2"/>
      <c r="CZJ226" s="2"/>
      <c r="CZK226" s="2"/>
      <c r="CZL226" s="2"/>
      <c r="CZM226" s="2"/>
      <c r="CZN226" s="2"/>
      <c r="CZO226" s="2"/>
      <c r="CZP226" s="2"/>
      <c r="CZQ226" s="2"/>
      <c r="CZR226" s="2"/>
      <c r="CZS226" s="2"/>
      <c r="CZT226" s="2"/>
      <c r="CZU226" s="2"/>
      <c r="CZV226" s="2"/>
      <c r="CZW226" s="2"/>
      <c r="CZX226" s="2"/>
      <c r="CZY226" s="2"/>
      <c r="CZZ226" s="2"/>
      <c r="DAA226" s="2"/>
      <c r="DAB226" s="2"/>
      <c r="DAC226" s="2"/>
      <c r="DAD226" s="2"/>
      <c r="DAE226" s="2"/>
      <c r="DAF226" s="2"/>
      <c r="DAG226" s="2"/>
      <c r="DAH226" s="2"/>
      <c r="DAI226" s="2"/>
      <c r="DAJ226" s="2"/>
      <c r="DAK226" s="2"/>
      <c r="DAL226" s="2"/>
      <c r="DAM226" s="2"/>
      <c r="DAN226" s="2"/>
      <c r="DAO226" s="2"/>
      <c r="DAP226" s="2"/>
      <c r="DAQ226" s="2"/>
      <c r="DAR226" s="2"/>
      <c r="DAS226" s="2"/>
      <c r="DAT226" s="2"/>
      <c r="DAU226" s="2"/>
      <c r="DAV226" s="2"/>
      <c r="DAW226" s="2"/>
      <c r="DAX226" s="2"/>
      <c r="DAY226" s="2"/>
      <c r="DAZ226" s="2"/>
      <c r="DBA226" s="2"/>
      <c r="DBB226" s="2"/>
      <c r="DBC226" s="2"/>
      <c r="DBD226" s="2"/>
      <c r="DBE226" s="2"/>
      <c r="DBF226" s="2"/>
      <c r="DBG226" s="2"/>
      <c r="DBH226" s="2"/>
      <c r="DBI226" s="2"/>
      <c r="DBJ226" s="2"/>
      <c r="DBK226" s="2"/>
      <c r="DBL226" s="2"/>
      <c r="DBM226" s="2"/>
      <c r="DBN226" s="2"/>
      <c r="DBO226" s="2"/>
      <c r="DBP226" s="2"/>
      <c r="DBQ226" s="2"/>
      <c r="DBR226" s="2"/>
      <c r="DBS226" s="2"/>
      <c r="DBT226" s="2"/>
      <c r="DBU226" s="2"/>
      <c r="DBV226" s="2"/>
      <c r="DBW226" s="2"/>
      <c r="DBX226" s="2"/>
      <c r="DBY226" s="2"/>
      <c r="DBZ226" s="2"/>
      <c r="DCA226" s="2"/>
      <c r="DCB226" s="2"/>
      <c r="DCC226" s="2"/>
      <c r="DCD226" s="2"/>
      <c r="DCE226" s="2"/>
      <c r="DCF226" s="2"/>
      <c r="DCG226" s="2"/>
      <c r="DCH226" s="2"/>
      <c r="DCI226" s="2"/>
      <c r="DCJ226" s="2"/>
      <c r="DCK226" s="2"/>
      <c r="DCL226" s="2"/>
      <c r="DCM226" s="2"/>
      <c r="DCN226" s="2"/>
      <c r="DCO226" s="2"/>
      <c r="DCP226" s="2"/>
      <c r="DCQ226" s="2"/>
      <c r="DCR226" s="2"/>
      <c r="DCS226" s="2"/>
      <c r="DCT226" s="2"/>
      <c r="DCU226" s="2"/>
      <c r="DCV226" s="2"/>
      <c r="DCW226" s="2"/>
      <c r="DCX226" s="2"/>
      <c r="DCY226" s="2"/>
      <c r="DCZ226" s="2"/>
      <c r="DDA226" s="2"/>
      <c r="DDB226" s="2"/>
      <c r="DDC226" s="2"/>
      <c r="DDD226" s="2"/>
      <c r="DDE226" s="2"/>
      <c r="DDF226" s="2"/>
      <c r="DDG226" s="2"/>
      <c r="DDH226" s="2"/>
      <c r="DDI226" s="2"/>
      <c r="DDJ226" s="2"/>
      <c r="DDK226" s="2"/>
      <c r="DDL226" s="2"/>
      <c r="DDM226" s="2"/>
      <c r="DDN226" s="2"/>
      <c r="DDO226" s="2"/>
      <c r="DDP226" s="2"/>
      <c r="DDQ226" s="2"/>
      <c r="DDR226" s="2"/>
      <c r="DDS226" s="2"/>
      <c r="DDT226" s="2"/>
      <c r="DDU226" s="2"/>
      <c r="DDV226" s="2"/>
      <c r="DDW226" s="2"/>
      <c r="DDX226" s="2"/>
      <c r="DDY226" s="2"/>
      <c r="DDZ226" s="2"/>
      <c r="DEA226" s="2"/>
      <c r="DEB226" s="2"/>
      <c r="DEC226" s="2"/>
      <c r="DED226" s="2"/>
      <c r="DEE226" s="2"/>
      <c r="DEF226" s="2"/>
      <c r="DEG226" s="2"/>
      <c r="DEH226" s="2"/>
      <c r="DEI226" s="2"/>
      <c r="DEJ226" s="2"/>
      <c r="DEK226" s="2"/>
      <c r="DEL226" s="2"/>
      <c r="DEM226" s="2"/>
      <c r="DEN226" s="2"/>
      <c r="DEO226" s="2"/>
      <c r="DEP226" s="2"/>
      <c r="DEQ226" s="2"/>
      <c r="DER226" s="2"/>
      <c r="DES226" s="2"/>
      <c r="DET226" s="2"/>
      <c r="DEU226" s="2"/>
      <c r="DEV226" s="2"/>
      <c r="DEW226" s="2"/>
      <c r="DEX226" s="2"/>
      <c r="DEY226" s="2"/>
      <c r="DEZ226" s="2"/>
      <c r="DFA226" s="2"/>
      <c r="DFB226" s="2"/>
      <c r="DFC226" s="2"/>
      <c r="DFD226" s="2"/>
      <c r="DFE226" s="2"/>
      <c r="DFF226" s="2"/>
      <c r="DFG226" s="2"/>
      <c r="DFH226" s="2"/>
      <c r="DFI226" s="2"/>
      <c r="DFJ226" s="2"/>
      <c r="DFK226" s="2"/>
      <c r="DFL226" s="2"/>
      <c r="DFM226" s="2"/>
      <c r="DFN226" s="2"/>
      <c r="DFO226" s="2"/>
      <c r="DFP226" s="2"/>
      <c r="DFQ226" s="2"/>
      <c r="DFR226" s="2"/>
      <c r="DFS226" s="2"/>
      <c r="DFT226" s="2"/>
      <c r="DFU226" s="2"/>
      <c r="DFV226" s="2"/>
      <c r="DFW226" s="2"/>
      <c r="DFX226" s="2"/>
      <c r="DFY226" s="2"/>
      <c r="DFZ226" s="2"/>
      <c r="DGA226" s="2"/>
      <c r="DGB226" s="2"/>
      <c r="DGC226" s="2"/>
      <c r="DGD226" s="2"/>
      <c r="DGE226" s="2"/>
      <c r="DGF226" s="2"/>
      <c r="DGG226" s="2"/>
      <c r="DGH226" s="2"/>
      <c r="DGI226" s="2"/>
      <c r="DGJ226" s="2"/>
      <c r="DGK226" s="2"/>
      <c r="DGL226" s="2"/>
      <c r="DGM226" s="2"/>
      <c r="DGN226" s="2"/>
      <c r="DGO226" s="2"/>
      <c r="DGP226" s="2"/>
      <c r="DGQ226" s="2"/>
      <c r="DGR226" s="2"/>
      <c r="DGS226" s="2"/>
      <c r="DGT226" s="2"/>
      <c r="DGU226" s="2"/>
      <c r="DGV226" s="2"/>
      <c r="DGW226" s="2"/>
      <c r="DGX226" s="2"/>
      <c r="DGY226" s="2"/>
      <c r="DGZ226" s="2"/>
      <c r="DHA226" s="2"/>
      <c r="DHB226" s="2"/>
      <c r="DHC226" s="2"/>
      <c r="DHD226" s="2"/>
      <c r="DHE226" s="2"/>
      <c r="DHF226" s="2"/>
      <c r="DHG226" s="2"/>
      <c r="DHH226" s="2"/>
      <c r="DHI226" s="2"/>
      <c r="DHJ226" s="2"/>
      <c r="DHK226" s="2"/>
      <c r="DHL226" s="2"/>
      <c r="DHM226" s="2"/>
      <c r="DHN226" s="2"/>
      <c r="DHO226" s="2"/>
      <c r="DHP226" s="2"/>
      <c r="DHQ226" s="2"/>
      <c r="DHR226" s="2"/>
      <c r="DHS226" s="2"/>
      <c r="DHT226" s="2"/>
      <c r="DHU226" s="2"/>
      <c r="DHV226" s="2"/>
      <c r="DHW226" s="2"/>
      <c r="DHX226" s="2"/>
      <c r="DHY226" s="2"/>
      <c r="DHZ226" s="2"/>
      <c r="DIA226" s="2"/>
      <c r="DIB226" s="2"/>
      <c r="DIC226" s="2"/>
      <c r="DID226" s="2"/>
      <c r="DIE226" s="2"/>
      <c r="DIF226" s="2"/>
      <c r="DIG226" s="2"/>
      <c r="DIH226" s="2"/>
      <c r="DII226" s="2"/>
      <c r="DIJ226" s="2"/>
      <c r="DIK226" s="2"/>
      <c r="DIL226" s="2"/>
      <c r="DIM226" s="2"/>
      <c r="DIN226" s="2"/>
      <c r="DIO226" s="2"/>
      <c r="DIP226" s="2"/>
      <c r="DIQ226" s="2"/>
      <c r="DIR226" s="2"/>
      <c r="DIS226" s="2"/>
      <c r="DIT226" s="2"/>
      <c r="DIU226" s="2"/>
      <c r="DIV226" s="2"/>
      <c r="DIW226" s="2"/>
      <c r="DIX226" s="2"/>
      <c r="DIY226" s="2"/>
      <c r="DIZ226" s="2"/>
      <c r="DJA226" s="2"/>
      <c r="DJB226" s="2"/>
      <c r="DJC226" s="2"/>
      <c r="DJD226" s="2"/>
      <c r="DJE226" s="2"/>
      <c r="DJF226" s="2"/>
      <c r="DJG226" s="2"/>
      <c r="DJH226" s="2"/>
      <c r="DJI226" s="2"/>
      <c r="DJJ226" s="2"/>
      <c r="DJK226" s="2"/>
      <c r="DJL226" s="2"/>
      <c r="DJM226" s="2"/>
      <c r="DJN226" s="2"/>
      <c r="DJO226" s="2"/>
      <c r="DJP226" s="2"/>
      <c r="DJQ226" s="2"/>
      <c r="DJR226" s="2"/>
      <c r="DJS226" s="2"/>
      <c r="DJT226" s="2"/>
      <c r="DJU226" s="2"/>
      <c r="DJV226" s="2"/>
      <c r="DJW226" s="2"/>
      <c r="DJX226" s="2"/>
      <c r="DJY226" s="2"/>
      <c r="DJZ226" s="2"/>
      <c r="DKA226" s="2"/>
      <c r="DKB226" s="2"/>
      <c r="DKC226" s="2"/>
      <c r="DKD226" s="2"/>
      <c r="DKE226" s="2"/>
      <c r="DKF226" s="2"/>
      <c r="DKG226" s="2"/>
      <c r="DKH226" s="2"/>
      <c r="DKI226" s="2"/>
      <c r="DKJ226" s="2"/>
      <c r="DKK226" s="2"/>
      <c r="DKL226" s="2"/>
      <c r="DKM226" s="2"/>
      <c r="DKN226" s="2"/>
      <c r="DKO226" s="2"/>
      <c r="DKP226" s="2"/>
      <c r="DKQ226" s="2"/>
      <c r="DKR226" s="2"/>
      <c r="DKS226" s="2"/>
      <c r="DKT226" s="2"/>
      <c r="DKU226" s="2"/>
      <c r="DKV226" s="2"/>
      <c r="DKW226" s="2"/>
      <c r="DKX226" s="2"/>
      <c r="DKY226" s="2"/>
      <c r="DKZ226" s="2"/>
      <c r="DLA226" s="2"/>
      <c r="DLB226" s="2"/>
      <c r="DLC226" s="2"/>
      <c r="DLD226" s="2"/>
      <c r="DLE226" s="2"/>
      <c r="DLF226" s="2"/>
      <c r="DLG226" s="2"/>
      <c r="DLH226" s="2"/>
      <c r="DLI226" s="2"/>
      <c r="DLJ226" s="2"/>
      <c r="DLK226" s="2"/>
      <c r="DLL226" s="2"/>
      <c r="DLM226" s="2"/>
      <c r="DLN226" s="2"/>
      <c r="DLO226" s="2"/>
      <c r="DLP226" s="2"/>
      <c r="DLQ226" s="2"/>
      <c r="DLR226" s="2"/>
      <c r="DLS226" s="2"/>
      <c r="DLT226" s="2"/>
      <c r="DLU226" s="2"/>
      <c r="DLV226" s="2"/>
      <c r="DLW226" s="2"/>
      <c r="DLX226" s="2"/>
      <c r="DLY226" s="2"/>
      <c r="DLZ226" s="2"/>
      <c r="DMA226" s="2"/>
      <c r="DMB226" s="2"/>
      <c r="DMC226" s="2"/>
      <c r="DMD226" s="2"/>
      <c r="DME226" s="2"/>
      <c r="DMF226" s="2"/>
      <c r="DMG226" s="2"/>
      <c r="DMH226" s="2"/>
      <c r="DMI226" s="2"/>
      <c r="DMJ226" s="2"/>
      <c r="DMK226" s="2"/>
      <c r="DML226" s="2"/>
      <c r="DMM226" s="2"/>
      <c r="DMN226" s="2"/>
      <c r="DMO226" s="2"/>
      <c r="DMP226" s="2"/>
      <c r="DMQ226" s="2"/>
      <c r="DMR226" s="2"/>
      <c r="DMS226" s="2"/>
      <c r="DMT226" s="2"/>
      <c r="DMU226" s="2"/>
      <c r="DMV226" s="2"/>
      <c r="DMW226" s="2"/>
      <c r="DMX226" s="2"/>
      <c r="DMY226" s="2"/>
      <c r="DMZ226" s="2"/>
      <c r="DNA226" s="2"/>
      <c r="DNB226" s="2"/>
      <c r="DNC226" s="2"/>
      <c r="DND226" s="2"/>
      <c r="DNE226" s="2"/>
      <c r="DNF226" s="2"/>
      <c r="DNG226" s="2"/>
      <c r="DNH226" s="2"/>
      <c r="DNI226" s="2"/>
      <c r="DNJ226" s="2"/>
      <c r="DNK226" s="2"/>
      <c r="DNL226" s="2"/>
      <c r="DNM226" s="2"/>
      <c r="DNN226" s="2"/>
      <c r="DNO226" s="2"/>
      <c r="DNP226" s="2"/>
      <c r="DNQ226" s="2"/>
      <c r="DNR226" s="2"/>
      <c r="DNS226" s="2"/>
      <c r="DNT226" s="2"/>
      <c r="DNU226" s="2"/>
      <c r="DNV226" s="2"/>
      <c r="DNW226" s="2"/>
      <c r="DNX226" s="2"/>
      <c r="DNY226" s="2"/>
      <c r="DNZ226" s="2"/>
      <c r="DOA226" s="2"/>
      <c r="DOB226" s="2"/>
      <c r="DOC226" s="2"/>
      <c r="DOD226" s="2"/>
      <c r="DOE226" s="2"/>
      <c r="DOF226" s="2"/>
      <c r="DOG226" s="2"/>
      <c r="DOH226" s="2"/>
      <c r="DOI226" s="2"/>
      <c r="DOJ226" s="2"/>
      <c r="DOK226" s="2"/>
      <c r="DOL226" s="2"/>
      <c r="DOM226" s="2"/>
      <c r="DON226" s="2"/>
      <c r="DOO226" s="2"/>
      <c r="DOP226" s="2"/>
      <c r="DOQ226" s="2"/>
      <c r="DOR226" s="2"/>
      <c r="DOS226" s="2"/>
      <c r="DOT226" s="2"/>
      <c r="DOU226" s="2"/>
      <c r="DOV226" s="2"/>
      <c r="DOW226" s="2"/>
      <c r="DOX226" s="2"/>
      <c r="DOY226" s="2"/>
      <c r="DOZ226" s="2"/>
      <c r="DPA226" s="2"/>
      <c r="DPB226" s="2"/>
      <c r="DPC226" s="2"/>
      <c r="DPD226" s="2"/>
      <c r="DPE226" s="2"/>
      <c r="DPF226" s="2"/>
      <c r="DPG226" s="2"/>
      <c r="DPH226" s="2"/>
      <c r="DPI226" s="2"/>
      <c r="DPJ226" s="2"/>
      <c r="DPK226" s="2"/>
      <c r="DPL226" s="2"/>
      <c r="DPM226" s="2"/>
      <c r="DPN226" s="2"/>
      <c r="DPO226" s="2"/>
      <c r="DPP226" s="2"/>
      <c r="DPQ226" s="2"/>
      <c r="DPR226" s="2"/>
      <c r="DPS226" s="2"/>
      <c r="DPT226" s="2"/>
      <c r="DPU226" s="2"/>
      <c r="DPV226" s="2"/>
      <c r="DPW226" s="2"/>
      <c r="DPX226" s="2"/>
      <c r="DPY226" s="2"/>
      <c r="DPZ226" s="2"/>
      <c r="DQA226" s="2"/>
      <c r="DQB226" s="2"/>
      <c r="DQC226" s="2"/>
      <c r="DQD226" s="2"/>
      <c r="DQE226" s="2"/>
      <c r="DQF226" s="2"/>
      <c r="DQG226" s="2"/>
      <c r="DQH226" s="2"/>
      <c r="DQI226" s="2"/>
      <c r="DQJ226" s="2"/>
      <c r="DQK226" s="2"/>
      <c r="DQL226" s="2"/>
      <c r="DQM226" s="2"/>
      <c r="DQN226" s="2"/>
      <c r="DQO226" s="2"/>
      <c r="DQP226" s="2"/>
      <c r="DQQ226" s="2"/>
      <c r="DQR226" s="2"/>
      <c r="DQS226" s="2"/>
      <c r="DQT226" s="2"/>
      <c r="DQU226" s="2"/>
      <c r="DQV226" s="2"/>
      <c r="DQW226" s="2"/>
      <c r="DQX226" s="2"/>
      <c r="DQY226" s="2"/>
      <c r="DQZ226" s="2"/>
      <c r="DRA226" s="2"/>
      <c r="DRB226" s="2"/>
      <c r="DRC226" s="2"/>
      <c r="DRD226" s="2"/>
      <c r="DRE226" s="2"/>
      <c r="DRF226" s="2"/>
      <c r="DRG226" s="2"/>
      <c r="DRH226" s="2"/>
      <c r="DRI226" s="2"/>
      <c r="DRJ226" s="2"/>
      <c r="DRK226" s="2"/>
      <c r="DRL226" s="2"/>
      <c r="DRM226" s="2"/>
      <c r="DRN226" s="2"/>
      <c r="DRO226" s="2"/>
      <c r="DRP226" s="2"/>
      <c r="DRQ226" s="2"/>
      <c r="DRR226" s="2"/>
      <c r="DRS226" s="2"/>
      <c r="DRT226" s="2"/>
      <c r="DRU226" s="2"/>
      <c r="DRV226" s="2"/>
      <c r="DRW226" s="2"/>
      <c r="DRX226" s="2"/>
      <c r="DRY226" s="2"/>
      <c r="DRZ226" s="2"/>
      <c r="DSA226" s="2"/>
      <c r="DSB226" s="2"/>
      <c r="DSC226" s="2"/>
      <c r="DSD226" s="2"/>
      <c r="DSE226" s="2"/>
      <c r="DSF226" s="2"/>
      <c r="DSG226" s="2"/>
      <c r="DSH226" s="2"/>
      <c r="DSI226" s="2"/>
      <c r="DSJ226" s="2"/>
      <c r="DSK226" s="2"/>
      <c r="DSL226" s="2"/>
      <c r="DSM226" s="2"/>
      <c r="DSN226" s="2"/>
      <c r="DSO226" s="2"/>
      <c r="DSP226" s="2"/>
      <c r="DSQ226" s="2"/>
      <c r="DSR226" s="2"/>
      <c r="DSS226" s="2"/>
      <c r="DST226" s="2"/>
      <c r="DSU226" s="2"/>
      <c r="DSV226" s="2"/>
      <c r="DSW226" s="2"/>
      <c r="DSX226" s="2"/>
      <c r="DSY226" s="2"/>
      <c r="DSZ226" s="2"/>
      <c r="DTA226" s="2"/>
      <c r="DTB226" s="2"/>
      <c r="DTC226" s="2"/>
      <c r="DTD226" s="2"/>
      <c r="DTE226" s="2"/>
      <c r="DTF226" s="2"/>
      <c r="DTG226" s="2"/>
      <c r="DTH226" s="2"/>
      <c r="DTI226" s="2"/>
      <c r="DTJ226" s="2"/>
      <c r="DTK226" s="2"/>
      <c r="DTL226" s="2"/>
      <c r="DTM226" s="2"/>
      <c r="DTN226" s="2"/>
      <c r="DTO226" s="2"/>
      <c r="DTP226" s="2"/>
      <c r="DTQ226" s="2"/>
      <c r="DTR226" s="2"/>
      <c r="DTS226" s="2"/>
      <c r="DTT226" s="2"/>
      <c r="DTU226" s="2"/>
      <c r="DTV226" s="2"/>
      <c r="DTW226" s="2"/>
      <c r="DTX226" s="2"/>
      <c r="DTY226" s="2"/>
      <c r="DTZ226" s="2"/>
      <c r="DUA226" s="2"/>
      <c r="DUB226" s="2"/>
      <c r="DUC226" s="2"/>
      <c r="DUD226" s="2"/>
      <c r="DUE226" s="2"/>
      <c r="DUF226" s="2"/>
      <c r="DUG226" s="2"/>
      <c r="DUH226" s="2"/>
      <c r="DUI226" s="2"/>
      <c r="DUJ226" s="2"/>
      <c r="DUK226" s="2"/>
      <c r="DUL226" s="2"/>
      <c r="DUM226" s="2"/>
      <c r="DUN226" s="2"/>
      <c r="DUO226" s="2"/>
      <c r="DUP226" s="2"/>
      <c r="DUQ226" s="2"/>
      <c r="DUR226" s="2"/>
      <c r="DUS226" s="2"/>
      <c r="DUT226" s="2"/>
      <c r="DUU226" s="2"/>
      <c r="DUV226" s="2"/>
      <c r="DUW226" s="2"/>
      <c r="DUX226" s="2"/>
      <c r="DUY226" s="2"/>
      <c r="DUZ226" s="2"/>
      <c r="DVA226" s="2"/>
      <c r="DVB226" s="2"/>
      <c r="DVC226" s="2"/>
      <c r="DVD226" s="2"/>
      <c r="DVE226" s="2"/>
      <c r="DVF226" s="2"/>
      <c r="DVG226" s="2"/>
      <c r="DVH226" s="2"/>
      <c r="DVI226" s="2"/>
      <c r="DVJ226" s="2"/>
      <c r="DVK226" s="2"/>
      <c r="DVL226" s="2"/>
      <c r="DVM226" s="2"/>
      <c r="DVN226" s="2"/>
      <c r="DVO226" s="2"/>
      <c r="DVP226" s="2"/>
      <c r="DVQ226" s="2"/>
      <c r="DVR226" s="2"/>
      <c r="DVS226" s="2"/>
      <c r="DVT226" s="2"/>
      <c r="DVU226" s="2"/>
      <c r="DVV226" s="2"/>
      <c r="DVW226" s="2"/>
      <c r="DVX226" s="2"/>
      <c r="DVY226" s="2"/>
      <c r="DVZ226" s="2"/>
      <c r="DWA226" s="2"/>
      <c r="DWB226" s="2"/>
      <c r="DWC226" s="2"/>
      <c r="DWD226" s="2"/>
      <c r="DWE226" s="2"/>
      <c r="DWF226" s="2"/>
      <c r="DWG226" s="2"/>
      <c r="DWH226" s="2"/>
      <c r="DWI226" s="2"/>
      <c r="DWJ226" s="2"/>
      <c r="DWK226" s="2"/>
      <c r="DWL226" s="2"/>
      <c r="DWM226" s="2"/>
      <c r="DWN226" s="2"/>
      <c r="DWO226" s="2"/>
      <c r="DWP226" s="2"/>
      <c r="DWQ226" s="2"/>
      <c r="DWR226" s="2"/>
      <c r="DWS226" s="2"/>
      <c r="DWT226" s="2"/>
      <c r="DWU226" s="2"/>
      <c r="DWV226" s="2"/>
      <c r="DWW226" s="2"/>
      <c r="DWX226" s="2"/>
      <c r="DWY226" s="2"/>
      <c r="DWZ226" s="2"/>
      <c r="DXA226" s="2"/>
      <c r="DXB226" s="2"/>
      <c r="DXC226" s="2"/>
      <c r="DXD226" s="2"/>
      <c r="DXE226" s="2"/>
      <c r="DXF226" s="2"/>
      <c r="DXG226" s="2"/>
      <c r="DXH226" s="2"/>
      <c r="DXI226" s="2"/>
      <c r="DXJ226" s="2"/>
      <c r="DXK226" s="2"/>
      <c r="DXL226" s="2"/>
      <c r="DXM226" s="2"/>
      <c r="DXN226" s="2"/>
      <c r="DXO226" s="2"/>
      <c r="DXP226" s="2"/>
      <c r="DXQ226" s="2"/>
      <c r="DXR226" s="2"/>
      <c r="DXS226" s="2"/>
      <c r="DXT226" s="2"/>
      <c r="DXU226" s="2"/>
      <c r="DXV226" s="2"/>
      <c r="DXW226" s="2"/>
      <c r="DXX226" s="2"/>
      <c r="DXY226" s="2"/>
      <c r="DXZ226" s="2"/>
      <c r="DYA226" s="2"/>
      <c r="DYB226" s="2"/>
      <c r="DYC226" s="2"/>
      <c r="DYD226" s="2"/>
      <c r="DYE226" s="2"/>
      <c r="DYF226" s="2"/>
      <c r="DYG226" s="2"/>
      <c r="DYH226" s="2"/>
      <c r="DYI226" s="2"/>
      <c r="DYJ226" s="2"/>
      <c r="DYK226" s="2"/>
      <c r="DYL226" s="2"/>
      <c r="DYM226" s="2"/>
      <c r="DYN226" s="2"/>
      <c r="DYO226" s="2"/>
      <c r="DYP226" s="2"/>
      <c r="DYQ226" s="2"/>
      <c r="DYR226" s="2"/>
      <c r="DYS226" s="2"/>
      <c r="DYT226" s="2"/>
      <c r="DYU226" s="2"/>
      <c r="DYV226" s="2"/>
      <c r="DYW226" s="2"/>
      <c r="DYX226" s="2"/>
      <c r="DYY226" s="2"/>
      <c r="DYZ226" s="2"/>
      <c r="DZA226" s="2"/>
      <c r="DZB226" s="2"/>
      <c r="DZC226" s="2"/>
      <c r="DZD226" s="2"/>
      <c r="DZE226" s="2"/>
      <c r="DZF226" s="2"/>
      <c r="DZG226" s="2"/>
      <c r="DZH226" s="2"/>
      <c r="DZI226" s="2"/>
      <c r="DZJ226" s="2"/>
      <c r="DZK226" s="2"/>
      <c r="DZL226" s="2"/>
      <c r="DZM226" s="2"/>
      <c r="DZN226" s="2"/>
      <c r="DZO226" s="2"/>
      <c r="DZP226" s="2"/>
      <c r="DZQ226" s="2"/>
      <c r="DZR226" s="2"/>
      <c r="DZS226" s="2"/>
      <c r="DZT226" s="2"/>
      <c r="DZU226" s="2"/>
      <c r="DZV226" s="2"/>
      <c r="DZW226" s="2"/>
      <c r="DZX226" s="2"/>
      <c r="DZY226" s="2"/>
      <c r="DZZ226" s="2"/>
      <c r="EAA226" s="2"/>
      <c r="EAB226" s="2"/>
      <c r="EAC226" s="2"/>
      <c r="EAD226" s="2"/>
      <c r="EAE226" s="2"/>
      <c r="EAF226" s="2"/>
      <c r="EAG226" s="2"/>
      <c r="EAH226" s="2"/>
      <c r="EAI226" s="2"/>
      <c r="EAJ226" s="2"/>
      <c r="EAK226" s="2"/>
      <c r="EAL226" s="2"/>
      <c r="EAM226" s="2"/>
      <c r="EAN226" s="2"/>
      <c r="EAO226" s="2"/>
      <c r="EAP226" s="2"/>
      <c r="EAQ226" s="2"/>
      <c r="EAR226" s="2"/>
      <c r="EAS226" s="2"/>
      <c r="EAT226" s="2"/>
      <c r="EAU226" s="2"/>
      <c r="EAV226" s="2"/>
      <c r="EAW226" s="2"/>
      <c r="EAX226" s="2"/>
      <c r="EAY226" s="2"/>
      <c r="EAZ226" s="2"/>
      <c r="EBA226" s="2"/>
      <c r="EBB226" s="2"/>
      <c r="EBC226" s="2"/>
      <c r="EBD226" s="2"/>
      <c r="EBE226" s="2"/>
      <c r="EBF226" s="2"/>
      <c r="EBG226" s="2"/>
      <c r="EBH226" s="2"/>
      <c r="EBI226" s="2"/>
      <c r="EBJ226" s="2"/>
      <c r="EBK226" s="2"/>
      <c r="EBL226" s="2"/>
      <c r="EBM226" s="2"/>
      <c r="EBN226" s="2"/>
      <c r="EBO226" s="2"/>
      <c r="EBP226" s="2"/>
      <c r="EBQ226" s="2"/>
      <c r="EBR226" s="2"/>
      <c r="EBS226" s="2"/>
      <c r="EBT226" s="2"/>
      <c r="EBU226" s="2"/>
      <c r="EBV226" s="2"/>
      <c r="EBW226" s="2"/>
      <c r="EBX226" s="2"/>
      <c r="EBY226" s="2"/>
      <c r="EBZ226" s="2"/>
      <c r="ECA226" s="2"/>
      <c r="ECB226" s="2"/>
      <c r="ECC226" s="2"/>
      <c r="ECD226" s="2"/>
      <c r="ECE226" s="2"/>
      <c r="ECF226" s="2"/>
      <c r="ECG226" s="2"/>
      <c r="ECH226" s="2"/>
      <c r="ECI226" s="2"/>
      <c r="ECJ226" s="2"/>
      <c r="ECK226" s="2"/>
      <c r="ECL226" s="2"/>
      <c r="ECM226" s="2"/>
      <c r="ECN226" s="2"/>
      <c r="ECO226" s="2"/>
      <c r="ECP226" s="2"/>
      <c r="ECQ226" s="2"/>
      <c r="ECR226" s="2"/>
      <c r="ECS226" s="2"/>
      <c r="ECT226" s="2"/>
      <c r="ECU226" s="2"/>
      <c r="ECV226" s="2"/>
      <c r="ECW226" s="2"/>
      <c r="ECX226" s="2"/>
      <c r="ECY226" s="2"/>
      <c r="ECZ226" s="2"/>
      <c r="EDA226" s="2"/>
      <c r="EDB226" s="2"/>
      <c r="EDC226" s="2"/>
      <c r="EDD226" s="2"/>
      <c r="EDE226" s="2"/>
      <c r="EDF226" s="2"/>
      <c r="EDG226" s="2"/>
      <c r="EDH226" s="2"/>
      <c r="EDI226" s="2"/>
      <c r="EDJ226" s="2"/>
      <c r="EDK226" s="2"/>
      <c r="EDL226" s="2"/>
      <c r="EDM226" s="2"/>
      <c r="EDN226" s="2"/>
      <c r="EDO226" s="2"/>
      <c r="EDP226" s="2"/>
      <c r="EDQ226" s="2"/>
      <c r="EDR226" s="2"/>
      <c r="EDS226" s="2"/>
      <c r="EDT226" s="2"/>
      <c r="EDU226" s="2"/>
      <c r="EDV226" s="2"/>
      <c r="EDW226" s="2"/>
      <c r="EDX226" s="2"/>
      <c r="EDY226" s="2"/>
      <c r="EDZ226" s="2"/>
      <c r="EEA226" s="2"/>
      <c r="EEB226" s="2"/>
      <c r="EEC226" s="2"/>
      <c r="EED226" s="2"/>
      <c r="EEE226" s="2"/>
      <c r="EEF226" s="2"/>
      <c r="EEG226" s="2"/>
      <c r="EEH226" s="2"/>
      <c r="EEI226" s="2"/>
      <c r="EEJ226" s="2"/>
      <c r="EEK226" s="2"/>
      <c r="EEL226" s="2"/>
      <c r="EEM226" s="2"/>
      <c r="EEN226" s="2"/>
      <c r="EEO226" s="2"/>
      <c r="EEP226" s="2"/>
      <c r="EEQ226" s="2"/>
      <c r="EER226" s="2"/>
      <c r="EES226" s="2"/>
      <c r="EET226" s="2"/>
      <c r="EEU226" s="2"/>
      <c r="EEV226" s="2"/>
      <c r="EEW226" s="2"/>
      <c r="EEX226" s="2"/>
      <c r="EEY226" s="2"/>
      <c r="EEZ226" s="2"/>
      <c r="EFA226" s="2"/>
      <c r="EFB226" s="2"/>
      <c r="EFC226" s="2"/>
      <c r="EFD226" s="2"/>
      <c r="EFE226" s="2"/>
      <c r="EFF226" s="2"/>
      <c r="EFG226" s="2"/>
      <c r="EFH226" s="2"/>
      <c r="EFI226" s="2"/>
      <c r="EFJ226" s="2"/>
      <c r="EFK226" s="2"/>
      <c r="EFL226" s="2"/>
      <c r="EFM226" s="2"/>
      <c r="EFN226" s="2"/>
      <c r="EFO226" s="2"/>
      <c r="EFP226" s="2"/>
      <c r="EFQ226" s="2"/>
      <c r="EFR226" s="2"/>
      <c r="EFS226" s="2"/>
      <c r="EFT226" s="2"/>
      <c r="EFU226" s="2"/>
      <c r="EFV226" s="2"/>
      <c r="EFW226" s="2"/>
      <c r="EFX226" s="2"/>
      <c r="EFY226" s="2"/>
      <c r="EFZ226" s="2"/>
      <c r="EGA226" s="2"/>
      <c r="EGB226" s="2"/>
      <c r="EGC226" s="2"/>
      <c r="EGD226" s="2"/>
      <c r="EGE226" s="2"/>
      <c r="EGF226" s="2"/>
      <c r="EGG226" s="2"/>
      <c r="EGH226" s="2"/>
      <c r="EGI226" s="2"/>
      <c r="EGJ226" s="2"/>
      <c r="EGK226" s="2"/>
      <c r="EGL226" s="2"/>
      <c r="EGM226" s="2"/>
      <c r="EGN226" s="2"/>
      <c r="EGO226" s="2"/>
      <c r="EGP226" s="2"/>
      <c r="EGQ226" s="2"/>
      <c r="EGR226" s="2"/>
      <c r="EGS226" s="2"/>
      <c r="EGT226" s="2"/>
      <c r="EGU226" s="2"/>
      <c r="EGV226" s="2"/>
      <c r="EGW226" s="2"/>
      <c r="EGX226" s="2"/>
      <c r="EGY226" s="2"/>
      <c r="EGZ226" s="2"/>
      <c r="EHA226" s="2"/>
      <c r="EHB226" s="2"/>
      <c r="EHC226" s="2"/>
      <c r="EHD226" s="2"/>
      <c r="EHE226" s="2"/>
      <c r="EHF226" s="2"/>
      <c r="EHG226" s="2"/>
      <c r="EHH226" s="2"/>
      <c r="EHI226" s="2"/>
      <c r="EHJ226" s="2"/>
      <c r="EHK226" s="2"/>
      <c r="EHL226" s="2"/>
      <c r="EHM226" s="2"/>
      <c r="EHN226" s="2"/>
      <c r="EHO226" s="2"/>
      <c r="EHP226" s="2"/>
      <c r="EHQ226" s="2"/>
      <c r="EHR226" s="2"/>
      <c r="EHS226" s="2"/>
      <c r="EHT226" s="2"/>
      <c r="EHU226" s="2"/>
      <c r="EHV226" s="2"/>
      <c r="EHW226" s="2"/>
      <c r="EHX226" s="2"/>
      <c r="EHY226" s="2"/>
      <c r="EHZ226" s="2"/>
      <c r="EIA226" s="2"/>
      <c r="EIB226" s="2"/>
      <c r="EIC226" s="2"/>
      <c r="EID226" s="2"/>
      <c r="EIE226" s="2"/>
      <c r="EIF226" s="2"/>
      <c r="EIG226" s="2"/>
      <c r="EIH226" s="2"/>
      <c r="EII226" s="2"/>
      <c r="EIJ226" s="2"/>
      <c r="EIK226" s="2"/>
      <c r="EIL226" s="2"/>
      <c r="EIM226" s="2"/>
      <c r="EIN226" s="2"/>
      <c r="EIO226" s="2"/>
      <c r="EIP226" s="2"/>
      <c r="EIQ226" s="2"/>
      <c r="EIR226" s="2"/>
      <c r="EIS226" s="2"/>
      <c r="EIT226" s="2"/>
      <c r="EIU226" s="2"/>
      <c r="EIV226" s="2"/>
      <c r="EIW226" s="2"/>
      <c r="EIX226" s="2"/>
      <c r="EIY226" s="2"/>
      <c r="EIZ226" s="2"/>
      <c r="EJA226" s="2"/>
      <c r="EJB226" s="2"/>
      <c r="EJC226" s="2"/>
      <c r="EJD226" s="2"/>
      <c r="EJE226" s="2"/>
      <c r="EJF226" s="2"/>
      <c r="EJG226" s="2"/>
      <c r="EJH226" s="2"/>
      <c r="EJI226" s="2"/>
      <c r="EJJ226" s="2"/>
      <c r="EJK226" s="2"/>
      <c r="EJL226" s="2"/>
      <c r="EJM226" s="2"/>
      <c r="EJN226" s="2"/>
      <c r="EJO226" s="2"/>
      <c r="EJP226" s="2"/>
      <c r="EJQ226" s="2"/>
      <c r="EJR226" s="2"/>
      <c r="EJS226" s="2"/>
      <c r="EJT226" s="2"/>
      <c r="EJU226" s="2"/>
      <c r="EJV226" s="2"/>
      <c r="EJW226" s="2"/>
      <c r="EJX226" s="2"/>
      <c r="EJY226" s="2"/>
      <c r="EJZ226" s="2"/>
      <c r="EKA226" s="2"/>
      <c r="EKB226" s="2"/>
      <c r="EKC226" s="2"/>
      <c r="EKD226" s="2"/>
      <c r="EKE226" s="2"/>
      <c r="EKF226" s="2"/>
      <c r="EKG226" s="2"/>
      <c r="EKH226" s="2"/>
      <c r="EKI226" s="2"/>
      <c r="EKJ226" s="2"/>
      <c r="EKK226" s="2"/>
      <c r="EKL226" s="2"/>
      <c r="EKM226" s="2"/>
      <c r="EKN226" s="2"/>
      <c r="EKO226" s="2"/>
      <c r="EKP226" s="2"/>
      <c r="EKQ226" s="2"/>
      <c r="EKR226" s="2"/>
      <c r="EKS226" s="2"/>
      <c r="EKT226" s="2"/>
      <c r="EKU226" s="2"/>
      <c r="EKV226" s="2"/>
      <c r="EKW226" s="2"/>
      <c r="EKX226" s="2"/>
      <c r="EKY226" s="2"/>
      <c r="EKZ226" s="2"/>
      <c r="ELA226" s="2"/>
      <c r="ELB226" s="2"/>
      <c r="ELC226" s="2"/>
      <c r="ELD226" s="2"/>
      <c r="ELE226" s="2"/>
      <c r="ELF226" s="2"/>
      <c r="ELG226" s="2"/>
      <c r="ELH226" s="2"/>
      <c r="ELI226" s="2"/>
      <c r="ELJ226" s="2"/>
      <c r="ELK226" s="2"/>
      <c r="ELL226" s="2"/>
      <c r="ELM226" s="2"/>
      <c r="ELN226" s="2"/>
      <c r="ELO226" s="2"/>
      <c r="ELP226" s="2"/>
      <c r="ELQ226" s="2"/>
      <c r="ELR226" s="2"/>
      <c r="ELS226" s="2"/>
      <c r="ELT226" s="2"/>
      <c r="ELU226" s="2"/>
      <c r="ELV226" s="2"/>
      <c r="ELW226" s="2"/>
      <c r="ELX226" s="2"/>
      <c r="ELY226" s="2"/>
      <c r="ELZ226" s="2"/>
      <c r="EMA226" s="2"/>
      <c r="EMB226" s="2"/>
      <c r="EMC226" s="2"/>
      <c r="EMD226" s="2"/>
      <c r="EME226" s="2"/>
      <c r="EMF226" s="2"/>
      <c r="EMG226" s="2"/>
      <c r="EMH226" s="2"/>
      <c r="EMI226" s="2"/>
      <c r="EMJ226" s="2"/>
      <c r="EMK226" s="2"/>
      <c r="EML226" s="2"/>
      <c r="EMM226" s="2"/>
      <c r="EMN226" s="2"/>
      <c r="EMO226" s="2"/>
      <c r="EMP226" s="2"/>
      <c r="EMQ226" s="2"/>
      <c r="EMR226" s="2"/>
      <c r="EMS226" s="2"/>
      <c r="EMT226" s="2"/>
      <c r="EMU226" s="2"/>
      <c r="EMV226" s="2"/>
      <c r="EMW226" s="2"/>
      <c r="EMX226" s="2"/>
      <c r="EMY226" s="2"/>
      <c r="EMZ226" s="2"/>
      <c r="ENA226" s="2"/>
      <c r="ENB226" s="2"/>
      <c r="ENC226" s="2"/>
      <c r="END226" s="2"/>
      <c r="ENE226" s="2"/>
      <c r="ENF226" s="2"/>
      <c r="ENG226" s="2"/>
      <c r="ENH226" s="2"/>
      <c r="ENI226" s="2"/>
      <c r="ENJ226" s="2"/>
      <c r="ENK226" s="2"/>
      <c r="ENL226" s="2"/>
      <c r="ENM226" s="2"/>
      <c r="ENN226" s="2"/>
      <c r="ENO226" s="2"/>
      <c r="ENP226" s="2"/>
      <c r="ENQ226" s="2"/>
      <c r="ENR226" s="2"/>
      <c r="ENS226" s="2"/>
      <c r="ENT226" s="2"/>
      <c r="ENU226" s="2"/>
      <c r="ENV226" s="2"/>
      <c r="ENW226" s="2"/>
      <c r="ENX226" s="2"/>
      <c r="ENY226" s="2"/>
      <c r="ENZ226" s="2"/>
      <c r="EOA226" s="2"/>
      <c r="EOB226" s="2"/>
      <c r="EOC226" s="2"/>
      <c r="EOD226" s="2"/>
      <c r="EOE226" s="2"/>
      <c r="EOF226" s="2"/>
      <c r="EOG226" s="2"/>
      <c r="EOH226" s="2"/>
      <c r="EOI226" s="2"/>
      <c r="EOJ226" s="2"/>
      <c r="EOK226" s="2"/>
      <c r="EOL226" s="2"/>
      <c r="EOM226" s="2"/>
      <c r="EON226" s="2"/>
      <c r="EOO226" s="2"/>
      <c r="EOP226" s="2"/>
      <c r="EOQ226" s="2"/>
      <c r="EOR226" s="2"/>
      <c r="EOS226" s="2"/>
      <c r="EOT226" s="2"/>
      <c r="EOU226" s="2"/>
      <c r="EOV226" s="2"/>
      <c r="EOW226" s="2"/>
      <c r="EOX226" s="2"/>
      <c r="EOY226" s="2"/>
      <c r="EOZ226" s="2"/>
      <c r="EPA226" s="2"/>
      <c r="EPB226" s="2"/>
      <c r="EPC226" s="2"/>
      <c r="EPD226" s="2"/>
      <c r="EPE226" s="2"/>
      <c r="EPF226" s="2"/>
      <c r="EPG226" s="2"/>
      <c r="EPH226" s="2"/>
      <c r="EPI226" s="2"/>
      <c r="EPJ226" s="2"/>
      <c r="EPK226" s="2"/>
      <c r="EPL226" s="2"/>
      <c r="EPM226" s="2"/>
      <c r="EPN226" s="2"/>
      <c r="EPO226" s="2"/>
      <c r="EPP226" s="2"/>
      <c r="EPQ226" s="2"/>
      <c r="EPR226" s="2"/>
      <c r="EPS226" s="2"/>
      <c r="EPT226" s="2"/>
      <c r="EPU226" s="2"/>
      <c r="EPV226" s="2"/>
      <c r="EPW226" s="2"/>
      <c r="EPX226" s="2"/>
      <c r="EPY226" s="2"/>
      <c r="EPZ226" s="2"/>
      <c r="EQA226" s="2"/>
      <c r="EQB226" s="2"/>
      <c r="EQC226" s="2"/>
      <c r="EQD226" s="2"/>
      <c r="EQE226" s="2"/>
      <c r="EQF226" s="2"/>
      <c r="EQG226" s="2"/>
      <c r="EQH226" s="2"/>
      <c r="EQI226" s="2"/>
      <c r="EQJ226" s="2"/>
      <c r="EQK226" s="2"/>
      <c r="EQL226" s="2"/>
      <c r="EQM226" s="2"/>
      <c r="EQN226" s="2"/>
      <c r="EQO226" s="2"/>
      <c r="EQP226" s="2"/>
      <c r="EQQ226" s="2"/>
      <c r="EQR226" s="2"/>
      <c r="EQS226" s="2"/>
      <c r="EQT226" s="2"/>
      <c r="EQU226" s="2"/>
      <c r="EQV226" s="2"/>
      <c r="EQW226" s="2"/>
      <c r="EQX226" s="2"/>
      <c r="EQY226" s="2"/>
      <c r="EQZ226" s="2"/>
      <c r="ERA226" s="2"/>
      <c r="ERB226" s="2"/>
      <c r="ERC226" s="2"/>
      <c r="ERD226" s="2"/>
      <c r="ERE226" s="2"/>
      <c r="ERF226" s="2"/>
      <c r="ERG226" s="2"/>
      <c r="ERH226" s="2"/>
      <c r="ERI226" s="2"/>
      <c r="ERJ226" s="2"/>
      <c r="ERK226" s="2"/>
      <c r="ERL226" s="2"/>
      <c r="ERM226" s="2"/>
      <c r="ERN226" s="2"/>
      <c r="ERO226" s="2"/>
      <c r="ERP226" s="2"/>
      <c r="ERQ226" s="2"/>
      <c r="ERR226" s="2"/>
      <c r="ERS226" s="2"/>
      <c r="ERT226" s="2"/>
      <c r="ERU226" s="2"/>
      <c r="ERV226" s="2"/>
      <c r="ERW226" s="2"/>
      <c r="ERX226" s="2"/>
      <c r="ERY226" s="2"/>
      <c r="ERZ226" s="2"/>
      <c r="ESA226" s="2"/>
      <c r="ESB226" s="2"/>
      <c r="ESC226" s="2"/>
      <c r="ESD226" s="2"/>
      <c r="ESE226" s="2"/>
      <c r="ESF226" s="2"/>
      <c r="ESG226" s="2"/>
      <c r="ESH226" s="2"/>
      <c r="ESI226" s="2"/>
      <c r="ESJ226" s="2"/>
      <c r="ESK226" s="2"/>
      <c r="ESL226" s="2"/>
      <c r="ESM226" s="2"/>
      <c r="ESN226" s="2"/>
      <c r="ESO226" s="2"/>
      <c r="ESP226" s="2"/>
      <c r="ESQ226" s="2"/>
      <c r="ESR226" s="2"/>
      <c r="ESS226" s="2"/>
      <c r="EST226" s="2"/>
      <c r="ESU226" s="2"/>
      <c r="ESV226" s="2"/>
      <c r="ESW226" s="2"/>
      <c r="ESX226" s="2"/>
      <c r="ESY226" s="2"/>
      <c r="ESZ226" s="2"/>
      <c r="ETA226" s="2"/>
      <c r="ETB226" s="2"/>
      <c r="ETC226" s="2"/>
      <c r="ETD226" s="2"/>
      <c r="ETE226" s="2"/>
      <c r="ETF226" s="2"/>
      <c r="ETG226" s="2"/>
      <c r="ETH226" s="2"/>
      <c r="ETI226" s="2"/>
      <c r="ETJ226" s="2"/>
      <c r="ETK226" s="2"/>
      <c r="ETL226" s="2"/>
      <c r="ETM226" s="2"/>
      <c r="ETN226" s="2"/>
      <c r="ETO226" s="2"/>
      <c r="ETP226" s="2"/>
      <c r="ETQ226" s="2"/>
      <c r="ETR226" s="2"/>
      <c r="ETS226" s="2"/>
      <c r="ETT226" s="2"/>
      <c r="ETU226" s="2"/>
      <c r="ETV226" s="2"/>
      <c r="ETW226" s="2"/>
      <c r="ETX226" s="2"/>
      <c r="ETY226" s="2"/>
      <c r="ETZ226" s="2"/>
      <c r="EUA226" s="2"/>
      <c r="EUB226" s="2"/>
      <c r="EUC226" s="2"/>
      <c r="EUD226" s="2"/>
      <c r="EUE226" s="2"/>
      <c r="EUF226" s="2"/>
      <c r="EUG226" s="2"/>
      <c r="EUH226" s="2"/>
      <c r="EUI226" s="2"/>
      <c r="EUJ226" s="2"/>
      <c r="EUK226" s="2"/>
      <c r="EUL226" s="2"/>
      <c r="EUM226" s="2"/>
      <c r="EUN226" s="2"/>
      <c r="EUO226" s="2"/>
      <c r="EUP226" s="2"/>
      <c r="EUQ226" s="2"/>
      <c r="EUR226" s="2"/>
      <c r="EUS226" s="2"/>
      <c r="EUT226" s="2"/>
      <c r="EUU226" s="2"/>
      <c r="EUV226" s="2"/>
      <c r="EUW226" s="2"/>
      <c r="EUX226" s="2"/>
      <c r="EUY226" s="2"/>
      <c r="EUZ226" s="2"/>
      <c r="EVA226" s="2"/>
      <c r="EVB226" s="2"/>
      <c r="EVC226" s="2"/>
      <c r="EVD226" s="2"/>
      <c r="EVE226" s="2"/>
      <c r="EVF226" s="2"/>
      <c r="EVG226" s="2"/>
      <c r="EVH226" s="2"/>
      <c r="EVI226" s="2"/>
      <c r="EVJ226" s="2"/>
      <c r="EVK226" s="2"/>
      <c r="EVL226" s="2"/>
      <c r="EVM226" s="2"/>
      <c r="EVN226" s="2"/>
      <c r="EVO226" s="2"/>
      <c r="EVP226" s="2"/>
      <c r="EVQ226" s="2"/>
      <c r="EVR226" s="2"/>
      <c r="EVS226" s="2"/>
      <c r="EVT226" s="2"/>
      <c r="EVU226" s="2"/>
      <c r="EVV226" s="2"/>
      <c r="EVW226" s="2"/>
      <c r="EVX226" s="2"/>
      <c r="EVY226" s="2"/>
      <c r="EVZ226" s="2"/>
      <c r="EWA226" s="2"/>
      <c r="EWB226" s="2"/>
      <c r="EWC226" s="2"/>
      <c r="EWD226" s="2"/>
      <c r="EWE226" s="2"/>
      <c r="EWF226" s="2"/>
      <c r="EWG226" s="2"/>
      <c r="EWH226" s="2"/>
      <c r="EWI226" s="2"/>
      <c r="EWJ226" s="2"/>
      <c r="EWK226" s="2"/>
      <c r="EWL226" s="2"/>
      <c r="EWM226" s="2"/>
      <c r="EWN226" s="2"/>
      <c r="EWO226" s="2"/>
      <c r="EWP226" s="2"/>
      <c r="EWQ226" s="2"/>
      <c r="EWR226" s="2"/>
      <c r="EWS226" s="2"/>
      <c r="EWT226" s="2"/>
      <c r="EWU226" s="2"/>
      <c r="EWV226" s="2"/>
      <c r="EWW226" s="2"/>
      <c r="EWX226" s="2"/>
      <c r="EWY226" s="2"/>
      <c r="EWZ226" s="2"/>
      <c r="EXA226" s="2"/>
      <c r="EXB226" s="2"/>
      <c r="EXC226" s="2"/>
      <c r="EXD226" s="2"/>
      <c r="EXE226" s="2"/>
      <c r="EXF226" s="2"/>
      <c r="EXG226" s="2"/>
      <c r="EXH226" s="2"/>
      <c r="EXI226" s="2"/>
      <c r="EXJ226" s="2"/>
      <c r="EXK226" s="2"/>
      <c r="EXL226" s="2"/>
      <c r="EXM226" s="2"/>
      <c r="EXN226" s="2"/>
      <c r="EXO226" s="2"/>
      <c r="EXP226" s="2"/>
      <c r="EXQ226" s="2"/>
      <c r="EXR226" s="2"/>
      <c r="EXS226" s="2"/>
      <c r="EXT226" s="2"/>
      <c r="EXU226" s="2"/>
      <c r="EXV226" s="2"/>
      <c r="EXW226" s="2"/>
      <c r="EXX226" s="2"/>
      <c r="EXY226" s="2"/>
      <c r="EXZ226" s="2"/>
      <c r="EYA226" s="2"/>
      <c r="EYB226" s="2"/>
      <c r="EYC226" s="2"/>
      <c r="EYD226" s="2"/>
      <c r="EYE226" s="2"/>
      <c r="EYF226" s="2"/>
      <c r="EYG226" s="2"/>
      <c r="EYH226" s="2"/>
      <c r="EYI226" s="2"/>
      <c r="EYJ226" s="2"/>
      <c r="EYK226" s="2"/>
      <c r="EYL226" s="2"/>
      <c r="EYM226" s="2"/>
      <c r="EYN226" s="2"/>
      <c r="EYO226" s="2"/>
      <c r="EYP226" s="2"/>
      <c r="EYQ226" s="2"/>
      <c r="EYR226" s="2"/>
      <c r="EYS226" s="2"/>
      <c r="EYT226" s="2"/>
      <c r="EYU226" s="2"/>
      <c r="EYV226" s="2"/>
      <c r="EYW226" s="2"/>
      <c r="EYX226" s="2"/>
      <c r="EYY226" s="2"/>
      <c r="EYZ226" s="2"/>
      <c r="EZA226" s="2"/>
      <c r="EZB226" s="2"/>
      <c r="EZC226" s="2"/>
      <c r="EZD226" s="2"/>
      <c r="EZE226" s="2"/>
      <c r="EZF226" s="2"/>
      <c r="EZG226" s="2"/>
      <c r="EZH226" s="2"/>
      <c r="EZI226" s="2"/>
      <c r="EZJ226" s="2"/>
      <c r="EZK226" s="2"/>
      <c r="EZL226" s="2"/>
      <c r="EZM226" s="2"/>
      <c r="EZN226" s="2"/>
      <c r="EZO226" s="2"/>
      <c r="EZP226" s="2"/>
      <c r="EZQ226" s="2"/>
      <c r="EZR226" s="2"/>
      <c r="EZS226" s="2"/>
      <c r="EZT226" s="2"/>
      <c r="EZU226" s="2"/>
      <c r="EZV226" s="2"/>
      <c r="EZW226" s="2"/>
      <c r="EZX226" s="2"/>
      <c r="EZY226" s="2"/>
      <c r="EZZ226" s="2"/>
      <c r="FAA226" s="2"/>
      <c r="FAB226" s="2"/>
      <c r="FAC226" s="2"/>
      <c r="FAD226" s="2"/>
      <c r="FAE226" s="2"/>
      <c r="FAF226" s="2"/>
      <c r="FAG226" s="2"/>
      <c r="FAH226" s="2"/>
      <c r="FAI226" s="2"/>
      <c r="FAJ226" s="2"/>
      <c r="FAK226" s="2"/>
      <c r="FAL226" s="2"/>
      <c r="FAM226" s="2"/>
      <c r="FAN226" s="2"/>
      <c r="FAO226" s="2"/>
      <c r="FAP226" s="2"/>
      <c r="FAQ226" s="2"/>
      <c r="FAR226" s="2"/>
      <c r="FAS226" s="2"/>
      <c r="FAT226" s="2"/>
      <c r="FAU226" s="2"/>
      <c r="FAV226" s="2"/>
      <c r="FAW226" s="2"/>
      <c r="FAX226" s="2"/>
      <c r="FAY226" s="2"/>
      <c r="FAZ226" s="2"/>
      <c r="FBA226" s="2"/>
      <c r="FBB226" s="2"/>
      <c r="FBC226" s="2"/>
      <c r="FBD226" s="2"/>
      <c r="FBE226" s="2"/>
      <c r="FBF226" s="2"/>
      <c r="FBG226" s="2"/>
      <c r="FBH226" s="2"/>
      <c r="FBI226" s="2"/>
      <c r="FBJ226" s="2"/>
      <c r="FBK226" s="2"/>
      <c r="FBL226" s="2"/>
      <c r="FBM226" s="2"/>
      <c r="FBN226" s="2"/>
      <c r="FBO226" s="2"/>
      <c r="FBP226" s="2"/>
      <c r="FBQ226" s="2"/>
      <c r="FBR226" s="2"/>
      <c r="FBS226" s="2"/>
      <c r="FBT226" s="2"/>
      <c r="FBU226" s="2"/>
      <c r="FBV226" s="2"/>
      <c r="FBW226" s="2"/>
      <c r="FBX226" s="2"/>
      <c r="FBY226" s="2"/>
      <c r="FBZ226" s="2"/>
      <c r="FCA226" s="2"/>
      <c r="FCB226" s="2"/>
      <c r="FCC226" s="2"/>
      <c r="FCD226" s="2"/>
      <c r="FCE226" s="2"/>
      <c r="FCF226" s="2"/>
      <c r="FCG226" s="2"/>
      <c r="FCH226" s="2"/>
      <c r="FCI226" s="2"/>
      <c r="FCJ226" s="2"/>
      <c r="FCK226" s="2"/>
      <c r="FCL226" s="2"/>
      <c r="FCM226" s="2"/>
      <c r="FCN226" s="2"/>
      <c r="FCO226" s="2"/>
      <c r="FCP226" s="2"/>
      <c r="FCQ226" s="2"/>
      <c r="FCR226" s="2"/>
      <c r="FCS226" s="2"/>
      <c r="FCT226" s="2"/>
      <c r="FCU226" s="2"/>
      <c r="FCV226" s="2"/>
      <c r="FCW226" s="2"/>
      <c r="FCX226" s="2"/>
      <c r="FCY226" s="2"/>
      <c r="FCZ226" s="2"/>
      <c r="FDA226" s="2"/>
      <c r="FDB226" s="2"/>
      <c r="FDC226" s="2"/>
      <c r="FDD226" s="2"/>
      <c r="FDE226" s="2"/>
      <c r="FDF226" s="2"/>
      <c r="FDG226" s="2"/>
      <c r="FDH226" s="2"/>
      <c r="FDI226" s="2"/>
      <c r="FDJ226" s="2"/>
      <c r="FDK226" s="2"/>
      <c r="FDL226" s="2"/>
      <c r="FDM226" s="2"/>
      <c r="FDN226" s="2"/>
      <c r="FDO226" s="2"/>
      <c r="FDP226" s="2"/>
      <c r="FDQ226" s="2"/>
      <c r="FDR226" s="2"/>
      <c r="FDS226" s="2"/>
      <c r="FDT226" s="2"/>
      <c r="FDU226" s="2"/>
      <c r="FDV226" s="2"/>
      <c r="FDW226" s="2"/>
      <c r="FDX226" s="2"/>
      <c r="FDY226" s="2"/>
      <c r="FDZ226" s="2"/>
      <c r="FEA226" s="2"/>
      <c r="FEB226" s="2"/>
      <c r="FEC226" s="2"/>
      <c r="FED226" s="2"/>
      <c r="FEE226" s="2"/>
      <c r="FEF226" s="2"/>
      <c r="FEG226" s="2"/>
      <c r="FEH226" s="2"/>
      <c r="FEI226" s="2"/>
      <c r="FEJ226" s="2"/>
      <c r="FEK226" s="2"/>
      <c r="FEL226" s="2"/>
      <c r="FEM226" s="2"/>
      <c r="FEN226" s="2"/>
      <c r="FEO226" s="2"/>
      <c r="FEP226" s="2"/>
      <c r="FEQ226" s="2"/>
      <c r="FER226" s="2"/>
      <c r="FES226" s="2"/>
      <c r="FET226" s="2"/>
      <c r="FEU226" s="2"/>
      <c r="FEV226" s="2"/>
      <c r="FEW226" s="2"/>
      <c r="FEX226" s="2"/>
      <c r="FEY226" s="2"/>
      <c r="FEZ226" s="2"/>
      <c r="FFA226" s="2"/>
      <c r="FFB226" s="2"/>
      <c r="FFC226" s="2"/>
      <c r="FFD226" s="2"/>
      <c r="FFE226" s="2"/>
      <c r="FFF226" s="2"/>
      <c r="FFG226" s="2"/>
      <c r="FFH226" s="2"/>
      <c r="FFI226" s="2"/>
      <c r="FFJ226" s="2"/>
      <c r="FFK226" s="2"/>
      <c r="FFL226" s="2"/>
      <c r="FFM226" s="2"/>
      <c r="FFN226" s="2"/>
      <c r="FFO226" s="2"/>
      <c r="FFP226" s="2"/>
      <c r="FFQ226" s="2"/>
      <c r="FFR226" s="2"/>
      <c r="FFS226" s="2"/>
      <c r="FFT226" s="2"/>
      <c r="FFU226" s="2"/>
      <c r="FFV226" s="2"/>
      <c r="FFW226" s="2"/>
      <c r="FFX226" s="2"/>
      <c r="FFY226" s="2"/>
      <c r="FFZ226" s="2"/>
      <c r="FGA226" s="2"/>
      <c r="FGB226" s="2"/>
      <c r="FGC226" s="2"/>
      <c r="FGD226" s="2"/>
      <c r="FGE226" s="2"/>
      <c r="FGF226" s="2"/>
      <c r="FGG226" s="2"/>
      <c r="FGH226" s="2"/>
      <c r="FGI226" s="2"/>
      <c r="FGJ226" s="2"/>
      <c r="FGK226" s="2"/>
      <c r="FGL226" s="2"/>
      <c r="FGM226" s="2"/>
      <c r="FGN226" s="2"/>
      <c r="FGO226" s="2"/>
      <c r="FGP226" s="2"/>
      <c r="FGQ226" s="2"/>
      <c r="FGR226" s="2"/>
      <c r="FGS226" s="2"/>
      <c r="FGT226" s="2"/>
      <c r="FGU226" s="2"/>
      <c r="FGV226" s="2"/>
      <c r="FGW226" s="2"/>
      <c r="FGX226" s="2"/>
      <c r="FGY226" s="2"/>
      <c r="FGZ226" s="2"/>
      <c r="FHA226" s="2"/>
      <c r="FHB226" s="2"/>
      <c r="FHC226" s="2"/>
      <c r="FHD226" s="2"/>
      <c r="FHE226" s="2"/>
      <c r="FHF226" s="2"/>
      <c r="FHG226" s="2"/>
      <c r="FHH226" s="2"/>
      <c r="FHI226" s="2"/>
      <c r="FHJ226" s="2"/>
      <c r="FHK226" s="2"/>
      <c r="FHL226" s="2"/>
      <c r="FHM226" s="2"/>
      <c r="FHN226" s="2"/>
      <c r="FHO226" s="2"/>
      <c r="FHP226" s="2"/>
      <c r="FHQ226" s="2"/>
      <c r="FHR226" s="2"/>
      <c r="FHS226" s="2"/>
      <c r="FHT226" s="2"/>
      <c r="FHU226" s="2"/>
      <c r="FHV226" s="2"/>
      <c r="FHW226" s="2"/>
      <c r="FHX226" s="2"/>
      <c r="FHY226" s="2"/>
      <c r="FHZ226" s="2"/>
      <c r="FIA226" s="2"/>
      <c r="FIB226" s="2"/>
      <c r="FIC226" s="2"/>
      <c r="FID226" s="2"/>
      <c r="FIE226" s="2"/>
      <c r="FIF226" s="2"/>
      <c r="FIG226" s="2"/>
      <c r="FIH226" s="2"/>
      <c r="FII226" s="2"/>
      <c r="FIJ226" s="2"/>
      <c r="FIK226" s="2"/>
      <c r="FIL226" s="2"/>
      <c r="FIM226" s="2"/>
      <c r="FIN226" s="2"/>
      <c r="FIO226" s="2"/>
      <c r="FIP226" s="2"/>
      <c r="FIQ226" s="2"/>
      <c r="FIR226" s="2"/>
      <c r="FIS226" s="2"/>
      <c r="FIT226" s="2"/>
      <c r="FIU226" s="2"/>
      <c r="FIV226" s="2"/>
      <c r="FIW226" s="2"/>
      <c r="FIX226" s="2"/>
      <c r="FIY226" s="2"/>
      <c r="FIZ226" s="2"/>
      <c r="FJA226" s="2"/>
      <c r="FJB226" s="2"/>
      <c r="FJC226" s="2"/>
      <c r="FJD226" s="2"/>
      <c r="FJE226" s="2"/>
      <c r="FJF226" s="2"/>
      <c r="FJG226" s="2"/>
      <c r="FJH226" s="2"/>
      <c r="FJI226" s="2"/>
      <c r="FJJ226" s="2"/>
      <c r="FJK226" s="2"/>
      <c r="FJL226" s="2"/>
      <c r="FJM226" s="2"/>
      <c r="FJN226" s="2"/>
      <c r="FJO226" s="2"/>
      <c r="FJP226" s="2"/>
      <c r="FJQ226" s="2"/>
      <c r="FJR226" s="2"/>
      <c r="FJS226" s="2"/>
      <c r="FJT226" s="2"/>
      <c r="FJU226" s="2"/>
      <c r="FJV226" s="2"/>
      <c r="FJW226" s="2"/>
      <c r="FJX226" s="2"/>
      <c r="FJY226" s="2"/>
      <c r="FJZ226" s="2"/>
      <c r="FKA226" s="2"/>
      <c r="FKB226" s="2"/>
      <c r="FKC226" s="2"/>
      <c r="FKD226" s="2"/>
      <c r="FKE226" s="2"/>
      <c r="FKF226" s="2"/>
      <c r="FKG226" s="2"/>
      <c r="FKH226" s="2"/>
      <c r="FKI226" s="2"/>
      <c r="FKJ226" s="2"/>
      <c r="FKK226" s="2"/>
      <c r="FKL226" s="2"/>
      <c r="FKM226" s="2"/>
      <c r="FKN226" s="2"/>
      <c r="FKO226" s="2"/>
      <c r="FKP226" s="2"/>
      <c r="FKQ226" s="2"/>
      <c r="FKR226" s="2"/>
      <c r="FKS226" s="2"/>
      <c r="FKT226" s="2"/>
      <c r="FKU226" s="2"/>
      <c r="FKV226" s="2"/>
      <c r="FKW226" s="2"/>
      <c r="FKX226" s="2"/>
      <c r="FKY226" s="2"/>
      <c r="FKZ226" s="2"/>
      <c r="FLA226" s="2"/>
      <c r="FLB226" s="2"/>
      <c r="FLC226" s="2"/>
      <c r="FLD226" s="2"/>
      <c r="FLE226" s="2"/>
      <c r="FLF226" s="2"/>
      <c r="FLG226" s="2"/>
      <c r="FLH226" s="2"/>
      <c r="FLI226" s="2"/>
      <c r="FLJ226" s="2"/>
      <c r="FLK226" s="2"/>
      <c r="FLL226" s="2"/>
      <c r="FLM226" s="2"/>
      <c r="FLN226" s="2"/>
      <c r="FLO226" s="2"/>
      <c r="FLP226" s="2"/>
      <c r="FLQ226" s="2"/>
      <c r="FLR226" s="2"/>
      <c r="FLS226" s="2"/>
      <c r="FLT226" s="2"/>
      <c r="FLU226" s="2"/>
      <c r="FLV226" s="2"/>
      <c r="FLW226" s="2"/>
      <c r="FLX226" s="2"/>
      <c r="FLY226" s="2"/>
      <c r="FLZ226" s="2"/>
      <c r="FMA226" s="2"/>
      <c r="FMB226" s="2"/>
      <c r="FMC226" s="2"/>
      <c r="FMD226" s="2"/>
      <c r="FME226" s="2"/>
      <c r="FMF226" s="2"/>
      <c r="FMG226" s="2"/>
      <c r="FMH226" s="2"/>
      <c r="FMI226" s="2"/>
      <c r="FMJ226" s="2"/>
      <c r="FMK226" s="2"/>
      <c r="FML226" s="2"/>
      <c r="FMM226" s="2"/>
      <c r="FMN226" s="2"/>
      <c r="FMO226" s="2"/>
      <c r="FMP226" s="2"/>
      <c r="FMQ226" s="2"/>
      <c r="FMR226" s="2"/>
      <c r="FMS226" s="2"/>
      <c r="FMT226" s="2"/>
      <c r="FMU226" s="2"/>
      <c r="FMV226" s="2"/>
      <c r="FMW226" s="2"/>
      <c r="FMX226" s="2"/>
      <c r="FMY226" s="2"/>
      <c r="FMZ226" s="2"/>
      <c r="FNA226" s="2"/>
      <c r="FNB226" s="2"/>
      <c r="FNC226" s="2"/>
      <c r="FND226" s="2"/>
      <c r="FNE226" s="2"/>
      <c r="FNF226" s="2"/>
      <c r="FNG226" s="2"/>
      <c r="FNH226" s="2"/>
      <c r="FNI226" s="2"/>
      <c r="FNJ226" s="2"/>
      <c r="FNK226" s="2"/>
      <c r="FNL226" s="2"/>
      <c r="FNM226" s="2"/>
      <c r="FNN226" s="2"/>
      <c r="FNO226" s="2"/>
      <c r="FNP226" s="2"/>
      <c r="FNQ226" s="2"/>
      <c r="FNR226" s="2"/>
      <c r="FNS226" s="2"/>
      <c r="FNT226" s="2"/>
      <c r="FNU226" s="2"/>
      <c r="FNV226" s="2"/>
      <c r="FNW226" s="2"/>
      <c r="FNX226" s="2"/>
      <c r="FNY226" s="2"/>
      <c r="FNZ226" s="2"/>
      <c r="FOA226" s="2"/>
      <c r="FOB226" s="2"/>
      <c r="FOC226" s="2"/>
      <c r="FOD226" s="2"/>
      <c r="FOE226" s="2"/>
      <c r="FOF226" s="2"/>
      <c r="FOG226" s="2"/>
      <c r="FOH226" s="2"/>
      <c r="FOI226" s="2"/>
      <c r="FOJ226" s="2"/>
      <c r="FOK226" s="2"/>
      <c r="FOL226" s="2"/>
      <c r="FOM226" s="2"/>
      <c r="FON226" s="2"/>
      <c r="FOO226" s="2"/>
      <c r="FOP226" s="2"/>
      <c r="FOQ226" s="2"/>
      <c r="FOR226" s="2"/>
      <c r="FOS226" s="2"/>
      <c r="FOT226" s="2"/>
      <c r="FOU226" s="2"/>
      <c r="FOV226" s="2"/>
      <c r="FOW226" s="2"/>
      <c r="FOX226" s="2"/>
      <c r="FOY226" s="2"/>
      <c r="FOZ226" s="2"/>
      <c r="FPA226" s="2"/>
      <c r="FPB226" s="2"/>
      <c r="FPC226" s="2"/>
      <c r="FPD226" s="2"/>
      <c r="FPE226" s="2"/>
      <c r="FPF226" s="2"/>
      <c r="FPG226" s="2"/>
      <c r="FPH226" s="2"/>
      <c r="FPI226" s="2"/>
      <c r="FPJ226" s="2"/>
      <c r="FPK226" s="2"/>
      <c r="FPL226" s="2"/>
      <c r="FPM226" s="2"/>
      <c r="FPN226" s="2"/>
      <c r="FPO226" s="2"/>
      <c r="FPP226" s="2"/>
      <c r="FPQ226" s="2"/>
      <c r="FPR226" s="2"/>
      <c r="FPS226" s="2"/>
      <c r="FPT226" s="2"/>
      <c r="FPU226" s="2"/>
      <c r="FPV226" s="2"/>
      <c r="FPW226" s="2"/>
      <c r="FPX226" s="2"/>
      <c r="FPY226" s="2"/>
      <c r="FPZ226" s="2"/>
      <c r="FQA226" s="2"/>
      <c r="FQB226" s="2"/>
      <c r="FQC226" s="2"/>
      <c r="FQD226" s="2"/>
      <c r="FQE226" s="2"/>
      <c r="FQF226" s="2"/>
      <c r="FQG226" s="2"/>
      <c r="FQH226" s="2"/>
      <c r="FQI226" s="2"/>
      <c r="FQJ226" s="2"/>
      <c r="FQK226" s="2"/>
      <c r="FQL226" s="2"/>
      <c r="FQM226" s="2"/>
      <c r="FQN226" s="2"/>
      <c r="FQO226" s="2"/>
      <c r="FQP226" s="2"/>
      <c r="FQQ226" s="2"/>
      <c r="FQR226" s="2"/>
      <c r="FQS226" s="2"/>
      <c r="FQT226" s="2"/>
      <c r="FQU226" s="2"/>
      <c r="FQV226" s="2"/>
      <c r="FQW226" s="2"/>
      <c r="FQX226" s="2"/>
      <c r="FQY226" s="2"/>
      <c r="FQZ226" s="2"/>
      <c r="FRA226" s="2"/>
      <c r="FRB226" s="2"/>
      <c r="FRC226" s="2"/>
      <c r="FRD226" s="2"/>
      <c r="FRE226" s="2"/>
      <c r="FRF226" s="2"/>
      <c r="FRG226" s="2"/>
      <c r="FRH226" s="2"/>
      <c r="FRI226" s="2"/>
      <c r="FRJ226" s="2"/>
      <c r="FRK226" s="2"/>
      <c r="FRL226" s="2"/>
      <c r="FRM226" s="2"/>
      <c r="FRN226" s="2"/>
      <c r="FRO226" s="2"/>
      <c r="FRP226" s="2"/>
      <c r="FRQ226" s="2"/>
      <c r="FRR226" s="2"/>
      <c r="FRS226" s="2"/>
      <c r="FRT226" s="2"/>
      <c r="FRU226" s="2"/>
      <c r="FRV226" s="2"/>
      <c r="FRW226" s="2"/>
      <c r="FRX226" s="2"/>
      <c r="FRY226" s="2"/>
      <c r="FRZ226" s="2"/>
      <c r="FSA226" s="2"/>
      <c r="FSB226" s="2"/>
      <c r="FSC226" s="2"/>
      <c r="FSD226" s="2"/>
      <c r="FSE226" s="2"/>
      <c r="FSF226" s="2"/>
      <c r="FSG226" s="2"/>
      <c r="FSH226" s="2"/>
      <c r="FSI226" s="2"/>
      <c r="FSJ226" s="2"/>
      <c r="FSK226" s="2"/>
      <c r="FSL226" s="2"/>
      <c r="FSM226" s="2"/>
      <c r="FSN226" s="2"/>
      <c r="FSO226" s="2"/>
      <c r="FSP226" s="2"/>
      <c r="FSQ226" s="2"/>
      <c r="FSR226" s="2"/>
      <c r="FSS226" s="2"/>
      <c r="FST226" s="2"/>
      <c r="FSU226" s="2"/>
      <c r="FSV226" s="2"/>
      <c r="FSW226" s="2"/>
      <c r="FSX226" s="2"/>
      <c r="FSY226" s="2"/>
      <c r="FSZ226" s="2"/>
      <c r="FTA226" s="2"/>
      <c r="FTB226" s="2"/>
      <c r="FTC226" s="2"/>
      <c r="FTD226" s="2"/>
      <c r="FTE226" s="2"/>
      <c r="FTF226" s="2"/>
      <c r="FTG226" s="2"/>
      <c r="FTH226" s="2"/>
      <c r="FTI226" s="2"/>
      <c r="FTJ226" s="2"/>
      <c r="FTK226" s="2"/>
      <c r="FTL226" s="2"/>
      <c r="FTM226" s="2"/>
      <c r="FTN226" s="2"/>
      <c r="FTO226" s="2"/>
      <c r="FTP226" s="2"/>
      <c r="FTQ226" s="2"/>
      <c r="FTR226" s="2"/>
      <c r="FTS226" s="2"/>
      <c r="FTT226" s="2"/>
      <c r="FTU226" s="2"/>
      <c r="FTV226" s="2"/>
      <c r="FTW226" s="2"/>
      <c r="FTX226" s="2"/>
      <c r="FTY226" s="2"/>
      <c r="FTZ226" s="2"/>
      <c r="FUA226" s="2"/>
      <c r="FUB226" s="2"/>
      <c r="FUC226" s="2"/>
      <c r="FUD226" s="2"/>
      <c r="FUE226" s="2"/>
      <c r="FUF226" s="2"/>
      <c r="FUG226" s="2"/>
      <c r="FUH226" s="2"/>
      <c r="FUI226" s="2"/>
      <c r="FUJ226" s="2"/>
      <c r="FUK226" s="2"/>
      <c r="FUL226" s="2"/>
      <c r="FUM226" s="2"/>
      <c r="FUN226" s="2"/>
      <c r="FUO226" s="2"/>
      <c r="FUP226" s="2"/>
      <c r="FUQ226" s="2"/>
      <c r="FUR226" s="2"/>
      <c r="FUS226" s="2"/>
      <c r="FUT226" s="2"/>
      <c r="FUU226" s="2"/>
      <c r="FUV226" s="2"/>
      <c r="FUW226" s="2"/>
      <c r="FUX226" s="2"/>
      <c r="FUY226" s="2"/>
      <c r="FUZ226" s="2"/>
      <c r="FVA226" s="2"/>
      <c r="FVB226" s="2"/>
      <c r="FVC226" s="2"/>
      <c r="FVD226" s="2"/>
      <c r="FVE226" s="2"/>
      <c r="FVF226" s="2"/>
      <c r="FVG226" s="2"/>
      <c r="FVH226" s="2"/>
      <c r="FVI226" s="2"/>
      <c r="FVJ226" s="2"/>
      <c r="FVK226" s="2"/>
      <c r="FVL226" s="2"/>
      <c r="FVM226" s="2"/>
      <c r="FVN226" s="2"/>
      <c r="FVO226" s="2"/>
      <c r="FVP226" s="2"/>
      <c r="FVQ226" s="2"/>
      <c r="FVR226" s="2"/>
      <c r="FVS226" s="2"/>
      <c r="FVT226" s="2"/>
      <c r="FVU226" s="2"/>
      <c r="FVV226" s="2"/>
      <c r="FVW226" s="2"/>
      <c r="FVX226" s="2"/>
      <c r="FVY226" s="2"/>
      <c r="FVZ226" s="2"/>
      <c r="FWA226" s="2"/>
      <c r="FWB226" s="2"/>
      <c r="FWC226" s="2"/>
      <c r="FWD226" s="2"/>
      <c r="FWE226" s="2"/>
      <c r="FWF226" s="2"/>
      <c r="FWG226" s="2"/>
      <c r="FWH226" s="2"/>
      <c r="FWI226" s="2"/>
      <c r="FWJ226" s="2"/>
      <c r="FWK226" s="2"/>
      <c r="FWL226" s="2"/>
      <c r="FWM226" s="2"/>
      <c r="FWN226" s="2"/>
      <c r="FWO226" s="2"/>
      <c r="FWP226" s="2"/>
      <c r="FWQ226" s="2"/>
      <c r="FWR226" s="2"/>
      <c r="FWS226" s="2"/>
      <c r="FWT226" s="2"/>
      <c r="FWU226" s="2"/>
      <c r="FWV226" s="2"/>
      <c r="FWW226" s="2"/>
      <c r="FWX226" s="2"/>
      <c r="FWY226" s="2"/>
      <c r="FWZ226" s="2"/>
      <c r="FXA226" s="2"/>
      <c r="FXB226" s="2"/>
      <c r="FXC226" s="2"/>
      <c r="FXD226" s="2"/>
      <c r="FXE226" s="2"/>
      <c r="FXF226" s="2"/>
      <c r="FXG226" s="2"/>
      <c r="FXH226" s="2"/>
      <c r="FXI226" s="2"/>
      <c r="FXJ226" s="2"/>
      <c r="FXK226" s="2"/>
      <c r="FXL226" s="2"/>
      <c r="FXM226" s="2"/>
      <c r="FXN226" s="2"/>
      <c r="FXO226" s="2"/>
      <c r="FXP226" s="2"/>
      <c r="FXQ226" s="2"/>
      <c r="FXR226" s="2"/>
      <c r="FXS226" s="2"/>
      <c r="FXT226" s="2"/>
      <c r="FXU226" s="2"/>
      <c r="FXV226" s="2"/>
      <c r="FXW226" s="2"/>
      <c r="FXX226" s="2"/>
      <c r="FXY226" s="2"/>
      <c r="FXZ226" s="2"/>
      <c r="FYA226" s="2"/>
      <c r="FYB226" s="2"/>
      <c r="FYC226" s="2"/>
      <c r="FYD226" s="2"/>
      <c r="FYE226" s="2"/>
      <c r="FYF226" s="2"/>
      <c r="FYG226" s="2"/>
      <c r="FYH226" s="2"/>
      <c r="FYI226" s="2"/>
      <c r="FYJ226" s="2"/>
      <c r="FYK226" s="2"/>
      <c r="FYL226" s="2"/>
      <c r="FYM226" s="2"/>
      <c r="FYN226" s="2"/>
      <c r="FYO226" s="2"/>
      <c r="FYP226" s="2"/>
      <c r="FYQ226" s="2"/>
      <c r="FYR226" s="2"/>
      <c r="FYS226" s="2"/>
      <c r="FYT226" s="2"/>
      <c r="FYU226" s="2"/>
      <c r="FYV226" s="2"/>
      <c r="FYW226" s="2"/>
      <c r="FYX226" s="2"/>
      <c r="FYY226" s="2"/>
      <c r="FYZ226" s="2"/>
      <c r="FZA226" s="2"/>
      <c r="FZB226" s="2"/>
      <c r="FZC226" s="2"/>
      <c r="FZD226" s="2"/>
      <c r="FZE226" s="2"/>
      <c r="FZF226" s="2"/>
      <c r="FZG226" s="2"/>
      <c r="FZH226" s="2"/>
      <c r="FZI226" s="2"/>
      <c r="FZJ226" s="2"/>
      <c r="FZK226" s="2"/>
      <c r="FZL226" s="2"/>
      <c r="FZM226" s="2"/>
      <c r="FZN226" s="2"/>
      <c r="FZO226" s="2"/>
      <c r="FZP226" s="2"/>
      <c r="FZQ226" s="2"/>
      <c r="FZR226" s="2"/>
      <c r="FZS226" s="2"/>
      <c r="FZT226" s="2"/>
      <c r="FZU226" s="2"/>
      <c r="FZV226" s="2"/>
      <c r="FZW226" s="2"/>
      <c r="FZX226" s="2"/>
      <c r="FZY226" s="2"/>
      <c r="FZZ226" s="2"/>
      <c r="GAA226" s="2"/>
      <c r="GAB226" s="2"/>
      <c r="GAC226" s="2"/>
      <c r="GAD226" s="2"/>
      <c r="GAE226" s="2"/>
      <c r="GAF226" s="2"/>
      <c r="GAG226" s="2"/>
      <c r="GAH226" s="2"/>
      <c r="GAI226" s="2"/>
      <c r="GAJ226" s="2"/>
      <c r="GAK226" s="2"/>
      <c r="GAL226" s="2"/>
      <c r="GAM226" s="2"/>
      <c r="GAN226" s="2"/>
      <c r="GAO226" s="2"/>
      <c r="GAP226" s="2"/>
      <c r="GAQ226" s="2"/>
      <c r="GAR226" s="2"/>
      <c r="GAS226" s="2"/>
      <c r="GAT226" s="2"/>
      <c r="GAU226" s="2"/>
      <c r="GAV226" s="2"/>
      <c r="GAW226" s="2"/>
      <c r="GAX226" s="2"/>
      <c r="GAY226" s="2"/>
      <c r="GAZ226" s="2"/>
      <c r="GBA226" s="2"/>
      <c r="GBB226" s="2"/>
      <c r="GBC226" s="2"/>
      <c r="GBD226" s="2"/>
      <c r="GBE226" s="2"/>
      <c r="GBF226" s="2"/>
      <c r="GBG226" s="2"/>
      <c r="GBH226" s="2"/>
      <c r="GBI226" s="2"/>
      <c r="GBJ226" s="2"/>
      <c r="GBK226" s="2"/>
      <c r="GBL226" s="2"/>
      <c r="GBM226" s="2"/>
      <c r="GBN226" s="2"/>
      <c r="GBO226" s="2"/>
      <c r="GBP226" s="2"/>
      <c r="GBQ226" s="2"/>
      <c r="GBR226" s="2"/>
      <c r="GBS226" s="2"/>
      <c r="GBT226" s="2"/>
      <c r="GBU226" s="2"/>
      <c r="GBV226" s="2"/>
      <c r="GBW226" s="2"/>
      <c r="GBX226" s="2"/>
      <c r="GBY226" s="2"/>
      <c r="GBZ226" s="2"/>
      <c r="GCA226" s="2"/>
      <c r="GCB226" s="2"/>
      <c r="GCC226" s="2"/>
      <c r="GCD226" s="2"/>
      <c r="GCE226" s="2"/>
      <c r="GCF226" s="2"/>
      <c r="GCG226" s="2"/>
      <c r="GCH226" s="2"/>
      <c r="GCI226" s="2"/>
      <c r="GCJ226" s="2"/>
      <c r="GCK226" s="2"/>
      <c r="GCL226" s="2"/>
      <c r="GCM226" s="2"/>
      <c r="GCN226" s="2"/>
      <c r="GCO226" s="2"/>
      <c r="GCP226" s="2"/>
      <c r="GCQ226" s="2"/>
      <c r="GCR226" s="2"/>
      <c r="GCS226" s="2"/>
      <c r="GCT226" s="2"/>
      <c r="GCU226" s="2"/>
      <c r="GCV226" s="2"/>
      <c r="GCW226" s="2"/>
      <c r="GCX226" s="2"/>
      <c r="GCY226" s="2"/>
      <c r="GCZ226" s="2"/>
      <c r="GDA226" s="2"/>
      <c r="GDB226" s="2"/>
      <c r="GDC226" s="2"/>
      <c r="GDD226" s="2"/>
      <c r="GDE226" s="2"/>
      <c r="GDF226" s="2"/>
      <c r="GDG226" s="2"/>
      <c r="GDH226" s="2"/>
      <c r="GDI226" s="2"/>
      <c r="GDJ226" s="2"/>
      <c r="GDK226" s="2"/>
      <c r="GDL226" s="2"/>
      <c r="GDM226" s="2"/>
      <c r="GDN226" s="2"/>
      <c r="GDO226" s="2"/>
      <c r="GDP226" s="2"/>
      <c r="GDQ226" s="2"/>
      <c r="GDR226" s="2"/>
      <c r="GDS226" s="2"/>
      <c r="GDT226" s="2"/>
      <c r="GDU226" s="2"/>
      <c r="GDV226" s="2"/>
      <c r="GDW226" s="2"/>
      <c r="GDX226" s="2"/>
      <c r="GDY226" s="2"/>
      <c r="GDZ226" s="2"/>
      <c r="GEA226" s="2"/>
      <c r="GEB226" s="2"/>
      <c r="GEC226" s="2"/>
      <c r="GED226" s="2"/>
      <c r="GEE226" s="2"/>
      <c r="GEF226" s="2"/>
      <c r="GEG226" s="2"/>
      <c r="GEH226" s="2"/>
      <c r="GEI226" s="2"/>
      <c r="GEJ226" s="2"/>
      <c r="GEK226" s="2"/>
      <c r="GEL226" s="2"/>
      <c r="GEM226" s="2"/>
      <c r="GEN226" s="2"/>
      <c r="GEO226" s="2"/>
      <c r="GEP226" s="2"/>
      <c r="GEQ226" s="2"/>
      <c r="GER226" s="2"/>
      <c r="GES226" s="2"/>
      <c r="GET226" s="2"/>
      <c r="GEU226" s="2"/>
      <c r="GEV226" s="2"/>
      <c r="GEW226" s="2"/>
      <c r="GEX226" s="2"/>
      <c r="GEY226" s="2"/>
      <c r="GEZ226" s="2"/>
      <c r="GFA226" s="2"/>
      <c r="GFB226" s="2"/>
      <c r="GFC226" s="2"/>
      <c r="GFD226" s="2"/>
      <c r="GFE226" s="2"/>
      <c r="GFF226" s="2"/>
      <c r="GFG226" s="2"/>
      <c r="GFH226" s="2"/>
      <c r="GFI226" s="2"/>
      <c r="GFJ226" s="2"/>
      <c r="GFK226" s="2"/>
      <c r="GFL226" s="2"/>
      <c r="GFM226" s="2"/>
      <c r="GFN226" s="2"/>
      <c r="GFO226" s="2"/>
      <c r="GFP226" s="2"/>
      <c r="GFQ226" s="2"/>
      <c r="GFR226" s="2"/>
      <c r="GFS226" s="2"/>
      <c r="GFT226" s="2"/>
      <c r="GFU226" s="2"/>
      <c r="GFV226" s="2"/>
      <c r="GFW226" s="2"/>
      <c r="GFX226" s="2"/>
      <c r="GFY226" s="2"/>
      <c r="GFZ226" s="2"/>
      <c r="GGA226" s="2"/>
      <c r="GGB226" s="2"/>
      <c r="GGC226" s="2"/>
      <c r="GGD226" s="2"/>
      <c r="GGE226" s="2"/>
      <c r="GGF226" s="2"/>
      <c r="GGG226" s="2"/>
      <c r="GGH226" s="2"/>
      <c r="GGI226" s="2"/>
      <c r="GGJ226" s="2"/>
      <c r="GGK226" s="2"/>
      <c r="GGL226" s="2"/>
      <c r="GGM226" s="2"/>
      <c r="GGN226" s="2"/>
      <c r="GGO226" s="2"/>
      <c r="GGP226" s="2"/>
      <c r="GGQ226" s="2"/>
      <c r="GGR226" s="2"/>
      <c r="GGS226" s="2"/>
      <c r="GGT226" s="2"/>
      <c r="GGU226" s="2"/>
      <c r="GGV226" s="2"/>
      <c r="GGW226" s="2"/>
      <c r="GGX226" s="2"/>
      <c r="GGY226" s="2"/>
      <c r="GGZ226" s="2"/>
      <c r="GHA226" s="2"/>
      <c r="GHB226" s="2"/>
      <c r="GHC226" s="2"/>
      <c r="GHD226" s="2"/>
      <c r="GHE226" s="2"/>
      <c r="GHF226" s="2"/>
      <c r="GHG226" s="2"/>
      <c r="GHH226" s="2"/>
      <c r="GHI226" s="2"/>
      <c r="GHJ226" s="2"/>
      <c r="GHK226" s="2"/>
      <c r="GHL226" s="2"/>
      <c r="GHM226" s="2"/>
      <c r="GHN226" s="2"/>
      <c r="GHO226" s="2"/>
      <c r="GHP226" s="2"/>
      <c r="GHQ226" s="2"/>
      <c r="GHR226" s="2"/>
      <c r="GHS226" s="2"/>
      <c r="GHT226" s="2"/>
      <c r="GHU226" s="2"/>
      <c r="GHV226" s="2"/>
      <c r="GHW226" s="2"/>
      <c r="GHX226" s="2"/>
      <c r="GHY226" s="2"/>
      <c r="GHZ226" s="2"/>
      <c r="GIA226" s="2"/>
      <c r="GIB226" s="2"/>
      <c r="GIC226" s="2"/>
      <c r="GID226" s="2"/>
      <c r="GIE226" s="2"/>
      <c r="GIF226" s="2"/>
      <c r="GIG226" s="2"/>
      <c r="GIH226" s="2"/>
      <c r="GII226" s="2"/>
      <c r="GIJ226" s="2"/>
      <c r="GIK226" s="2"/>
      <c r="GIL226" s="2"/>
      <c r="GIM226" s="2"/>
      <c r="GIN226" s="2"/>
      <c r="GIO226" s="2"/>
      <c r="GIP226" s="2"/>
      <c r="GIQ226" s="2"/>
      <c r="GIR226" s="2"/>
      <c r="GIS226" s="2"/>
      <c r="GIT226" s="2"/>
      <c r="GIU226" s="2"/>
      <c r="GIV226" s="2"/>
      <c r="GIW226" s="2"/>
      <c r="GIX226" s="2"/>
      <c r="GIY226" s="2"/>
      <c r="GIZ226" s="2"/>
      <c r="GJA226" s="2"/>
      <c r="GJB226" s="2"/>
      <c r="GJC226" s="2"/>
      <c r="GJD226" s="2"/>
      <c r="GJE226" s="2"/>
      <c r="GJF226" s="2"/>
      <c r="GJG226" s="2"/>
      <c r="GJH226" s="2"/>
      <c r="GJI226" s="2"/>
      <c r="GJJ226" s="2"/>
      <c r="GJK226" s="2"/>
      <c r="GJL226" s="2"/>
      <c r="GJM226" s="2"/>
      <c r="GJN226" s="2"/>
      <c r="GJO226" s="2"/>
      <c r="GJP226" s="2"/>
      <c r="GJQ226" s="2"/>
      <c r="GJR226" s="2"/>
      <c r="GJS226" s="2"/>
      <c r="GJT226" s="2"/>
      <c r="GJU226" s="2"/>
      <c r="GJV226" s="2"/>
      <c r="GJW226" s="2"/>
      <c r="GJX226" s="2"/>
      <c r="GJY226" s="2"/>
      <c r="GJZ226" s="2"/>
      <c r="GKA226" s="2"/>
      <c r="GKB226" s="2"/>
      <c r="GKC226" s="2"/>
      <c r="GKD226" s="2"/>
      <c r="GKE226" s="2"/>
      <c r="GKF226" s="2"/>
      <c r="GKG226" s="2"/>
      <c r="GKH226" s="2"/>
      <c r="GKI226" s="2"/>
      <c r="GKJ226" s="2"/>
      <c r="GKK226" s="2"/>
      <c r="GKL226" s="2"/>
      <c r="GKM226" s="2"/>
      <c r="GKN226" s="2"/>
      <c r="GKO226" s="2"/>
      <c r="GKP226" s="2"/>
      <c r="GKQ226" s="2"/>
      <c r="GKR226" s="2"/>
      <c r="GKS226" s="2"/>
      <c r="GKT226" s="2"/>
      <c r="GKU226" s="2"/>
      <c r="GKV226" s="2"/>
      <c r="GKW226" s="2"/>
      <c r="GKX226" s="2"/>
      <c r="GKY226" s="2"/>
      <c r="GKZ226" s="2"/>
      <c r="GLA226" s="2"/>
      <c r="GLB226" s="2"/>
      <c r="GLC226" s="2"/>
      <c r="GLD226" s="2"/>
      <c r="GLE226" s="2"/>
      <c r="GLF226" s="2"/>
      <c r="GLG226" s="2"/>
      <c r="GLH226" s="2"/>
      <c r="GLI226" s="2"/>
      <c r="GLJ226" s="2"/>
      <c r="GLK226" s="2"/>
      <c r="GLL226" s="2"/>
      <c r="GLM226" s="2"/>
      <c r="GLN226" s="2"/>
      <c r="GLO226" s="2"/>
      <c r="GLP226" s="2"/>
      <c r="GLQ226" s="2"/>
      <c r="GLR226" s="2"/>
      <c r="GLS226" s="2"/>
      <c r="GLT226" s="2"/>
      <c r="GLU226" s="2"/>
      <c r="GLV226" s="2"/>
      <c r="GLW226" s="2"/>
      <c r="GLX226" s="2"/>
      <c r="GLY226" s="2"/>
      <c r="GLZ226" s="2"/>
      <c r="GMA226" s="2"/>
      <c r="GMB226" s="2"/>
      <c r="GMC226" s="2"/>
      <c r="GMD226" s="2"/>
      <c r="GME226" s="2"/>
      <c r="GMF226" s="2"/>
      <c r="GMG226" s="2"/>
      <c r="GMH226" s="2"/>
      <c r="GMI226" s="2"/>
      <c r="GMJ226" s="2"/>
      <c r="GMK226" s="2"/>
      <c r="GML226" s="2"/>
      <c r="GMM226" s="2"/>
      <c r="GMN226" s="2"/>
      <c r="GMO226" s="2"/>
      <c r="GMP226" s="2"/>
      <c r="GMQ226" s="2"/>
      <c r="GMR226" s="2"/>
      <c r="GMS226" s="2"/>
      <c r="GMT226" s="2"/>
      <c r="GMU226" s="2"/>
      <c r="GMV226" s="2"/>
      <c r="GMW226" s="2"/>
      <c r="GMX226" s="2"/>
      <c r="GMY226" s="2"/>
      <c r="GMZ226" s="2"/>
      <c r="GNA226" s="2"/>
      <c r="GNB226" s="2"/>
      <c r="GNC226" s="2"/>
      <c r="GND226" s="2"/>
      <c r="GNE226" s="2"/>
      <c r="GNF226" s="2"/>
      <c r="GNG226" s="2"/>
      <c r="GNH226" s="2"/>
      <c r="GNI226" s="2"/>
      <c r="GNJ226" s="2"/>
      <c r="GNK226" s="2"/>
      <c r="GNL226" s="2"/>
      <c r="GNM226" s="2"/>
      <c r="GNN226" s="2"/>
      <c r="GNO226" s="2"/>
      <c r="GNP226" s="2"/>
      <c r="GNQ226" s="2"/>
      <c r="GNR226" s="2"/>
      <c r="GNS226" s="2"/>
      <c r="GNT226" s="2"/>
      <c r="GNU226" s="2"/>
      <c r="GNV226" s="2"/>
      <c r="GNW226" s="2"/>
      <c r="GNX226" s="2"/>
      <c r="GNY226" s="2"/>
      <c r="GNZ226" s="2"/>
      <c r="GOA226" s="2"/>
      <c r="GOB226" s="2"/>
      <c r="GOC226" s="2"/>
      <c r="GOD226" s="2"/>
      <c r="GOE226" s="2"/>
      <c r="GOF226" s="2"/>
      <c r="GOG226" s="2"/>
      <c r="GOH226" s="2"/>
      <c r="GOI226" s="2"/>
      <c r="GOJ226" s="2"/>
      <c r="GOK226" s="2"/>
      <c r="GOL226" s="2"/>
      <c r="GOM226" s="2"/>
      <c r="GON226" s="2"/>
      <c r="GOO226" s="2"/>
      <c r="GOP226" s="2"/>
      <c r="GOQ226" s="2"/>
      <c r="GOR226" s="2"/>
      <c r="GOS226" s="2"/>
      <c r="GOT226" s="2"/>
      <c r="GOU226" s="2"/>
      <c r="GOV226" s="2"/>
      <c r="GOW226" s="2"/>
      <c r="GOX226" s="2"/>
      <c r="GOY226" s="2"/>
      <c r="GOZ226" s="2"/>
      <c r="GPA226" s="2"/>
      <c r="GPB226" s="2"/>
      <c r="GPC226" s="2"/>
      <c r="GPD226" s="2"/>
      <c r="GPE226" s="2"/>
      <c r="GPF226" s="2"/>
      <c r="GPG226" s="2"/>
      <c r="GPH226" s="2"/>
      <c r="GPI226" s="2"/>
      <c r="GPJ226" s="2"/>
      <c r="GPK226" s="2"/>
      <c r="GPL226" s="2"/>
      <c r="GPM226" s="2"/>
      <c r="GPN226" s="2"/>
      <c r="GPO226" s="2"/>
      <c r="GPP226" s="2"/>
      <c r="GPQ226" s="2"/>
      <c r="GPR226" s="2"/>
      <c r="GPS226" s="2"/>
      <c r="GPT226" s="2"/>
      <c r="GPU226" s="2"/>
      <c r="GPV226" s="2"/>
      <c r="GPW226" s="2"/>
      <c r="GPX226" s="2"/>
      <c r="GPY226" s="2"/>
      <c r="GPZ226" s="2"/>
      <c r="GQA226" s="2"/>
      <c r="GQB226" s="2"/>
      <c r="GQC226" s="2"/>
      <c r="GQD226" s="2"/>
      <c r="GQE226" s="2"/>
      <c r="GQF226" s="2"/>
      <c r="GQG226" s="2"/>
      <c r="GQH226" s="2"/>
      <c r="GQI226" s="2"/>
      <c r="GQJ226" s="2"/>
      <c r="GQK226" s="2"/>
      <c r="GQL226" s="2"/>
      <c r="GQM226" s="2"/>
      <c r="GQN226" s="2"/>
      <c r="GQO226" s="2"/>
      <c r="GQP226" s="2"/>
      <c r="GQQ226" s="2"/>
      <c r="GQR226" s="2"/>
      <c r="GQS226" s="2"/>
      <c r="GQT226" s="2"/>
      <c r="GQU226" s="2"/>
      <c r="GQV226" s="2"/>
      <c r="GQW226" s="2"/>
      <c r="GQX226" s="2"/>
      <c r="GQY226" s="2"/>
      <c r="GQZ226" s="2"/>
      <c r="GRA226" s="2"/>
      <c r="GRB226" s="2"/>
      <c r="GRC226" s="2"/>
      <c r="GRD226" s="2"/>
      <c r="GRE226" s="2"/>
      <c r="GRF226" s="2"/>
      <c r="GRG226" s="2"/>
      <c r="GRH226" s="2"/>
      <c r="GRI226" s="2"/>
      <c r="GRJ226" s="2"/>
      <c r="GRK226" s="2"/>
      <c r="GRL226" s="2"/>
      <c r="GRM226" s="2"/>
      <c r="GRN226" s="2"/>
      <c r="GRO226" s="2"/>
      <c r="GRP226" s="2"/>
      <c r="GRQ226" s="2"/>
      <c r="GRR226" s="2"/>
      <c r="GRS226" s="2"/>
      <c r="GRT226" s="2"/>
      <c r="GRU226" s="2"/>
      <c r="GRV226" s="2"/>
      <c r="GRW226" s="2"/>
      <c r="GRX226" s="2"/>
      <c r="GRY226" s="2"/>
      <c r="GRZ226" s="2"/>
      <c r="GSA226" s="2"/>
      <c r="GSB226" s="2"/>
      <c r="GSC226" s="2"/>
      <c r="GSD226" s="2"/>
      <c r="GSE226" s="2"/>
      <c r="GSF226" s="2"/>
      <c r="GSG226" s="2"/>
      <c r="GSH226" s="2"/>
      <c r="GSI226" s="2"/>
      <c r="GSJ226" s="2"/>
      <c r="GSK226" s="2"/>
      <c r="GSL226" s="2"/>
      <c r="GSM226" s="2"/>
      <c r="GSN226" s="2"/>
      <c r="GSO226" s="2"/>
      <c r="GSP226" s="2"/>
      <c r="GSQ226" s="2"/>
      <c r="GSR226" s="2"/>
      <c r="GSS226" s="2"/>
      <c r="GST226" s="2"/>
      <c r="GSU226" s="2"/>
      <c r="GSV226" s="2"/>
      <c r="GSW226" s="2"/>
      <c r="GSX226" s="2"/>
      <c r="GSY226" s="2"/>
      <c r="GSZ226" s="2"/>
      <c r="GTA226" s="2"/>
      <c r="GTB226" s="2"/>
      <c r="GTC226" s="2"/>
      <c r="GTD226" s="2"/>
      <c r="GTE226" s="2"/>
      <c r="GTF226" s="2"/>
      <c r="GTG226" s="2"/>
      <c r="GTH226" s="2"/>
      <c r="GTI226" s="2"/>
      <c r="GTJ226" s="2"/>
      <c r="GTK226" s="2"/>
      <c r="GTL226" s="2"/>
      <c r="GTM226" s="2"/>
      <c r="GTN226" s="2"/>
      <c r="GTO226" s="2"/>
      <c r="GTP226" s="2"/>
      <c r="GTQ226" s="2"/>
      <c r="GTR226" s="2"/>
      <c r="GTS226" s="2"/>
      <c r="GTT226" s="2"/>
      <c r="GTU226" s="2"/>
      <c r="GTV226" s="2"/>
      <c r="GTW226" s="2"/>
      <c r="GTX226" s="2"/>
      <c r="GTY226" s="2"/>
      <c r="GTZ226" s="2"/>
      <c r="GUA226" s="2"/>
      <c r="GUB226" s="2"/>
      <c r="GUC226" s="2"/>
      <c r="GUD226" s="2"/>
      <c r="GUE226" s="2"/>
      <c r="GUF226" s="2"/>
      <c r="GUG226" s="2"/>
      <c r="GUH226" s="2"/>
      <c r="GUI226" s="2"/>
      <c r="GUJ226" s="2"/>
      <c r="GUK226" s="2"/>
      <c r="GUL226" s="2"/>
      <c r="GUM226" s="2"/>
      <c r="GUN226" s="2"/>
      <c r="GUO226" s="2"/>
      <c r="GUP226" s="2"/>
      <c r="GUQ226" s="2"/>
      <c r="GUR226" s="2"/>
      <c r="GUS226" s="2"/>
      <c r="GUT226" s="2"/>
      <c r="GUU226" s="2"/>
      <c r="GUV226" s="2"/>
      <c r="GUW226" s="2"/>
      <c r="GUX226" s="2"/>
      <c r="GUY226" s="2"/>
      <c r="GUZ226" s="2"/>
      <c r="GVA226" s="2"/>
      <c r="GVB226" s="2"/>
      <c r="GVC226" s="2"/>
      <c r="GVD226" s="2"/>
      <c r="GVE226" s="2"/>
      <c r="GVF226" s="2"/>
      <c r="GVG226" s="2"/>
      <c r="GVH226" s="2"/>
      <c r="GVI226" s="2"/>
      <c r="GVJ226" s="2"/>
      <c r="GVK226" s="2"/>
      <c r="GVL226" s="2"/>
      <c r="GVM226" s="2"/>
      <c r="GVN226" s="2"/>
      <c r="GVO226" s="2"/>
      <c r="GVP226" s="2"/>
      <c r="GVQ226" s="2"/>
      <c r="GVR226" s="2"/>
      <c r="GVS226" s="2"/>
      <c r="GVT226" s="2"/>
      <c r="GVU226" s="2"/>
      <c r="GVV226" s="2"/>
      <c r="GVW226" s="2"/>
      <c r="GVX226" s="2"/>
      <c r="GVY226" s="2"/>
      <c r="GVZ226" s="2"/>
      <c r="GWA226" s="2"/>
      <c r="GWB226" s="2"/>
      <c r="GWC226" s="2"/>
      <c r="GWD226" s="2"/>
      <c r="GWE226" s="2"/>
      <c r="GWF226" s="2"/>
      <c r="GWG226" s="2"/>
      <c r="GWH226" s="2"/>
      <c r="GWI226" s="2"/>
      <c r="GWJ226" s="2"/>
      <c r="GWK226" s="2"/>
      <c r="GWL226" s="2"/>
      <c r="GWM226" s="2"/>
      <c r="GWN226" s="2"/>
      <c r="GWO226" s="2"/>
      <c r="GWP226" s="2"/>
      <c r="GWQ226" s="2"/>
      <c r="GWR226" s="2"/>
      <c r="GWS226" s="2"/>
      <c r="GWT226" s="2"/>
      <c r="GWU226" s="2"/>
      <c r="GWV226" s="2"/>
      <c r="GWW226" s="2"/>
      <c r="GWX226" s="2"/>
      <c r="GWY226" s="2"/>
      <c r="GWZ226" s="2"/>
      <c r="GXA226" s="2"/>
      <c r="GXB226" s="2"/>
      <c r="GXC226" s="2"/>
      <c r="GXD226" s="2"/>
      <c r="GXE226" s="2"/>
      <c r="GXF226" s="2"/>
      <c r="GXG226" s="2"/>
      <c r="GXH226" s="2"/>
      <c r="GXI226" s="2"/>
      <c r="GXJ226" s="2"/>
      <c r="GXK226" s="2"/>
      <c r="GXL226" s="2"/>
      <c r="GXM226" s="2"/>
      <c r="GXN226" s="2"/>
      <c r="GXO226" s="2"/>
      <c r="GXP226" s="2"/>
      <c r="GXQ226" s="2"/>
      <c r="GXR226" s="2"/>
      <c r="GXS226" s="2"/>
      <c r="GXT226" s="2"/>
      <c r="GXU226" s="2"/>
      <c r="GXV226" s="2"/>
      <c r="GXW226" s="2"/>
      <c r="GXX226" s="2"/>
      <c r="GXY226" s="2"/>
      <c r="GXZ226" s="2"/>
      <c r="GYA226" s="2"/>
      <c r="GYB226" s="2"/>
      <c r="GYC226" s="2"/>
      <c r="GYD226" s="2"/>
      <c r="GYE226" s="2"/>
      <c r="GYF226" s="2"/>
      <c r="GYG226" s="2"/>
      <c r="GYH226" s="2"/>
      <c r="GYI226" s="2"/>
      <c r="GYJ226" s="2"/>
      <c r="GYK226" s="2"/>
      <c r="GYL226" s="2"/>
      <c r="GYM226" s="2"/>
      <c r="GYN226" s="2"/>
      <c r="GYO226" s="2"/>
      <c r="GYP226" s="2"/>
      <c r="GYQ226" s="2"/>
      <c r="GYR226" s="2"/>
      <c r="GYS226" s="2"/>
      <c r="GYT226" s="2"/>
      <c r="GYU226" s="2"/>
      <c r="GYV226" s="2"/>
      <c r="GYW226" s="2"/>
      <c r="GYX226" s="2"/>
      <c r="GYY226" s="2"/>
      <c r="GYZ226" s="2"/>
      <c r="GZA226" s="2"/>
      <c r="GZB226" s="2"/>
      <c r="GZC226" s="2"/>
      <c r="GZD226" s="2"/>
      <c r="GZE226" s="2"/>
      <c r="GZF226" s="2"/>
      <c r="GZG226" s="2"/>
      <c r="GZH226" s="2"/>
      <c r="GZI226" s="2"/>
      <c r="GZJ226" s="2"/>
      <c r="GZK226" s="2"/>
      <c r="GZL226" s="2"/>
      <c r="GZM226" s="2"/>
      <c r="GZN226" s="2"/>
      <c r="GZO226" s="2"/>
      <c r="GZP226" s="2"/>
      <c r="GZQ226" s="2"/>
      <c r="GZR226" s="2"/>
      <c r="GZS226" s="2"/>
      <c r="GZT226" s="2"/>
      <c r="GZU226" s="2"/>
      <c r="GZV226" s="2"/>
      <c r="GZW226" s="2"/>
      <c r="GZX226" s="2"/>
      <c r="GZY226" s="2"/>
      <c r="GZZ226" s="2"/>
      <c r="HAA226" s="2"/>
      <c r="HAB226" s="2"/>
      <c r="HAC226" s="2"/>
      <c r="HAD226" s="2"/>
      <c r="HAE226" s="2"/>
      <c r="HAF226" s="2"/>
      <c r="HAG226" s="2"/>
      <c r="HAH226" s="2"/>
      <c r="HAI226" s="2"/>
      <c r="HAJ226" s="2"/>
      <c r="HAK226" s="2"/>
      <c r="HAL226" s="2"/>
      <c r="HAM226" s="2"/>
      <c r="HAN226" s="2"/>
      <c r="HAO226" s="2"/>
      <c r="HAP226" s="2"/>
      <c r="HAQ226" s="2"/>
      <c r="HAR226" s="2"/>
      <c r="HAS226" s="2"/>
      <c r="HAT226" s="2"/>
      <c r="HAU226" s="2"/>
      <c r="HAV226" s="2"/>
      <c r="HAW226" s="2"/>
      <c r="HAX226" s="2"/>
      <c r="HAY226" s="2"/>
      <c r="HAZ226" s="2"/>
      <c r="HBA226" s="2"/>
      <c r="HBB226" s="2"/>
      <c r="HBC226" s="2"/>
      <c r="HBD226" s="2"/>
      <c r="HBE226" s="2"/>
      <c r="HBF226" s="2"/>
      <c r="HBG226" s="2"/>
      <c r="HBH226" s="2"/>
      <c r="HBI226" s="2"/>
      <c r="HBJ226" s="2"/>
      <c r="HBK226" s="2"/>
      <c r="HBL226" s="2"/>
      <c r="HBM226" s="2"/>
      <c r="HBN226" s="2"/>
      <c r="HBO226" s="2"/>
      <c r="HBP226" s="2"/>
      <c r="HBQ226" s="2"/>
      <c r="HBR226" s="2"/>
      <c r="HBS226" s="2"/>
      <c r="HBT226" s="2"/>
      <c r="HBU226" s="2"/>
      <c r="HBV226" s="2"/>
      <c r="HBW226" s="2"/>
      <c r="HBX226" s="2"/>
      <c r="HBY226" s="2"/>
      <c r="HBZ226" s="2"/>
      <c r="HCA226" s="2"/>
      <c r="HCB226" s="2"/>
      <c r="HCC226" s="2"/>
      <c r="HCD226" s="2"/>
      <c r="HCE226" s="2"/>
      <c r="HCF226" s="2"/>
      <c r="HCG226" s="2"/>
      <c r="HCH226" s="2"/>
      <c r="HCI226" s="2"/>
      <c r="HCJ226" s="2"/>
      <c r="HCK226" s="2"/>
      <c r="HCL226" s="2"/>
      <c r="HCM226" s="2"/>
      <c r="HCN226" s="2"/>
      <c r="HCO226" s="2"/>
      <c r="HCP226" s="2"/>
      <c r="HCQ226" s="2"/>
      <c r="HCR226" s="2"/>
      <c r="HCS226" s="2"/>
      <c r="HCT226" s="2"/>
      <c r="HCU226" s="2"/>
      <c r="HCV226" s="2"/>
      <c r="HCW226" s="2"/>
      <c r="HCX226" s="2"/>
      <c r="HCY226" s="2"/>
      <c r="HCZ226" s="2"/>
      <c r="HDA226" s="2"/>
      <c r="HDB226" s="2"/>
      <c r="HDC226" s="2"/>
      <c r="HDD226" s="2"/>
      <c r="HDE226" s="2"/>
      <c r="HDF226" s="2"/>
      <c r="HDG226" s="2"/>
      <c r="HDH226" s="2"/>
      <c r="HDI226" s="2"/>
      <c r="HDJ226" s="2"/>
      <c r="HDK226" s="2"/>
      <c r="HDL226" s="2"/>
      <c r="HDM226" s="2"/>
      <c r="HDN226" s="2"/>
      <c r="HDO226" s="2"/>
      <c r="HDP226" s="2"/>
      <c r="HDQ226" s="2"/>
      <c r="HDR226" s="2"/>
      <c r="HDS226" s="2"/>
      <c r="HDT226" s="2"/>
      <c r="HDU226" s="2"/>
      <c r="HDV226" s="2"/>
      <c r="HDW226" s="2"/>
      <c r="HDX226" s="2"/>
      <c r="HDY226" s="2"/>
      <c r="HDZ226" s="2"/>
      <c r="HEA226" s="2"/>
      <c r="HEB226" s="2"/>
      <c r="HEC226" s="2"/>
      <c r="HED226" s="2"/>
      <c r="HEE226" s="2"/>
      <c r="HEF226" s="2"/>
      <c r="HEG226" s="2"/>
      <c r="HEH226" s="2"/>
      <c r="HEI226" s="2"/>
      <c r="HEJ226" s="2"/>
      <c r="HEK226" s="2"/>
      <c r="HEL226" s="2"/>
      <c r="HEM226" s="2"/>
      <c r="HEN226" s="2"/>
      <c r="HEO226" s="2"/>
      <c r="HEP226" s="2"/>
      <c r="HEQ226" s="2"/>
      <c r="HER226" s="2"/>
      <c r="HES226" s="2"/>
      <c r="HET226" s="2"/>
      <c r="HEU226" s="2"/>
      <c r="HEV226" s="2"/>
      <c r="HEW226" s="2"/>
      <c r="HEX226" s="2"/>
      <c r="HEY226" s="2"/>
      <c r="HEZ226" s="2"/>
      <c r="HFA226" s="2"/>
      <c r="HFB226" s="2"/>
      <c r="HFC226" s="2"/>
      <c r="HFD226" s="2"/>
      <c r="HFE226" s="2"/>
      <c r="HFF226" s="2"/>
      <c r="HFG226" s="2"/>
      <c r="HFH226" s="2"/>
      <c r="HFI226" s="2"/>
      <c r="HFJ226" s="2"/>
      <c r="HFK226" s="2"/>
      <c r="HFL226" s="2"/>
      <c r="HFM226" s="2"/>
      <c r="HFN226" s="2"/>
      <c r="HFO226" s="2"/>
      <c r="HFP226" s="2"/>
      <c r="HFQ226" s="2"/>
      <c r="HFR226" s="2"/>
      <c r="HFS226" s="2"/>
      <c r="HFT226" s="2"/>
      <c r="HFU226" s="2"/>
      <c r="HFV226" s="2"/>
      <c r="HFW226" s="2"/>
      <c r="HFX226" s="2"/>
      <c r="HFY226" s="2"/>
      <c r="HFZ226" s="2"/>
      <c r="HGA226" s="2"/>
      <c r="HGB226" s="2"/>
      <c r="HGC226" s="2"/>
      <c r="HGD226" s="2"/>
      <c r="HGE226" s="2"/>
      <c r="HGF226" s="2"/>
      <c r="HGG226" s="2"/>
      <c r="HGH226" s="2"/>
      <c r="HGI226" s="2"/>
      <c r="HGJ226" s="2"/>
      <c r="HGK226" s="2"/>
      <c r="HGL226" s="2"/>
      <c r="HGM226" s="2"/>
      <c r="HGN226" s="2"/>
      <c r="HGO226" s="2"/>
      <c r="HGP226" s="2"/>
      <c r="HGQ226" s="2"/>
      <c r="HGR226" s="2"/>
      <c r="HGS226" s="2"/>
      <c r="HGT226" s="2"/>
      <c r="HGU226" s="2"/>
      <c r="HGV226" s="2"/>
      <c r="HGW226" s="2"/>
      <c r="HGX226" s="2"/>
      <c r="HGY226" s="2"/>
      <c r="HGZ226" s="2"/>
      <c r="HHA226" s="2"/>
      <c r="HHB226" s="2"/>
      <c r="HHC226" s="2"/>
      <c r="HHD226" s="2"/>
      <c r="HHE226" s="2"/>
      <c r="HHF226" s="2"/>
      <c r="HHG226" s="2"/>
      <c r="HHH226" s="2"/>
      <c r="HHI226" s="2"/>
      <c r="HHJ226" s="2"/>
      <c r="HHK226" s="2"/>
      <c r="HHL226" s="2"/>
      <c r="HHM226" s="2"/>
      <c r="HHN226" s="2"/>
      <c r="HHO226" s="2"/>
      <c r="HHP226" s="2"/>
      <c r="HHQ226" s="2"/>
      <c r="HHR226" s="2"/>
      <c r="HHS226" s="2"/>
      <c r="HHT226" s="2"/>
      <c r="HHU226" s="2"/>
      <c r="HHV226" s="2"/>
      <c r="HHW226" s="2"/>
      <c r="HHX226" s="2"/>
      <c r="HHY226" s="2"/>
      <c r="HHZ226" s="2"/>
      <c r="HIA226" s="2"/>
      <c r="HIB226" s="2"/>
      <c r="HIC226" s="2"/>
      <c r="HID226" s="2"/>
      <c r="HIE226" s="2"/>
      <c r="HIF226" s="2"/>
      <c r="HIG226" s="2"/>
      <c r="HIH226" s="2"/>
      <c r="HII226" s="2"/>
      <c r="HIJ226" s="2"/>
      <c r="HIK226" s="2"/>
      <c r="HIL226" s="2"/>
      <c r="HIM226" s="2"/>
      <c r="HIN226" s="2"/>
      <c r="HIO226" s="2"/>
      <c r="HIP226" s="2"/>
      <c r="HIQ226" s="2"/>
      <c r="HIR226" s="2"/>
      <c r="HIS226" s="2"/>
      <c r="HIT226" s="2"/>
      <c r="HIU226" s="2"/>
      <c r="HIV226" s="2"/>
      <c r="HIW226" s="2"/>
      <c r="HIX226" s="2"/>
      <c r="HIY226" s="2"/>
      <c r="HIZ226" s="2"/>
      <c r="HJA226" s="2"/>
      <c r="HJB226" s="2"/>
      <c r="HJC226" s="2"/>
      <c r="HJD226" s="2"/>
      <c r="HJE226" s="2"/>
      <c r="HJF226" s="2"/>
      <c r="HJG226" s="2"/>
      <c r="HJH226" s="2"/>
      <c r="HJI226" s="2"/>
      <c r="HJJ226" s="2"/>
      <c r="HJK226" s="2"/>
      <c r="HJL226" s="2"/>
      <c r="HJM226" s="2"/>
      <c r="HJN226" s="2"/>
      <c r="HJO226" s="2"/>
      <c r="HJP226" s="2"/>
      <c r="HJQ226" s="2"/>
      <c r="HJR226" s="2"/>
      <c r="HJS226" s="2"/>
      <c r="HJT226" s="2"/>
      <c r="HJU226" s="2"/>
      <c r="HJV226" s="2"/>
      <c r="HJW226" s="2"/>
      <c r="HJX226" s="2"/>
      <c r="HJY226" s="2"/>
      <c r="HJZ226" s="2"/>
      <c r="HKA226" s="2"/>
      <c r="HKB226" s="2"/>
      <c r="HKC226" s="2"/>
      <c r="HKD226" s="2"/>
      <c r="HKE226" s="2"/>
      <c r="HKF226" s="2"/>
      <c r="HKG226" s="2"/>
      <c r="HKH226" s="2"/>
      <c r="HKI226" s="2"/>
      <c r="HKJ226" s="2"/>
      <c r="HKK226" s="2"/>
      <c r="HKL226" s="2"/>
      <c r="HKM226" s="2"/>
      <c r="HKN226" s="2"/>
      <c r="HKO226" s="2"/>
      <c r="HKP226" s="2"/>
      <c r="HKQ226" s="2"/>
      <c r="HKR226" s="2"/>
      <c r="HKS226" s="2"/>
      <c r="HKT226" s="2"/>
      <c r="HKU226" s="2"/>
      <c r="HKV226" s="2"/>
      <c r="HKW226" s="2"/>
      <c r="HKX226" s="2"/>
      <c r="HKY226" s="2"/>
      <c r="HKZ226" s="2"/>
      <c r="HLA226" s="2"/>
      <c r="HLB226" s="2"/>
      <c r="HLC226" s="2"/>
      <c r="HLD226" s="2"/>
      <c r="HLE226" s="2"/>
      <c r="HLF226" s="2"/>
      <c r="HLG226" s="2"/>
      <c r="HLH226" s="2"/>
      <c r="HLI226" s="2"/>
      <c r="HLJ226" s="2"/>
      <c r="HLK226" s="2"/>
      <c r="HLL226" s="2"/>
      <c r="HLM226" s="2"/>
      <c r="HLN226" s="2"/>
      <c r="HLO226" s="2"/>
      <c r="HLP226" s="2"/>
      <c r="HLQ226" s="2"/>
      <c r="HLR226" s="2"/>
      <c r="HLS226" s="2"/>
      <c r="HLT226" s="2"/>
      <c r="HLU226" s="2"/>
      <c r="HLV226" s="2"/>
      <c r="HLW226" s="2"/>
      <c r="HLX226" s="2"/>
      <c r="HLY226" s="2"/>
      <c r="HLZ226" s="2"/>
      <c r="HMA226" s="2"/>
      <c r="HMB226" s="2"/>
      <c r="HMC226" s="2"/>
      <c r="HMD226" s="2"/>
      <c r="HME226" s="2"/>
      <c r="HMF226" s="2"/>
      <c r="HMG226" s="2"/>
      <c r="HMH226" s="2"/>
      <c r="HMI226" s="2"/>
      <c r="HMJ226" s="2"/>
      <c r="HMK226" s="2"/>
      <c r="HML226" s="2"/>
      <c r="HMM226" s="2"/>
      <c r="HMN226" s="2"/>
      <c r="HMO226" s="2"/>
      <c r="HMP226" s="2"/>
      <c r="HMQ226" s="2"/>
      <c r="HMR226" s="2"/>
      <c r="HMS226" s="2"/>
      <c r="HMT226" s="2"/>
      <c r="HMU226" s="2"/>
      <c r="HMV226" s="2"/>
      <c r="HMW226" s="2"/>
      <c r="HMX226" s="2"/>
      <c r="HMY226" s="2"/>
      <c r="HMZ226" s="2"/>
      <c r="HNA226" s="2"/>
      <c r="HNB226" s="2"/>
      <c r="HNC226" s="2"/>
      <c r="HND226" s="2"/>
      <c r="HNE226" s="2"/>
      <c r="HNF226" s="2"/>
      <c r="HNG226" s="2"/>
      <c r="HNH226" s="2"/>
      <c r="HNI226" s="2"/>
      <c r="HNJ226" s="2"/>
      <c r="HNK226" s="2"/>
      <c r="HNL226" s="2"/>
      <c r="HNM226" s="2"/>
      <c r="HNN226" s="2"/>
      <c r="HNO226" s="2"/>
      <c r="HNP226" s="2"/>
      <c r="HNQ226" s="2"/>
      <c r="HNR226" s="2"/>
      <c r="HNS226" s="2"/>
      <c r="HNT226" s="2"/>
      <c r="HNU226" s="2"/>
      <c r="HNV226" s="2"/>
      <c r="HNW226" s="2"/>
      <c r="HNX226" s="2"/>
      <c r="HNY226" s="2"/>
      <c r="HNZ226" s="2"/>
      <c r="HOA226" s="2"/>
      <c r="HOB226" s="2"/>
      <c r="HOC226" s="2"/>
      <c r="HOD226" s="2"/>
      <c r="HOE226" s="2"/>
      <c r="HOF226" s="2"/>
      <c r="HOG226" s="2"/>
      <c r="HOH226" s="2"/>
      <c r="HOI226" s="2"/>
      <c r="HOJ226" s="2"/>
      <c r="HOK226" s="2"/>
      <c r="HOL226" s="2"/>
      <c r="HOM226" s="2"/>
      <c r="HON226" s="2"/>
      <c r="HOO226" s="2"/>
      <c r="HOP226" s="2"/>
      <c r="HOQ226" s="2"/>
      <c r="HOR226" s="2"/>
      <c r="HOS226" s="2"/>
      <c r="HOT226" s="2"/>
      <c r="HOU226" s="2"/>
      <c r="HOV226" s="2"/>
      <c r="HOW226" s="2"/>
      <c r="HOX226" s="2"/>
      <c r="HOY226" s="2"/>
      <c r="HOZ226" s="2"/>
      <c r="HPA226" s="2"/>
      <c r="HPB226" s="2"/>
      <c r="HPC226" s="2"/>
      <c r="HPD226" s="2"/>
      <c r="HPE226" s="2"/>
      <c r="HPF226" s="2"/>
      <c r="HPG226" s="2"/>
      <c r="HPH226" s="2"/>
      <c r="HPI226" s="2"/>
      <c r="HPJ226" s="2"/>
      <c r="HPK226" s="2"/>
      <c r="HPL226" s="2"/>
      <c r="HPM226" s="2"/>
      <c r="HPN226" s="2"/>
      <c r="HPO226" s="2"/>
      <c r="HPP226" s="2"/>
      <c r="HPQ226" s="2"/>
      <c r="HPR226" s="2"/>
      <c r="HPS226" s="2"/>
      <c r="HPT226" s="2"/>
      <c r="HPU226" s="2"/>
      <c r="HPV226" s="2"/>
      <c r="HPW226" s="2"/>
      <c r="HPX226" s="2"/>
      <c r="HPY226" s="2"/>
      <c r="HPZ226" s="2"/>
      <c r="HQA226" s="2"/>
      <c r="HQB226" s="2"/>
      <c r="HQC226" s="2"/>
      <c r="HQD226" s="2"/>
      <c r="HQE226" s="2"/>
      <c r="HQF226" s="2"/>
      <c r="HQG226" s="2"/>
      <c r="HQH226" s="2"/>
      <c r="HQI226" s="2"/>
      <c r="HQJ226" s="2"/>
      <c r="HQK226" s="2"/>
      <c r="HQL226" s="2"/>
      <c r="HQM226" s="2"/>
      <c r="HQN226" s="2"/>
      <c r="HQO226" s="2"/>
      <c r="HQP226" s="2"/>
      <c r="HQQ226" s="2"/>
      <c r="HQR226" s="2"/>
      <c r="HQS226" s="2"/>
      <c r="HQT226" s="2"/>
      <c r="HQU226" s="2"/>
      <c r="HQV226" s="2"/>
      <c r="HQW226" s="2"/>
      <c r="HQX226" s="2"/>
      <c r="HQY226" s="2"/>
      <c r="HQZ226" s="2"/>
      <c r="HRA226" s="2"/>
      <c r="HRB226" s="2"/>
      <c r="HRC226" s="2"/>
      <c r="HRD226" s="2"/>
      <c r="HRE226" s="2"/>
      <c r="HRF226" s="2"/>
      <c r="HRG226" s="2"/>
      <c r="HRH226" s="2"/>
      <c r="HRI226" s="2"/>
      <c r="HRJ226" s="2"/>
      <c r="HRK226" s="2"/>
      <c r="HRL226" s="2"/>
      <c r="HRM226" s="2"/>
      <c r="HRN226" s="2"/>
      <c r="HRO226" s="2"/>
      <c r="HRP226" s="2"/>
      <c r="HRQ226" s="2"/>
      <c r="HRR226" s="2"/>
      <c r="HRS226" s="2"/>
      <c r="HRT226" s="2"/>
      <c r="HRU226" s="2"/>
      <c r="HRV226" s="2"/>
      <c r="HRW226" s="2"/>
      <c r="HRX226" s="2"/>
      <c r="HRY226" s="2"/>
      <c r="HRZ226" s="2"/>
      <c r="HSA226" s="2"/>
      <c r="HSB226" s="2"/>
      <c r="HSC226" s="2"/>
      <c r="HSD226" s="2"/>
      <c r="HSE226" s="2"/>
      <c r="HSF226" s="2"/>
      <c r="HSG226" s="2"/>
      <c r="HSH226" s="2"/>
      <c r="HSI226" s="2"/>
      <c r="HSJ226" s="2"/>
      <c r="HSK226" s="2"/>
      <c r="HSL226" s="2"/>
      <c r="HSM226" s="2"/>
      <c r="HSN226" s="2"/>
      <c r="HSO226" s="2"/>
      <c r="HSP226" s="2"/>
      <c r="HSQ226" s="2"/>
      <c r="HSR226" s="2"/>
      <c r="HSS226" s="2"/>
      <c r="HST226" s="2"/>
      <c r="HSU226" s="2"/>
      <c r="HSV226" s="2"/>
      <c r="HSW226" s="2"/>
      <c r="HSX226" s="2"/>
      <c r="HSY226" s="2"/>
      <c r="HSZ226" s="2"/>
      <c r="HTA226" s="2"/>
      <c r="HTB226" s="2"/>
      <c r="HTC226" s="2"/>
      <c r="HTD226" s="2"/>
      <c r="HTE226" s="2"/>
      <c r="HTF226" s="2"/>
      <c r="HTG226" s="2"/>
      <c r="HTH226" s="2"/>
      <c r="HTI226" s="2"/>
      <c r="HTJ226" s="2"/>
      <c r="HTK226" s="2"/>
      <c r="HTL226" s="2"/>
      <c r="HTM226" s="2"/>
      <c r="HTN226" s="2"/>
      <c r="HTO226" s="2"/>
      <c r="HTP226" s="2"/>
      <c r="HTQ226" s="2"/>
      <c r="HTR226" s="2"/>
      <c r="HTS226" s="2"/>
      <c r="HTT226" s="2"/>
      <c r="HTU226" s="2"/>
      <c r="HTV226" s="2"/>
      <c r="HTW226" s="2"/>
      <c r="HTX226" s="2"/>
      <c r="HTY226" s="2"/>
      <c r="HTZ226" s="2"/>
      <c r="HUA226" s="2"/>
      <c r="HUB226" s="2"/>
      <c r="HUC226" s="2"/>
      <c r="HUD226" s="2"/>
      <c r="HUE226" s="2"/>
      <c r="HUF226" s="2"/>
      <c r="HUG226" s="2"/>
      <c r="HUH226" s="2"/>
      <c r="HUI226" s="2"/>
      <c r="HUJ226" s="2"/>
      <c r="HUK226" s="2"/>
      <c r="HUL226" s="2"/>
      <c r="HUM226" s="2"/>
      <c r="HUN226" s="2"/>
      <c r="HUO226" s="2"/>
      <c r="HUP226" s="2"/>
      <c r="HUQ226" s="2"/>
      <c r="HUR226" s="2"/>
      <c r="HUS226" s="2"/>
      <c r="HUT226" s="2"/>
      <c r="HUU226" s="2"/>
      <c r="HUV226" s="2"/>
      <c r="HUW226" s="2"/>
      <c r="HUX226" s="2"/>
      <c r="HUY226" s="2"/>
      <c r="HUZ226" s="2"/>
      <c r="HVA226" s="2"/>
      <c r="HVB226" s="2"/>
      <c r="HVC226" s="2"/>
      <c r="HVD226" s="2"/>
      <c r="HVE226" s="2"/>
      <c r="HVF226" s="2"/>
      <c r="HVG226" s="2"/>
      <c r="HVH226" s="2"/>
      <c r="HVI226" s="2"/>
      <c r="HVJ226" s="2"/>
      <c r="HVK226" s="2"/>
      <c r="HVL226" s="2"/>
      <c r="HVM226" s="2"/>
      <c r="HVN226" s="2"/>
      <c r="HVO226" s="2"/>
      <c r="HVP226" s="2"/>
      <c r="HVQ226" s="2"/>
      <c r="HVR226" s="2"/>
      <c r="HVS226" s="2"/>
      <c r="HVT226" s="2"/>
      <c r="HVU226" s="2"/>
      <c r="HVV226" s="2"/>
      <c r="HVW226" s="2"/>
      <c r="HVX226" s="2"/>
      <c r="HVY226" s="2"/>
      <c r="HVZ226" s="2"/>
      <c r="HWA226" s="2"/>
      <c r="HWB226" s="2"/>
      <c r="HWC226" s="2"/>
      <c r="HWD226" s="2"/>
      <c r="HWE226" s="2"/>
      <c r="HWF226" s="2"/>
      <c r="HWG226" s="2"/>
      <c r="HWH226" s="2"/>
      <c r="HWI226" s="2"/>
      <c r="HWJ226" s="2"/>
      <c r="HWK226" s="2"/>
      <c r="HWL226" s="2"/>
      <c r="HWM226" s="2"/>
      <c r="HWN226" s="2"/>
      <c r="HWO226" s="2"/>
      <c r="HWP226" s="2"/>
      <c r="HWQ226" s="2"/>
      <c r="HWR226" s="2"/>
      <c r="HWS226" s="2"/>
      <c r="HWT226" s="2"/>
      <c r="HWU226" s="2"/>
      <c r="HWV226" s="2"/>
      <c r="HWW226" s="2"/>
      <c r="HWX226" s="2"/>
      <c r="HWY226" s="2"/>
      <c r="HWZ226" s="2"/>
      <c r="HXA226" s="2"/>
      <c r="HXB226" s="2"/>
      <c r="HXC226" s="2"/>
      <c r="HXD226" s="2"/>
      <c r="HXE226" s="2"/>
      <c r="HXF226" s="2"/>
      <c r="HXG226" s="2"/>
      <c r="HXH226" s="2"/>
      <c r="HXI226" s="2"/>
      <c r="HXJ226" s="2"/>
      <c r="HXK226" s="2"/>
      <c r="HXL226" s="2"/>
      <c r="HXM226" s="2"/>
      <c r="HXN226" s="2"/>
      <c r="HXO226" s="2"/>
      <c r="HXP226" s="2"/>
      <c r="HXQ226" s="2"/>
      <c r="HXR226" s="2"/>
      <c r="HXS226" s="2"/>
      <c r="HXT226" s="2"/>
      <c r="HXU226" s="2"/>
      <c r="HXV226" s="2"/>
      <c r="HXW226" s="2"/>
      <c r="HXX226" s="2"/>
      <c r="HXY226" s="2"/>
      <c r="HXZ226" s="2"/>
      <c r="HYA226" s="2"/>
      <c r="HYB226" s="2"/>
      <c r="HYC226" s="2"/>
      <c r="HYD226" s="2"/>
      <c r="HYE226" s="2"/>
      <c r="HYF226" s="2"/>
      <c r="HYG226" s="2"/>
      <c r="HYH226" s="2"/>
      <c r="HYI226" s="2"/>
      <c r="HYJ226" s="2"/>
      <c r="HYK226" s="2"/>
      <c r="HYL226" s="2"/>
      <c r="HYM226" s="2"/>
      <c r="HYN226" s="2"/>
      <c r="HYO226" s="2"/>
      <c r="HYP226" s="2"/>
      <c r="HYQ226" s="2"/>
      <c r="HYR226" s="2"/>
      <c r="HYS226" s="2"/>
      <c r="HYT226" s="2"/>
      <c r="HYU226" s="2"/>
      <c r="HYV226" s="2"/>
      <c r="HYW226" s="2"/>
      <c r="HYX226" s="2"/>
      <c r="HYY226" s="2"/>
      <c r="HYZ226" s="2"/>
      <c r="HZA226" s="2"/>
      <c r="HZB226" s="2"/>
      <c r="HZC226" s="2"/>
      <c r="HZD226" s="2"/>
      <c r="HZE226" s="2"/>
      <c r="HZF226" s="2"/>
      <c r="HZG226" s="2"/>
      <c r="HZH226" s="2"/>
      <c r="HZI226" s="2"/>
      <c r="HZJ226" s="2"/>
      <c r="HZK226" s="2"/>
      <c r="HZL226" s="2"/>
      <c r="HZM226" s="2"/>
      <c r="HZN226" s="2"/>
      <c r="HZO226" s="2"/>
      <c r="HZP226" s="2"/>
      <c r="HZQ226" s="2"/>
      <c r="HZR226" s="2"/>
      <c r="HZS226" s="2"/>
      <c r="HZT226" s="2"/>
      <c r="HZU226" s="2"/>
      <c r="HZV226" s="2"/>
      <c r="HZW226" s="2"/>
      <c r="HZX226" s="2"/>
      <c r="HZY226" s="2"/>
      <c r="HZZ226" s="2"/>
      <c r="IAA226" s="2"/>
      <c r="IAB226" s="2"/>
      <c r="IAC226" s="2"/>
      <c r="IAD226" s="2"/>
      <c r="IAE226" s="2"/>
      <c r="IAF226" s="2"/>
      <c r="IAG226" s="2"/>
      <c r="IAH226" s="2"/>
      <c r="IAI226" s="2"/>
      <c r="IAJ226" s="2"/>
      <c r="IAK226" s="2"/>
      <c r="IAL226" s="2"/>
      <c r="IAM226" s="2"/>
      <c r="IAN226" s="2"/>
      <c r="IAO226" s="2"/>
      <c r="IAP226" s="2"/>
      <c r="IAQ226" s="2"/>
      <c r="IAR226" s="2"/>
      <c r="IAS226" s="2"/>
      <c r="IAT226" s="2"/>
      <c r="IAU226" s="2"/>
      <c r="IAV226" s="2"/>
      <c r="IAW226" s="2"/>
      <c r="IAX226" s="2"/>
      <c r="IAY226" s="2"/>
      <c r="IAZ226" s="2"/>
      <c r="IBA226" s="2"/>
      <c r="IBB226" s="2"/>
      <c r="IBC226" s="2"/>
      <c r="IBD226" s="2"/>
      <c r="IBE226" s="2"/>
      <c r="IBF226" s="2"/>
      <c r="IBG226" s="2"/>
      <c r="IBH226" s="2"/>
      <c r="IBI226" s="2"/>
      <c r="IBJ226" s="2"/>
      <c r="IBK226" s="2"/>
      <c r="IBL226" s="2"/>
      <c r="IBM226" s="2"/>
      <c r="IBN226" s="2"/>
      <c r="IBO226" s="2"/>
      <c r="IBP226" s="2"/>
      <c r="IBQ226" s="2"/>
      <c r="IBR226" s="2"/>
      <c r="IBS226" s="2"/>
      <c r="IBT226" s="2"/>
      <c r="IBU226" s="2"/>
      <c r="IBV226" s="2"/>
      <c r="IBW226" s="2"/>
      <c r="IBX226" s="2"/>
      <c r="IBY226" s="2"/>
      <c r="IBZ226" s="2"/>
      <c r="ICA226" s="2"/>
      <c r="ICB226" s="2"/>
      <c r="ICC226" s="2"/>
      <c r="ICD226" s="2"/>
      <c r="ICE226" s="2"/>
      <c r="ICF226" s="2"/>
      <c r="ICG226" s="2"/>
      <c r="ICH226" s="2"/>
      <c r="ICI226" s="2"/>
      <c r="ICJ226" s="2"/>
      <c r="ICK226" s="2"/>
      <c r="ICL226" s="2"/>
      <c r="ICM226" s="2"/>
      <c r="ICN226" s="2"/>
      <c r="ICO226" s="2"/>
      <c r="ICP226" s="2"/>
      <c r="ICQ226" s="2"/>
      <c r="ICR226" s="2"/>
      <c r="ICS226" s="2"/>
      <c r="ICT226" s="2"/>
      <c r="ICU226" s="2"/>
      <c r="ICV226" s="2"/>
      <c r="ICW226" s="2"/>
      <c r="ICX226" s="2"/>
      <c r="ICY226" s="2"/>
      <c r="ICZ226" s="2"/>
      <c r="IDA226" s="2"/>
      <c r="IDB226" s="2"/>
      <c r="IDC226" s="2"/>
      <c r="IDD226" s="2"/>
      <c r="IDE226" s="2"/>
      <c r="IDF226" s="2"/>
      <c r="IDG226" s="2"/>
      <c r="IDH226" s="2"/>
      <c r="IDI226" s="2"/>
      <c r="IDJ226" s="2"/>
      <c r="IDK226" s="2"/>
      <c r="IDL226" s="2"/>
      <c r="IDM226" s="2"/>
      <c r="IDN226" s="2"/>
      <c r="IDO226" s="2"/>
      <c r="IDP226" s="2"/>
      <c r="IDQ226" s="2"/>
      <c r="IDR226" s="2"/>
      <c r="IDS226" s="2"/>
      <c r="IDT226" s="2"/>
      <c r="IDU226" s="2"/>
      <c r="IDV226" s="2"/>
      <c r="IDW226" s="2"/>
      <c r="IDX226" s="2"/>
      <c r="IDY226" s="2"/>
      <c r="IDZ226" s="2"/>
      <c r="IEA226" s="2"/>
      <c r="IEB226" s="2"/>
      <c r="IEC226" s="2"/>
      <c r="IED226" s="2"/>
      <c r="IEE226" s="2"/>
      <c r="IEF226" s="2"/>
      <c r="IEG226" s="2"/>
      <c r="IEH226" s="2"/>
      <c r="IEI226" s="2"/>
      <c r="IEJ226" s="2"/>
      <c r="IEK226" s="2"/>
      <c r="IEL226" s="2"/>
      <c r="IEM226" s="2"/>
      <c r="IEN226" s="2"/>
      <c r="IEO226" s="2"/>
      <c r="IEP226" s="2"/>
      <c r="IEQ226" s="2"/>
      <c r="IER226" s="2"/>
      <c r="IES226" s="2"/>
      <c r="IET226" s="2"/>
      <c r="IEU226" s="2"/>
      <c r="IEV226" s="2"/>
      <c r="IEW226" s="2"/>
      <c r="IEX226" s="2"/>
      <c r="IEY226" s="2"/>
      <c r="IEZ226" s="2"/>
      <c r="IFA226" s="2"/>
      <c r="IFB226" s="2"/>
      <c r="IFC226" s="2"/>
      <c r="IFD226" s="2"/>
      <c r="IFE226" s="2"/>
      <c r="IFF226" s="2"/>
      <c r="IFG226" s="2"/>
      <c r="IFH226" s="2"/>
      <c r="IFI226" s="2"/>
      <c r="IFJ226" s="2"/>
      <c r="IFK226" s="2"/>
      <c r="IFL226" s="2"/>
      <c r="IFM226" s="2"/>
      <c r="IFN226" s="2"/>
      <c r="IFO226" s="2"/>
      <c r="IFP226" s="2"/>
      <c r="IFQ226" s="2"/>
      <c r="IFR226" s="2"/>
      <c r="IFS226" s="2"/>
      <c r="IFT226" s="2"/>
      <c r="IFU226" s="2"/>
      <c r="IFV226" s="2"/>
      <c r="IFW226" s="2"/>
      <c r="IFX226" s="2"/>
      <c r="IFY226" s="2"/>
      <c r="IFZ226" s="2"/>
      <c r="IGA226" s="2"/>
      <c r="IGB226" s="2"/>
      <c r="IGC226" s="2"/>
      <c r="IGD226" s="2"/>
      <c r="IGE226" s="2"/>
      <c r="IGF226" s="2"/>
      <c r="IGG226" s="2"/>
      <c r="IGH226" s="2"/>
      <c r="IGI226" s="2"/>
      <c r="IGJ226" s="2"/>
      <c r="IGK226" s="2"/>
      <c r="IGL226" s="2"/>
      <c r="IGM226" s="2"/>
      <c r="IGN226" s="2"/>
      <c r="IGO226" s="2"/>
      <c r="IGP226" s="2"/>
      <c r="IGQ226" s="2"/>
      <c r="IGR226" s="2"/>
      <c r="IGS226" s="2"/>
      <c r="IGT226" s="2"/>
      <c r="IGU226" s="2"/>
      <c r="IGV226" s="2"/>
      <c r="IGW226" s="2"/>
      <c r="IGX226" s="2"/>
      <c r="IGY226" s="2"/>
      <c r="IGZ226" s="2"/>
      <c r="IHA226" s="2"/>
      <c r="IHB226" s="2"/>
      <c r="IHC226" s="2"/>
      <c r="IHD226" s="2"/>
      <c r="IHE226" s="2"/>
      <c r="IHF226" s="2"/>
      <c r="IHG226" s="2"/>
      <c r="IHH226" s="2"/>
      <c r="IHI226" s="2"/>
      <c r="IHJ226" s="2"/>
      <c r="IHK226" s="2"/>
      <c r="IHL226" s="2"/>
      <c r="IHM226" s="2"/>
      <c r="IHN226" s="2"/>
      <c r="IHO226" s="2"/>
      <c r="IHP226" s="2"/>
      <c r="IHQ226" s="2"/>
      <c r="IHR226" s="2"/>
      <c r="IHS226" s="2"/>
      <c r="IHT226" s="2"/>
      <c r="IHU226" s="2"/>
      <c r="IHV226" s="2"/>
      <c r="IHW226" s="2"/>
      <c r="IHX226" s="2"/>
      <c r="IHY226" s="2"/>
      <c r="IHZ226" s="2"/>
      <c r="IIA226" s="2"/>
      <c r="IIB226" s="2"/>
      <c r="IIC226" s="2"/>
      <c r="IID226" s="2"/>
      <c r="IIE226" s="2"/>
      <c r="IIF226" s="2"/>
      <c r="IIG226" s="2"/>
      <c r="IIH226" s="2"/>
      <c r="III226" s="2"/>
      <c r="IIJ226" s="2"/>
      <c r="IIK226" s="2"/>
      <c r="IIL226" s="2"/>
      <c r="IIM226" s="2"/>
      <c r="IIN226" s="2"/>
      <c r="IIO226" s="2"/>
      <c r="IIP226" s="2"/>
      <c r="IIQ226" s="2"/>
      <c r="IIR226" s="2"/>
      <c r="IIS226" s="2"/>
      <c r="IIT226" s="2"/>
      <c r="IIU226" s="2"/>
      <c r="IIV226" s="2"/>
      <c r="IIW226" s="2"/>
      <c r="IIX226" s="2"/>
      <c r="IIY226" s="2"/>
      <c r="IIZ226" s="2"/>
      <c r="IJA226" s="2"/>
      <c r="IJB226" s="2"/>
      <c r="IJC226" s="2"/>
      <c r="IJD226" s="2"/>
      <c r="IJE226" s="2"/>
      <c r="IJF226" s="2"/>
      <c r="IJG226" s="2"/>
      <c r="IJH226" s="2"/>
      <c r="IJI226" s="2"/>
      <c r="IJJ226" s="2"/>
      <c r="IJK226" s="2"/>
      <c r="IJL226" s="2"/>
      <c r="IJM226" s="2"/>
      <c r="IJN226" s="2"/>
      <c r="IJO226" s="2"/>
      <c r="IJP226" s="2"/>
      <c r="IJQ226" s="2"/>
      <c r="IJR226" s="2"/>
      <c r="IJS226" s="2"/>
      <c r="IJT226" s="2"/>
      <c r="IJU226" s="2"/>
      <c r="IJV226" s="2"/>
      <c r="IJW226" s="2"/>
      <c r="IJX226" s="2"/>
      <c r="IJY226" s="2"/>
      <c r="IJZ226" s="2"/>
      <c r="IKA226" s="2"/>
      <c r="IKB226" s="2"/>
      <c r="IKC226" s="2"/>
      <c r="IKD226" s="2"/>
      <c r="IKE226" s="2"/>
      <c r="IKF226" s="2"/>
      <c r="IKG226" s="2"/>
      <c r="IKH226" s="2"/>
      <c r="IKI226" s="2"/>
      <c r="IKJ226" s="2"/>
      <c r="IKK226" s="2"/>
      <c r="IKL226" s="2"/>
      <c r="IKM226" s="2"/>
      <c r="IKN226" s="2"/>
      <c r="IKO226" s="2"/>
      <c r="IKP226" s="2"/>
      <c r="IKQ226" s="2"/>
      <c r="IKR226" s="2"/>
      <c r="IKS226" s="2"/>
      <c r="IKT226" s="2"/>
      <c r="IKU226" s="2"/>
      <c r="IKV226" s="2"/>
      <c r="IKW226" s="2"/>
      <c r="IKX226" s="2"/>
      <c r="IKY226" s="2"/>
      <c r="IKZ226" s="2"/>
      <c r="ILA226" s="2"/>
      <c r="ILB226" s="2"/>
      <c r="ILC226" s="2"/>
      <c r="ILD226" s="2"/>
      <c r="ILE226" s="2"/>
      <c r="ILF226" s="2"/>
      <c r="ILG226" s="2"/>
      <c r="ILH226" s="2"/>
      <c r="ILI226" s="2"/>
      <c r="ILJ226" s="2"/>
      <c r="ILK226" s="2"/>
      <c r="ILL226" s="2"/>
      <c r="ILM226" s="2"/>
      <c r="ILN226" s="2"/>
      <c r="ILO226" s="2"/>
      <c r="ILP226" s="2"/>
      <c r="ILQ226" s="2"/>
      <c r="ILR226" s="2"/>
      <c r="ILS226" s="2"/>
      <c r="ILT226" s="2"/>
      <c r="ILU226" s="2"/>
      <c r="ILV226" s="2"/>
      <c r="ILW226" s="2"/>
      <c r="ILX226" s="2"/>
      <c r="ILY226" s="2"/>
      <c r="ILZ226" s="2"/>
      <c r="IMA226" s="2"/>
      <c r="IMB226" s="2"/>
      <c r="IMC226" s="2"/>
      <c r="IMD226" s="2"/>
      <c r="IME226" s="2"/>
      <c r="IMF226" s="2"/>
      <c r="IMG226" s="2"/>
      <c r="IMH226" s="2"/>
      <c r="IMI226" s="2"/>
      <c r="IMJ226" s="2"/>
      <c r="IMK226" s="2"/>
      <c r="IML226" s="2"/>
      <c r="IMM226" s="2"/>
      <c r="IMN226" s="2"/>
      <c r="IMO226" s="2"/>
      <c r="IMP226" s="2"/>
      <c r="IMQ226" s="2"/>
      <c r="IMR226" s="2"/>
      <c r="IMS226" s="2"/>
      <c r="IMT226" s="2"/>
      <c r="IMU226" s="2"/>
      <c r="IMV226" s="2"/>
      <c r="IMW226" s="2"/>
      <c r="IMX226" s="2"/>
      <c r="IMY226" s="2"/>
      <c r="IMZ226" s="2"/>
      <c r="INA226" s="2"/>
      <c r="INB226" s="2"/>
      <c r="INC226" s="2"/>
      <c r="IND226" s="2"/>
      <c r="INE226" s="2"/>
      <c r="INF226" s="2"/>
      <c r="ING226" s="2"/>
      <c r="INH226" s="2"/>
      <c r="INI226" s="2"/>
      <c r="INJ226" s="2"/>
      <c r="INK226" s="2"/>
      <c r="INL226" s="2"/>
      <c r="INM226" s="2"/>
      <c r="INN226" s="2"/>
      <c r="INO226" s="2"/>
      <c r="INP226" s="2"/>
      <c r="INQ226" s="2"/>
      <c r="INR226" s="2"/>
      <c r="INS226" s="2"/>
      <c r="INT226" s="2"/>
      <c r="INU226" s="2"/>
      <c r="INV226" s="2"/>
      <c r="INW226" s="2"/>
      <c r="INX226" s="2"/>
      <c r="INY226" s="2"/>
      <c r="INZ226" s="2"/>
      <c r="IOA226" s="2"/>
      <c r="IOB226" s="2"/>
      <c r="IOC226" s="2"/>
      <c r="IOD226" s="2"/>
      <c r="IOE226" s="2"/>
      <c r="IOF226" s="2"/>
      <c r="IOG226" s="2"/>
      <c r="IOH226" s="2"/>
      <c r="IOI226" s="2"/>
      <c r="IOJ226" s="2"/>
      <c r="IOK226" s="2"/>
      <c r="IOL226" s="2"/>
      <c r="IOM226" s="2"/>
      <c r="ION226" s="2"/>
      <c r="IOO226" s="2"/>
      <c r="IOP226" s="2"/>
      <c r="IOQ226" s="2"/>
      <c r="IOR226" s="2"/>
      <c r="IOS226" s="2"/>
      <c r="IOT226" s="2"/>
      <c r="IOU226" s="2"/>
      <c r="IOV226" s="2"/>
      <c r="IOW226" s="2"/>
      <c r="IOX226" s="2"/>
      <c r="IOY226" s="2"/>
      <c r="IOZ226" s="2"/>
      <c r="IPA226" s="2"/>
      <c r="IPB226" s="2"/>
      <c r="IPC226" s="2"/>
      <c r="IPD226" s="2"/>
      <c r="IPE226" s="2"/>
      <c r="IPF226" s="2"/>
      <c r="IPG226" s="2"/>
      <c r="IPH226" s="2"/>
      <c r="IPI226" s="2"/>
      <c r="IPJ226" s="2"/>
      <c r="IPK226" s="2"/>
      <c r="IPL226" s="2"/>
      <c r="IPM226" s="2"/>
      <c r="IPN226" s="2"/>
      <c r="IPO226" s="2"/>
      <c r="IPP226" s="2"/>
      <c r="IPQ226" s="2"/>
      <c r="IPR226" s="2"/>
      <c r="IPS226" s="2"/>
      <c r="IPT226" s="2"/>
      <c r="IPU226" s="2"/>
      <c r="IPV226" s="2"/>
      <c r="IPW226" s="2"/>
      <c r="IPX226" s="2"/>
      <c r="IPY226" s="2"/>
      <c r="IPZ226" s="2"/>
      <c r="IQA226" s="2"/>
      <c r="IQB226" s="2"/>
      <c r="IQC226" s="2"/>
      <c r="IQD226" s="2"/>
      <c r="IQE226" s="2"/>
      <c r="IQF226" s="2"/>
      <c r="IQG226" s="2"/>
      <c r="IQH226" s="2"/>
      <c r="IQI226" s="2"/>
      <c r="IQJ226" s="2"/>
      <c r="IQK226" s="2"/>
      <c r="IQL226" s="2"/>
      <c r="IQM226" s="2"/>
      <c r="IQN226" s="2"/>
      <c r="IQO226" s="2"/>
      <c r="IQP226" s="2"/>
      <c r="IQQ226" s="2"/>
      <c r="IQR226" s="2"/>
      <c r="IQS226" s="2"/>
      <c r="IQT226" s="2"/>
      <c r="IQU226" s="2"/>
      <c r="IQV226" s="2"/>
      <c r="IQW226" s="2"/>
      <c r="IQX226" s="2"/>
      <c r="IQY226" s="2"/>
      <c r="IQZ226" s="2"/>
      <c r="IRA226" s="2"/>
      <c r="IRB226" s="2"/>
      <c r="IRC226" s="2"/>
      <c r="IRD226" s="2"/>
      <c r="IRE226" s="2"/>
      <c r="IRF226" s="2"/>
      <c r="IRG226" s="2"/>
      <c r="IRH226" s="2"/>
      <c r="IRI226" s="2"/>
      <c r="IRJ226" s="2"/>
      <c r="IRK226" s="2"/>
      <c r="IRL226" s="2"/>
      <c r="IRM226" s="2"/>
      <c r="IRN226" s="2"/>
      <c r="IRO226" s="2"/>
      <c r="IRP226" s="2"/>
      <c r="IRQ226" s="2"/>
      <c r="IRR226" s="2"/>
      <c r="IRS226" s="2"/>
      <c r="IRT226" s="2"/>
      <c r="IRU226" s="2"/>
      <c r="IRV226" s="2"/>
      <c r="IRW226" s="2"/>
      <c r="IRX226" s="2"/>
      <c r="IRY226" s="2"/>
      <c r="IRZ226" s="2"/>
      <c r="ISA226" s="2"/>
      <c r="ISB226" s="2"/>
      <c r="ISC226" s="2"/>
      <c r="ISD226" s="2"/>
      <c r="ISE226" s="2"/>
      <c r="ISF226" s="2"/>
      <c r="ISG226" s="2"/>
      <c r="ISH226" s="2"/>
      <c r="ISI226" s="2"/>
      <c r="ISJ226" s="2"/>
      <c r="ISK226" s="2"/>
      <c r="ISL226" s="2"/>
      <c r="ISM226" s="2"/>
      <c r="ISN226" s="2"/>
      <c r="ISO226" s="2"/>
      <c r="ISP226" s="2"/>
      <c r="ISQ226" s="2"/>
      <c r="ISR226" s="2"/>
      <c r="ISS226" s="2"/>
      <c r="IST226" s="2"/>
      <c r="ISU226" s="2"/>
      <c r="ISV226" s="2"/>
      <c r="ISW226" s="2"/>
      <c r="ISX226" s="2"/>
      <c r="ISY226" s="2"/>
      <c r="ISZ226" s="2"/>
      <c r="ITA226" s="2"/>
      <c r="ITB226" s="2"/>
      <c r="ITC226" s="2"/>
      <c r="ITD226" s="2"/>
      <c r="ITE226" s="2"/>
      <c r="ITF226" s="2"/>
      <c r="ITG226" s="2"/>
      <c r="ITH226" s="2"/>
      <c r="ITI226" s="2"/>
      <c r="ITJ226" s="2"/>
      <c r="ITK226" s="2"/>
      <c r="ITL226" s="2"/>
      <c r="ITM226" s="2"/>
      <c r="ITN226" s="2"/>
      <c r="ITO226" s="2"/>
      <c r="ITP226" s="2"/>
      <c r="ITQ226" s="2"/>
      <c r="ITR226" s="2"/>
      <c r="ITS226" s="2"/>
      <c r="ITT226" s="2"/>
      <c r="ITU226" s="2"/>
      <c r="ITV226" s="2"/>
      <c r="ITW226" s="2"/>
      <c r="ITX226" s="2"/>
      <c r="ITY226" s="2"/>
      <c r="ITZ226" s="2"/>
      <c r="IUA226" s="2"/>
      <c r="IUB226" s="2"/>
      <c r="IUC226" s="2"/>
      <c r="IUD226" s="2"/>
      <c r="IUE226" s="2"/>
      <c r="IUF226" s="2"/>
      <c r="IUG226" s="2"/>
      <c r="IUH226" s="2"/>
      <c r="IUI226" s="2"/>
      <c r="IUJ226" s="2"/>
      <c r="IUK226" s="2"/>
      <c r="IUL226" s="2"/>
      <c r="IUM226" s="2"/>
      <c r="IUN226" s="2"/>
      <c r="IUO226" s="2"/>
      <c r="IUP226" s="2"/>
      <c r="IUQ226" s="2"/>
      <c r="IUR226" s="2"/>
      <c r="IUS226" s="2"/>
      <c r="IUT226" s="2"/>
      <c r="IUU226" s="2"/>
      <c r="IUV226" s="2"/>
      <c r="IUW226" s="2"/>
      <c r="IUX226" s="2"/>
      <c r="IUY226" s="2"/>
      <c r="IUZ226" s="2"/>
      <c r="IVA226" s="2"/>
      <c r="IVB226" s="2"/>
      <c r="IVC226" s="2"/>
      <c r="IVD226" s="2"/>
      <c r="IVE226" s="2"/>
      <c r="IVF226" s="2"/>
      <c r="IVG226" s="2"/>
      <c r="IVH226" s="2"/>
      <c r="IVI226" s="2"/>
      <c r="IVJ226" s="2"/>
      <c r="IVK226" s="2"/>
      <c r="IVL226" s="2"/>
      <c r="IVM226" s="2"/>
      <c r="IVN226" s="2"/>
      <c r="IVO226" s="2"/>
      <c r="IVP226" s="2"/>
      <c r="IVQ226" s="2"/>
      <c r="IVR226" s="2"/>
      <c r="IVS226" s="2"/>
      <c r="IVT226" s="2"/>
      <c r="IVU226" s="2"/>
      <c r="IVV226" s="2"/>
      <c r="IVW226" s="2"/>
      <c r="IVX226" s="2"/>
      <c r="IVY226" s="2"/>
      <c r="IVZ226" s="2"/>
      <c r="IWA226" s="2"/>
      <c r="IWB226" s="2"/>
      <c r="IWC226" s="2"/>
      <c r="IWD226" s="2"/>
      <c r="IWE226" s="2"/>
      <c r="IWF226" s="2"/>
      <c r="IWG226" s="2"/>
      <c r="IWH226" s="2"/>
      <c r="IWI226" s="2"/>
      <c r="IWJ226" s="2"/>
      <c r="IWK226" s="2"/>
      <c r="IWL226" s="2"/>
      <c r="IWM226" s="2"/>
      <c r="IWN226" s="2"/>
      <c r="IWO226" s="2"/>
      <c r="IWP226" s="2"/>
      <c r="IWQ226" s="2"/>
      <c r="IWR226" s="2"/>
      <c r="IWS226" s="2"/>
      <c r="IWT226" s="2"/>
      <c r="IWU226" s="2"/>
      <c r="IWV226" s="2"/>
      <c r="IWW226" s="2"/>
      <c r="IWX226" s="2"/>
      <c r="IWY226" s="2"/>
      <c r="IWZ226" s="2"/>
      <c r="IXA226" s="2"/>
      <c r="IXB226" s="2"/>
      <c r="IXC226" s="2"/>
      <c r="IXD226" s="2"/>
      <c r="IXE226" s="2"/>
      <c r="IXF226" s="2"/>
      <c r="IXG226" s="2"/>
      <c r="IXH226" s="2"/>
      <c r="IXI226" s="2"/>
      <c r="IXJ226" s="2"/>
      <c r="IXK226" s="2"/>
      <c r="IXL226" s="2"/>
      <c r="IXM226" s="2"/>
      <c r="IXN226" s="2"/>
      <c r="IXO226" s="2"/>
      <c r="IXP226" s="2"/>
      <c r="IXQ226" s="2"/>
      <c r="IXR226" s="2"/>
      <c r="IXS226" s="2"/>
      <c r="IXT226" s="2"/>
      <c r="IXU226" s="2"/>
      <c r="IXV226" s="2"/>
      <c r="IXW226" s="2"/>
      <c r="IXX226" s="2"/>
      <c r="IXY226" s="2"/>
      <c r="IXZ226" s="2"/>
      <c r="IYA226" s="2"/>
      <c r="IYB226" s="2"/>
      <c r="IYC226" s="2"/>
      <c r="IYD226" s="2"/>
      <c r="IYE226" s="2"/>
      <c r="IYF226" s="2"/>
      <c r="IYG226" s="2"/>
      <c r="IYH226" s="2"/>
      <c r="IYI226" s="2"/>
      <c r="IYJ226" s="2"/>
      <c r="IYK226" s="2"/>
      <c r="IYL226" s="2"/>
      <c r="IYM226" s="2"/>
      <c r="IYN226" s="2"/>
      <c r="IYO226" s="2"/>
      <c r="IYP226" s="2"/>
      <c r="IYQ226" s="2"/>
      <c r="IYR226" s="2"/>
      <c r="IYS226" s="2"/>
      <c r="IYT226" s="2"/>
      <c r="IYU226" s="2"/>
      <c r="IYV226" s="2"/>
      <c r="IYW226" s="2"/>
      <c r="IYX226" s="2"/>
      <c r="IYY226" s="2"/>
      <c r="IYZ226" s="2"/>
      <c r="IZA226" s="2"/>
      <c r="IZB226" s="2"/>
      <c r="IZC226" s="2"/>
      <c r="IZD226" s="2"/>
      <c r="IZE226" s="2"/>
      <c r="IZF226" s="2"/>
      <c r="IZG226" s="2"/>
      <c r="IZH226" s="2"/>
      <c r="IZI226" s="2"/>
      <c r="IZJ226" s="2"/>
      <c r="IZK226" s="2"/>
      <c r="IZL226" s="2"/>
      <c r="IZM226" s="2"/>
      <c r="IZN226" s="2"/>
      <c r="IZO226" s="2"/>
      <c r="IZP226" s="2"/>
      <c r="IZQ226" s="2"/>
      <c r="IZR226" s="2"/>
      <c r="IZS226" s="2"/>
      <c r="IZT226" s="2"/>
      <c r="IZU226" s="2"/>
      <c r="IZV226" s="2"/>
      <c r="IZW226" s="2"/>
      <c r="IZX226" s="2"/>
      <c r="IZY226" s="2"/>
      <c r="IZZ226" s="2"/>
      <c r="JAA226" s="2"/>
      <c r="JAB226" s="2"/>
      <c r="JAC226" s="2"/>
      <c r="JAD226" s="2"/>
      <c r="JAE226" s="2"/>
      <c r="JAF226" s="2"/>
      <c r="JAG226" s="2"/>
      <c r="JAH226" s="2"/>
      <c r="JAI226" s="2"/>
      <c r="JAJ226" s="2"/>
      <c r="JAK226" s="2"/>
      <c r="JAL226" s="2"/>
      <c r="JAM226" s="2"/>
      <c r="JAN226" s="2"/>
      <c r="JAO226" s="2"/>
      <c r="JAP226" s="2"/>
      <c r="JAQ226" s="2"/>
      <c r="JAR226" s="2"/>
      <c r="JAS226" s="2"/>
      <c r="JAT226" s="2"/>
      <c r="JAU226" s="2"/>
      <c r="JAV226" s="2"/>
      <c r="JAW226" s="2"/>
      <c r="JAX226" s="2"/>
      <c r="JAY226" s="2"/>
      <c r="JAZ226" s="2"/>
      <c r="JBA226" s="2"/>
      <c r="JBB226" s="2"/>
      <c r="JBC226" s="2"/>
      <c r="JBD226" s="2"/>
      <c r="JBE226" s="2"/>
      <c r="JBF226" s="2"/>
      <c r="JBG226" s="2"/>
      <c r="JBH226" s="2"/>
      <c r="JBI226" s="2"/>
      <c r="JBJ226" s="2"/>
      <c r="JBK226" s="2"/>
      <c r="JBL226" s="2"/>
      <c r="JBM226" s="2"/>
      <c r="JBN226" s="2"/>
      <c r="JBO226" s="2"/>
      <c r="JBP226" s="2"/>
      <c r="JBQ226" s="2"/>
      <c r="JBR226" s="2"/>
      <c r="JBS226" s="2"/>
      <c r="JBT226" s="2"/>
      <c r="JBU226" s="2"/>
      <c r="JBV226" s="2"/>
      <c r="JBW226" s="2"/>
      <c r="JBX226" s="2"/>
      <c r="JBY226" s="2"/>
      <c r="JBZ226" s="2"/>
      <c r="JCA226" s="2"/>
      <c r="JCB226" s="2"/>
      <c r="JCC226" s="2"/>
      <c r="JCD226" s="2"/>
      <c r="JCE226" s="2"/>
      <c r="JCF226" s="2"/>
      <c r="JCG226" s="2"/>
      <c r="JCH226" s="2"/>
      <c r="JCI226" s="2"/>
      <c r="JCJ226" s="2"/>
      <c r="JCK226" s="2"/>
      <c r="JCL226" s="2"/>
      <c r="JCM226" s="2"/>
      <c r="JCN226" s="2"/>
      <c r="JCO226" s="2"/>
      <c r="JCP226" s="2"/>
      <c r="JCQ226" s="2"/>
      <c r="JCR226" s="2"/>
      <c r="JCS226" s="2"/>
      <c r="JCT226" s="2"/>
      <c r="JCU226" s="2"/>
      <c r="JCV226" s="2"/>
      <c r="JCW226" s="2"/>
      <c r="JCX226" s="2"/>
      <c r="JCY226" s="2"/>
      <c r="JCZ226" s="2"/>
      <c r="JDA226" s="2"/>
      <c r="JDB226" s="2"/>
      <c r="JDC226" s="2"/>
      <c r="JDD226" s="2"/>
      <c r="JDE226" s="2"/>
      <c r="JDF226" s="2"/>
      <c r="JDG226" s="2"/>
      <c r="JDH226" s="2"/>
      <c r="JDI226" s="2"/>
      <c r="JDJ226" s="2"/>
      <c r="JDK226" s="2"/>
      <c r="JDL226" s="2"/>
      <c r="JDM226" s="2"/>
      <c r="JDN226" s="2"/>
      <c r="JDO226" s="2"/>
      <c r="JDP226" s="2"/>
      <c r="JDQ226" s="2"/>
      <c r="JDR226" s="2"/>
      <c r="JDS226" s="2"/>
      <c r="JDT226" s="2"/>
      <c r="JDU226" s="2"/>
      <c r="JDV226" s="2"/>
      <c r="JDW226" s="2"/>
      <c r="JDX226" s="2"/>
      <c r="JDY226" s="2"/>
      <c r="JDZ226" s="2"/>
      <c r="JEA226" s="2"/>
      <c r="JEB226" s="2"/>
      <c r="JEC226" s="2"/>
      <c r="JED226" s="2"/>
      <c r="JEE226" s="2"/>
      <c r="JEF226" s="2"/>
      <c r="JEG226" s="2"/>
      <c r="JEH226" s="2"/>
      <c r="JEI226" s="2"/>
      <c r="JEJ226" s="2"/>
      <c r="JEK226" s="2"/>
      <c r="JEL226" s="2"/>
      <c r="JEM226" s="2"/>
      <c r="JEN226" s="2"/>
      <c r="JEO226" s="2"/>
      <c r="JEP226" s="2"/>
      <c r="JEQ226" s="2"/>
      <c r="JER226" s="2"/>
      <c r="JES226" s="2"/>
      <c r="JET226" s="2"/>
      <c r="JEU226" s="2"/>
      <c r="JEV226" s="2"/>
      <c r="JEW226" s="2"/>
      <c r="JEX226" s="2"/>
      <c r="JEY226" s="2"/>
      <c r="JEZ226" s="2"/>
      <c r="JFA226" s="2"/>
      <c r="JFB226" s="2"/>
      <c r="JFC226" s="2"/>
      <c r="JFD226" s="2"/>
      <c r="JFE226" s="2"/>
      <c r="JFF226" s="2"/>
      <c r="JFG226" s="2"/>
      <c r="JFH226" s="2"/>
      <c r="JFI226" s="2"/>
      <c r="JFJ226" s="2"/>
      <c r="JFK226" s="2"/>
      <c r="JFL226" s="2"/>
      <c r="JFM226" s="2"/>
      <c r="JFN226" s="2"/>
      <c r="JFO226" s="2"/>
      <c r="JFP226" s="2"/>
      <c r="JFQ226" s="2"/>
      <c r="JFR226" s="2"/>
      <c r="JFS226" s="2"/>
      <c r="JFT226" s="2"/>
      <c r="JFU226" s="2"/>
      <c r="JFV226" s="2"/>
      <c r="JFW226" s="2"/>
      <c r="JFX226" s="2"/>
      <c r="JFY226" s="2"/>
      <c r="JFZ226" s="2"/>
      <c r="JGA226" s="2"/>
      <c r="JGB226" s="2"/>
      <c r="JGC226" s="2"/>
      <c r="JGD226" s="2"/>
      <c r="JGE226" s="2"/>
      <c r="JGF226" s="2"/>
      <c r="JGG226" s="2"/>
      <c r="JGH226" s="2"/>
      <c r="JGI226" s="2"/>
      <c r="JGJ226" s="2"/>
      <c r="JGK226" s="2"/>
      <c r="JGL226" s="2"/>
      <c r="JGM226" s="2"/>
      <c r="JGN226" s="2"/>
      <c r="JGO226" s="2"/>
      <c r="JGP226" s="2"/>
      <c r="JGQ226" s="2"/>
      <c r="JGR226" s="2"/>
      <c r="JGS226" s="2"/>
      <c r="JGT226" s="2"/>
      <c r="JGU226" s="2"/>
      <c r="JGV226" s="2"/>
      <c r="JGW226" s="2"/>
      <c r="JGX226" s="2"/>
      <c r="JGY226" s="2"/>
      <c r="JGZ226" s="2"/>
      <c r="JHA226" s="2"/>
      <c r="JHB226" s="2"/>
      <c r="JHC226" s="2"/>
      <c r="JHD226" s="2"/>
      <c r="JHE226" s="2"/>
      <c r="JHF226" s="2"/>
      <c r="JHG226" s="2"/>
      <c r="JHH226" s="2"/>
      <c r="JHI226" s="2"/>
      <c r="JHJ226" s="2"/>
      <c r="JHK226" s="2"/>
      <c r="JHL226" s="2"/>
      <c r="JHM226" s="2"/>
      <c r="JHN226" s="2"/>
      <c r="JHO226" s="2"/>
      <c r="JHP226" s="2"/>
      <c r="JHQ226" s="2"/>
      <c r="JHR226" s="2"/>
      <c r="JHS226" s="2"/>
      <c r="JHT226" s="2"/>
      <c r="JHU226" s="2"/>
      <c r="JHV226" s="2"/>
      <c r="JHW226" s="2"/>
      <c r="JHX226" s="2"/>
      <c r="JHY226" s="2"/>
      <c r="JHZ226" s="2"/>
      <c r="JIA226" s="2"/>
      <c r="JIB226" s="2"/>
      <c r="JIC226" s="2"/>
      <c r="JID226" s="2"/>
      <c r="JIE226" s="2"/>
      <c r="JIF226" s="2"/>
      <c r="JIG226" s="2"/>
      <c r="JIH226" s="2"/>
      <c r="JII226" s="2"/>
      <c r="JIJ226" s="2"/>
      <c r="JIK226" s="2"/>
      <c r="JIL226" s="2"/>
      <c r="JIM226" s="2"/>
      <c r="JIN226" s="2"/>
      <c r="JIO226" s="2"/>
      <c r="JIP226" s="2"/>
      <c r="JIQ226" s="2"/>
      <c r="JIR226" s="2"/>
      <c r="JIS226" s="2"/>
      <c r="JIT226" s="2"/>
      <c r="JIU226" s="2"/>
      <c r="JIV226" s="2"/>
      <c r="JIW226" s="2"/>
      <c r="JIX226" s="2"/>
      <c r="JIY226" s="2"/>
      <c r="JIZ226" s="2"/>
      <c r="JJA226" s="2"/>
      <c r="JJB226" s="2"/>
      <c r="JJC226" s="2"/>
      <c r="JJD226" s="2"/>
      <c r="JJE226" s="2"/>
      <c r="JJF226" s="2"/>
      <c r="JJG226" s="2"/>
      <c r="JJH226" s="2"/>
      <c r="JJI226" s="2"/>
      <c r="JJJ226" s="2"/>
      <c r="JJK226" s="2"/>
      <c r="JJL226" s="2"/>
      <c r="JJM226" s="2"/>
      <c r="JJN226" s="2"/>
      <c r="JJO226" s="2"/>
      <c r="JJP226" s="2"/>
      <c r="JJQ226" s="2"/>
      <c r="JJR226" s="2"/>
      <c r="JJS226" s="2"/>
      <c r="JJT226" s="2"/>
      <c r="JJU226" s="2"/>
      <c r="JJV226" s="2"/>
      <c r="JJW226" s="2"/>
      <c r="JJX226" s="2"/>
      <c r="JJY226" s="2"/>
      <c r="JJZ226" s="2"/>
      <c r="JKA226" s="2"/>
      <c r="JKB226" s="2"/>
      <c r="JKC226" s="2"/>
      <c r="JKD226" s="2"/>
      <c r="JKE226" s="2"/>
      <c r="JKF226" s="2"/>
      <c r="JKG226" s="2"/>
      <c r="JKH226" s="2"/>
      <c r="JKI226" s="2"/>
      <c r="JKJ226" s="2"/>
      <c r="JKK226" s="2"/>
      <c r="JKL226" s="2"/>
      <c r="JKM226" s="2"/>
      <c r="JKN226" s="2"/>
      <c r="JKO226" s="2"/>
      <c r="JKP226" s="2"/>
      <c r="JKQ226" s="2"/>
      <c r="JKR226" s="2"/>
      <c r="JKS226" s="2"/>
      <c r="JKT226" s="2"/>
      <c r="JKU226" s="2"/>
      <c r="JKV226" s="2"/>
      <c r="JKW226" s="2"/>
      <c r="JKX226" s="2"/>
      <c r="JKY226" s="2"/>
      <c r="JKZ226" s="2"/>
      <c r="JLA226" s="2"/>
      <c r="JLB226" s="2"/>
      <c r="JLC226" s="2"/>
      <c r="JLD226" s="2"/>
      <c r="JLE226" s="2"/>
      <c r="JLF226" s="2"/>
      <c r="JLG226" s="2"/>
      <c r="JLH226" s="2"/>
      <c r="JLI226" s="2"/>
      <c r="JLJ226" s="2"/>
      <c r="JLK226" s="2"/>
      <c r="JLL226" s="2"/>
      <c r="JLM226" s="2"/>
      <c r="JLN226" s="2"/>
      <c r="JLO226" s="2"/>
      <c r="JLP226" s="2"/>
      <c r="JLQ226" s="2"/>
      <c r="JLR226" s="2"/>
      <c r="JLS226" s="2"/>
      <c r="JLT226" s="2"/>
      <c r="JLU226" s="2"/>
      <c r="JLV226" s="2"/>
      <c r="JLW226" s="2"/>
      <c r="JLX226" s="2"/>
      <c r="JLY226" s="2"/>
      <c r="JLZ226" s="2"/>
      <c r="JMA226" s="2"/>
      <c r="JMB226" s="2"/>
      <c r="JMC226" s="2"/>
      <c r="JMD226" s="2"/>
      <c r="JME226" s="2"/>
      <c r="JMF226" s="2"/>
      <c r="JMG226" s="2"/>
      <c r="JMH226" s="2"/>
      <c r="JMI226" s="2"/>
      <c r="JMJ226" s="2"/>
      <c r="JMK226" s="2"/>
      <c r="JML226" s="2"/>
      <c r="JMM226" s="2"/>
      <c r="JMN226" s="2"/>
      <c r="JMO226" s="2"/>
      <c r="JMP226" s="2"/>
      <c r="JMQ226" s="2"/>
      <c r="JMR226" s="2"/>
      <c r="JMS226" s="2"/>
      <c r="JMT226" s="2"/>
      <c r="JMU226" s="2"/>
      <c r="JMV226" s="2"/>
      <c r="JMW226" s="2"/>
      <c r="JMX226" s="2"/>
      <c r="JMY226" s="2"/>
      <c r="JMZ226" s="2"/>
      <c r="JNA226" s="2"/>
      <c r="JNB226" s="2"/>
      <c r="JNC226" s="2"/>
      <c r="JND226" s="2"/>
      <c r="JNE226" s="2"/>
      <c r="JNF226" s="2"/>
      <c r="JNG226" s="2"/>
      <c r="JNH226" s="2"/>
      <c r="JNI226" s="2"/>
      <c r="JNJ226" s="2"/>
      <c r="JNK226" s="2"/>
      <c r="JNL226" s="2"/>
      <c r="JNM226" s="2"/>
      <c r="JNN226" s="2"/>
      <c r="JNO226" s="2"/>
      <c r="JNP226" s="2"/>
      <c r="JNQ226" s="2"/>
      <c r="JNR226" s="2"/>
      <c r="JNS226" s="2"/>
      <c r="JNT226" s="2"/>
      <c r="JNU226" s="2"/>
      <c r="JNV226" s="2"/>
      <c r="JNW226" s="2"/>
      <c r="JNX226" s="2"/>
      <c r="JNY226" s="2"/>
      <c r="JNZ226" s="2"/>
      <c r="JOA226" s="2"/>
      <c r="JOB226" s="2"/>
      <c r="JOC226" s="2"/>
      <c r="JOD226" s="2"/>
      <c r="JOE226" s="2"/>
      <c r="JOF226" s="2"/>
      <c r="JOG226" s="2"/>
      <c r="JOH226" s="2"/>
      <c r="JOI226" s="2"/>
      <c r="JOJ226" s="2"/>
      <c r="JOK226" s="2"/>
      <c r="JOL226" s="2"/>
      <c r="JOM226" s="2"/>
      <c r="JON226" s="2"/>
      <c r="JOO226" s="2"/>
      <c r="JOP226" s="2"/>
      <c r="JOQ226" s="2"/>
      <c r="JOR226" s="2"/>
      <c r="JOS226" s="2"/>
      <c r="JOT226" s="2"/>
      <c r="JOU226" s="2"/>
      <c r="JOV226" s="2"/>
      <c r="JOW226" s="2"/>
      <c r="JOX226" s="2"/>
      <c r="JOY226" s="2"/>
      <c r="JOZ226" s="2"/>
      <c r="JPA226" s="2"/>
      <c r="JPB226" s="2"/>
      <c r="JPC226" s="2"/>
      <c r="JPD226" s="2"/>
      <c r="JPE226" s="2"/>
      <c r="JPF226" s="2"/>
      <c r="JPG226" s="2"/>
      <c r="JPH226" s="2"/>
      <c r="JPI226" s="2"/>
      <c r="JPJ226" s="2"/>
      <c r="JPK226" s="2"/>
      <c r="JPL226" s="2"/>
      <c r="JPM226" s="2"/>
      <c r="JPN226" s="2"/>
      <c r="JPO226" s="2"/>
      <c r="JPP226" s="2"/>
      <c r="JPQ226" s="2"/>
      <c r="JPR226" s="2"/>
      <c r="JPS226" s="2"/>
      <c r="JPT226" s="2"/>
      <c r="JPU226" s="2"/>
      <c r="JPV226" s="2"/>
      <c r="JPW226" s="2"/>
      <c r="JPX226" s="2"/>
      <c r="JPY226" s="2"/>
      <c r="JPZ226" s="2"/>
      <c r="JQA226" s="2"/>
      <c r="JQB226" s="2"/>
      <c r="JQC226" s="2"/>
      <c r="JQD226" s="2"/>
      <c r="JQE226" s="2"/>
      <c r="JQF226" s="2"/>
      <c r="JQG226" s="2"/>
      <c r="JQH226" s="2"/>
      <c r="JQI226" s="2"/>
      <c r="JQJ226" s="2"/>
      <c r="JQK226" s="2"/>
      <c r="JQL226" s="2"/>
      <c r="JQM226" s="2"/>
      <c r="JQN226" s="2"/>
      <c r="JQO226" s="2"/>
      <c r="JQP226" s="2"/>
      <c r="JQQ226" s="2"/>
      <c r="JQR226" s="2"/>
      <c r="JQS226" s="2"/>
      <c r="JQT226" s="2"/>
      <c r="JQU226" s="2"/>
      <c r="JQV226" s="2"/>
      <c r="JQW226" s="2"/>
      <c r="JQX226" s="2"/>
      <c r="JQY226" s="2"/>
      <c r="JQZ226" s="2"/>
      <c r="JRA226" s="2"/>
      <c r="JRB226" s="2"/>
      <c r="JRC226" s="2"/>
      <c r="JRD226" s="2"/>
      <c r="JRE226" s="2"/>
      <c r="JRF226" s="2"/>
      <c r="JRG226" s="2"/>
      <c r="JRH226" s="2"/>
      <c r="JRI226" s="2"/>
      <c r="JRJ226" s="2"/>
      <c r="JRK226" s="2"/>
      <c r="JRL226" s="2"/>
      <c r="JRM226" s="2"/>
      <c r="JRN226" s="2"/>
      <c r="JRO226" s="2"/>
      <c r="JRP226" s="2"/>
      <c r="JRQ226" s="2"/>
      <c r="JRR226" s="2"/>
      <c r="JRS226" s="2"/>
      <c r="JRT226" s="2"/>
      <c r="JRU226" s="2"/>
      <c r="JRV226" s="2"/>
      <c r="JRW226" s="2"/>
      <c r="JRX226" s="2"/>
      <c r="JRY226" s="2"/>
      <c r="JRZ226" s="2"/>
      <c r="JSA226" s="2"/>
      <c r="JSB226" s="2"/>
      <c r="JSC226" s="2"/>
      <c r="JSD226" s="2"/>
      <c r="JSE226" s="2"/>
      <c r="JSF226" s="2"/>
      <c r="JSG226" s="2"/>
      <c r="JSH226" s="2"/>
      <c r="JSI226" s="2"/>
      <c r="JSJ226" s="2"/>
      <c r="JSK226" s="2"/>
      <c r="JSL226" s="2"/>
      <c r="JSM226" s="2"/>
      <c r="JSN226" s="2"/>
      <c r="JSO226" s="2"/>
      <c r="JSP226" s="2"/>
      <c r="JSQ226" s="2"/>
      <c r="JSR226" s="2"/>
      <c r="JSS226" s="2"/>
      <c r="JST226" s="2"/>
      <c r="JSU226" s="2"/>
      <c r="JSV226" s="2"/>
      <c r="JSW226" s="2"/>
      <c r="JSX226" s="2"/>
      <c r="JSY226" s="2"/>
      <c r="JSZ226" s="2"/>
      <c r="JTA226" s="2"/>
      <c r="JTB226" s="2"/>
      <c r="JTC226" s="2"/>
      <c r="JTD226" s="2"/>
      <c r="JTE226" s="2"/>
      <c r="JTF226" s="2"/>
      <c r="JTG226" s="2"/>
      <c r="JTH226" s="2"/>
      <c r="JTI226" s="2"/>
      <c r="JTJ226" s="2"/>
      <c r="JTK226" s="2"/>
      <c r="JTL226" s="2"/>
      <c r="JTM226" s="2"/>
      <c r="JTN226" s="2"/>
      <c r="JTO226" s="2"/>
      <c r="JTP226" s="2"/>
      <c r="JTQ226" s="2"/>
      <c r="JTR226" s="2"/>
      <c r="JTS226" s="2"/>
      <c r="JTT226" s="2"/>
      <c r="JTU226" s="2"/>
      <c r="JTV226" s="2"/>
      <c r="JTW226" s="2"/>
      <c r="JTX226" s="2"/>
      <c r="JTY226" s="2"/>
      <c r="JTZ226" s="2"/>
      <c r="JUA226" s="2"/>
      <c r="JUB226" s="2"/>
      <c r="JUC226" s="2"/>
      <c r="JUD226" s="2"/>
      <c r="JUE226" s="2"/>
      <c r="JUF226" s="2"/>
      <c r="JUG226" s="2"/>
      <c r="JUH226" s="2"/>
      <c r="JUI226" s="2"/>
      <c r="JUJ226" s="2"/>
      <c r="JUK226" s="2"/>
      <c r="JUL226" s="2"/>
      <c r="JUM226" s="2"/>
      <c r="JUN226" s="2"/>
      <c r="JUO226" s="2"/>
      <c r="JUP226" s="2"/>
      <c r="JUQ226" s="2"/>
      <c r="JUR226" s="2"/>
      <c r="JUS226" s="2"/>
      <c r="JUT226" s="2"/>
      <c r="JUU226" s="2"/>
      <c r="JUV226" s="2"/>
      <c r="JUW226" s="2"/>
      <c r="JUX226" s="2"/>
      <c r="JUY226" s="2"/>
      <c r="JUZ226" s="2"/>
      <c r="JVA226" s="2"/>
      <c r="JVB226" s="2"/>
      <c r="JVC226" s="2"/>
      <c r="JVD226" s="2"/>
      <c r="JVE226" s="2"/>
      <c r="JVF226" s="2"/>
      <c r="JVG226" s="2"/>
      <c r="JVH226" s="2"/>
      <c r="JVI226" s="2"/>
      <c r="JVJ226" s="2"/>
      <c r="JVK226" s="2"/>
      <c r="JVL226" s="2"/>
      <c r="JVM226" s="2"/>
      <c r="JVN226" s="2"/>
      <c r="JVO226" s="2"/>
      <c r="JVP226" s="2"/>
      <c r="JVQ226" s="2"/>
      <c r="JVR226" s="2"/>
      <c r="JVS226" s="2"/>
      <c r="JVT226" s="2"/>
      <c r="JVU226" s="2"/>
      <c r="JVV226" s="2"/>
      <c r="JVW226" s="2"/>
      <c r="JVX226" s="2"/>
      <c r="JVY226" s="2"/>
      <c r="JVZ226" s="2"/>
      <c r="JWA226" s="2"/>
      <c r="JWB226" s="2"/>
      <c r="JWC226" s="2"/>
      <c r="JWD226" s="2"/>
      <c r="JWE226" s="2"/>
      <c r="JWF226" s="2"/>
      <c r="JWG226" s="2"/>
      <c r="JWH226" s="2"/>
      <c r="JWI226" s="2"/>
      <c r="JWJ226" s="2"/>
      <c r="JWK226" s="2"/>
      <c r="JWL226" s="2"/>
      <c r="JWM226" s="2"/>
      <c r="JWN226" s="2"/>
      <c r="JWO226" s="2"/>
      <c r="JWP226" s="2"/>
      <c r="JWQ226" s="2"/>
      <c r="JWR226" s="2"/>
      <c r="JWS226" s="2"/>
      <c r="JWT226" s="2"/>
      <c r="JWU226" s="2"/>
      <c r="JWV226" s="2"/>
      <c r="JWW226" s="2"/>
      <c r="JWX226" s="2"/>
      <c r="JWY226" s="2"/>
      <c r="JWZ226" s="2"/>
      <c r="JXA226" s="2"/>
      <c r="JXB226" s="2"/>
      <c r="JXC226" s="2"/>
      <c r="JXD226" s="2"/>
      <c r="JXE226" s="2"/>
      <c r="JXF226" s="2"/>
      <c r="JXG226" s="2"/>
      <c r="JXH226" s="2"/>
      <c r="JXI226" s="2"/>
      <c r="JXJ226" s="2"/>
      <c r="JXK226" s="2"/>
      <c r="JXL226" s="2"/>
      <c r="JXM226" s="2"/>
      <c r="JXN226" s="2"/>
      <c r="JXO226" s="2"/>
      <c r="JXP226" s="2"/>
      <c r="JXQ226" s="2"/>
      <c r="JXR226" s="2"/>
      <c r="JXS226" s="2"/>
      <c r="JXT226" s="2"/>
      <c r="JXU226" s="2"/>
      <c r="JXV226" s="2"/>
      <c r="JXW226" s="2"/>
      <c r="JXX226" s="2"/>
      <c r="JXY226" s="2"/>
      <c r="JXZ226" s="2"/>
      <c r="JYA226" s="2"/>
      <c r="JYB226" s="2"/>
      <c r="JYC226" s="2"/>
      <c r="JYD226" s="2"/>
      <c r="JYE226" s="2"/>
      <c r="JYF226" s="2"/>
      <c r="JYG226" s="2"/>
      <c r="JYH226" s="2"/>
      <c r="JYI226" s="2"/>
      <c r="JYJ226" s="2"/>
      <c r="JYK226" s="2"/>
      <c r="JYL226" s="2"/>
      <c r="JYM226" s="2"/>
      <c r="JYN226" s="2"/>
      <c r="JYO226" s="2"/>
      <c r="JYP226" s="2"/>
      <c r="JYQ226" s="2"/>
      <c r="JYR226" s="2"/>
      <c r="JYS226" s="2"/>
      <c r="JYT226" s="2"/>
      <c r="JYU226" s="2"/>
      <c r="JYV226" s="2"/>
      <c r="JYW226" s="2"/>
      <c r="JYX226" s="2"/>
      <c r="JYY226" s="2"/>
      <c r="JYZ226" s="2"/>
      <c r="JZA226" s="2"/>
      <c r="JZB226" s="2"/>
      <c r="JZC226" s="2"/>
      <c r="JZD226" s="2"/>
      <c r="JZE226" s="2"/>
      <c r="JZF226" s="2"/>
      <c r="JZG226" s="2"/>
      <c r="JZH226" s="2"/>
      <c r="JZI226" s="2"/>
      <c r="JZJ226" s="2"/>
      <c r="JZK226" s="2"/>
      <c r="JZL226" s="2"/>
      <c r="JZM226" s="2"/>
      <c r="JZN226" s="2"/>
      <c r="JZO226" s="2"/>
      <c r="JZP226" s="2"/>
      <c r="JZQ226" s="2"/>
      <c r="JZR226" s="2"/>
      <c r="JZS226" s="2"/>
      <c r="JZT226" s="2"/>
      <c r="JZU226" s="2"/>
      <c r="JZV226" s="2"/>
      <c r="JZW226" s="2"/>
      <c r="JZX226" s="2"/>
      <c r="JZY226" s="2"/>
      <c r="JZZ226" s="2"/>
      <c r="KAA226" s="2"/>
      <c r="KAB226" s="2"/>
      <c r="KAC226" s="2"/>
      <c r="KAD226" s="2"/>
      <c r="KAE226" s="2"/>
      <c r="KAF226" s="2"/>
      <c r="KAG226" s="2"/>
      <c r="KAH226" s="2"/>
      <c r="KAI226" s="2"/>
      <c r="KAJ226" s="2"/>
      <c r="KAK226" s="2"/>
      <c r="KAL226" s="2"/>
      <c r="KAM226" s="2"/>
      <c r="KAN226" s="2"/>
      <c r="KAO226" s="2"/>
      <c r="KAP226" s="2"/>
      <c r="KAQ226" s="2"/>
      <c r="KAR226" s="2"/>
      <c r="KAS226" s="2"/>
      <c r="KAT226" s="2"/>
      <c r="KAU226" s="2"/>
      <c r="KAV226" s="2"/>
      <c r="KAW226" s="2"/>
      <c r="KAX226" s="2"/>
      <c r="KAY226" s="2"/>
      <c r="KAZ226" s="2"/>
      <c r="KBA226" s="2"/>
      <c r="KBB226" s="2"/>
      <c r="KBC226" s="2"/>
      <c r="KBD226" s="2"/>
      <c r="KBE226" s="2"/>
      <c r="KBF226" s="2"/>
      <c r="KBG226" s="2"/>
      <c r="KBH226" s="2"/>
      <c r="KBI226" s="2"/>
      <c r="KBJ226" s="2"/>
      <c r="KBK226" s="2"/>
      <c r="KBL226" s="2"/>
      <c r="KBM226" s="2"/>
      <c r="KBN226" s="2"/>
      <c r="KBO226" s="2"/>
      <c r="KBP226" s="2"/>
      <c r="KBQ226" s="2"/>
      <c r="KBR226" s="2"/>
      <c r="KBS226" s="2"/>
      <c r="KBT226" s="2"/>
      <c r="KBU226" s="2"/>
      <c r="KBV226" s="2"/>
      <c r="KBW226" s="2"/>
      <c r="KBX226" s="2"/>
      <c r="KBY226" s="2"/>
      <c r="KBZ226" s="2"/>
      <c r="KCA226" s="2"/>
      <c r="KCB226" s="2"/>
      <c r="KCC226" s="2"/>
      <c r="KCD226" s="2"/>
      <c r="KCE226" s="2"/>
      <c r="KCF226" s="2"/>
      <c r="KCG226" s="2"/>
      <c r="KCH226" s="2"/>
      <c r="KCI226" s="2"/>
      <c r="KCJ226" s="2"/>
      <c r="KCK226" s="2"/>
      <c r="KCL226" s="2"/>
      <c r="KCM226" s="2"/>
      <c r="KCN226" s="2"/>
      <c r="KCO226" s="2"/>
      <c r="KCP226" s="2"/>
      <c r="KCQ226" s="2"/>
      <c r="KCR226" s="2"/>
      <c r="KCS226" s="2"/>
      <c r="KCT226" s="2"/>
      <c r="KCU226" s="2"/>
      <c r="KCV226" s="2"/>
      <c r="KCW226" s="2"/>
      <c r="KCX226" s="2"/>
      <c r="KCY226" s="2"/>
      <c r="KCZ226" s="2"/>
      <c r="KDA226" s="2"/>
      <c r="KDB226" s="2"/>
      <c r="KDC226" s="2"/>
      <c r="KDD226" s="2"/>
      <c r="KDE226" s="2"/>
      <c r="KDF226" s="2"/>
      <c r="KDG226" s="2"/>
      <c r="KDH226" s="2"/>
      <c r="KDI226" s="2"/>
      <c r="KDJ226" s="2"/>
      <c r="KDK226" s="2"/>
      <c r="KDL226" s="2"/>
      <c r="KDM226" s="2"/>
      <c r="KDN226" s="2"/>
      <c r="KDO226" s="2"/>
      <c r="KDP226" s="2"/>
      <c r="KDQ226" s="2"/>
      <c r="KDR226" s="2"/>
      <c r="KDS226" s="2"/>
      <c r="KDT226" s="2"/>
      <c r="KDU226" s="2"/>
      <c r="KDV226" s="2"/>
      <c r="KDW226" s="2"/>
      <c r="KDX226" s="2"/>
      <c r="KDY226" s="2"/>
      <c r="KDZ226" s="2"/>
      <c r="KEA226" s="2"/>
      <c r="KEB226" s="2"/>
      <c r="KEC226" s="2"/>
      <c r="KED226" s="2"/>
      <c r="KEE226" s="2"/>
      <c r="KEF226" s="2"/>
      <c r="KEG226" s="2"/>
      <c r="KEH226" s="2"/>
      <c r="KEI226" s="2"/>
      <c r="KEJ226" s="2"/>
      <c r="KEK226" s="2"/>
      <c r="KEL226" s="2"/>
      <c r="KEM226" s="2"/>
      <c r="KEN226" s="2"/>
      <c r="KEO226" s="2"/>
      <c r="KEP226" s="2"/>
      <c r="KEQ226" s="2"/>
      <c r="KER226" s="2"/>
      <c r="KES226" s="2"/>
      <c r="KET226" s="2"/>
      <c r="KEU226" s="2"/>
      <c r="KEV226" s="2"/>
      <c r="KEW226" s="2"/>
      <c r="KEX226" s="2"/>
      <c r="KEY226" s="2"/>
      <c r="KEZ226" s="2"/>
      <c r="KFA226" s="2"/>
      <c r="KFB226" s="2"/>
      <c r="KFC226" s="2"/>
      <c r="KFD226" s="2"/>
      <c r="KFE226" s="2"/>
      <c r="KFF226" s="2"/>
      <c r="KFG226" s="2"/>
      <c r="KFH226" s="2"/>
      <c r="KFI226" s="2"/>
      <c r="KFJ226" s="2"/>
      <c r="KFK226" s="2"/>
      <c r="KFL226" s="2"/>
      <c r="KFM226" s="2"/>
      <c r="KFN226" s="2"/>
      <c r="KFO226" s="2"/>
      <c r="KFP226" s="2"/>
      <c r="KFQ226" s="2"/>
      <c r="KFR226" s="2"/>
      <c r="KFS226" s="2"/>
      <c r="KFT226" s="2"/>
      <c r="KFU226" s="2"/>
      <c r="KFV226" s="2"/>
      <c r="KFW226" s="2"/>
      <c r="KFX226" s="2"/>
      <c r="KFY226" s="2"/>
      <c r="KFZ226" s="2"/>
      <c r="KGA226" s="2"/>
      <c r="KGB226" s="2"/>
      <c r="KGC226" s="2"/>
      <c r="KGD226" s="2"/>
      <c r="KGE226" s="2"/>
      <c r="KGF226" s="2"/>
      <c r="KGG226" s="2"/>
      <c r="KGH226" s="2"/>
      <c r="KGI226" s="2"/>
      <c r="KGJ226" s="2"/>
      <c r="KGK226" s="2"/>
      <c r="KGL226" s="2"/>
      <c r="KGM226" s="2"/>
      <c r="KGN226" s="2"/>
      <c r="KGO226" s="2"/>
      <c r="KGP226" s="2"/>
      <c r="KGQ226" s="2"/>
      <c r="KGR226" s="2"/>
      <c r="KGS226" s="2"/>
      <c r="KGT226" s="2"/>
      <c r="KGU226" s="2"/>
      <c r="KGV226" s="2"/>
      <c r="KGW226" s="2"/>
      <c r="KGX226" s="2"/>
      <c r="KGY226" s="2"/>
      <c r="KGZ226" s="2"/>
      <c r="KHA226" s="2"/>
      <c r="KHB226" s="2"/>
      <c r="KHC226" s="2"/>
      <c r="KHD226" s="2"/>
      <c r="KHE226" s="2"/>
      <c r="KHF226" s="2"/>
      <c r="KHG226" s="2"/>
      <c r="KHH226" s="2"/>
      <c r="KHI226" s="2"/>
      <c r="KHJ226" s="2"/>
      <c r="KHK226" s="2"/>
      <c r="KHL226" s="2"/>
      <c r="KHM226" s="2"/>
      <c r="KHN226" s="2"/>
      <c r="KHO226" s="2"/>
      <c r="KHP226" s="2"/>
      <c r="KHQ226" s="2"/>
      <c r="KHR226" s="2"/>
      <c r="KHS226" s="2"/>
      <c r="KHT226" s="2"/>
      <c r="KHU226" s="2"/>
      <c r="KHV226" s="2"/>
      <c r="KHW226" s="2"/>
      <c r="KHX226" s="2"/>
      <c r="KHY226" s="2"/>
      <c r="KHZ226" s="2"/>
      <c r="KIA226" s="2"/>
      <c r="KIB226" s="2"/>
      <c r="KIC226" s="2"/>
      <c r="KID226" s="2"/>
      <c r="KIE226" s="2"/>
      <c r="KIF226" s="2"/>
      <c r="KIG226" s="2"/>
      <c r="KIH226" s="2"/>
      <c r="KII226" s="2"/>
      <c r="KIJ226" s="2"/>
      <c r="KIK226" s="2"/>
      <c r="KIL226" s="2"/>
      <c r="KIM226" s="2"/>
      <c r="KIN226" s="2"/>
      <c r="KIO226" s="2"/>
      <c r="KIP226" s="2"/>
      <c r="KIQ226" s="2"/>
      <c r="KIR226" s="2"/>
      <c r="KIS226" s="2"/>
      <c r="KIT226" s="2"/>
      <c r="KIU226" s="2"/>
      <c r="KIV226" s="2"/>
      <c r="KIW226" s="2"/>
      <c r="KIX226" s="2"/>
      <c r="KIY226" s="2"/>
      <c r="KIZ226" s="2"/>
      <c r="KJA226" s="2"/>
      <c r="KJB226" s="2"/>
      <c r="KJC226" s="2"/>
      <c r="KJD226" s="2"/>
      <c r="KJE226" s="2"/>
      <c r="KJF226" s="2"/>
      <c r="KJG226" s="2"/>
      <c r="KJH226" s="2"/>
      <c r="KJI226" s="2"/>
      <c r="KJJ226" s="2"/>
      <c r="KJK226" s="2"/>
      <c r="KJL226" s="2"/>
      <c r="KJM226" s="2"/>
      <c r="KJN226" s="2"/>
      <c r="KJO226" s="2"/>
      <c r="KJP226" s="2"/>
      <c r="KJQ226" s="2"/>
      <c r="KJR226" s="2"/>
      <c r="KJS226" s="2"/>
      <c r="KJT226" s="2"/>
      <c r="KJU226" s="2"/>
      <c r="KJV226" s="2"/>
      <c r="KJW226" s="2"/>
      <c r="KJX226" s="2"/>
      <c r="KJY226" s="2"/>
      <c r="KJZ226" s="2"/>
      <c r="KKA226" s="2"/>
      <c r="KKB226" s="2"/>
      <c r="KKC226" s="2"/>
      <c r="KKD226" s="2"/>
      <c r="KKE226" s="2"/>
      <c r="KKF226" s="2"/>
      <c r="KKG226" s="2"/>
      <c r="KKH226" s="2"/>
      <c r="KKI226" s="2"/>
      <c r="KKJ226" s="2"/>
      <c r="KKK226" s="2"/>
      <c r="KKL226" s="2"/>
      <c r="KKM226" s="2"/>
      <c r="KKN226" s="2"/>
      <c r="KKO226" s="2"/>
      <c r="KKP226" s="2"/>
      <c r="KKQ226" s="2"/>
      <c r="KKR226" s="2"/>
      <c r="KKS226" s="2"/>
      <c r="KKT226" s="2"/>
      <c r="KKU226" s="2"/>
      <c r="KKV226" s="2"/>
      <c r="KKW226" s="2"/>
      <c r="KKX226" s="2"/>
      <c r="KKY226" s="2"/>
      <c r="KKZ226" s="2"/>
      <c r="KLA226" s="2"/>
      <c r="KLB226" s="2"/>
      <c r="KLC226" s="2"/>
      <c r="KLD226" s="2"/>
      <c r="KLE226" s="2"/>
      <c r="KLF226" s="2"/>
      <c r="KLG226" s="2"/>
      <c r="KLH226" s="2"/>
      <c r="KLI226" s="2"/>
      <c r="KLJ226" s="2"/>
      <c r="KLK226" s="2"/>
      <c r="KLL226" s="2"/>
      <c r="KLM226" s="2"/>
      <c r="KLN226" s="2"/>
      <c r="KLO226" s="2"/>
      <c r="KLP226" s="2"/>
      <c r="KLQ226" s="2"/>
      <c r="KLR226" s="2"/>
      <c r="KLS226" s="2"/>
      <c r="KLT226" s="2"/>
      <c r="KLU226" s="2"/>
      <c r="KLV226" s="2"/>
      <c r="KLW226" s="2"/>
      <c r="KLX226" s="2"/>
      <c r="KLY226" s="2"/>
      <c r="KLZ226" s="2"/>
      <c r="KMA226" s="2"/>
      <c r="KMB226" s="2"/>
      <c r="KMC226" s="2"/>
      <c r="KMD226" s="2"/>
      <c r="KME226" s="2"/>
      <c r="KMF226" s="2"/>
      <c r="KMG226" s="2"/>
      <c r="KMH226" s="2"/>
      <c r="KMI226" s="2"/>
      <c r="KMJ226" s="2"/>
      <c r="KMK226" s="2"/>
      <c r="KML226" s="2"/>
      <c r="KMM226" s="2"/>
      <c r="KMN226" s="2"/>
      <c r="KMO226" s="2"/>
      <c r="KMP226" s="2"/>
      <c r="KMQ226" s="2"/>
      <c r="KMR226" s="2"/>
      <c r="KMS226" s="2"/>
      <c r="KMT226" s="2"/>
      <c r="KMU226" s="2"/>
      <c r="KMV226" s="2"/>
      <c r="KMW226" s="2"/>
      <c r="KMX226" s="2"/>
      <c r="KMY226" s="2"/>
      <c r="KMZ226" s="2"/>
      <c r="KNA226" s="2"/>
      <c r="KNB226" s="2"/>
      <c r="KNC226" s="2"/>
      <c r="KND226" s="2"/>
      <c r="KNE226" s="2"/>
      <c r="KNF226" s="2"/>
      <c r="KNG226" s="2"/>
      <c r="KNH226" s="2"/>
      <c r="KNI226" s="2"/>
      <c r="KNJ226" s="2"/>
      <c r="KNK226" s="2"/>
      <c r="KNL226" s="2"/>
      <c r="KNM226" s="2"/>
      <c r="KNN226" s="2"/>
      <c r="KNO226" s="2"/>
      <c r="KNP226" s="2"/>
      <c r="KNQ226" s="2"/>
      <c r="KNR226" s="2"/>
      <c r="KNS226" s="2"/>
      <c r="KNT226" s="2"/>
      <c r="KNU226" s="2"/>
      <c r="KNV226" s="2"/>
      <c r="KNW226" s="2"/>
      <c r="KNX226" s="2"/>
      <c r="KNY226" s="2"/>
      <c r="KNZ226" s="2"/>
      <c r="KOA226" s="2"/>
      <c r="KOB226" s="2"/>
      <c r="KOC226" s="2"/>
      <c r="KOD226" s="2"/>
      <c r="KOE226" s="2"/>
      <c r="KOF226" s="2"/>
      <c r="KOG226" s="2"/>
      <c r="KOH226" s="2"/>
      <c r="KOI226" s="2"/>
      <c r="KOJ226" s="2"/>
      <c r="KOK226" s="2"/>
      <c r="KOL226" s="2"/>
      <c r="KOM226" s="2"/>
      <c r="KON226" s="2"/>
      <c r="KOO226" s="2"/>
      <c r="KOP226" s="2"/>
      <c r="KOQ226" s="2"/>
      <c r="KOR226" s="2"/>
      <c r="KOS226" s="2"/>
      <c r="KOT226" s="2"/>
      <c r="KOU226" s="2"/>
      <c r="KOV226" s="2"/>
      <c r="KOW226" s="2"/>
      <c r="KOX226" s="2"/>
      <c r="KOY226" s="2"/>
      <c r="KOZ226" s="2"/>
      <c r="KPA226" s="2"/>
      <c r="KPB226" s="2"/>
      <c r="KPC226" s="2"/>
      <c r="KPD226" s="2"/>
      <c r="KPE226" s="2"/>
      <c r="KPF226" s="2"/>
      <c r="KPG226" s="2"/>
      <c r="KPH226" s="2"/>
      <c r="KPI226" s="2"/>
      <c r="KPJ226" s="2"/>
      <c r="KPK226" s="2"/>
      <c r="KPL226" s="2"/>
      <c r="KPM226" s="2"/>
      <c r="KPN226" s="2"/>
      <c r="KPO226" s="2"/>
      <c r="KPP226" s="2"/>
      <c r="KPQ226" s="2"/>
      <c r="KPR226" s="2"/>
      <c r="KPS226" s="2"/>
      <c r="KPT226" s="2"/>
      <c r="KPU226" s="2"/>
      <c r="KPV226" s="2"/>
      <c r="KPW226" s="2"/>
      <c r="KPX226" s="2"/>
      <c r="KPY226" s="2"/>
      <c r="KPZ226" s="2"/>
      <c r="KQA226" s="2"/>
      <c r="KQB226" s="2"/>
      <c r="KQC226" s="2"/>
      <c r="KQD226" s="2"/>
      <c r="KQE226" s="2"/>
      <c r="KQF226" s="2"/>
      <c r="KQG226" s="2"/>
      <c r="KQH226" s="2"/>
      <c r="KQI226" s="2"/>
      <c r="KQJ226" s="2"/>
      <c r="KQK226" s="2"/>
      <c r="KQL226" s="2"/>
      <c r="KQM226" s="2"/>
      <c r="KQN226" s="2"/>
      <c r="KQO226" s="2"/>
      <c r="KQP226" s="2"/>
      <c r="KQQ226" s="2"/>
      <c r="KQR226" s="2"/>
      <c r="KQS226" s="2"/>
      <c r="KQT226" s="2"/>
      <c r="KQU226" s="2"/>
      <c r="KQV226" s="2"/>
      <c r="KQW226" s="2"/>
      <c r="KQX226" s="2"/>
      <c r="KQY226" s="2"/>
      <c r="KQZ226" s="2"/>
      <c r="KRA226" s="2"/>
      <c r="KRB226" s="2"/>
      <c r="KRC226" s="2"/>
      <c r="KRD226" s="2"/>
      <c r="KRE226" s="2"/>
      <c r="KRF226" s="2"/>
      <c r="KRG226" s="2"/>
      <c r="KRH226" s="2"/>
      <c r="KRI226" s="2"/>
      <c r="KRJ226" s="2"/>
      <c r="KRK226" s="2"/>
      <c r="KRL226" s="2"/>
      <c r="KRM226" s="2"/>
      <c r="KRN226" s="2"/>
      <c r="KRO226" s="2"/>
      <c r="KRP226" s="2"/>
      <c r="KRQ226" s="2"/>
      <c r="KRR226" s="2"/>
      <c r="KRS226" s="2"/>
      <c r="KRT226" s="2"/>
      <c r="KRU226" s="2"/>
      <c r="KRV226" s="2"/>
      <c r="KRW226" s="2"/>
      <c r="KRX226" s="2"/>
      <c r="KRY226" s="2"/>
      <c r="KRZ226" s="2"/>
      <c r="KSA226" s="2"/>
      <c r="KSB226" s="2"/>
      <c r="KSC226" s="2"/>
      <c r="KSD226" s="2"/>
      <c r="KSE226" s="2"/>
      <c r="KSF226" s="2"/>
      <c r="KSG226" s="2"/>
      <c r="KSH226" s="2"/>
      <c r="KSI226" s="2"/>
      <c r="KSJ226" s="2"/>
      <c r="KSK226" s="2"/>
      <c r="KSL226" s="2"/>
      <c r="KSM226" s="2"/>
      <c r="KSN226" s="2"/>
      <c r="KSO226" s="2"/>
      <c r="KSP226" s="2"/>
      <c r="KSQ226" s="2"/>
      <c r="KSR226" s="2"/>
      <c r="KSS226" s="2"/>
      <c r="KST226" s="2"/>
      <c r="KSU226" s="2"/>
      <c r="KSV226" s="2"/>
      <c r="KSW226" s="2"/>
      <c r="KSX226" s="2"/>
      <c r="KSY226" s="2"/>
      <c r="KSZ226" s="2"/>
      <c r="KTA226" s="2"/>
      <c r="KTB226" s="2"/>
      <c r="KTC226" s="2"/>
      <c r="KTD226" s="2"/>
      <c r="KTE226" s="2"/>
      <c r="KTF226" s="2"/>
      <c r="KTG226" s="2"/>
      <c r="KTH226" s="2"/>
      <c r="KTI226" s="2"/>
      <c r="KTJ226" s="2"/>
      <c r="KTK226" s="2"/>
      <c r="KTL226" s="2"/>
      <c r="KTM226" s="2"/>
      <c r="KTN226" s="2"/>
      <c r="KTO226" s="2"/>
      <c r="KTP226" s="2"/>
      <c r="KTQ226" s="2"/>
      <c r="KTR226" s="2"/>
      <c r="KTS226" s="2"/>
      <c r="KTT226" s="2"/>
      <c r="KTU226" s="2"/>
      <c r="KTV226" s="2"/>
      <c r="KTW226" s="2"/>
      <c r="KTX226" s="2"/>
      <c r="KTY226" s="2"/>
      <c r="KTZ226" s="2"/>
      <c r="KUA226" s="2"/>
      <c r="KUB226" s="2"/>
      <c r="KUC226" s="2"/>
      <c r="KUD226" s="2"/>
      <c r="KUE226" s="2"/>
      <c r="KUF226" s="2"/>
      <c r="KUG226" s="2"/>
      <c r="KUH226" s="2"/>
      <c r="KUI226" s="2"/>
      <c r="KUJ226" s="2"/>
      <c r="KUK226" s="2"/>
      <c r="KUL226" s="2"/>
      <c r="KUM226" s="2"/>
      <c r="KUN226" s="2"/>
      <c r="KUO226" s="2"/>
      <c r="KUP226" s="2"/>
      <c r="KUQ226" s="2"/>
      <c r="KUR226" s="2"/>
      <c r="KUS226" s="2"/>
      <c r="KUT226" s="2"/>
      <c r="KUU226" s="2"/>
      <c r="KUV226" s="2"/>
      <c r="KUW226" s="2"/>
      <c r="KUX226" s="2"/>
      <c r="KUY226" s="2"/>
      <c r="KUZ226" s="2"/>
      <c r="KVA226" s="2"/>
      <c r="KVB226" s="2"/>
      <c r="KVC226" s="2"/>
      <c r="KVD226" s="2"/>
      <c r="KVE226" s="2"/>
      <c r="KVF226" s="2"/>
      <c r="KVG226" s="2"/>
      <c r="KVH226" s="2"/>
      <c r="KVI226" s="2"/>
      <c r="KVJ226" s="2"/>
      <c r="KVK226" s="2"/>
      <c r="KVL226" s="2"/>
      <c r="KVM226" s="2"/>
      <c r="KVN226" s="2"/>
      <c r="KVO226" s="2"/>
      <c r="KVP226" s="2"/>
      <c r="KVQ226" s="2"/>
      <c r="KVR226" s="2"/>
      <c r="KVS226" s="2"/>
      <c r="KVT226" s="2"/>
      <c r="KVU226" s="2"/>
      <c r="KVV226" s="2"/>
      <c r="KVW226" s="2"/>
      <c r="KVX226" s="2"/>
      <c r="KVY226" s="2"/>
      <c r="KVZ226" s="2"/>
      <c r="KWA226" s="2"/>
      <c r="KWB226" s="2"/>
      <c r="KWC226" s="2"/>
      <c r="KWD226" s="2"/>
      <c r="KWE226" s="2"/>
      <c r="KWF226" s="2"/>
      <c r="KWG226" s="2"/>
      <c r="KWH226" s="2"/>
      <c r="KWI226" s="2"/>
      <c r="KWJ226" s="2"/>
      <c r="KWK226" s="2"/>
      <c r="KWL226" s="2"/>
      <c r="KWM226" s="2"/>
      <c r="KWN226" s="2"/>
      <c r="KWO226" s="2"/>
      <c r="KWP226" s="2"/>
      <c r="KWQ226" s="2"/>
      <c r="KWR226" s="2"/>
      <c r="KWS226" s="2"/>
      <c r="KWT226" s="2"/>
      <c r="KWU226" s="2"/>
      <c r="KWV226" s="2"/>
      <c r="KWW226" s="2"/>
      <c r="KWX226" s="2"/>
      <c r="KWY226" s="2"/>
      <c r="KWZ226" s="2"/>
      <c r="KXA226" s="2"/>
      <c r="KXB226" s="2"/>
      <c r="KXC226" s="2"/>
      <c r="KXD226" s="2"/>
      <c r="KXE226" s="2"/>
      <c r="KXF226" s="2"/>
      <c r="KXG226" s="2"/>
      <c r="KXH226" s="2"/>
      <c r="KXI226" s="2"/>
      <c r="KXJ226" s="2"/>
      <c r="KXK226" s="2"/>
      <c r="KXL226" s="2"/>
      <c r="KXM226" s="2"/>
      <c r="KXN226" s="2"/>
      <c r="KXO226" s="2"/>
      <c r="KXP226" s="2"/>
      <c r="KXQ226" s="2"/>
      <c r="KXR226" s="2"/>
      <c r="KXS226" s="2"/>
      <c r="KXT226" s="2"/>
      <c r="KXU226" s="2"/>
      <c r="KXV226" s="2"/>
      <c r="KXW226" s="2"/>
      <c r="KXX226" s="2"/>
      <c r="KXY226" s="2"/>
      <c r="KXZ226" s="2"/>
      <c r="KYA226" s="2"/>
      <c r="KYB226" s="2"/>
      <c r="KYC226" s="2"/>
      <c r="KYD226" s="2"/>
      <c r="KYE226" s="2"/>
      <c r="KYF226" s="2"/>
      <c r="KYG226" s="2"/>
      <c r="KYH226" s="2"/>
      <c r="KYI226" s="2"/>
      <c r="KYJ226" s="2"/>
      <c r="KYK226" s="2"/>
      <c r="KYL226" s="2"/>
      <c r="KYM226" s="2"/>
      <c r="KYN226" s="2"/>
      <c r="KYO226" s="2"/>
      <c r="KYP226" s="2"/>
      <c r="KYQ226" s="2"/>
      <c r="KYR226" s="2"/>
      <c r="KYS226" s="2"/>
      <c r="KYT226" s="2"/>
      <c r="KYU226" s="2"/>
      <c r="KYV226" s="2"/>
      <c r="KYW226" s="2"/>
      <c r="KYX226" s="2"/>
      <c r="KYY226" s="2"/>
      <c r="KYZ226" s="2"/>
      <c r="KZA226" s="2"/>
      <c r="KZB226" s="2"/>
      <c r="KZC226" s="2"/>
      <c r="KZD226" s="2"/>
      <c r="KZE226" s="2"/>
      <c r="KZF226" s="2"/>
      <c r="KZG226" s="2"/>
      <c r="KZH226" s="2"/>
      <c r="KZI226" s="2"/>
      <c r="KZJ226" s="2"/>
      <c r="KZK226" s="2"/>
      <c r="KZL226" s="2"/>
      <c r="KZM226" s="2"/>
      <c r="KZN226" s="2"/>
      <c r="KZO226" s="2"/>
      <c r="KZP226" s="2"/>
      <c r="KZQ226" s="2"/>
      <c r="KZR226" s="2"/>
      <c r="KZS226" s="2"/>
      <c r="KZT226" s="2"/>
      <c r="KZU226" s="2"/>
      <c r="KZV226" s="2"/>
      <c r="KZW226" s="2"/>
      <c r="KZX226" s="2"/>
      <c r="KZY226" s="2"/>
      <c r="KZZ226" s="2"/>
      <c r="LAA226" s="2"/>
      <c r="LAB226" s="2"/>
      <c r="LAC226" s="2"/>
      <c r="LAD226" s="2"/>
      <c r="LAE226" s="2"/>
      <c r="LAF226" s="2"/>
      <c r="LAG226" s="2"/>
      <c r="LAH226" s="2"/>
      <c r="LAI226" s="2"/>
      <c r="LAJ226" s="2"/>
      <c r="LAK226" s="2"/>
      <c r="LAL226" s="2"/>
      <c r="LAM226" s="2"/>
      <c r="LAN226" s="2"/>
      <c r="LAO226" s="2"/>
      <c r="LAP226" s="2"/>
      <c r="LAQ226" s="2"/>
      <c r="LAR226" s="2"/>
      <c r="LAS226" s="2"/>
      <c r="LAT226" s="2"/>
      <c r="LAU226" s="2"/>
      <c r="LAV226" s="2"/>
      <c r="LAW226" s="2"/>
      <c r="LAX226" s="2"/>
      <c r="LAY226" s="2"/>
      <c r="LAZ226" s="2"/>
      <c r="LBA226" s="2"/>
      <c r="LBB226" s="2"/>
      <c r="LBC226" s="2"/>
      <c r="LBD226" s="2"/>
      <c r="LBE226" s="2"/>
      <c r="LBF226" s="2"/>
      <c r="LBG226" s="2"/>
      <c r="LBH226" s="2"/>
      <c r="LBI226" s="2"/>
      <c r="LBJ226" s="2"/>
      <c r="LBK226" s="2"/>
      <c r="LBL226" s="2"/>
      <c r="LBM226" s="2"/>
      <c r="LBN226" s="2"/>
      <c r="LBO226" s="2"/>
      <c r="LBP226" s="2"/>
      <c r="LBQ226" s="2"/>
      <c r="LBR226" s="2"/>
      <c r="LBS226" s="2"/>
      <c r="LBT226" s="2"/>
      <c r="LBU226" s="2"/>
      <c r="LBV226" s="2"/>
      <c r="LBW226" s="2"/>
      <c r="LBX226" s="2"/>
      <c r="LBY226" s="2"/>
      <c r="LBZ226" s="2"/>
      <c r="LCA226" s="2"/>
      <c r="LCB226" s="2"/>
      <c r="LCC226" s="2"/>
      <c r="LCD226" s="2"/>
      <c r="LCE226" s="2"/>
      <c r="LCF226" s="2"/>
      <c r="LCG226" s="2"/>
      <c r="LCH226" s="2"/>
      <c r="LCI226" s="2"/>
      <c r="LCJ226" s="2"/>
      <c r="LCK226" s="2"/>
      <c r="LCL226" s="2"/>
      <c r="LCM226" s="2"/>
      <c r="LCN226" s="2"/>
      <c r="LCO226" s="2"/>
      <c r="LCP226" s="2"/>
      <c r="LCQ226" s="2"/>
      <c r="LCR226" s="2"/>
      <c r="LCS226" s="2"/>
      <c r="LCT226" s="2"/>
      <c r="LCU226" s="2"/>
      <c r="LCV226" s="2"/>
      <c r="LCW226" s="2"/>
      <c r="LCX226" s="2"/>
      <c r="LCY226" s="2"/>
      <c r="LCZ226" s="2"/>
      <c r="LDA226" s="2"/>
      <c r="LDB226" s="2"/>
      <c r="LDC226" s="2"/>
      <c r="LDD226" s="2"/>
      <c r="LDE226" s="2"/>
      <c r="LDF226" s="2"/>
      <c r="LDG226" s="2"/>
      <c r="LDH226" s="2"/>
      <c r="LDI226" s="2"/>
      <c r="LDJ226" s="2"/>
      <c r="LDK226" s="2"/>
      <c r="LDL226" s="2"/>
      <c r="LDM226" s="2"/>
      <c r="LDN226" s="2"/>
      <c r="LDO226" s="2"/>
      <c r="LDP226" s="2"/>
      <c r="LDQ226" s="2"/>
      <c r="LDR226" s="2"/>
      <c r="LDS226" s="2"/>
      <c r="LDT226" s="2"/>
      <c r="LDU226" s="2"/>
      <c r="LDV226" s="2"/>
      <c r="LDW226" s="2"/>
      <c r="LDX226" s="2"/>
      <c r="LDY226" s="2"/>
      <c r="LDZ226" s="2"/>
      <c r="LEA226" s="2"/>
      <c r="LEB226" s="2"/>
      <c r="LEC226" s="2"/>
      <c r="LED226" s="2"/>
      <c r="LEE226" s="2"/>
      <c r="LEF226" s="2"/>
      <c r="LEG226" s="2"/>
      <c r="LEH226" s="2"/>
      <c r="LEI226" s="2"/>
      <c r="LEJ226" s="2"/>
      <c r="LEK226" s="2"/>
      <c r="LEL226" s="2"/>
      <c r="LEM226" s="2"/>
      <c r="LEN226" s="2"/>
      <c r="LEO226" s="2"/>
      <c r="LEP226" s="2"/>
      <c r="LEQ226" s="2"/>
      <c r="LER226" s="2"/>
      <c r="LES226" s="2"/>
      <c r="LET226" s="2"/>
      <c r="LEU226" s="2"/>
      <c r="LEV226" s="2"/>
      <c r="LEW226" s="2"/>
      <c r="LEX226" s="2"/>
      <c r="LEY226" s="2"/>
      <c r="LEZ226" s="2"/>
      <c r="LFA226" s="2"/>
      <c r="LFB226" s="2"/>
      <c r="LFC226" s="2"/>
      <c r="LFD226" s="2"/>
      <c r="LFE226" s="2"/>
      <c r="LFF226" s="2"/>
      <c r="LFG226" s="2"/>
      <c r="LFH226" s="2"/>
      <c r="LFI226" s="2"/>
      <c r="LFJ226" s="2"/>
      <c r="LFK226" s="2"/>
      <c r="LFL226" s="2"/>
      <c r="LFM226" s="2"/>
      <c r="LFN226" s="2"/>
      <c r="LFO226" s="2"/>
      <c r="LFP226" s="2"/>
      <c r="LFQ226" s="2"/>
      <c r="LFR226" s="2"/>
      <c r="LFS226" s="2"/>
      <c r="LFT226" s="2"/>
      <c r="LFU226" s="2"/>
      <c r="LFV226" s="2"/>
      <c r="LFW226" s="2"/>
      <c r="LFX226" s="2"/>
      <c r="LFY226" s="2"/>
      <c r="LFZ226" s="2"/>
      <c r="LGA226" s="2"/>
      <c r="LGB226" s="2"/>
      <c r="LGC226" s="2"/>
      <c r="LGD226" s="2"/>
      <c r="LGE226" s="2"/>
      <c r="LGF226" s="2"/>
      <c r="LGG226" s="2"/>
      <c r="LGH226" s="2"/>
      <c r="LGI226" s="2"/>
      <c r="LGJ226" s="2"/>
      <c r="LGK226" s="2"/>
      <c r="LGL226" s="2"/>
      <c r="LGM226" s="2"/>
      <c r="LGN226" s="2"/>
      <c r="LGO226" s="2"/>
      <c r="LGP226" s="2"/>
      <c r="LGQ226" s="2"/>
      <c r="LGR226" s="2"/>
      <c r="LGS226" s="2"/>
      <c r="LGT226" s="2"/>
      <c r="LGU226" s="2"/>
      <c r="LGV226" s="2"/>
      <c r="LGW226" s="2"/>
      <c r="LGX226" s="2"/>
      <c r="LGY226" s="2"/>
      <c r="LGZ226" s="2"/>
      <c r="LHA226" s="2"/>
      <c r="LHB226" s="2"/>
      <c r="LHC226" s="2"/>
      <c r="LHD226" s="2"/>
      <c r="LHE226" s="2"/>
      <c r="LHF226" s="2"/>
      <c r="LHG226" s="2"/>
      <c r="LHH226" s="2"/>
      <c r="LHI226" s="2"/>
      <c r="LHJ226" s="2"/>
      <c r="LHK226" s="2"/>
      <c r="LHL226" s="2"/>
      <c r="LHM226" s="2"/>
      <c r="LHN226" s="2"/>
      <c r="LHO226" s="2"/>
      <c r="LHP226" s="2"/>
      <c r="LHQ226" s="2"/>
      <c r="LHR226" s="2"/>
      <c r="LHS226" s="2"/>
      <c r="LHT226" s="2"/>
      <c r="LHU226" s="2"/>
      <c r="LHV226" s="2"/>
      <c r="LHW226" s="2"/>
      <c r="LHX226" s="2"/>
      <c r="LHY226" s="2"/>
      <c r="LHZ226" s="2"/>
      <c r="LIA226" s="2"/>
      <c r="LIB226" s="2"/>
      <c r="LIC226" s="2"/>
      <c r="LID226" s="2"/>
      <c r="LIE226" s="2"/>
      <c r="LIF226" s="2"/>
      <c r="LIG226" s="2"/>
      <c r="LIH226" s="2"/>
      <c r="LII226" s="2"/>
      <c r="LIJ226" s="2"/>
      <c r="LIK226" s="2"/>
      <c r="LIL226" s="2"/>
      <c r="LIM226" s="2"/>
      <c r="LIN226" s="2"/>
      <c r="LIO226" s="2"/>
      <c r="LIP226" s="2"/>
      <c r="LIQ226" s="2"/>
      <c r="LIR226" s="2"/>
      <c r="LIS226" s="2"/>
      <c r="LIT226" s="2"/>
      <c r="LIU226" s="2"/>
      <c r="LIV226" s="2"/>
      <c r="LIW226" s="2"/>
      <c r="LIX226" s="2"/>
      <c r="LIY226" s="2"/>
      <c r="LIZ226" s="2"/>
      <c r="LJA226" s="2"/>
      <c r="LJB226" s="2"/>
      <c r="LJC226" s="2"/>
      <c r="LJD226" s="2"/>
      <c r="LJE226" s="2"/>
      <c r="LJF226" s="2"/>
      <c r="LJG226" s="2"/>
      <c r="LJH226" s="2"/>
      <c r="LJI226" s="2"/>
      <c r="LJJ226" s="2"/>
      <c r="LJK226" s="2"/>
      <c r="LJL226" s="2"/>
      <c r="LJM226" s="2"/>
      <c r="LJN226" s="2"/>
      <c r="LJO226" s="2"/>
      <c r="LJP226" s="2"/>
      <c r="LJQ226" s="2"/>
      <c r="LJR226" s="2"/>
      <c r="LJS226" s="2"/>
      <c r="LJT226" s="2"/>
      <c r="LJU226" s="2"/>
      <c r="LJV226" s="2"/>
      <c r="LJW226" s="2"/>
      <c r="LJX226" s="2"/>
      <c r="LJY226" s="2"/>
      <c r="LJZ226" s="2"/>
      <c r="LKA226" s="2"/>
      <c r="LKB226" s="2"/>
      <c r="LKC226" s="2"/>
      <c r="LKD226" s="2"/>
      <c r="LKE226" s="2"/>
      <c r="LKF226" s="2"/>
      <c r="LKG226" s="2"/>
      <c r="LKH226" s="2"/>
      <c r="LKI226" s="2"/>
      <c r="LKJ226" s="2"/>
      <c r="LKK226" s="2"/>
      <c r="LKL226" s="2"/>
      <c r="LKM226" s="2"/>
      <c r="LKN226" s="2"/>
      <c r="LKO226" s="2"/>
      <c r="LKP226" s="2"/>
      <c r="LKQ226" s="2"/>
      <c r="LKR226" s="2"/>
      <c r="LKS226" s="2"/>
      <c r="LKT226" s="2"/>
      <c r="LKU226" s="2"/>
      <c r="LKV226" s="2"/>
      <c r="LKW226" s="2"/>
      <c r="LKX226" s="2"/>
      <c r="LKY226" s="2"/>
      <c r="LKZ226" s="2"/>
      <c r="LLA226" s="2"/>
      <c r="LLB226" s="2"/>
      <c r="LLC226" s="2"/>
      <c r="LLD226" s="2"/>
      <c r="LLE226" s="2"/>
      <c r="LLF226" s="2"/>
      <c r="LLG226" s="2"/>
      <c r="LLH226" s="2"/>
      <c r="LLI226" s="2"/>
      <c r="LLJ226" s="2"/>
      <c r="LLK226" s="2"/>
      <c r="LLL226" s="2"/>
      <c r="LLM226" s="2"/>
      <c r="LLN226" s="2"/>
      <c r="LLO226" s="2"/>
      <c r="LLP226" s="2"/>
      <c r="LLQ226" s="2"/>
      <c r="LLR226" s="2"/>
      <c r="LLS226" s="2"/>
      <c r="LLT226" s="2"/>
      <c r="LLU226" s="2"/>
      <c r="LLV226" s="2"/>
      <c r="LLW226" s="2"/>
      <c r="LLX226" s="2"/>
      <c r="LLY226" s="2"/>
      <c r="LLZ226" s="2"/>
      <c r="LMA226" s="2"/>
      <c r="LMB226" s="2"/>
      <c r="LMC226" s="2"/>
      <c r="LMD226" s="2"/>
      <c r="LME226" s="2"/>
      <c r="LMF226" s="2"/>
      <c r="LMG226" s="2"/>
      <c r="LMH226" s="2"/>
      <c r="LMI226" s="2"/>
      <c r="LMJ226" s="2"/>
      <c r="LMK226" s="2"/>
      <c r="LML226" s="2"/>
      <c r="LMM226" s="2"/>
      <c r="LMN226" s="2"/>
      <c r="LMO226" s="2"/>
      <c r="LMP226" s="2"/>
      <c r="LMQ226" s="2"/>
      <c r="LMR226" s="2"/>
      <c r="LMS226" s="2"/>
      <c r="LMT226" s="2"/>
      <c r="LMU226" s="2"/>
      <c r="LMV226" s="2"/>
      <c r="LMW226" s="2"/>
      <c r="LMX226" s="2"/>
      <c r="LMY226" s="2"/>
      <c r="LMZ226" s="2"/>
      <c r="LNA226" s="2"/>
      <c r="LNB226" s="2"/>
      <c r="LNC226" s="2"/>
      <c r="LND226" s="2"/>
      <c r="LNE226" s="2"/>
      <c r="LNF226" s="2"/>
      <c r="LNG226" s="2"/>
      <c r="LNH226" s="2"/>
      <c r="LNI226" s="2"/>
      <c r="LNJ226" s="2"/>
      <c r="LNK226" s="2"/>
      <c r="LNL226" s="2"/>
      <c r="LNM226" s="2"/>
      <c r="LNN226" s="2"/>
      <c r="LNO226" s="2"/>
      <c r="LNP226" s="2"/>
      <c r="LNQ226" s="2"/>
      <c r="LNR226" s="2"/>
      <c r="LNS226" s="2"/>
      <c r="LNT226" s="2"/>
      <c r="LNU226" s="2"/>
      <c r="LNV226" s="2"/>
      <c r="LNW226" s="2"/>
      <c r="LNX226" s="2"/>
      <c r="LNY226" s="2"/>
      <c r="LNZ226" s="2"/>
      <c r="LOA226" s="2"/>
      <c r="LOB226" s="2"/>
      <c r="LOC226" s="2"/>
      <c r="LOD226" s="2"/>
      <c r="LOE226" s="2"/>
      <c r="LOF226" s="2"/>
      <c r="LOG226" s="2"/>
      <c r="LOH226" s="2"/>
      <c r="LOI226" s="2"/>
      <c r="LOJ226" s="2"/>
      <c r="LOK226" s="2"/>
      <c r="LOL226" s="2"/>
      <c r="LOM226" s="2"/>
      <c r="LON226" s="2"/>
      <c r="LOO226" s="2"/>
      <c r="LOP226" s="2"/>
      <c r="LOQ226" s="2"/>
      <c r="LOR226" s="2"/>
      <c r="LOS226" s="2"/>
      <c r="LOT226" s="2"/>
      <c r="LOU226" s="2"/>
      <c r="LOV226" s="2"/>
      <c r="LOW226" s="2"/>
      <c r="LOX226" s="2"/>
      <c r="LOY226" s="2"/>
      <c r="LOZ226" s="2"/>
      <c r="LPA226" s="2"/>
      <c r="LPB226" s="2"/>
      <c r="LPC226" s="2"/>
      <c r="LPD226" s="2"/>
      <c r="LPE226" s="2"/>
      <c r="LPF226" s="2"/>
      <c r="LPG226" s="2"/>
      <c r="LPH226" s="2"/>
      <c r="LPI226" s="2"/>
      <c r="LPJ226" s="2"/>
      <c r="LPK226" s="2"/>
      <c r="LPL226" s="2"/>
      <c r="LPM226" s="2"/>
      <c r="LPN226" s="2"/>
      <c r="LPO226" s="2"/>
      <c r="LPP226" s="2"/>
      <c r="LPQ226" s="2"/>
      <c r="LPR226" s="2"/>
      <c r="LPS226" s="2"/>
      <c r="LPT226" s="2"/>
      <c r="LPU226" s="2"/>
      <c r="LPV226" s="2"/>
      <c r="LPW226" s="2"/>
      <c r="LPX226" s="2"/>
      <c r="LPY226" s="2"/>
      <c r="LPZ226" s="2"/>
      <c r="LQA226" s="2"/>
      <c r="LQB226" s="2"/>
      <c r="LQC226" s="2"/>
      <c r="LQD226" s="2"/>
      <c r="LQE226" s="2"/>
      <c r="LQF226" s="2"/>
      <c r="LQG226" s="2"/>
      <c r="LQH226" s="2"/>
      <c r="LQI226" s="2"/>
      <c r="LQJ226" s="2"/>
      <c r="LQK226" s="2"/>
      <c r="LQL226" s="2"/>
      <c r="LQM226" s="2"/>
      <c r="LQN226" s="2"/>
      <c r="LQO226" s="2"/>
      <c r="LQP226" s="2"/>
      <c r="LQQ226" s="2"/>
      <c r="LQR226" s="2"/>
      <c r="LQS226" s="2"/>
      <c r="LQT226" s="2"/>
      <c r="LQU226" s="2"/>
      <c r="LQV226" s="2"/>
      <c r="LQW226" s="2"/>
      <c r="LQX226" s="2"/>
      <c r="LQY226" s="2"/>
      <c r="LQZ226" s="2"/>
      <c r="LRA226" s="2"/>
      <c r="LRB226" s="2"/>
      <c r="LRC226" s="2"/>
      <c r="LRD226" s="2"/>
      <c r="LRE226" s="2"/>
      <c r="LRF226" s="2"/>
      <c r="LRG226" s="2"/>
      <c r="LRH226" s="2"/>
      <c r="LRI226" s="2"/>
      <c r="LRJ226" s="2"/>
      <c r="LRK226" s="2"/>
      <c r="LRL226" s="2"/>
      <c r="LRM226" s="2"/>
      <c r="LRN226" s="2"/>
      <c r="LRO226" s="2"/>
      <c r="LRP226" s="2"/>
      <c r="LRQ226" s="2"/>
      <c r="LRR226" s="2"/>
      <c r="LRS226" s="2"/>
      <c r="LRT226" s="2"/>
      <c r="LRU226" s="2"/>
      <c r="LRV226" s="2"/>
      <c r="LRW226" s="2"/>
      <c r="LRX226" s="2"/>
      <c r="LRY226" s="2"/>
      <c r="LRZ226" s="2"/>
      <c r="LSA226" s="2"/>
      <c r="LSB226" s="2"/>
      <c r="LSC226" s="2"/>
      <c r="LSD226" s="2"/>
      <c r="LSE226" s="2"/>
      <c r="LSF226" s="2"/>
      <c r="LSG226" s="2"/>
      <c r="LSH226" s="2"/>
      <c r="LSI226" s="2"/>
      <c r="LSJ226" s="2"/>
      <c r="LSK226" s="2"/>
      <c r="LSL226" s="2"/>
      <c r="LSM226" s="2"/>
      <c r="LSN226" s="2"/>
      <c r="LSO226" s="2"/>
      <c r="LSP226" s="2"/>
      <c r="LSQ226" s="2"/>
      <c r="LSR226" s="2"/>
      <c r="LSS226" s="2"/>
      <c r="LST226" s="2"/>
      <c r="LSU226" s="2"/>
      <c r="LSV226" s="2"/>
      <c r="LSW226" s="2"/>
      <c r="LSX226" s="2"/>
      <c r="LSY226" s="2"/>
      <c r="LSZ226" s="2"/>
      <c r="LTA226" s="2"/>
      <c r="LTB226" s="2"/>
      <c r="LTC226" s="2"/>
      <c r="LTD226" s="2"/>
      <c r="LTE226" s="2"/>
      <c r="LTF226" s="2"/>
      <c r="LTG226" s="2"/>
      <c r="LTH226" s="2"/>
      <c r="LTI226" s="2"/>
      <c r="LTJ226" s="2"/>
      <c r="LTK226" s="2"/>
      <c r="LTL226" s="2"/>
      <c r="LTM226" s="2"/>
      <c r="LTN226" s="2"/>
      <c r="LTO226" s="2"/>
      <c r="LTP226" s="2"/>
      <c r="LTQ226" s="2"/>
      <c r="LTR226" s="2"/>
      <c r="LTS226" s="2"/>
      <c r="LTT226" s="2"/>
      <c r="LTU226" s="2"/>
      <c r="LTV226" s="2"/>
      <c r="LTW226" s="2"/>
      <c r="LTX226" s="2"/>
      <c r="LTY226" s="2"/>
      <c r="LTZ226" s="2"/>
      <c r="LUA226" s="2"/>
      <c r="LUB226" s="2"/>
      <c r="LUC226" s="2"/>
      <c r="LUD226" s="2"/>
      <c r="LUE226" s="2"/>
      <c r="LUF226" s="2"/>
      <c r="LUG226" s="2"/>
      <c r="LUH226" s="2"/>
      <c r="LUI226" s="2"/>
      <c r="LUJ226" s="2"/>
      <c r="LUK226" s="2"/>
      <c r="LUL226" s="2"/>
      <c r="LUM226" s="2"/>
      <c r="LUN226" s="2"/>
      <c r="LUO226" s="2"/>
      <c r="LUP226" s="2"/>
      <c r="LUQ226" s="2"/>
      <c r="LUR226" s="2"/>
      <c r="LUS226" s="2"/>
      <c r="LUT226" s="2"/>
      <c r="LUU226" s="2"/>
      <c r="LUV226" s="2"/>
      <c r="LUW226" s="2"/>
      <c r="LUX226" s="2"/>
      <c r="LUY226" s="2"/>
      <c r="LUZ226" s="2"/>
      <c r="LVA226" s="2"/>
      <c r="LVB226" s="2"/>
      <c r="LVC226" s="2"/>
      <c r="LVD226" s="2"/>
      <c r="LVE226" s="2"/>
      <c r="LVF226" s="2"/>
      <c r="LVG226" s="2"/>
      <c r="LVH226" s="2"/>
      <c r="LVI226" s="2"/>
      <c r="LVJ226" s="2"/>
      <c r="LVK226" s="2"/>
      <c r="LVL226" s="2"/>
      <c r="LVM226" s="2"/>
      <c r="LVN226" s="2"/>
      <c r="LVO226" s="2"/>
      <c r="LVP226" s="2"/>
      <c r="LVQ226" s="2"/>
      <c r="LVR226" s="2"/>
      <c r="LVS226" s="2"/>
      <c r="LVT226" s="2"/>
      <c r="LVU226" s="2"/>
      <c r="LVV226" s="2"/>
      <c r="LVW226" s="2"/>
      <c r="LVX226" s="2"/>
      <c r="LVY226" s="2"/>
      <c r="LVZ226" s="2"/>
      <c r="LWA226" s="2"/>
      <c r="LWB226" s="2"/>
      <c r="LWC226" s="2"/>
      <c r="LWD226" s="2"/>
      <c r="LWE226" s="2"/>
      <c r="LWF226" s="2"/>
      <c r="LWG226" s="2"/>
      <c r="LWH226" s="2"/>
      <c r="LWI226" s="2"/>
      <c r="LWJ226" s="2"/>
      <c r="LWK226" s="2"/>
      <c r="LWL226" s="2"/>
      <c r="LWM226" s="2"/>
      <c r="LWN226" s="2"/>
      <c r="LWO226" s="2"/>
      <c r="LWP226" s="2"/>
      <c r="LWQ226" s="2"/>
      <c r="LWR226" s="2"/>
      <c r="LWS226" s="2"/>
      <c r="LWT226" s="2"/>
      <c r="LWU226" s="2"/>
      <c r="LWV226" s="2"/>
      <c r="LWW226" s="2"/>
      <c r="LWX226" s="2"/>
      <c r="LWY226" s="2"/>
      <c r="LWZ226" s="2"/>
      <c r="LXA226" s="2"/>
      <c r="LXB226" s="2"/>
      <c r="LXC226" s="2"/>
      <c r="LXD226" s="2"/>
      <c r="LXE226" s="2"/>
      <c r="LXF226" s="2"/>
      <c r="LXG226" s="2"/>
      <c r="LXH226" s="2"/>
      <c r="LXI226" s="2"/>
      <c r="LXJ226" s="2"/>
      <c r="LXK226" s="2"/>
      <c r="LXL226" s="2"/>
      <c r="LXM226" s="2"/>
      <c r="LXN226" s="2"/>
      <c r="LXO226" s="2"/>
      <c r="LXP226" s="2"/>
      <c r="LXQ226" s="2"/>
      <c r="LXR226" s="2"/>
      <c r="LXS226" s="2"/>
      <c r="LXT226" s="2"/>
      <c r="LXU226" s="2"/>
      <c r="LXV226" s="2"/>
      <c r="LXW226" s="2"/>
      <c r="LXX226" s="2"/>
      <c r="LXY226" s="2"/>
      <c r="LXZ226" s="2"/>
      <c r="LYA226" s="2"/>
      <c r="LYB226" s="2"/>
      <c r="LYC226" s="2"/>
      <c r="LYD226" s="2"/>
      <c r="LYE226" s="2"/>
      <c r="LYF226" s="2"/>
      <c r="LYG226" s="2"/>
      <c r="LYH226" s="2"/>
      <c r="LYI226" s="2"/>
      <c r="LYJ226" s="2"/>
      <c r="LYK226" s="2"/>
      <c r="LYL226" s="2"/>
      <c r="LYM226" s="2"/>
      <c r="LYN226" s="2"/>
      <c r="LYO226" s="2"/>
      <c r="LYP226" s="2"/>
      <c r="LYQ226" s="2"/>
      <c r="LYR226" s="2"/>
      <c r="LYS226" s="2"/>
      <c r="LYT226" s="2"/>
      <c r="LYU226" s="2"/>
      <c r="LYV226" s="2"/>
      <c r="LYW226" s="2"/>
      <c r="LYX226" s="2"/>
      <c r="LYY226" s="2"/>
      <c r="LYZ226" s="2"/>
      <c r="LZA226" s="2"/>
      <c r="LZB226" s="2"/>
      <c r="LZC226" s="2"/>
      <c r="LZD226" s="2"/>
      <c r="LZE226" s="2"/>
      <c r="LZF226" s="2"/>
      <c r="LZG226" s="2"/>
      <c r="LZH226" s="2"/>
      <c r="LZI226" s="2"/>
      <c r="LZJ226" s="2"/>
      <c r="LZK226" s="2"/>
      <c r="LZL226" s="2"/>
      <c r="LZM226" s="2"/>
      <c r="LZN226" s="2"/>
      <c r="LZO226" s="2"/>
      <c r="LZP226" s="2"/>
      <c r="LZQ226" s="2"/>
      <c r="LZR226" s="2"/>
      <c r="LZS226" s="2"/>
      <c r="LZT226" s="2"/>
      <c r="LZU226" s="2"/>
      <c r="LZV226" s="2"/>
      <c r="LZW226" s="2"/>
      <c r="LZX226" s="2"/>
      <c r="LZY226" s="2"/>
      <c r="LZZ226" s="2"/>
      <c r="MAA226" s="2"/>
      <c r="MAB226" s="2"/>
      <c r="MAC226" s="2"/>
      <c r="MAD226" s="2"/>
      <c r="MAE226" s="2"/>
      <c r="MAF226" s="2"/>
      <c r="MAG226" s="2"/>
      <c r="MAH226" s="2"/>
      <c r="MAI226" s="2"/>
      <c r="MAJ226" s="2"/>
      <c r="MAK226" s="2"/>
      <c r="MAL226" s="2"/>
      <c r="MAM226" s="2"/>
      <c r="MAN226" s="2"/>
      <c r="MAO226" s="2"/>
      <c r="MAP226" s="2"/>
      <c r="MAQ226" s="2"/>
      <c r="MAR226" s="2"/>
      <c r="MAS226" s="2"/>
      <c r="MAT226" s="2"/>
      <c r="MAU226" s="2"/>
      <c r="MAV226" s="2"/>
      <c r="MAW226" s="2"/>
      <c r="MAX226" s="2"/>
      <c r="MAY226" s="2"/>
      <c r="MAZ226" s="2"/>
      <c r="MBA226" s="2"/>
      <c r="MBB226" s="2"/>
      <c r="MBC226" s="2"/>
      <c r="MBD226" s="2"/>
      <c r="MBE226" s="2"/>
      <c r="MBF226" s="2"/>
      <c r="MBG226" s="2"/>
      <c r="MBH226" s="2"/>
      <c r="MBI226" s="2"/>
      <c r="MBJ226" s="2"/>
      <c r="MBK226" s="2"/>
      <c r="MBL226" s="2"/>
      <c r="MBM226" s="2"/>
      <c r="MBN226" s="2"/>
      <c r="MBO226" s="2"/>
      <c r="MBP226" s="2"/>
      <c r="MBQ226" s="2"/>
      <c r="MBR226" s="2"/>
      <c r="MBS226" s="2"/>
      <c r="MBT226" s="2"/>
      <c r="MBU226" s="2"/>
      <c r="MBV226" s="2"/>
      <c r="MBW226" s="2"/>
      <c r="MBX226" s="2"/>
      <c r="MBY226" s="2"/>
      <c r="MBZ226" s="2"/>
      <c r="MCA226" s="2"/>
      <c r="MCB226" s="2"/>
      <c r="MCC226" s="2"/>
      <c r="MCD226" s="2"/>
      <c r="MCE226" s="2"/>
      <c r="MCF226" s="2"/>
      <c r="MCG226" s="2"/>
      <c r="MCH226" s="2"/>
      <c r="MCI226" s="2"/>
      <c r="MCJ226" s="2"/>
      <c r="MCK226" s="2"/>
      <c r="MCL226" s="2"/>
      <c r="MCM226" s="2"/>
      <c r="MCN226" s="2"/>
      <c r="MCO226" s="2"/>
      <c r="MCP226" s="2"/>
      <c r="MCQ226" s="2"/>
      <c r="MCR226" s="2"/>
      <c r="MCS226" s="2"/>
      <c r="MCT226" s="2"/>
      <c r="MCU226" s="2"/>
      <c r="MCV226" s="2"/>
      <c r="MCW226" s="2"/>
      <c r="MCX226" s="2"/>
      <c r="MCY226" s="2"/>
      <c r="MCZ226" s="2"/>
      <c r="MDA226" s="2"/>
      <c r="MDB226" s="2"/>
      <c r="MDC226" s="2"/>
      <c r="MDD226" s="2"/>
      <c r="MDE226" s="2"/>
      <c r="MDF226" s="2"/>
      <c r="MDG226" s="2"/>
      <c r="MDH226" s="2"/>
      <c r="MDI226" s="2"/>
      <c r="MDJ226" s="2"/>
      <c r="MDK226" s="2"/>
      <c r="MDL226" s="2"/>
      <c r="MDM226" s="2"/>
      <c r="MDN226" s="2"/>
      <c r="MDO226" s="2"/>
      <c r="MDP226" s="2"/>
      <c r="MDQ226" s="2"/>
      <c r="MDR226" s="2"/>
      <c r="MDS226" s="2"/>
      <c r="MDT226" s="2"/>
      <c r="MDU226" s="2"/>
      <c r="MDV226" s="2"/>
      <c r="MDW226" s="2"/>
      <c r="MDX226" s="2"/>
      <c r="MDY226" s="2"/>
      <c r="MDZ226" s="2"/>
      <c r="MEA226" s="2"/>
      <c r="MEB226" s="2"/>
      <c r="MEC226" s="2"/>
      <c r="MED226" s="2"/>
      <c r="MEE226" s="2"/>
      <c r="MEF226" s="2"/>
      <c r="MEG226" s="2"/>
      <c r="MEH226" s="2"/>
      <c r="MEI226" s="2"/>
      <c r="MEJ226" s="2"/>
      <c r="MEK226" s="2"/>
      <c r="MEL226" s="2"/>
      <c r="MEM226" s="2"/>
      <c r="MEN226" s="2"/>
      <c r="MEO226" s="2"/>
      <c r="MEP226" s="2"/>
      <c r="MEQ226" s="2"/>
      <c r="MER226" s="2"/>
      <c r="MES226" s="2"/>
      <c r="MET226" s="2"/>
      <c r="MEU226" s="2"/>
      <c r="MEV226" s="2"/>
      <c r="MEW226" s="2"/>
      <c r="MEX226" s="2"/>
      <c r="MEY226" s="2"/>
      <c r="MEZ226" s="2"/>
      <c r="MFA226" s="2"/>
      <c r="MFB226" s="2"/>
      <c r="MFC226" s="2"/>
      <c r="MFD226" s="2"/>
      <c r="MFE226" s="2"/>
      <c r="MFF226" s="2"/>
      <c r="MFG226" s="2"/>
      <c r="MFH226" s="2"/>
      <c r="MFI226" s="2"/>
      <c r="MFJ226" s="2"/>
      <c r="MFK226" s="2"/>
      <c r="MFL226" s="2"/>
      <c r="MFM226" s="2"/>
      <c r="MFN226" s="2"/>
      <c r="MFO226" s="2"/>
      <c r="MFP226" s="2"/>
      <c r="MFQ226" s="2"/>
      <c r="MFR226" s="2"/>
      <c r="MFS226" s="2"/>
      <c r="MFT226" s="2"/>
      <c r="MFU226" s="2"/>
      <c r="MFV226" s="2"/>
      <c r="MFW226" s="2"/>
      <c r="MFX226" s="2"/>
      <c r="MFY226" s="2"/>
      <c r="MFZ226" s="2"/>
      <c r="MGA226" s="2"/>
      <c r="MGB226" s="2"/>
      <c r="MGC226" s="2"/>
      <c r="MGD226" s="2"/>
      <c r="MGE226" s="2"/>
      <c r="MGF226" s="2"/>
      <c r="MGG226" s="2"/>
      <c r="MGH226" s="2"/>
      <c r="MGI226" s="2"/>
      <c r="MGJ226" s="2"/>
      <c r="MGK226" s="2"/>
      <c r="MGL226" s="2"/>
      <c r="MGM226" s="2"/>
      <c r="MGN226" s="2"/>
      <c r="MGO226" s="2"/>
      <c r="MGP226" s="2"/>
      <c r="MGQ226" s="2"/>
      <c r="MGR226" s="2"/>
      <c r="MGS226" s="2"/>
      <c r="MGT226" s="2"/>
      <c r="MGU226" s="2"/>
      <c r="MGV226" s="2"/>
      <c r="MGW226" s="2"/>
      <c r="MGX226" s="2"/>
      <c r="MGY226" s="2"/>
      <c r="MGZ226" s="2"/>
      <c r="MHA226" s="2"/>
      <c r="MHB226" s="2"/>
      <c r="MHC226" s="2"/>
      <c r="MHD226" s="2"/>
      <c r="MHE226" s="2"/>
      <c r="MHF226" s="2"/>
      <c r="MHG226" s="2"/>
      <c r="MHH226" s="2"/>
      <c r="MHI226" s="2"/>
      <c r="MHJ226" s="2"/>
      <c r="MHK226" s="2"/>
      <c r="MHL226" s="2"/>
      <c r="MHM226" s="2"/>
      <c r="MHN226" s="2"/>
      <c r="MHO226" s="2"/>
      <c r="MHP226" s="2"/>
      <c r="MHQ226" s="2"/>
      <c r="MHR226" s="2"/>
      <c r="MHS226" s="2"/>
      <c r="MHT226" s="2"/>
      <c r="MHU226" s="2"/>
      <c r="MHV226" s="2"/>
      <c r="MHW226" s="2"/>
      <c r="MHX226" s="2"/>
      <c r="MHY226" s="2"/>
      <c r="MHZ226" s="2"/>
      <c r="MIA226" s="2"/>
      <c r="MIB226" s="2"/>
      <c r="MIC226" s="2"/>
      <c r="MID226" s="2"/>
      <c r="MIE226" s="2"/>
      <c r="MIF226" s="2"/>
      <c r="MIG226" s="2"/>
      <c r="MIH226" s="2"/>
      <c r="MII226" s="2"/>
      <c r="MIJ226" s="2"/>
      <c r="MIK226" s="2"/>
      <c r="MIL226" s="2"/>
      <c r="MIM226" s="2"/>
      <c r="MIN226" s="2"/>
      <c r="MIO226" s="2"/>
      <c r="MIP226" s="2"/>
      <c r="MIQ226" s="2"/>
      <c r="MIR226" s="2"/>
      <c r="MIS226" s="2"/>
      <c r="MIT226" s="2"/>
      <c r="MIU226" s="2"/>
      <c r="MIV226" s="2"/>
      <c r="MIW226" s="2"/>
      <c r="MIX226" s="2"/>
      <c r="MIY226" s="2"/>
      <c r="MIZ226" s="2"/>
      <c r="MJA226" s="2"/>
      <c r="MJB226" s="2"/>
      <c r="MJC226" s="2"/>
      <c r="MJD226" s="2"/>
      <c r="MJE226" s="2"/>
      <c r="MJF226" s="2"/>
      <c r="MJG226" s="2"/>
      <c r="MJH226" s="2"/>
      <c r="MJI226" s="2"/>
      <c r="MJJ226" s="2"/>
      <c r="MJK226" s="2"/>
      <c r="MJL226" s="2"/>
      <c r="MJM226" s="2"/>
      <c r="MJN226" s="2"/>
      <c r="MJO226" s="2"/>
      <c r="MJP226" s="2"/>
      <c r="MJQ226" s="2"/>
      <c r="MJR226" s="2"/>
      <c r="MJS226" s="2"/>
      <c r="MJT226" s="2"/>
      <c r="MJU226" s="2"/>
      <c r="MJV226" s="2"/>
      <c r="MJW226" s="2"/>
      <c r="MJX226" s="2"/>
      <c r="MJY226" s="2"/>
      <c r="MJZ226" s="2"/>
      <c r="MKA226" s="2"/>
      <c r="MKB226" s="2"/>
      <c r="MKC226" s="2"/>
      <c r="MKD226" s="2"/>
      <c r="MKE226" s="2"/>
      <c r="MKF226" s="2"/>
      <c r="MKG226" s="2"/>
      <c r="MKH226" s="2"/>
      <c r="MKI226" s="2"/>
      <c r="MKJ226" s="2"/>
      <c r="MKK226" s="2"/>
      <c r="MKL226" s="2"/>
      <c r="MKM226" s="2"/>
      <c r="MKN226" s="2"/>
      <c r="MKO226" s="2"/>
      <c r="MKP226" s="2"/>
      <c r="MKQ226" s="2"/>
      <c r="MKR226" s="2"/>
      <c r="MKS226" s="2"/>
      <c r="MKT226" s="2"/>
      <c r="MKU226" s="2"/>
      <c r="MKV226" s="2"/>
      <c r="MKW226" s="2"/>
      <c r="MKX226" s="2"/>
      <c r="MKY226" s="2"/>
      <c r="MKZ226" s="2"/>
      <c r="MLA226" s="2"/>
      <c r="MLB226" s="2"/>
      <c r="MLC226" s="2"/>
      <c r="MLD226" s="2"/>
      <c r="MLE226" s="2"/>
      <c r="MLF226" s="2"/>
      <c r="MLG226" s="2"/>
      <c r="MLH226" s="2"/>
      <c r="MLI226" s="2"/>
      <c r="MLJ226" s="2"/>
      <c r="MLK226" s="2"/>
      <c r="MLL226" s="2"/>
      <c r="MLM226" s="2"/>
      <c r="MLN226" s="2"/>
      <c r="MLO226" s="2"/>
      <c r="MLP226" s="2"/>
      <c r="MLQ226" s="2"/>
      <c r="MLR226" s="2"/>
      <c r="MLS226" s="2"/>
      <c r="MLT226" s="2"/>
      <c r="MLU226" s="2"/>
      <c r="MLV226" s="2"/>
      <c r="MLW226" s="2"/>
      <c r="MLX226" s="2"/>
      <c r="MLY226" s="2"/>
      <c r="MLZ226" s="2"/>
      <c r="MMA226" s="2"/>
      <c r="MMB226" s="2"/>
      <c r="MMC226" s="2"/>
      <c r="MMD226" s="2"/>
      <c r="MME226" s="2"/>
      <c r="MMF226" s="2"/>
      <c r="MMG226" s="2"/>
      <c r="MMH226" s="2"/>
      <c r="MMI226" s="2"/>
      <c r="MMJ226" s="2"/>
      <c r="MMK226" s="2"/>
      <c r="MML226" s="2"/>
      <c r="MMM226" s="2"/>
      <c r="MMN226" s="2"/>
      <c r="MMO226" s="2"/>
      <c r="MMP226" s="2"/>
      <c r="MMQ226" s="2"/>
      <c r="MMR226" s="2"/>
      <c r="MMS226" s="2"/>
      <c r="MMT226" s="2"/>
      <c r="MMU226" s="2"/>
      <c r="MMV226" s="2"/>
      <c r="MMW226" s="2"/>
      <c r="MMX226" s="2"/>
      <c r="MMY226" s="2"/>
      <c r="MMZ226" s="2"/>
      <c r="MNA226" s="2"/>
      <c r="MNB226" s="2"/>
      <c r="MNC226" s="2"/>
      <c r="MND226" s="2"/>
      <c r="MNE226" s="2"/>
      <c r="MNF226" s="2"/>
      <c r="MNG226" s="2"/>
      <c r="MNH226" s="2"/>
      <c r="MNI226" s="2"/>
      <c r="MNJ226" s="2"/>
      <c r="MNK226" s="2"/>
      <c r="MNL226" s="2"/>
      <c r="MNM226" s="2"/>
      <c r="MNN226" s="2"/>
      <c r="MNO226" s="2"/>
      <c r="MNP226" s="2"/>
      <c r="MNQ226" s="2"/>
      <c r="MNR226" s="2"/>
      <c r="MNS226" s="2"/>
      <c r="MNT226" s="2"/>
      <c r="MNU226" s="2"/>
      <c r="MNV226" s="2"/>
      <c r="MNW226" s="2"/>
      <c r="MNX226" s="2"/>
      <c r="MNY226" s="2"/>
      <c r="MNZ226" s="2"/>
      <c r="MOA226" s="2"/>
      <c r="MOB226" s="2"/>
      <c r="MOC226" s="2"/>
      <c r="MOD226" s="2"/>
      <c r="MOE226" s="2"/>
      <c r="MOF226" s="2"/>
      <c r="MOG226" s="2"/>
      <c r="MOH226" s="2"/>
      <c r="MOI226" s="2"/>
      <c r="MOJ226" s="2"/>
      <c r="MOK226" s="2"/>
      <c r="MOL226" s="2"/>
      <c r="MOM226" s="2"/>
      <c r="MON226" s="2"/>
      <c r="MOO226" s="2"/>
      <c r="MOP226" s="2"/>
      <c r="MOQ226" s="2"/>
      <c r="MOR226" s="2"/>
      <c r="MOS226" s="2"/>
      <c r="MOT226" s="2"/>
      <c r="MOU226" s="2"/>
      <c r="MOV226" s="2"/>
      <c r="MOW226" s="2"/>
      <c r="MOX226" s="2"/>
      <c r="MOY226" s="2"/>
      <c r="MOZ226" s="2"/>
      <c r="MPA226" s="2"/>
      <c r="MPB226" s="2"/>
      <c r="MPC226" s="2"/>
      <c r="MPD226" s="2"/>
      <c r="MPE226" s="2"/>
      <c r="MPF226" s="2"/>
      <c r="MPG226" s="2"/>
      <c r="MPH226" s="2"/>
      <c r="MPI226" s="2"/>
      <c r="MPJ226" s="2"/>
      <c r="MPK226" s="2"/>
      <c r="MPL226" s="2"/>
      <c r="MPM226" s="2"/>
      <c r="MPN226" s="2"/>
      <c r="MPO226" s="2"/>
      <c r="MPP226" s="2"/>
      <c r="MPQ226" s="2"/>
      <c r="MPR226" s="2"/>
      <c r="MPS226" s="2"/>
      <c r="MPT226" s="2"/>
      <c r="MPU226" s="2"/>
      <c r="MPV226" s="2"/>
      <c r="MPW226" s="2"/>
      <c r="MPX226" s="2"/>
      <c r="MPY226" s="2"/>
      <c r="MPZ226" s="2"/>
      <c r="MQA226" s="2"/>
      <c r="MQB226" s="2"/>
      <c r="MQC226" s="2"/>
      <c r="MQD226" s="2"/>
      <c r="MQE226" s="2"/>
      <c r="MQF226" s="2"/>
      <c r="MQG226" s="2"/>
      <c r="MQH226" s="2"/>
      <c r="MQI226" s="2"/>
      <c r="MQJ226" s="2"/>
      <c r="MQK226" s="2"/>
      <c r="MQL226" s="2"/>
      <c r="MQM226" s="2"/>
      <c r="MQN226" s="2"/>
      <c r="MQO226" s="2"/>
      <c r="MQP226" s="2"/>
      <c r="MQQ226" s="2"/>
      <c r="MQR226" s="2"/>
      <c r="MQS226" s="2"/>
      <c r="MQT226" s="2"/>
      <c r="MQU226" s="2"/>
      <c r="MQV226" s="2"/>
      <c r="MQW226" s="2"/>
      <c r="MQX226" s="2"/>
      <c r="MQY226" s="2"/>
      <c r="MQZ226" s="2"/>
      <c r="MRA226" s="2"/>
      <c r="MRB226" s="2"/>
      <c r="MRC226" s="2"/>
      <c r="MRD226" s="2"/>
      <c r="MRE226" s="2"/>
      <c r="MRF226" s="2"/>
      <c r="MRG226" s="2"/>
      <c r="MRH226" s="2"/>
      <c r="MRI226" s="2"/>
      <c r="MRJ226" s="2"/>
      <c r="MRK226" s="2"/>
      <c r="MRL226" s="2"/>
      <c r="MRM226" s="2"/>
      <c r="MRN226" s="2"/>
      <c r="MRO226" s="2"/>
      <c r="MRP226" s="2"/>
      <c r="MRQ226" s="2"/>
      <c r="MRR226" s="2"/>
      <c r="MRS226" s="2"/>
      <c r="MRT226" s="2"/>
      <c r="MRU226" s="2"/>
      <c r="MRV226" s="2"/>
      <c r="MRW226" s="2"/>
      <c r="MRX226" s="2"/>
      <c r="MRY226" s="2"/>
      <c r="MRZ226" s="2"/>
      <c r="MSA226" s="2"/>
      <c r="MSB226" s="2"/>
      <c r="MSC226" s="2"/>
      <c r="MSD226" s="2"/>
      <c r="MSE226" s="2"/>
      <c r="MSF226" s="2"/>
      <c r="MSG226" s="2"/>
      <c r="MSH226" s="2"/>
      <c r="MSI226" s="2"/>
      <c r="MSJ226" s="2"/>
      <c r="MSK226" s="2"/>
      <c r="MSL226" s="2"/>
      <c r="MSM226" s="2"/>
      <c r="MSN226" s="2"/>
      <c r="MSO226" s="2"/>
      <c r="MSP226" s="2"/>
      <c r="MSQ226" s="2"/>
      <c r="MSR226" s="2"/>
      <c r="MSS226" s="2"/>
      <c r="MST226" s="2"/>
      <c r="MSU226" s="2"/>
      <c r="MSV226" s="2"/>
      <c r="MSW226" s="2"/>
      <c r="MSX226" s="2"/>
      <c r="MSY226" s="2"/>
      <c r="MSZ226" s="2"/>
      <c r="MTA226" s="2"/>
      <c r="MTB226" s="2"/>
      <c r="MTC226" s="2"/>
      <c r="MTD226" s="2"/>
      <c r="MTE226" s="2"/>
      <c r="MTF226" s="2"/>
      <c r="MTG226" s="2"/>
      <c r="MTH226" s="2"/>
      <c r="MTI226" s="2"/>
      <c r="MTJ226" s="2"/>
      <c r="MTK226" s="2"/>
      <c r="MTL226" s="2"/>
      <c r="MTM226" s="2"/>
      <c r="MTN226" s="2"/>
      <c r="MTO226" s="2"/>
      <c r="MTP226" s="2"/>
      <c r="MTQ226" s="2"/>
      <c r="MTR226" s="2"/>
      <c r="MTS226" s="2"/>
      <c r="MTT226" s="2"/>
      <c r="MTU226" s="2"/>
      <c r="MTV226" s="2"/>
      <c r="MTW226" s="2"/>
      <c r="MTX226" s="2"/>
      <c r="MTY226" s="2"/>
      <c r="MTZ226" s="2"/>
      <c r="MUA226" s="2"/>
      <c r="MUB226" s="2"/>
      <c r="MUC226" s="2"/>
      <c r="MUD226" s="2"/>
      <c r="MUE226" s="2"/>
      <c r="MUF226" s="2"/>
      <c r="MUG226" s="2"/>
      <c r="MUH226" s="2"/>
      <c r="MUI226" s="2"/>
      <c r="MUJ226" s="2"/>
      <c r="MUK226" s="2"/>
      <c r="MUL226" s="2"/>
      <c r="MUM226" s="2"/>
      <c r="MUN226" s="2"/>
      <c r="MUO226" s="2"/>
      <c r="MUP226" s="2"/>
      <c r="MUQ226" s="2"/>
      <c r="MUR226" s="2"/>
      <c r="MUS226" s="2"/>
      <c r="MUT226" s="2"/>
      <c r="MUU226" s="2"/>
      <c r="MUV226" s="2"/>
      <c r="MUW226" s="2"/>
      <c r="MUX226" s="2"/>
      <c r="MUY226" s="2"/>
      <c r="MUZ226" s="2"/>
      <c r="MVA226" s="2"/>
      <c r="MVB226" s="2"/>
      <c r="MVC226" s="2"/>
      <c r="MVD226" s="2"/>
      <c r="MVE226" s="2"/>
      <c r="MVF226" s="2"/>
      <c r="MVG226" s="2"/>
      <c r="MVH226" s="2"/>
      <c r="MVI226" s="2"/>
      <c r="MVJ226" s="2"/>
      <c r="MVK226" s="2"/>
      <c r="MVL226" s="2"/>
      <c r="MVM226" s="2"/>
      <c r="MVN226" s="2"/>
      <c r="MVO226" s="2"/>
      <c r="MVP226" s="2"/>
      <c r="MVQ226" s="2"/>
      <c r="MVR226" s="2"/>
      <c r="MVS226" s="2"/>
      <c r="MVT226" s="2"/>
      <c r="MVU226" s="2"/>
      <c r="MVV226" s="2"/>
      <c r="MVW226" s="2"/>
      <c r="MVX226" s="2"/>
      <c r="MVY226" s="2"/>
      <c r="MVZ226" s="2"/>
      <c r="MWA226" s="2"/>
      <c r="MWB226" s="2"/>
      <c r="MWC226" s="2"/>
      <c r="MWD226" s="2"/>
      <c r="MWE226" s="2"/>
      <c r="MWF226" s="2"/>
      <c r="MWG226" s="2"/>
      <c r="MWH226" s="2"/>
      <c r="MWI226" s="2"/>
      <c r="MWJ226" s="2"/>
      <c r="MWK226" s="2"/>
      <c r="MWL226" s="2"/>
      <c r="MWM226" s="2"/>
      <c r="MWN226" s="2"/>
      <c r="MWO226" s="2"/>
      <c r="MWP226" s="2"/>
      <c r="MWQ226" s="2"/>
      <c r="MWR226" s="2"/>
      <c r="MWS226" s="2"/>
      <c r="MWT226" s="2"/>
      <c r="MWU226" s="2"/>
      <c r="MWV226" s="2"/>
      <c r="MWW226" s="2"/>
      <c r="MWX226" s="2"/>
      <c r="MWY226" s="2"/>
      <c r="MWZ226" s="2"/>
      <c r="MXA226" s="2"/>
      <c r="MXB226" s="2"/>
      <c r="MXC226" s="2"/>
      <c r="MXD226" s="2"/>
      <c r="MXE226" s="2"/>
      <c r="MXF226" s="2"/>
      <c r="MXG226" s="2"/>
      <c r="MXH226" s="2"/>
      <c r="MXI226" s="2"/>
      <c r="MXJ226" s="2"/>
      <c r="MXK226" s="2"/>
      <c r="MXL226" s="2"/>
      <c r="MXM226" s="2"/>
      <c r="MXN226" s="2"/>
      <c r="MXO226" s="2"/>
      <c r="MXP226" s="2"/>
      <c r="MXQ226" s="2"/>
      <c r="MXR226" s="2"/>
      <c r="MXS226" s="2"/>
      <c r="MXT226" s="2"/>
      <c r="MXU226" s="2"/>
      <c r="MXV226" s="2"/>
      <c r="MXW226" s="2"/>
      <c r="MXX226" s="2"/>
      <c r="MXY226" s="2"/>
      <c r="MXZ226" s="2"/>
      <c r="MYA226" s="2"/>
      <c r="MYB226" s="2"/>
      <c r="MYC226" s="2"/>
      <c r="MYD226" s="2"/>
      <c r="MYE226" s="2"/>
      <c r="MYF226" s="2"/>
      <c r="MYG226" s="2"/>
      <c r="MYH226" s="2"/>
      <c r="MYI226" s="2"/>
      <c r="MYJ226" s="2"/>
      <c r="MYK226" s="2"/>
      <c r="MYL226" s="2"/>
      <c r="MYM226" s="2"/>
      <c r="MYN226" s="2"/>
      <c r="MYO226" s="2"/>
      <c r="MYP226" s="2"/>
      <c r="MYQ226" s="2"/>
      <c r="MYR226" s="2"/>
      <c r="MYS226" s="2"/>
      <c r="MYT226" s="2"/>
      <c r="MYU226" s="2"/>
      <c r="MYV226" s="2"/>
      <c r="MYW226" s="2"/>
      <c r="MYX226" s="2"/>
      <c r="MYY226" s="2"/>
      <c r="MYZ226" s="2"/>
      <c r="MZA226" s="2"/>
      <c r="MZB226" s="2"/>
      <c r="MZC226" s="2"/>
      <c r="MZD226" s="2"/>
      <c r="MZE226" s="2"/>
      <c r="MZF226" s="2"/>
      <c r="MZG226" s="2"/>
      <c r="MZH226" s="2"/>
      <c r="MZI226" s="2"/>
      <c r="MZJ226" s="2"/>
      <c r="MZK226" s="2"/>
      <c r="MZL226" s="2"/>
      <c r="MZM226" s="2"/>
      <c r="MZN226" s="2"/>
      <c r="MZO226" s="2"/>
      <c r="MZP226" s="2"/>
      <c r="MZQ226" s="2"/>
      <c r="MZR226" s="2"/>
      <c r="MZS226" s="2"/>
      <c r="MZT226" s="2"/>
      <c r="MZU226" s="2"/>
      <c r="MZV226" s="2"/>
      <c r="MZW226" s="2"/>
      <c r="MZX226" s="2"/>
      <c r="MZY226" s="2"/>
      <c r="MZZ226" s="2"/>
      <c r="NAA226" s="2"/>
      <c r="NAB226" s="2"/>
      <c r="NAC226" s="2"/>
      <c r="NAD226" s="2"/>
      <c r="NAE226" s="2"/>
      <c r="NAF226" s="2"/>
      <c r="NAG226" s="2"/>
      <c r="NAH226" s="2"/>
      <c r="NAI226" s="2"/>
      <c r="NAJ226" s="2"/>
      <c r="NAK226" s="2"/>
      <c r="NAL226" s="2"/>
      <c r="NAM226" s="2"/>
      <c r="NAN226" s="2"/>
      <c r="NAO226" s="2"/>
      <c r="NAP226" s="2"/>
      <c r="NAQ226" s="2"/>
      <c r="NAR226" s="2"/>
      <c r="NAS226" s="2"/>
      <c r="NAT226" s="2"/>
      <c r="NAU226" s="2"/>
      <c r="NAV226" s="2"/>
      <c r="NAW226" s="2"/>
      <c r="NAX226" s="2"/>
      <c r="NAY226" s="2"/>
      <c r="NAZ226" s="2"/>
      <c r="NBA226" s="2"/>
      <c r="NBB226" s="2"/>
      <c r="NBC226" s="2"/>
      <c r="NBD226" s="2"/>
      <c r="NBE226" s="2"/>
      <c r="NBF226" s="2"/>
      <c r="NBG226" s="2"/>
      <c r="NBH226" s="2"/>
      <c r="NBI226" s="2"/>
      <c r="NBJ226" s="2"/>
      <c r="NBK226" s="2"/>
      <c r="NBL226" s="2"/>
      <c r="NBM226" s="2"/>
      <c r="NBN226" s="2"/>
      <c r="NBO226" s="2"/>
      <c r="NBP226" s="2"/>
      <c r="NBQ226" s="2"/>
      <c r="NBR226" s="2"/>
      <c r="NBS226" s="2"/>
      <c r="NBT226" s="2"/>
      <c r="NBU226" s="2"/>
      <c r="NBV226" s="2"/>
      <c r="NBW226" s="2"/>
      <c r="NBX226" s="2"/>
      <c r="NBY226" s="2"/>
      <c r="NBZ226" s="2"/>
      <c r="NCA226" s="2"/>
      <c r="NCB226" s="2"/>
      <c r="NCC226" s="2"/>
      <c r="NCD226" s="2"/>
      <c r="NCE226" s="2"/>
      <c r="NCF226" s="2"/>
      <c r="NCG226" s="2"/>
      <c r="NCH226" s="2"/>
      <c r="NCI226" s="2"/>
      <c r="NCJ226" s="2"/>
      <c r="NCK226" s="2"/>
      <c r="NCL226" s="2"/>
      <c r="NCM226" s="2"/>
      <c r="NCN226" s="2"/>
      <c r="NCO226" s="2"/>
      <c r="NCP226" s="2"/>
      <c r="NCQ226" s="2"/>
      <c r="NCR226" s="2"/>
      <c r="NCS226" s="2"/>
      <c r="NCT226" s="2"/>
      <c r="NCU226" s="2"/>
      <c r="NCV226" s="2"/>
      <c r="NCW226" s="2"/>
      <c r="NCX226" s="2"/>
      <c r="NCY226" s="2"/>
      <c r="NCZ226" s="2"/>
      <c r="NDA226" s="2"/>
      <c r="NDB226" s="2"/>
      <c r="NDC226" s="2"/>
      <c r="NDD226" s="2"/>
      <c r="NDE226" s="2"/>
      <c r="NDF226" s="2"/>
      <c r="NDG226" s="2"/>
      <c r="NDH226" s="2"/>
      <c r="NDI226" s="2"/>
      <c r="NDJ226" s="2"/>
      <c r="NDK226" s="2"/>
      <c r="NDL226" s="2"/>
      <c r="NDM226" s="2"/>
      <c r="NDN226" s="2"/>
      <c r="NDO226" s="2"/>
      <c r="NDP226" s="2"/>
      <c r="NDQ226" s="2"/>
      <c r="NDR226" s="2"/>
      <c r="NDS226" s="2"/>
      <c r="NDT226" s="2"/>
      <c r="NDU226" s="2"/>
      <c r="NDV226" s="2"/>
      <c r="NDW226" s="2"/>
      <c r="NDX226" s="2"/>
      <c r="NDY226" s="2"/>
      <c r="NDZ226" s="2"/>
      <c r="NEA226" s="2"/>
      <c r="NEB226" s="2"/>
      <c r="NEC226" s="2"/>
      <c r="NED226" s="2"/>
      <c r="NEE226" s="2"/>
      <c r="NEF226" s="2"/>
      <c r="NEG226" s="2"/>
      <c r="NEH226" s="2"/>
      <c r="NEI226" s="2"/>
      <c r="NEJ226" s="2"/>
      <c r="NEK226" s="2"/>
      <c r="NEL226" s="2"/>
      <c r="NEM226" s="2"/>
      <c r="NEN226" s="2"/>
      <c r="NEO226" s="2"/>
      <c r="NEP226" s="2"/>
      <c r="NEQ226" s="2"/>
      <c r="NER226" s="2"/>
      <c r="NES226" s="2"/>
      <c r="NET226" s="2"/>
      <c r="NEU226" s="2"/>
      <c r="NEV226" s="2"/>
      <c r="NEW226" s="2"/>
      <c r="NEX226" s="2"/>
      <c r="NEY226" s="2"/>
      <c r="NEZ226" s="2"/>
      <c r="NFA226" s="2"/>
      <c r="NFB226" s="2"/>
      <c r="NFC226" s="2"/>
      <c r="NFD226" s="2"/>
      <c r="NFE226" s="2"/>
      <c r="NFF226" s="2"/>
      <c r="NFG226" s="2"/>
      <c r="NFH226" s="2"/>
      <c r="NFI226" s="2"/>
      <c r="NFJ226" s="2"/>
      <c r="NFK226" s="2"/>
      <c r="NFL226" s="2"/>
      <c r="NFM226" s="2"/>
      <c r="NFN226" s="2"/>
      <c r="NFO226" s="2"/>
      <c r="NFP226" s="2"/>
      <c r="NFQ226" s="2"/>
      <c r="NFR226" s="2"/>
      <c r="NFS226" s="2"/>
      <c r="NFT226" s="2"/>
      <c r="NFU226" s="2"/>
      <c r="NFV226" s="2"/>
      <c r="NFW226" s="2"/>
      <c r="NFX226" s="2"/>
      <c r="NFY226" s="2"/>
      <c r="NFZ226" s="2"/>
      <c r="NGA226" s="2"/>
      <c r="NGB226" s="2"/>
      <c r="NGC226" s="2"/>
      <c r="NGD226" s="2"/>
      <c r="NGE226" s="2"/>
      <c r="NGF226" s="2"/>
      <c r="NGG226" s="2"/>
      <c r="NGH226" s="2"/>
      <c r="NGI226" s="2"/>
      <c r="NGJ226" s="2"/>
      <c r="NGK226" s="2"/>
      <c r="NGL226" s="2"/>
      <c r="NGM226" s="2"/>
      <c r="NGN226" s="2"/>
      <c r="NGO226" s="2"/>
      <c r="NGP226" s="2"/>
      <c r="NGQ226" s="2"/>
      <c r="NGR226" s="2"/>
      <c r="NGS226" s="2"/>
      <c r="NGT226" s="2"/>
      <c r="NGU226" s="2"/>
      <c r="NGV226" s="2"/>
      <c r="NGW226" s="2"/>
      <c r="NGX226" s="2"/>
      <c r="NGY226" s="2"/>
      <c r="NGZ226" s="2"/>
      <c r="NHA226" s="2"/>
      <c r="NHB226" s="2"/>
      <c r="NHC226" s="2"/>
      <c r="NHD226" s="2"/>
      <c r="NHE226" s="2"/>
      <c r="NHF226" s="2"/>
      <c r="NHG226" s="2"/>
      <c r="NHH226" s="2"/>
      <c r="NHI226" s="2"/>
      <c r="NHJ226" s="2"/>
      <c r="NHK226" s="2"/>
      <c r="NHL226" s="2"/>
      <c r="NHM226" s="2"/>
      <c r="NHN226" s="2"/>
      <c r="NHO226" s="2"/>
      <c r="NHP226" s="2"/>
      <c r="NHQ226" s="2"/>
      <c r="NHR226" s="2"/>
      <c r="NHS226" s="2"/>
      <c r="NHT226" s="2"/>
      <c r="NHU226" s="2"/>
      <c r="NHV226" s="2"/>
      <c r="NHW226" s="2"/>
      <c r="NHX226" s="2"/>
      <c r="NHY226" s="2"/>
      <c r="NHZ226" s="2"/>
      <c r="NIA226" s="2"/>
      <c r="NIB226" s="2"/>
      <c r="NIC226" s="2"/>
      <c r="NID226" s="2"/>
      <c r="NIE226" s="2"/>
      <c r="NIF226" s="2"/>
      <c r="NIG226" s="2"/>
      <c r="NIH226" s="2"/>
      <c r="NII226" s="2"/>
      <c r="NIJ226" s="2"/>
      <c r="NIK226" s="2"/>
      <c r="NIL226" s="2"/>
      <c r="NIM226" s="2"/>
      <c r="NIN226" s="2"/>
      <c r="NIO226" s="2"/>
      <c r="NIP226" s="2"/>
      <c r="NIQ226" s="2"/>
      <c r="NIR226" s="2"/>
      <c r="NIS226" s="2"/>
      <c r="NIT226" s="2"/>
      <c r="NIU226" s="2"/>
      <c r="NIV226" s="2"/>
      <c r="NIW226" s="2"/>
      <c r="NIX226" s="2"/>
      <c r="NIY226" s="2"/>
      <c r="NIZ226" s="2"/>
      <c r="NJA226" s="2"/>
      <c r="NJB226" s="2"/>
      <c r="NJC226" s="2"/>
      <c r="NJD226" s="2"/>
      <c r="NJE226" s="2"/>
      <c r="NJF226" s="2"/>
      <c r="NJG226" s="2"/>
      <c r="NJH226" s="2"/>
      <c r="NJI226" s="2"/>
      <c r="NJJ226" s="2"/>
      <c r="NJK226" s="2"/>
      <c r="NJL226" s="2"/>
      <c r="NJM226" s="2"/>
      <c r="NJN226" s="2"/>
      <c r="NJO226" s="2"/>
      <c r="NJP226" s="2"/>
      <c r="NJQ226" s="2"/>
      <c r="NJR226" s="2"/>
      <c r="NJS226" s="2"/>
      <c r="NJT226" s="2"/>
      <c r="NJU226" s="2"/>
      <c r="NJV226" s="2"/>
      <c r="NJW226" s="2"/>
      <c r="NJX226" s="2"/>
      <c r="NJY226" s="2"/>
      <c r="NJZ226" s="2"/>
      <c r="NKA226" s="2"/>
      <c r="NKB226" s="2"/>
      <c r="NKC226" s="2"/>
      <c r="NKD226" s="2"/>
      <c r="NKE226" s="2"/>
      <c r="NKF226" s="2"/>
      <c r="NKG226" s="2"/>
      <c r="NKH226" s="2"/>
      <c r="NKI226" s="2"/>
      <c r="NKJ226" s="2"/>
      <c r="NKK226" s="2"/>
      <c r="NKL226" s="2"/>
      <c r="NKM226" s="2"/>
      <c r="NKN226" s="2"/>
      <c r="NKO226" s="2"/>
      <c r="NKP226" s="2"/>
      <c r="NKQ226" s="2"/>
      <c r="NKR226" s="2"/>
      <c r="NKS226" s="2"/>
      <c r="NKT226" s="2"/>
      <c r="NKU226" s="2"/>
      <c r="NKV226" s="2"/>
      <c r="NKW226" s="2"/>
      <c r="NKX226" s="2"/>
      <c r="NKY226" s="2"/>
      <c r="NKZ226" s="2"/>
      <c r="NLA226" s="2"/>
      <c r="NLB226" s="2"/>
      <c r="NLC226" s="2"/>
      <c r="NLD226" s="2"/>
      <c r="NLE226" s="2"/>
      <c r="NLF226" s="2"/>
      <c r="NLG226" s="2"/>
      <c r="NLH226" s="2"/>
      <c r="NLI226" s="2"/>
      <c r="NLJ226" s="2"/>
      <c r="NLK226" s="2"/>
      <c r="NLL226" s="2"/>
      <c r="NLM226" s="2"/>
      <c r="NLN226" s="2"/>
      <c r="NLO226" s="2"/>
      <c r="NLP226" s="2"/>
      <c r="NLQ226" s="2"/>
      <c r="NLR226" s="2"/>
      <c r="NLS226" s="2"/>
      <c r="NLT226" s="2"/>
      <c r="NLU226" s="2"/>
      <c r="NLV226" s="2"/>
      <c r="NLW226" s="2"/>
      <c r="NLX226" s="2"/>
      <c r="NLY226" s="2"/>
      <c r="NLZ226" s="2"/>
      <c r="NMA226" s="2"/>
      <c r="NMB226" s="2"/>
      <c r="NMC226" s="2"/>
      <c r="NMD226" s="2"/>
      <c r="NME226" s="2"/>
      <c r="NMF226" s="2"/>
      <c r="NMG226" s="2"/>
      <c r="NMH226" s="2"/>
      <c r="NMI226" s="2"/>
      <c r="NMJ226" s="2"/>
      <c r="NMK226" s="2"/>
      <c r="NML226" s="2"/>
      <c r="NMM226" s="2"/>
      <c r="NMN226" s="2"/>
      <c r="NMO226" s="2"/>
      <c r="NMP226" s="2"/>
      <c r="NMQ226" s="2"/>
      <c r="NMR226" s="2"/>
      <c r="NMS226" s="2"/>
      <c r="NMT226" s="2"/>
      <c r="NMU226" s="2"/>
      <c r="NMV226" s="2"/>
      <c r="NMW226" s="2"/>
      <c r="NMX226" s="2"/>
      <c r="NMY226" s="2"/>
      <c r="NMZ226" s="2"/>
      <c r="NNA226" s="2"/>
      <c r="NNB226" s="2"/>
      <c r="NNC226" s="2"/>
      <c r="NND226" s="2"/>
      <c r="NNE226" s="2"/>
      <c r="NNF226" s="2"/>
      <c r="NNG226" s="2"/>
      <c r="NNH226" s="2"/>
      <c r="NNI226" s="2"/>
      <c r="NNJ226" s="2"/>
      <c r="NNK226" s="2"/>
      <c r="NNL226" s="2"/>
      <c r="NNM226" s="2"/>
      <c r="NNN226" s="2"/>
      <c r="NNO226" s="2"/>
      <c r="NNP226" s="2"/>
      <c r="NNQ226" s="2"/>
      <c r="NNR226" s="2"/>
      <c r="NNS226" s="2"/>
      <c r="NNT226" s="2"/>
      <c r="NNU226" s="2"/>
      <c r="NNV226" s="2"/>
      <c r="NNW226" s="2"/>
      <c r="NNX226" s="2"/>
      <c r="NNY226" s="2"/>
      <c r="NNZ226" s="2"/>
      <c r="NOA226" s="2"/>
      <c r="NOB226" s="2"/>
      <c r="NOC226" s="2"/>
      <c r="NOD226" s="2"/>
      <c r="NOE226" s="2"/>
      <c r="NOF226" s="2"/>
      <c r="NOG226" s="2"/>
      <c r="NOH226" s="2"/>
      <c r="NOI226" s="2"/>
      <c r="NOJ226" s="2"/>
      <c r="NOK226" s="2"/>
      <c r="NOL226" s="2"/>
      <c r="NOM226" s="2"/>
      <c r="NON226" s="2"/>
      <c r="NOO226" s="2"/>
      <c r="NOP226" s="2"/>
      <c r="NOQ226" s="2"/>
      <c r="NOR226" s="2"/>
      <c r="NOS226" s="2"/>
      <c r="NOT226" s="2"/>
      <c r="NOU226" s="2"/>
      <c r="NOV226" s="2"/>
      <c r="NOW226" s="2"/>
      <c r="NOX226" s="2"/>
      <c r="NOY226" s="2"/>
      <c r="NOZ226" s="2"/>
      <c r="NPA226" s="2"/>
      <c r="NPB226" s="2"/>
      <c r="NPC226" s="2"/>
      <c r="NPD226" s="2"/>
      <c r="NPE226" s="2"/>
      <c r="NPF226" s="2"/>
      <c r="NPG226" s="2"/>
      <c r="NPH226" s="2"/>
      <c r="NPI226" s="2"/>
      <c r="NPJ226" s="2"/>
      <c r="NPK226" s="2"/>
      <c r="NPL226" s="2"/>
      <c r="NPM226" s="2"/>
      <c r="NPN226" s="2"/>
      <c r="NPO226" s="2"/>
      <c r="NPP226" s="2"/>
      <c r="NPQ226" s="2"/>
      <c r="NPR226" s="2"/>
      <c r="NPS226" s="2"/>
      <c r="NPT226" s="2"/>
      <c r="NPU226" s="2"/>
      <c r="NPV226" s="2"/>
      <c r="NPW226" s="2"/>
      <c r="NPX226" s="2"/>
      <c r="NPY226" s="2"/>
      <c r="NPZ226" s="2"/>
      <c r="NQA226" s="2"/>
      <c r="NQB226" s="2"/>
      <c r="NQC226" s="2"/>
      <c r="NQD226" s="2"/>
      <c r="NQE226" s="2"/>
      <c r="NQF226" s="2"/>
      <c r="NQG226" s="2"/>
      <c r="NQH226" s="2"/>
      <c r="NQI226" s="2"/>
      <c r="NQJ226" s="2"/>
      <c r="NQK226" s="2"/>
      <c r="NQL226" s="2"/>
      <c r="NQM226" s="2"/>
      <c r="NQN226" s="2"/>
      <c r="NQO226" s="2"/>
      <c r="NQP226" s="2"/>
      <c r="NQQ226" s="2"/>
      <c r="NQR226" s="2"/>
      <c r="NQS226" s="2"/>
      <c r="NQT226" s="2"/>
      <c r="NQU226" s="2"/>
      <c r="NQV226" s="2"/>
      <c r="NQW226" s="2"/>
      <c r="NQX226" s="2"/>
      <c r="NQY226" s="2"/>
      <c r="NQZ226" s="2"/>
      <c r="NRA226" s="2"/>
      <c r="NRB226" s="2"/>
      <c r="NRC226" s="2"/>
      <c r="NRD226" s="2"/>
      <c r="NRE226" s="2"/>
      <c r="NRF226" s="2"/>
      <c r="NRG226" s="2"/>
      <c r="NRH226" s="2"/>
      <c r="NRI226" s="2"/>
      <c r="NRJ226" s="2"/>
      <c r="NRK226" s="2"/>
      <c r="NRL226" s="2"/>
      <c r="NRM226" s="2"/>
      <c r="NRN226" s="2"/>
      <c r="NRO226" s="2"/>
      <c r="NRP226" s="2"/>
      <c r="NRQ226" s="2"/>
      <c r="NRR226" s="2"/>
      <c r="NRS226" s="2"/>
      <c r="NRT226" s="2"/>
      <c r="NRU226" s="2"/>
      <c r="NRV226" s="2"/>
      <c r="NRW226" s="2"/>
      <c r="NRX226" s="2"/>
      <c r="NRY226" s="2"/>
      <c r="NRZ226" s="2"/>
      <c r="NSA226" s="2"/>
      <c r="NSB226" s="2"/>
      <c r="NSC226" s="2"/>
      <c r="NSD226" s="2"/>
      <c r="NSE226" s="2"/>
      <c r="NSF226" s="2"/>
      <c r="NSG226" s="2"/>
      <c r="NSH226" s="2"/>
      <c r="NSI226" s="2"/>
      <c r="NSJ226" s="2"/>
      <c r="NSK226" s="2"/>
      <c r="NSL226" s="2"/>
      <c r="NSM226" s="2"/>
      <c r="NSN226" s="2"/>
      <c r="NSO226" s="2"/>
      <c r="NSP226" s="2"/>
      <c r="NSQ226" s="2"/>
      <c r="NSR226" s="2"/>
      <c r="NSS226" s="2"/>
      <c r="NST226" s="2"/>
      <c r="NSU226" s="2"/>
      <c r="NSV226" s="2"/>
      <c r="NSW226" s="2"/>
      <c r="NSX226" s="2"/>
      <c r="NSY226" s="2"/>
      <c r="NSZ226" s="2"/>
      <c r="NTA226" s="2"/>
      <c r="NTB226" s="2"/>
      <c r="NTC226" s="2"/>
      <c r="NTD226" s="2"/>
      <c r="NTE226" s="2"/>
      <c r="NTF226" s="2"/>
      <c r="NTG226" s="2"/>
      <c r="NTH226" s="2"/>
      <c r="NTI226" s="2"/>
      <c r="NTJ226" s="2"/>
      <c r="NTK226" s="2"/>
      <c r="NTL226" s="2"/>
      <c r="NTM226" s="2"/>
      <c r="NTN226" s="2"/>
      <c r="NTO226" s="2"/>
      <c r="NTP226" s="2"/>
      <c r="NTQ226" s="2"/>
      <c r="NTR226" s="2"/>
      <c r="NTS226" s="2"/>
      <c r="NTT226" s="2"/>
      <c r="NTU226" s="2"/>
      <c r="NTV226" s="2"/>
      <c r="NTW226" s="2"/>
      <c r="NTX226" s="2"/>
      <c r="NTY226" s="2"/>
      <c r="NTZ226" s="2"/>
      <c r="NUA226" s="2"/>
      <c r="NUB226" s="2"/>
      <c r="NUC226" s="2"/>
      <c r="NUD226" s="2"/>
      <c r="NUE226" s="2"/>
      <c r="NUF226" s="2"/>
      <c r="NUG226" s="2"/>
      <c r="NUH226" s="2"/>
      <c r="NUI226" s="2"/>
      <c r="NUJ226" s="2"/>
      <c r="NUK226" s="2"/>
      <c r="NUL226" s="2"/>
      <c r="NUM226" s="2"/>
      <c r="NUN226" s="2"/>
      <c r="NUO226" s="2"/>
      <c r="NUP226" s="2"/>
      <c r="NUQ226" s="2"/>
      <c r="NUR226" s="2"/>
      <c r="NUS226" s="2"/>
      <c r="NUT226" s="2"/>
      <c r="NUU226" s="2"/>
      <c r="NUV226" s="2"/>
      <c r="NUW226" s="2"/>
      <c r="NUX226" s="2"/>
      <c r="NUY226" s="2"/>
      <c r="NUZ226" s="2"/>
      <c r="NVA226" s="2"/>
      <c r="NVB226" s="2"/>
      <c r="NVC226" s="2"/>
      <c r="NVD226" s="2"/>
      <c r="NVE226" s="2"/>
      <c r="NVF226" s="2"/>
      <c r="NVG226" s="2"/>
      <c r="NVH226" s="2"/>
      <c r="NVI226" s="2"/>
      <c r="NVJ226" s="2"/>
      <c r="NVK226" s="2"/>
      <c r="NVL226" s="2"/>
      <c r="NVM226" s="2"/>
      <c r="NVN226" s="2"/>
      <c r="NVO226" s="2"/>
      <c r="NVP226" s="2"/>
      <c r="NVQ226" s="2"/>
      <c r="NVR226" s="2"/>
      <c r="NVS226" s="2"/>
      <c r="NVT226" s="2"/>
      <c r="NVU226" s="2"/>
      <c r="NVV226" s="2"/>
      <c r="NVW226" s="2"/>
      <c r="NVX226" s="2"/>
      <c r="NVY226" s="2"/>
      <c r="NVZ226" s="2"/>
      <c r="NWA226" s="2"/>
      <c r="NWB226" s="2"/>
      <c r="NWC226" s="2"/>
      <c r="NWD226" s="2"/>
      <c r="NWE226" s="2"/>
      <c r="NWF226" s="2"/>
      <c r="NWG226" s="2"/>
      <c r="NWH226" s="2"/>
      <c r="NWI226" s="2"/>
      <c r="NWJ226" s="2"/>
      <c r="NWK226" s="2"/>
      <c r="NWL226" s="2"/>
      <c r="NWM226" s="2"/>
      <c r="NWN226" s="2"/>
      <c r="NWO226" s="2"/>
      <c r="NWP226" s="2"/>
      <c r="NWQ226" s="2"/>
      <c r="NWR226" s="2"/>
      <c r="NWS226" s="2"/>
      <c r="NWT226" s="2"/>
      <c r="NWU226" s="2"/>
      <c r="NWV226" s="2"/>
      <c r="NWW226" s="2"/>
      <c r="NWX226" s="2"/>
      <c r="NWY226" s="2"/>
      <c r="NWZ226" s="2"/>
      <c r="NXA226" s="2"/>
      <c r="NXB226" s="2"/>
      <c r="NXC226" s="2"/>
      <c r="NXD226" s="2"/>
      <c r="NXE226" s="2"/>
      <c r="NXF226" s="2"/>
      <c r="NXG226" s="2"/>
      <c r="NXH226" s="2"/>
      <c r="NXI226" s="2"/>
      <c r="NXJ226" s="2"/>
      <c r="NXK226" s="2"/>
      <c r="NXL226" s="2"/>
      <c r="NXM226" s="2"/>
      <c r="NXN226" s="2"/>
      <c r="NXO226" s="2"/>
      <c r="NXP226" s="2"/>
      <c r="NXQ226" s="2"/>
      <c r="NXR226" s="2"/>
      <c r="NXS226" s="2"/>
      <c r="NXT226" s="2"/>
      <c r="NXU226" s="2"/>
      <c r="NXV226" s="2"/>
      <c r="NXW226" s="2"/>
      <c r="NXX226" s="2"/>
      <c r="NXY226" s="2"/>
      <c r="NXZ226" s="2"/>
      <c r="NYA226" s="2"/>
      <c r="NYB226" s="2"/>
      <c r="NYC226" s="2"/>
      <c r="NYD226" s="2"/>
      <c r="NYE226" s="2"/>
      <c r="NYF226" s="2"/>
      <c r="NYG226" s="2"/>
      <c r="NYH226" s="2"/>
      <c r="NYI226" s="2"/>
      <c r="NYJ226" s="2"/>
      <c r="NYK226" s="2"/>
      <c r="NYL226" s="2"/>
      <c r="NYM226" s="2"/>
      <c r="NYN226" s="2"/>
      <c r="NYO226" s="2"/>
      <c r="NYP226" s="2"/>
      <c r="NYQ226" s="2"/>
      <c r="NYR226" s="2"/>
      <c r="NYS226" s="2"/>
      <c r="NYT226" s="2"/>
      <c r="NYU226" s="2"/>
      <c r="NYV226" s="2"/>
      <c r="NYW226" s="2"/>
      <c r="NYX226" s="2"/>
      <c r="NYY226" s="2"/>
      <c r="NYZ226" s="2"/>
      <c r="NZA226" s="2"/>
      <c r="NZB226" s="2"/>
      <c r="NZC226" s="2"/>
      <c r="NZD226" s="2"/>
      <c r="NZE226" s="2"/>
      <c r="NZF226" s="2"/>
      <c r="NZG226" s="2"/>
      <c r="NZH226" s="2"/>
      <c r="NZI226" s="2"/>
      <c r="NZJ226" s="2"/>
      <c r="NZK226" s="2"/>
      <c r="NZL226" s="2"/>
      <c r="NZM226" s="2"/>
      <c r="NZN226" s="2"/>
      <c r="NZO226" s="2"/>
      <c r="NZP226" s="2"/>
      <c r="NZQ226" s="2"/>
      <c r="NZR226" s="2"/>
      <c r="NZS226" s="2"/>
      <c r="NZT226" s="2"/>
      <c r="NZU226" s="2"/>
      <c r="NZV226" s="2"/>
      <c r="NZW226" s="2"/>
      <c r="NZX226" s="2"/>
      <c r="NZY226" s="2"/>
      <c r="NZZ226" s="2"/>
      <c r="OAA226" s="2"/>
      <c r="OAB226" s="2"/>
      <c r="OAC226" s="2"/>
      <c r="OAD226" s="2"/>
      <c r="OAE226" s="2"/>
      <c r="OAF226" s="2"/>
      <c r="OAG226" s="2"/>
      <c r="OAH226" s="2"/>
      <c r="OAI226" s="2"/>
      <c r="OAJ226" s="2"/>
      <c r="OAK226" s="2"/>
      <c r="OAL226" s="2"/>
      <c r="OAM226" s="2"/>
      <c r="OAN226" s="2"/>
      <c r="OAO226" s="2"/>
      <c r="OAP226" s="2"/>
      <c r="OAQ226" s="2"/>
      <c r="OAR226" s="2"/>
      <c r="OAS226" s="2"/>
      <c r="OAT226" s="2"/>
      <c r="OAU226" s="2"/>
      <c r="OAV226" s="2"/>
      <c r="OAW226" s="2"/>
      <c r="OAX226" s="2"/>
      <c r="OAY226" s="2"/>
      <c r="OAZ226" s="2"/>
      <c r="OBA226" s="2"/>
      <c r="OBB226" s="2"/>
      <c r="OBC226" s="2"/>
      <c r="OBD226" s="2"/>
      <c r="OBE226" s="2"/>
      <c r="OBF226" s="2"/>
      <c r="OBG226" s="2"/>
      <c r="OBH226" s="2"/>
      <c r="OBI226" s="2"/>
      <c r="OBJ226" s="2"/>
      <c r="OBK226" s="2"/>
      <c r="OBL226" s="2"/>
      <c r="OBM226" s="2"/>
      <c r="OBN226" s="2"/>
      <c r="OBO226" s="2"/>
      <c r="OBP226" s="2"/>
      <c r="OBQ226" s="2"/>
      <c r="OBR226" s="2"/>
      <c r="OBS226" s="2"/>
      <c r="OBT226" s="2"/>
      <c r="OBU226" s="2"/>
      <c r="OBV226" s="2"/>
      <c r="OBW226" s="2"/>
      <c r="OBX226" s="2"/>
      <c r="OBY226" s="2"/>
      <c r="OBZ226" s="2"/>
      <c r="OCA226" s="2"/>
      <c r="OCB226" s="2"/>
      <c r="OCC226" s="2"/>
      <c r="OCD226" s="2"/>
      <c r="OCE226" s="2"/>
      <c r="OCF226" s="2"/>
      <c r="OCG226" s="2"/>
      <c r="OCH226" s="2"/>
      <c r="OCI226" s="2"/>
      <c r="OCJ226" s="2"/>
      <c r="OCK226" s="2"/>
      <c r="OCL226" s="2"/>
      <c r="OCM226" s="2"/>
      <c r="OCN226" s="2"/>
      <c r="OCO226" s="2"/>
      <c r="OCP226" s="2"/>
      <c r="OCQ226" s="2"/>
      <c r="OCR226" s="2"/>
      <c r="OCS226" s="2"/>
      <c r="OCT226" s="2"/>
      <c r="OCU226" s="2"/>
      <c r="OCV226" s="2"/>
      <c r="OCW226" s="2"/>
      <c r="OCX226" s="2"/>
      <c r="OCY226" s="2"/>
      <c r="OCZ226" s="2"/>
      <c r="ODA226" s="2"/>
      <c r="ODB226" s="2"/>
      <c r="ODC226" s="2"/>
      <c r="ODD226" s="2"/>
      <c r="ODE226" s="2"/>
      <c r="ODF226" s="2"/>
      <c r="ODG226" s="2"/>
      <c r="ODH226" s="2"/>
      <c r="ODI226" s="2"/>
      <c r="ODJ226" s="2"/>
      <c r="ODK226" s="2"/>
      <c r="ODL226" s="2"/>
      <c r="ODM226" s="2"/>
      <c r="ODN226" s="2"/>
      <c r="ODO226" s="2"/>
      <c r="ODP226" s="2"/>
      <c r="ODQ226" s="2"/>
      <c r="ODR226" s="2"/>
      <c r="ODS226" s="2"/>
      <c r="ODT226" s="2"/>
      <c r="ODU226" s="2"/>
      <c r="ODV226" s="2"/>
      <c r="ODW226" s="2"/>
      <c r="ODX226" s="2"/>
      <c r="ODY226" s="2"/>
      <c r="ODZ226" s="2"/>
      <c r="OEA226" s="2"/>
      <c r="OEB226" s="2"/>
      <c r="OEC226" s="2"/>
      <c r="OED226" s="2"/>
      <c r="OEE226" s="2"/>
      <c r="OEF226" s="2"/>
      <c r="OEG226" s="2"/>
      <c r="OEH226" s="2"/>
      <c r="OEI226" s="2"/>
      <c r="OEJ226" s="2"/>
      <c r="OEK226" s="2"/>
      <c r="OEL226" s="2"/>
      <c r="OEM226" s="2"/>
      <c r="OEN226" s="2"/>
      <c r="OEO226" s="2"/>
      <c r="OEP226" s="2"/>
      <c r="OEQ226" s="2"/>
      <c r="OER226" s="2"/>
      <c r="OES226" s="2"/>
      <c r="OET226" s="2"/>
      <c r="OEU226" s="2"/>
      <c r="OEV226" s="2"/>
      <c r="OEW226" s="2"/>
      <c r="OEX226" s="2"/>
      <c r="OEY226" s="2"/>
      <c r="OEZ226" s="2"/>
      <c r="OFA226" s="2"/>
      <c r="OFB226" s="2"/>
      <c r="OFC226" s="2"/>
      <c r="OFD226" s="2"/>
      <c r="OFE226" s="2"/>
      <c r="OFF226" s="2"/>
      <c r="OFG226" s="2"/>
      <c r="OFH226" s="2"/>
      <c r="OFI226" s="2"/>
      <c r="OFJ226" s="2"/>
      <c r="OFK226" s="2"/>
      <c r="OFL226" s="2"/>
      <c r="OFM226" s="2"/>
      <c r="OFN226" s="2"/>
      <c r="OFO226" s="2"/>
      <c r="OFP226" s="2"/>
      <c r="OFQ226" s="2"/>
      <c r="OFR226" s="2"/>
      <c r="OFS226" s="2"/>
      <c r="OFT226" s="2"/>
      <c r="OFU226" s="2"/>
      <c r="OFV226" s="2"/>
      <c r="OFW226" s="2"/>
      <c r="OFX226" s="2"/>
      <c r="OFY226" s="2"/>
      <c r="OFZ226" s="2"/>
      <c r="OGA226" s="2"/>
      <c r="OGB226" s="2"/>
      <c r="OGC226" s="2"/>
      <c r="OGD226" s="2"/>
      <c r="OGE226" s="2"/>
      <c r="OGF226" s="2"/>
      <c r="OGG226" s="2"/>
      <c r="OGH226" s="2"/>
      <c r="OGI226" s="2"/>
      <c r="OGJ226" s="2"/>
      <c r="OGK226" s="2"/>
      <c r="OGL226" s="2"/>
      <c r="OGM226" s="2"/>
      <c r="OGN226" s="2"/>
      <c r="OGO226" s="2"/>
      <c r="OGP226" s="2"/>
      <c r="OGQ226" s="2"/>
      <c r="OGR226" s="2"/>
      <c r="OGS226" s="2"/>
      <c r="OGT226" s="2"/>
      <c r="OGU226" s="2"/>
      <c r="OGV226" s="2"/>
      <c r="OGW226" s="2"/>
      <c r="OGX226" s="2"/>
      <c r="OGY226" s="2"/>
      <c r="OGZ226" s="2"/>
      <c r="OHA226" s="2"/>
      <c r="OHB226" s="2"/>
      <c r="OHC226" s="2"/>
      <c r="OHD226" s="2"/>
      <c r="OHE226" s="2"/>
      <c r="OHF226" s="2"/>
      <c r="OHG226" s="2"/>
      <c r="OHH226" s="2"/>
      <c r="OHI226" s="2"/>
      <c r="OHJ226" s="2"/>
      <c r="OHK226" s="2"/>
      <c r="OHL226" s="2"/>
      <c r="OHM226" s="2"/>
      <c r="OHN226" s="2"/>
      <c r="OHO226" s="2"/>
      <c r="OHP226" s="2"/>
      <c r="OHQ226" s="2"/>
      <c r="OHR226" s="2"/>
      <c r="OHS226" s="2"/>
      <c r="OHT226" s="2"/>
      <c r="OHU226" s="2"/>
      <c r="OHV226" s="2"/>
      <c r="OHW226" s="2"/>
      <c r="OHX226" s="2"/>
      <c r="OHY226" s="2"/>
      <c r="OHZ226" s="2"/>
      <c r="OIA226" s="2"/>
      <c r="OIB226" s="2"/>
      <c r="OIC226" s="2"/>
      <c r="OID226" s="2"/>
      <c r="OIE226" s="2"/>
      <c r="OIF226" s="2"/>
      <c r="OIG226" s="2"/>
      <c r="OIH226" s="2"/>
      <c r="OII226" s="2"/>
      <c r="OIJ226" s="2"/>
      <c r="OIK226" s="2"/>
      <c r="OIL226" s="2"/>
      <c r="OIM226" s="2"/>
      <c r="OIN226" s="2"/>
      <c r="OIO226" s="2"/>
      <c r="OIP226" s="2"/>
      <c r="OIQ226" s="2"/>
      <c r="OIR226" s="2"/>
      <c r="OIS226" s="2"/>
      <c r="OIT226" s="2"/>
      <c r="OIU226" s="2"/>
      <c r="OIV226" s="2"/>
      <c r="OIW226" s="2"/>
      <c r="OIX226" s="2"/>
      <c r="OIY226" s="2"/>
      <c r="OIZ226" s="2"/>
      <c r="OJA226" s="2"/>
      <c r="OJB226" s="2"/>
      <c r="OJC226" s="2"/>
      <c r="OJD226" s="2"/>
      <c r="OJE226" s="2"/>
      <c r="OJF226" s="2"/>
      <c r="OJG226" s="2"/>
      <c r="OJH226" s="2"/>
      <c r="OJI226" s="2"/>
      <c r="OJJ226" s="2"/>
      <c r="OJK226" s="2"/>
      <c r="OJL226" s="2"/>
      <c r="OJM226" s="2"/>
      <c r="OJN226" s="2"/>
      <c r="OJO226" s="2"/>
      <c r="OJP226" s="2"/>
      <c r="OJQ226" s="2"/>
      <c r="OJR226" s="2"/>
      <c r="OJS226" s="2"/>
      <c r="OJT226" s="2"/>
      <c r="OJU226" s="2"/>
      <c r="OJV226" s="2"/>
      <c r="OJW226" s="2"/>
      <c r="OJX226" s="2"/>
      <c r="OJY226" s="2"/>
      <c r="OJZ226" s="2"/>
      <c r="OKA226" s="2"/>
      <c r="OKB226" s="2"/>
      <c r="OKC226" s="2"/>
      <c r="OKD226" s="2"/>
      <c r="OKE226" s="2"/>
      <c r="OKF226" s="2"/>
      <c r="OKG226" s="2"/>
      <c r="OKH226" s="2"/>
      <c r="OKI226" s="2"/>
      <c r="OKJ226" s="2"/>
      <c r="OKK226" s="2"/>
      <c r="OKL226" s="2"/>
      <c r="OKM226" s="2"/>
      <c r="OKN226" s="2"/>
      <c r="OKO226" s="2"/>
      <c r="OKP226" s="2"/>
      <c r="OKQ226" s="2"/>
      <c r="OKR226" s="2"/>
      <c r="OKS226" s="2"/>
      <c r="OKT226" s="2"/>
      <c r="OKU226" s="2"/>
      <c r="OKV226" s="2"/>
      <c r="OKW226" s="2"/>
      <c r="OKX226" s="2"/>
      <c r="OKY226" s="2"/>
      <c r="OKZ226" s="2"/>
      <c r="OLA226" s="2"/>
      <c r="OLB226" s="2"/>
      <c r="OLC226" s="2"/>
      <c r="OLD226" s="2"/>
      <c r="OLE226" s="2"/>
      <c r="OLF226" s="2"/>
      <c r="OLG226" s="2"/>
      <c r="OLH226" s="2"/>
      <c r="OLI226" s="2"/>
      <c r="OLJ226" s="2"/>
      <c r="OLK226" s="2"/>
      <c r="OLL226" s="2"/>
      <c r="OLM226" s="2"/>
      <c r="OLN226" s="2"/>
      <c r="OLO226" s="2"/>
      <c r="OLP226" s="2"/>
      <c r="OLQ226" s="2"/>
      <c r="OLR226" s="2"/>
      <c r="OLS226" s="2"/>
      <c r="OLT226" s="2"/>
      <c r="OLU226" s="2"/>
      <c r="OLV226" s="2"/>
      <c r="OLW226" s="2"/>
      <c r="OLX226" s="2"/>
      <c r="OLY226" s="2"/>
      <c r="OLZ226" s="2"/>
      <c r="OMA226" s="2"/>
      <c r="OMB226" s="2"/>
      <c r="OMC226" s="2"/>
      <c r="OMD226" s="2"/>
      <c r="OME226" s="2"/>
      <c r="OMF226" s="2"/>
      <c r="OMG226" s="2"/>
      <c r="OMH226" s="2"/>
      <c r="OMI226" s="2"/>
      <c r="OMJ226" s="2"/>
      <c r="OMK226" s="2"/>
      <c r="OML226" s="2"/>
      <c r="OMM226" s="2"/>
      <c r="OMN226" s="2"/>
      <c r="OMO226" s="2"/>
      <c r="OMP226" s="2"/>
      <c r="OMQ226" s="2"/>
      <c r="OMR226" s="2"/>
      <c r="OMS226" s="2"/>
      <c r="OMT226" s="2"/>
      <c r="OMU226" s="2"/>
      <c r="OMV226" s="2"/>
      <c r="OMW226" s="2"/>
      <c r="OMX226" s="2"/>
      <c r="OMY226" s="2"/>
      <c r="OMZ226" s="2"/>
      <c r="ONA226" s="2"/>
      <c r="ONB226" s="2"/>
      <c r="ONC226" s="2"/>
      <c r="OND226" s="2"/>
      <c r="ONE226" s="2"/>
      <c r="ONF226" s="2"/>
      <c r="ONG226" s="2"/>
      <c r="ONH226" s="2"/>
      <c r="ONI226" s="2"/>
      <c r="ONJ226" s="2"/>
      <c r="ONK226" s="2"/>
      <c r="ONL226" s="2"/>
      <c r="ONM226" s="2"/>
      <c r="ONN226" s="2"/>
      <c r="ONO226" s="2"/>
      <c r="ONP226" s="2"/>
      <c r="ONQ226" s="2"/>
      <c r="ONR226" s="2"/>
      <c r="ONS226" s="2"/>
      <c r="ONT226" s="2"/>
      <c r="ONU226" s="2"/>
      <c r="ONV226" s="2"/>
      <c r="ONW226" s="2"/>
      <c r="ONX226" s="2"/>
      <c r="ONY226" s="2"/>
      <c r="ONZ226" s="2"/>
      <c r="OOA226" s="2"/>
      <c r="OOB226" s="2"/>
      <c r="OOC226" s="2"/>
      <c r="OOD226" s="2"/>
      <c r="OOE226" s="2"/>
      <c r="OOF226" s="2"/>
      <c r="OOG226" s="2"/>
      <c r="OOH226" s="2"/>
      <c r="OOI226" s="2"/>
      <c r="OOJ226" s="2"/>
      <c r="OOK226" s="2"/>
      <c r="OOL226" s="2"/>
      <c r="OOM226" s="2"/>
      <c r="OON226" s="2"/>
      <c r="OOO226" s="2"/>
      <c r="OOP226" s="2"/>
      <c r="OOQ226" s="2"/>
      <c r="OOR226" s="2"/>
      <c r="OOS226" s="2"/>
      <c r="OOT226" s="2"/>
      <c r="OOU226" s="2"/>
      <c r="OOV226" s="2"/>
      <c r="OOW226" s="2"/>
      <c r="OOX226" s="2"/>
      <c r="OOY226" s="2"/>
      <c r="OOZ226" s="2"/>
      <c r="OPA226" s="2"/>
      <c r="OPB226" s="2"/>
      <c r="OPC226" s="2"/>
      <c r="OPD226" s="2"/>
      <c r="OPE226" s="2"/>
      <c r="OPF226" s="2"/>
      <c r="OPG226" s="2"/>
      <c r="OPH226" s="2"/>
      <c r="OPI226" s="2"/>
      <c r="OPJ226" s="2"/>
      <c r="OPK226" s="2"/>
      <c r="OPL226" s="2"/>
      <c r="OPM226" s="2"/>
      <c r="OPN226" s="2"/>
      <c r="OPO226" s="2"/>
      <c r="OPP226" s="2"/>
      <c r="OPQ226" s="2"/>
      <c r="OPR226" s="2"/>
      <c r="OPS226" s="2"/>
      <c r="OPT226" s="2"/>
      <c r="OPU226" s="2"/>
      <c r="OPV226" s="2"/>
      <c r="OPW226" s="2"/>
      <c r="OPX226" s="2"/>
      <c r="OPY226" s="2"/>
      <c r="OPZ226" s="2"/>
      <c r="OQA226" s="2"/>
      <c r="OQB226" s="2"/>
      <c r="OQC226" s="2"/>
      <c r="OQD226" s="2"/>
      <c r="OQE226" s="2"/>
      <c r="OQF226" s="2"/>
      <c r="OQG226" s="2"/>
      <c r="OQH226" s="2"/>
      <c r="OQI226" s="2"/>
      <c r="OQJ226" s="2"/>
      <c r="OQK226" s="2"/>
      <c r="OQL226" s="2"/>
      <c r="OQM226" s="2"/>
      <c r="OQN226" s="2"/>
      <c r="OQO226" s="2"/>
      <c r="OQP226" s="2"/>
      <c r="OQQ226" s="2"/>
      <c r="OQR226" s="2"/>
      <c r="OQS226" s="2"/>
      <c r="OQT226" s="2"/>
      <c r="OQU226" s="2"/>
      <c r="OQV226" s="2"/>
      <c r="OQW226" s="2"/>
      <c r="OQX226" s="2"/>
      <c r="OQY226" s="2"/>
      <c r="OQZ226" s="2"/>
      <c r="ORA226" s="2"/>
      <c r="ORB226" s="2"/>
      <c r="ORC226" s="2"/>
      <c r="ORD226" s="2"/>
      <c r="ORE226" s="2"/>
      <c r="ORF226" s="2"/>
      <c r="ORG226" s="2"/>
      <c r="ORH226" s="2"/>
      <c r="ORI226" s="2"/>
      <c r="ORJ226" s="2"/>
      <c r="ORK226" s="2"/>
      <c r="ORL226" s="2"/>
      <c r="ORM226" s="2"/>
      <c r="ORN226" s="2"/>
      <c r="ORO226" s="2"/>
      <c r="ORP226" s="2"/>
      <c r="ORQ226" s="2"/>
      <c r="ORR226" s="2"/>
      <c r="ORS226" s="2"/>
      <c r="ORT226" s="2"/>
      <c r="ORU226" s="2"/>
      <c r="ORV226" s="2"/>
      <c r="ORW226" s="2"/>
      <c r="ORX226" s="2"/>
      <c r="ORY226" s="2"/>
      <c r="ORZ226" s="2"/>
      <c r="OSA226" s="2"/>
      <c r="OSB226" s="2"/>
      <c r="OSC226" s="2"/>
      <c r="OSD226" s="2"/>
      <c r="OSE226" s="2"/>
      <c r="OSF226" s="2"/>
      <c r="OSG226" s="2"/>
      <c r="OSH226" s="2"/>
      <c r="OSI226" s="2"/>
      <c r="OSJ226" s="2"/>
      <c r="OSK226" s="2"/>
      <c r="OSL226" s="2"/>
      <c r="OSM226" s="2"/>
      <c r="OSN226" s="2"/>
      <c r="OSO226" s="2"/>
      <c r="OSP226" s="2"/>
      <c r="OSQ226" s="2"/>
      <c r="OSR226" s="2"/>
      <c r="OSS226" s="2"/>
      <c r="OST226" s="2"/>
      <c r="OSU226" s="2"/>
      <c r="OSV226" s="2"/>
      <c r="OSW226" s="2"/>
      <c r="OSX226" s="2"/>
      <c r="OSY226" s="2"/>
      <c r="OSZ226" s="2"/>
      <c r="OTA226" s="2"/>
      <c r="OTB226" s="2"/>
      <c r="OTC226" s="2"/>
      <c r="OTD226" s="2"/>
      <c r="OTE226" s="2"/>
      <c r="OTF226" s="2"/>
      <c r="OTG226" s="2"/>
      <c r="OTH226" s="2"/>
      <c r="OTI226" s="2"/>
      <c r="OTJ226" s="2"/>
      <c r="OTK226" s="2"/>
      <c r="OTL226" s="2"/>
      <c r="OTM226" s="2"/>
      <c r="OTN226" s="2"/>
      <c r="OTO226" s="2"/>
      <c r="OTP226" s="2"/>
      <c r="OTQ226" s="2"/>
      <c r="OTR226" s="2"/>
      <c r="OTS226" s="2"/>
      <c r="OTT226" s="2"/>
      <c r="OTU226" s="2"/>
      <c r="OTV226" s="2"/>
      <c r="OTW226" s="2"/>
      <c r="OTX226" s="2"/>
      <c r="OTY226" s="2"/>
      <c r="OTZ226" s="2"/>
      <c r="OUA226" s="2"/>
      <c r="OUB226" s="2"/>
      <c r="OUC226" s="2"/>
      <c r="OUD226" s="2"/>
      <c r="OUE226" s="2"/>
      <c r="OUF226" s="2"/>
      <c r="OUG226" s="2"/>
      <c r="OUH226" s="2"/>
      <c r="OUI226" s="2"/>
      <c r="OUJ226" s="2"/>
      <c r="OUK226" s="2"/>
      <c r="OUL226" s="2"/>
      <c r="OUM226" s="2"/>
      <c r="OUN226" s="2"/>
      <c r="OUO226" s="2"/>
      <c r="OUP226" s="2"/>
      <c r="OUQ226" s="2"/>
      <c r="OUR226" s="2"/>
      <c r="OUS226" s="2"/>
      <c r="OUT226" s="2"/>
      <c r="OUU226" s="2"/>
      <c r="OUV226" s="2"/>
      <c r="OUW226" s="2"/>
      <c r="OUX226" s="2"/>
      <c r="OUY226" s="2"/>
      <c r="OUZ226" s="2"/>
      <c r="OVA226" s="2"/>
      <c r="OVB226" s="2"/>
      <c r="OVC226" s="2"/>
      <c r="OVD226" s="2"/>
      <c r="OVE226" s="2"/>
      <c r="OVF226" s="2"/>
      <c r="OVG226" s="2"/>
      <c r="OVH226" s="2"/>
      <c r="OVI226" s="2"/>
      <c r="OVJ226" s="2"/>
      <c r="OVK226" s="2"/>
      <c r="OVL226" s="2"/>
      <c r="OVM226" s="2"/>
      <c r="OVN226" s="2"/>
      <c r="OVO226" s="2"/>
      <c r="OVP226" s="2"/>
      <c r="OVQ226" s="2"/>
      <c r="OVR226" s="2"/>
      <c r="OVS226" s="2"/>
      <c r="OVT226" s="2"/>
      <c r="OVU226" s="2"/>
      <c r="OVV226" s="2"/>
      <c r="OVW226" s="2"/>
      <c r="OVX226" s="2"/>
      <c r="OVY226" s="2"/>
      <c r="OVZ226" s="2"/>
      <c r="OWA226" s="2"/>
      <c r="OWB226" s="2"/>
      <c r="OWC226" s="2"/>
      <c r="OWD226" s="2"/>
      <c r="OWE226" s="2"/>
      <c r="OWF226" s="2"/>
      <c r="OWG226" s="2"/>
      <c r="OWH226" s="2"/>
      <c r="OWI226" s="2"/>
      <c r="OWJ226" s="2"/>
      <c r="OWK226" s="2"/>
      <c r="OWL226" s="2"/>
      <c r="OWM226" s="2"/>
      <c r="OWN226" s="2"/>
      <c r="OWO226" s="2"/>
      <c r="OWP226" s="2"/>
      <c r="OWQ226" s="2"/>
      <c r="OWR226" s="2"/>
      <c r="OWS226" s="2"/>
      <c r="OWT226" s="2"/>
      <c r="OWU226" s="2"/>
      <c r="OWV226" s="2"/>
      <c r="OWW226" s="2"/>
      <c r="OWX226" s="2"/>
      <c r="OWY226" s="2"/>
      <c r="OWZ226" s="2"/>
      <c r="OXA226" s="2"/>
      <c r="OXB226" s="2"/>
      <c r="OXC226" s="2"/>
      <c r="OXD226" s="2"/>
      <c r="OXE226" s="2"/>
      <c r="OXF226" s="2"/>
      <c r="OXG226" s="2"/>
      <c r="OXH226" s="2"/>
      <c r="OXI226" s="2"/>
      <c r="OXJ226" s="2"/>
      <c r="OXK226" s="2"/>
      <c r="OXL226" s="2"/>
      <c r="OXM226" s="2"/>
      <c r="OXN226" s="2"/>
      <c r="OXO226" s="2"/>
      <c r="OXP226" s="2"/>
      <c r="OXQ226" s="2"/>
      <c r="OXR226" s="2"/>
      <c r="OXS226" s="2"/>
      <c r="OXT226" s="2"/>
      <c r="OXU226" s="2"/>
      <c r="OXV226" s="2"/>
      <c r="OXW226" s="2"/>
      <c r="OXX226" s="2"/>
      <c r="OXY226" s="2"/>
      <c r="OXZ226" s="2"/>
      <c r="OYA226" s="2"/>
      <c r="OYB226" s="2"/>
      <c r="OYC226" s="2"/>
      <c r="OYD226" s="2"/>
      <c r="OYE226" s="2"/>
      <c r="OYF226" s="2"/>
      <c r="OYG226" s="2"/>
      <c r="OYH226" s="2"/>
      <c r="OYI226" s="2"/>
      <c r="OYJ226" s="2"/>
      <c r="OYK226" s="2"/>
      <c r="OYL226" s="2"/>
      <c r="OYM226" s="2"/>
      <c r="OYN226" s="2"/>
      <c r="OYO226" s="2"/>
      <c r="OYP226" s="2"/>
      <c r="OYQ226" s="2"/>
      <c r="OYR226" s="2"/>
      <c r="OYS226" s="2"/>
      <c r="OYT226" s="2"/>
      <c r="OYU226" s="2"/>
      <c r="OYV226" s="2"/>
      <c r="OYW226" s="2"/>
      <c r="OYX226" s="2"/>
      <c r="OYY226" s="2"/>
      <c r="OYZ226" s="2"/>
      <c r="OZA226" s="2"/>
      <c r="OZB226" s="2"/>
      <c r="OZC226" s="2"/>
      <c r="OZD226" s="2"/>
      <c r="OZE226" s="2"/>
      <c r="OZF226" s="2"/>
      <c r="OZG226" s="2"/>
      <c r="OZH226" s="2"/>
      <c r="OZI226" s="2"/>
      <c r="OZJ226" s="2"/>
      <c r="OZK226" s="2"/>
      <c r="OZL226" s="2"/>
      <c r="OZM226" s="2"/>
      <c r="OZN226" s="2"/>
      <c r="OZO226" s="2"/>
      <c r="OZP226" s="2"/>
      <c r="OZQ226" s="2"/>
      <c r="OZR226" s="2"/>
      <c r="OZS226" s="2"/>
      <c r="OZT226" s="2"/>
      <c r="OZU226" s="2"/>
      <c r="OZV226" s="2"/>
      <c r="OZW226" s="2"/>
      <c r="OZX226" s="2"/>
      <c r="OZY226" s="2"/>
      <c r="OZZ226" s="2"/>
      <c r="PAA226" s="2"/>
      <c r="PAB226" s="2"/>
      <c r="PAC226" s="2"/>
      <c r="PAD226" s="2"/>
      <c r="PAE226" s="2"/>
      <c r="PAF226" s="2"/>
      <c r="PAG226" s="2"/>
      <c r="PAH226" s="2"/>
      <c r="PAI226" s="2"/>
      <c r="PAJ226" s="2"/>
      <c r="PAK226" s="2"/>
      <c r="PAL226" s="2"/>
      <c r="PAM226" s="2"/>
      <c r="PAN226" s="2"/>
      <c r="PAO226" s="2"/>
      <c r="PAP226" s="2"/>
      <c r="PAQ226" s="2"/>
      <c r="PAR226" s="2"/>
      <c r="PAS226" s="2"/>
      <c r="PAT226" s="2"/>
      <c r="PAU226" s="2"/>
      <c r="PAV226" s="2"/>
      <c r="PAW226" s="2"/>
      <c r="PAX226" s="2"/>
      <c r="PAY226" s="2"/>
      <c r="PAZ226" s="2"/>
      <c r="PBA226" s="2"/>
      <c r="PBB226" s="2"/>
      <c r="PBC226" s="2"/>
      <c r="PBD226" s="2"/>
      <c r="PBE226" s="2"/>
      <c r="PBF226" s="2"/>
      <c r="PBG226" s="2"/>
      <c r="PBH226" s="2"/>
      <c r="PBI226" s="2"/>
      <c r="PBJ226" s="2"/>
      <c r="PBK226" s="2"/>
      <c r="PBL226" s="2"/>
      <c r="PBM226" s="2"/>
      <c r="PBN226" s="2"/>
      <c r="PBO226" s="2"/>
      <c r="PBP226" s="2"/>
      <c r="PBQ226" s="2"/>
      <c r="PBR226" s="2"/>
      <c r="PBS226" s="2"/>
      <c r="PBT226" s="2"/>
      <c r="PBU226" s="2"/>
      <c r="PBV226" s="2"/>
      <c r="PBW226" s="2"/>
      <c r="PBX226" s="2"/>
      <c r="PBY226" s="2"/>
      <c r="PBZ226" s="2"/>
      <c r="PCA226" s="2"/>
      <c r="PCB226" s="2"/>
      <c r="PCC226" s="2"/>
      <c r="PCD226" s="2"/>
      <c r="PCE226" s="2"/>
      <c r="PCF226" s="2"/>
      <c r="PCG226" s="2"/>
      <c r="PCH226" s="2"/>
      <c r="PCI226" s="2"/>
      <c r="PCJ226" s="2"/>
      <c r="PCK226" s="2"/>
      <c r="PCL226" s="2"/>
      <c r="PCM226" s="2"/>
      <c r="PCN226" s="2"/>
      <c r="PCO226" s="2"/>
      <c r="PCP226" s="2"/>
      <c r="PCQ226" s="2"/>
      <c r="PCR226" s="2"/>
      <c r="PCS226" s="2"/>
      <c r="PCT226" s="2"/>
      <c r="PCU226" s="2"/>
      <c r="PCV226" s="2"/>
      <c r="PCW226" s="2"/>
      <c r="PCX226" s="2"/>
      <c r="PCY226" s="2"/>
      <c r="PCZ226" s="2"/>
      <c r="PDA226" s="2"/>
      <c r="PDB226" s="2"/>
      <c r="PDC226" s="2"/>
      <c r="PDD226" s="2"/>
      <c r="PDE226" s="2"/>
      <c r="PDF226" s="2"/>
      <c r="PDG226" s="2"/>
      <c r="PDH226" s="2"/>
      <c r="PDI226" s="2"/>
      <c r="PDJ226" s="2"/>
      <c r="PDK226" s="2"/>
      <c r="PDL226" s="2"/>
      <c r="PDM226" s="2"/>
      <c r="PDN226" s="2"/>
      <c r="PDO226" s="2"/>
      <c r="PDP226" s="2"/>
      <c r="PDQ226" s="2"/>
      <c r="PDR226" s="2"/>
      <c r="PDS226" s="2"/>
      <c r="PDT226" s="2"/>
      <c r="PDU226" s="2"/>
      <c r="PDV226" s="2"/>
      <c r="PDW226" s="2"/>
      <c r="PDX226" s="2"/>
      <c r="PDY226" s="2"/>
      <c r="PDZ226" s="2"/>
      <c r="PEA226" s="2"/>
      <c r="PEB226" s="2"/>
      <c r="PEC226" s="2"/>
      <c r="PED226" s="2"/>
      <c r="PEE226" s="2"/>
      <c r="PEF226" s="2"/>
      <c r="PEG226" s="2"/>
      <c r="PEH226" s="2"/>
      <c r="PEI226" s="2"/>
      <c r="PEJ226" s="2"/>
      <c r="PEK226" s="2"/>
      <c r="PEL226" s="2"/>
      <c r="PEM226" s="2"/>
      <c r="PEN226" s="2"/>
      <c r="PEO226" s="2"/>
      <c r="PEP226" s="2"/>
      <c r="PEQ226" s="2"/>
      <c r="PER226" s="2"/>
      <c r="PES226" s="2"/>
      <c r="PET226" s="2"/>
      <c r="PEU226" s="2"/>
      <c r="PEV226" s="2"/>
      <c r="PEW226" s="2"/>
      <c r="PEX226" s="2"/>
      <c r="PEY226" s="2"/>
      <c r="PEZ226" s="2"/>
      <c r="PFA226" s="2"/>
      <c r="PFB226" s="2"/>
      <c r="PFC226" s="2"/>
      <c r="PFD226" s="2"/>
      <c r="PFE226" s="2"/>
      <c r="PFF226" s="2"/>
      <c r="PFG226" s="2"/>
      <c r="PFH226" s="2"/>
      <c r="PFI226" s="2"/>
      <c r="PFJ226" s="2"/>
      <c r="PFK226" s="2"/>
      <c r="PFL226" s="2"/>
      <c r="PFM226" s="2"/>
      <c r="PFN226" s="2"/>
      <c r="PFO226" s="2"/>
      <c r="PFP226" s="2"/>
      <c r="PFQ226" s="2"/>
      <c r="PFR226" s="2"/>
      <c r="PFS226" s="2"/>
      <c r="PFT226" s="2"/>
      <c r="PFU226" s="2"/>
      <c r="PFV226" s="2"/>
      <c r="PFW226" s="2"/>
      <c r="PFX226" s="2"/>
      <c r="PFY226" s="2"/>
      <c r="PFZ226" s="2"/>
      <c r="PGA226" s="2"/>
      <c r="PGB226" s="2"/>
      <c r="PGC226" s="2"/>
      <c r="PGD226" s="2"/>
      <c r="PGE226" s="2"/>
      <c r="PGF226" s="2"/>
      <c r="PGG226" s="2"/>
      <c r="PGH226" s="2"/>
      <c r="PGI226" s="2"/>
      <c r="PGJ226" s="2"/>
      <c r="PGK226" s="2"/>
      <c r="PGL226" s="2"/>
      <c r="PGM226" s="2"/>
      <c r="PGN226" s="2"/>
      <c r="PGO226" s="2"/>
      <c r="PGP226" s="2"/>
      <c r="PGQ226" s="2"/>
      <c r="PGR226" s="2"/>
      <c r="PGS226" s="2"/>
      <c r="PGT226" s="2"/>
      <c r="PGU226" s="2"/>
      <c r="PGV226" s="2"/>
      <c r="PGW226" s="2"/>
      <c r="PGX226" s="2"/>
      <c r="PGY226" s="2"/>
      <c r="PGZ226" s="2"/>
      <c r="PHA226" s="2"/>
      <c r="PHB226" s="2"/>
      <c r="PHC226" s="2"/>
      <c r="PHD226" s="2"/>
      <c r="PHE226" s="2"/>
      <c r="PHF226" s="2"/>
      <c r="PHG226" s="2"/>
      <c r="PHH226" s="2"/>
      <c r="PHI226" s="2"/>
      <c r="PHJ226" s="2"/>
      <c r="PHK226" s="2"/>
      <c r="PHL226" s="2"/>
      <c r="PHM226" s="2"/>
      <c r="PHN226" s="2"/>
      <c r="PHO226" s="2"/>
      <c r="PHP226" s="2"/>
      <c r="PHQ226" s="2"/>
      <c r="PHR226" s="2"/>
      <c r="PHS226" s="2"/>
      <c r="PHT226" s="2"/>
      <c r="PHU226" s="2"/>
      <c r="PHV226" s="2"/>
      <c r="PHW226" s="2"/>
      <c r="PHX226" s="2"/>
      <c r="PHY226" s="2"/>
      <c r="PHZ226" s="2"/>
      <c r="PIA226" s="2"/>
      <c r="PIB226" s="2"/>
      <c r="PIC226" s="2"/>
      <c r="PID226" s="2"/>
      <c r="PIE226" s="2"/>
      <c r="PIF226" s="2"/>
      <c r="PIG226" s="2"/>
      <c r="PIH226" s="2"/>
      <c r="PII226" s="2"/>
      <c r="PIJ226" s="2"/>
      <c r="PIK226" s="2"/>
      <c r="PIL226" s="2"/>
      <c r="PIM226" s="2"/>
      <c r="PIN226" s="2"/>
      <c r="PIO226" s="2"/>
      <c r="PIP226" s="2"/>
      <c r="PIQ226" s="2"/>
      <c r="PIR226" s="2"/>
      <c r="PIS226" s="2"/>
      <c r="PIT226" s="2"/>
      <c r="PIU226" s="2"/>
      <c r="PIV226" s="2"/>
      <c r="PIW226" s="2"/>
      <c r="PIX226" s="2"/>
      <c r="PIY226" s="2"/>
      <c r="PIZ226" s="2"/>
      <c r="PJA226" s="2"/>
      <c r="PJB226" s="2"/>
      <c r="PJC226" s="2"/>
      <c r="PJD226" s="2"/>
      <c r="PJE226" s="2"/>
      <c r="PJF226" s="2"/>
      <c r="PJG226" s="2"/>
      <c r="PJH226" s="2"/>
      <c r="PJI226" s="2"/>
      <c r="PJJ226" s="2"/>
      <c r="PJK226" s="2"/>
      <c r="PJL226" s="2"/>
      <c r="PJM226" s="2"/>
      <c r="PJN226" s="2"/>
      <c r="PJO226" s="2"/>
      <c r="PJP226" s="2"/>
      <c r="PJQ226" s="2"/>
      <c r="PJR226" s="2"/>
      <c r="PJS226" s="2"/>
      <c r="PJT226" s="2"/>
      <c r="PJU226" s="2"/>
      <c r="PJV226" s="2"/>
      <c r="PJW226" s="2"/>
      <c r="PJX226" s="2"/>
      <c r="PJY226" s="2"/>
      <c r="PJZ226" s="2"/>
      <c r="PKA226" s="2"/>
      <c r="PKB226" s="2"/>
      <c r="PKC226" s="2"/>
      <c r="PKD226" s="2"/>
      <c r="PKE226" s="2"/>
      <c r="PKF226" s="2"/>
      <c r="PKG226" s="2"/>
      <c r="PKH226" s="2"/>
      <c r="PKI226" s="2"/>
      <c r="PKJ226" s="2"/>
      <c r="PKK226" s="2"/>
      <c r="PKL226" s="2"/>
      <c r="PKM226" s="2"/>
      <c r="PKN226" s="2"/>
      <c r="PKO226" s="2"/>
      <c r="PKP226" s="2"/>
      <c r="PKQ226" s="2"/>
      <c r="PKR226" s="2"/>
      <c r="PKS226" s="2"/>
      <c r="PKT226" s="2"/>
      <c r="PKU226" s="2"/>
      <c r="PKV226" s="2"/>
      <c r="PKW226" s="2"/>
      <c r="PKX226" s="2"/>
      <c r="PKY226" s="2"/>
      <c r="PKZ226" s="2"/>
      <c r="PLA226" s="2"/>
      <c r="PLB226" s="2"/>
      <c r="PLC226" s="2"/>
      <c r="PLD226" s="2"/>
      <c r="PLE226" s="2"/>
      <c r="PLF226" s="2"/>
      <c r="PLG226" s="2"/>
      <c r="PLH226" s="2"/>
      <c r="PLI226" s="2"/>
      <c r="PLJ226" s="2"/>
      <c r="PLK226" s="2"/>
      <c r="PLL226" s="2"/>
      <c r="PLM226" s="2"/>
      <c r="PLN226" s="2"/>
      <c r="PLO226" s="2"/>
      <c r="PLP226" s="2"/>
      <c r="PLQ226" s="2"/>
      <c r="PLR226" s="2"/>
      <c r="PLS226" s="2"/>
      <c r="PLT226" s="2"/>
      <c r="PLU226" s="2"/>
      <c r="PLV226" s="2"/>
      <c r="PLW226" s="2"/>
      <c r="PLX226" s="2"/>
      <c r="PLY226" s="2"/>
      <c r="PLZ226" s="2"/>
      <c r="PMA226" s="2"/>
      <c r="PMB226" s="2"/>
      <c r="PMC226" s="2"/>
      <c r="PMD226" s="2"/>
      <c r="PME226" s="2"/>
      <c r="PMF226" s="2"/>
      <c r="PMG226" s="2"/>
      <c r="PMH226" s="2"/>
      <c r="PMI226" s="2"/>
      <c r="PMJ226" s="2"/>
      <c r="PMK226" s="2"/>
      <c r="PML226" s="2"/>
      <c r="PMM226" s="2"/>
      <c r="PMN226" s="2"/>
      <c r="PMO226" s="2"/>
      <c r="PMP226" s="2"/>
      <c r="PMQ226" s="2"/>
      <c r="PMR226" s="2"/>
      <c r="PMS226" s="2"/>
      <c r="PMT226" s="2"/>
      <c r="PMU226" s="2"/>
      <c r="PMV226" s="2"/>
      <c r="PMW226" s="2"/>
      <c r="PMX226" s="2"/>
      <c r="PMY226" s="2"/>
      <c r="PMZ226" s="2"/>
      <c r="PNA226" s="2"/>
      <c r="PNB226" s="2"/>
      <c r="PNC226" s="2"/>
      <c r="PND226" s="2"/>
      <c r="PNE226" s="2"/>
      <c r="PNF226" s="2"/>
      <c r="PNG226" s="2"/>
      <c r="PNH226" s="2"/>
      <c r="PNI226" s="2"/>
      <c r="PNJ226" s="2"/>
      <c r="PNK226" s="2"/>
      <c r="PNL226" s="2"/>
      <c r="PNM226" s="2"/>
      <c r="PNN226" s="2"/>
      <c r="PNO226" s="2"/>
      <c r="PNP226" s="2"/>
      <c r="PNQ226" s="2"/>
      <c r="PNR226" s="2"/>
      <c r="PNS226" s="2"/>
      <c r="PNT226" s="2"/>
      <c r="PNU226" s="2"/>
      <c r="PNV226" s="2"/>
      <c r="PNW226" s="2"/>
      <c r="PNX226" s="2"/>
      <c r="PNY226" s="2"/>
      <c r="PNZ226" s="2"/>
      <c r="POA226" s="2"/>
      <c r="POB226" s="2"/>
      <c r="POC226" s="2"/>
      <c r="POD226" s="2"/>
      <c r="POE226" s="2"/>
      <c r="POF226" s="2"/>
      <c r="POG226" s="2"/>
      <c r="POH226" s="2"/>
      <c r="POI226" s="2"/>
      <c r="POJ226" s="2"/>
      <c r="POK226" s="2"/>
      <c r="POL226" s="2"/>
      <c r="POM226" s="2"/>
      <c r="PON226" s="2"/>
      <c r="POO226" s="2"/>
      <c r="POP226" s="2"/>
      <c r="POQ226" s="2"/>
      <c r="POR226" s="2"/>
      <c r="POS226" s="2"/>
      <c r="POT226" s="2"/>
      <c r="POU226" s="2"/>
      <c r="POV226" s="2"/>
      <c r="POW226" s="2"/>
      <c r="POX226" s="2"/>
      <c r="POY226" s="2"/>
      <c r="POZ226" s="2"/>
      <c r="PPA226" s="2"/>
      <c r="PPB226" s="2"/>
      <c r="PPC226" s="2"/>
      <c r="PPD226" s="2"/>
      <c r="PPE226" s="2"/>
      <c r="PPF226" s="2"/>
      <c r="PPG226" s="2"/>
      <c r="PPH226" s="2"/>
      <c r="PPI226" s="2"/>
      <c r="PPJ226" s="2"/>
      <c r="PPK226" s="2"/>
      <c r="PPL226" s="2"/>
      <c r="PPM226" s="2"/>
      <c r="PPN226" s="2"/>
      <c r="PPO226" s="2"/>
      <c r="PPP226" s="2"/>
      <c r="PPQ226" s="2"/>
      <c r="PPR226" s="2"/>
      <c r="PPS226" s="2"/>
      <c r="PPT226" s="2"/>
      <c r="PPU226" s="2"/>
      <c r="PPV226" s="2"/>
      <c r="PPW226" s="2"/>
      <c r="PPX226" s="2"/>
      <c r="PPY226" s="2"/>
      <c r="PPZ226" s="2"/>
      <c r="PQA226" s="2"/>
      <c r="PQB226" s="2"/>
      <c r="PQC226" s="2"/>
      <c r="PQD226" s="2"/>
      <c r="PQE226" s="2"/>
      <c r="PQF226" s="2"/>
      <c r="PQG226" s="2"/>
      <c r="PQH226" s="2"/>
      <c r="PQI226" s="2"/>
      <c r="PQJ226" s="2"/>
      <c r="PQK226" s="2"/>
      <c r="PQL226" s="2"/>
      <c r="PQM226" s="2"/>
      <c r="PQN226" s="2"/>
      <c r="PQO226" s="2"/>
      <c r="PQP226" s="2"/>
      <c r="PQQ226" s="2"/>
      <c r="PQR226" s="2"/>
      <c r="PQS226" s="2"/>
      <c r="PQT226" s="2"/>
      <c r="PQU226" s="2"/>
      <c r="PQV226" s="2"/>
      <c r="PQW226" s="2"/>
      <c r="PQX226" s="2"/>
      <c r="PQY226" s="2"/>
      <c r="PQZ226" s="2"/>
      <c r="PRA226" s="2"/>
      <c r="PRB226" s="2"/>
      <c r="PRC226" s="2"/>
      <c r="PRD226" s="2"/>
      <c r="PRE226" s="2"/>
      <c r="PRF226" s="2"/>
      <c r="PRG226" s="2"/>
      <c r="PRH226" s="2"/>
      <c r="PRI226" s="2"/>
      <c r="PRJ226" s="2"/>
      <c r="PRK226" s="2"/>
      <c r="PRL226" s="2"/>
      <c r="PRM226" s="2"/>
      <c r="PRN226" s="2"/>
      <c r="PRO226" s="2"/>
      <c r="PRP226" s="2"/>
      <c r="PRQ226" s="2"/>
      <c r="PRR226" s="2"/>
      <c r="PRS226" s="2"/>
      <c r="PRT226" s="2"/>
      <c r="PRU226" s="2"/>
      <c r="PRV226" s="2"/>
      <c r="PRW226" s="2"/>
      <c r="PRX226" s="2"/>
      <c r="PRY226" s="2"/>
      <c r="PRZ226" s="2"/>
      <c r="PSA226" s="2"/>
      <c r="PSB226" s="2"/>
      <c r="PSC226" s="2"/>
      <c r="PSD226" s="2"/>
      <c r="PSE226" s="2"/>
      <c r="PSF226" s="2"/>
      <c r="PSG226" s="2"/>
      <c r="PSH226" s="2"/>
      <c r="PSI226" s="2"/>
      <c r="PSJ226" s="2"/>
      <c r="PSK226" s="2"/>
      <c r="PSL226" s="2"/>
      <c r="PSM226" s="2"/>
      <c r="PSN226" s="2"/>
      <c r="PSO226" s="2"/>
      <c r="PSP226" s="2"/>
      <c r="PSQ226" s="2"/>
      <c r="PSR226" s="2"/>
      <c r="PSS226" s="2"/>
      <c r="PST226" s="2"/>
      <c r="PSU226" s="2"/>
      <c r="PSV226" s="2"/>
      <c r="PSW226" s="2"/>
      <c r="PSX226" s="2"/>
      <c r="PSY226" s="2"/>
      <c r="PSZ226" s="2"/>
      <c r="PTA226" s="2"/>
      <c r="PTB226" s="2"/>
      <c r="PTC226" s="2"/>
      <c r="PTD226" s="2"/>
      <c r="PTE226" s="2"/>
      <c r="PTF226" s="2"/>
      <c r="PTG226" s="2"/>
      <c r="PTH226" s="2"/>
      <c r="PTI226" s="2"/>
      <c r="PTJ226" s="2"/>
      <c r="PTK226" s="2"/>
      <c r="PTL226" s="2"/>
      <c r="PTM226" s="2"/>
      <c r="PTN226" s="2"/>
      <c r="PTO226" s="2"/>
      <c r="PTP226" s="2"/>
      <c r="PTQ226" s="2"/>
      <c r="PTR226" s="2"/>
      <c r="PTS226" s="2"/>
      <c r="PTT226" s="2"/>
      <c r="PTU226" s="2"/>
      <c r="PTV226" s="2"/>
      <c r="PTW226" s="2"/>
      <c r="PTX226" s="2"/>
      <c r="PTY226" s="2"/>
      <c r="PTZ226" s="2"/>
      <c r="PUA226" s="2"/>
      <c r="PUB226" s="2"/>
      <c r="PUC226" s="2"/>
      <c r="PUD226" s="2"/>
      <c r="PUE226" s="2"/>
      <c r="PUF226" s="2"/>
      <c r="PUG226" s="2"/>
      <c r="PUH226" s="2"/>
      <c r="PUI226" s="2"/>
      <c r="PUJ226" s="2"/>
      <c r="PUK226" s="2"/>
      <c r="PUL226" s="2"/>
      <c r="PUM226" s="2"/>
      <c r="PUN226" s="2"/>
      <c r="PUO226" s="2"/>
      <c r="PUP226" s="2"/>
      <c r="PUQ226" s="2"/>
      <c r="PUR226" s="2"/>
      <c r="PUS226" s="2"/>
      <c r="PUT226" s="2"/>
      <c r="PUU226" s="2"/>
      <c r="PUV226" s="2"/>
      <c r="PUW226" s="2"/>
      <c r="PUX226" s="2"/>
      <c r="PUY226" s="2"/>
      <c r="PUZ226" s="2"/>
      <c r="PVA226" s="2"/>
      <c r="PVB226" s="2"/>
      <c r="PVC226" s="2"/>
      <c r="PVD226" s="2"/>
      <c r="PVE226" s="2"/>
      <c r="PVF226" s="2"/>
      <c r="PVG226" s="2"/>
      <c r="PVH226" s="2"/>
      <c r="PVI226" s="2"/>
      <c r="PVJ226" s="2"/>
      <c r="PVK226" s="2"/>
      <c r="PVL226" s="2"/>
      <c r="PVM226" s="2"/>
      <c r="PVN226" s="2"/>
      <c r="PVO226" s="2"/>
      <c r="PVP226" s="2"/>
      <c r="PVQ226" s="2"/>
      <c r="PVR226" s="2"/>
      <c r="PVS226" s="2"/>
      <c r="PVT226" s="2"/>
      <c r="PVU226" s="2"/>
      <c r="PVV226" s="2"/>
      <c r="PVW226" s="2"/>
      <c r="PVX226" s="2"/>
      <c r="PVY226" s="2"/>
      <c r="PVZ226" s="2"/>
      <c r="PWA226" s="2"/>
      <c r="PWB226" s="2"/>
      <c r="PWC226" s="2"/>
      <c r="PWD226" s="2"/>
      <c r="PWE226" s="2"/>
      <c r="PWF226" s="2"/>
      <c r="PWG226" s="2"/>
      <c r="PWH226" s="2"/>
      <c r="PWI226" s="2"/>
      <c r="PWJ226" s="2"/>
      <c r="PWK226" s="2"/>
      <c r="PWL226" s="2"/>
      <c r="PWM226" s="2"/>
      <c r="PWN226" s="2"/>
      <c r="PWO226" s="2"/>
      <c r="PWP226" s="2"/>
      <c r="PWQ226" s="2"/>
      <c r="PWR226" s="2"/>
      <c r="PWS226" s="2"/>
      <c r="PWT226" s="2"/>
      <c r="PWU226" s="2"/>
      <c r="PWV226" s="2"/>
      <c r="PWW226" s="2"/>
      <c r="PWX226" s="2"/>
      <c r="PWY226" s="2"/>
      <c r="PWZ226" s="2"/>
      <c r="PXA226" s="2"/>
      <c r="PXB226" s="2"/>
      <c r="PXC226" s="2"/>
      <c r="PXD226" s="2"/>
      <c r="PXE226" s="2"/>
      <c r="PXF226" s="2"/>
      <c r="PXG226" s="2"/>
      <c r="PXH226" s="2"/>
      <c r="PXI226" s="2"/>
      <c r="PXJ226" s="2"/>
      <c r="PXK226" s="2"/>
      <c r="PXL226" s="2"/>
      <c r="PXM226" s="2"/>
      <c r="PXN226" s="2"/>
      <c r="PXO226" s="2"/>
      <c r="PXP226" s="2"/>
      <c r="PXQ226" s="2"/>
      <c r="PXR226" s="2"/>
      <c r="PXS226" s="2"/>
      <c r="PXT226" s="2"/>
      <c r="PXU226" s="2"/>
      <c r="PXV226" s="2"/>
      <c r="PXW226" s="2"/>
      <c r="PXX226" s="2"/>
      <c r="PXY226" s="2"/>
      <c r="PXZ226" s="2"/>
      <c r="PYA226" s="2"/>
      <c r="PYB226" s="2"/>
      <c r="PYC226" s="2"/>
      <c r="PYD226" s="2"/>
      <c r="PYE226" s="2"/>
      <c r="PYF226" s="2"/>
      <c r="PYG226" s="2"/>
      <c r="PYH226" s="2"/>
      <c r="PYI226" s="2"/>
      <c r="PYJ226" s="2"/>
      <c r="PYK226" s="2"/>
      <c r="PYL226" s="2"/>
      <c r="PYM226" s="2"/>
      <c r="PYN226" s="2"/>
      <c r="PYO226" s="2"/>
      <c r="PYP226" s="2"/>
      <c r="PYQ226" s="2"/>
      <c r="PYR226" s="2"/>
      <c r="PYS226" s="2"/>
      <c r="PYT226" s="2"/>
      <c r="PYU226" s="2"/>
      <c r="PYV226" s="2"/>
      <c r="PYW226" s="2"/>
      <c r="PYX226" s="2"/>
      <c r="PYY226" s="2"/>
      <c r="PYZ226" s="2"/>
      <c r="PZA226" s="2"/>
      <c r="PZB226" s="2"/>
      <c r="PZC226" s="2"/>
      <c r="PZD226" s="2"/>
      <c r="PZE226" s="2"/>
      <c r="PZF226" s="2"/>
      <c r="PZG226" s="2"/>
      <c r="PZH226" s="2"/>
      <c r="PZI226" s="2"/>
      <c r="PZJ226" s="2"/>
      <c r="PZK226" s="2"/>
      <c r="PZL226" s="2"/>
      <c r="PZM226" s="2"/>
      <c r="PZN226" s="2"/>
      <c r="PZO226" s="2"/>
      <c r="PZP226" s="2"/>
      <c r="PZQ226" s="2"/>
      <c r="PZR226" s="2"/>
      <c r="PZS226" s="2"/>
      <c r="PZT226" s="2"/>
      <c r="PZU226" s="2"/>
      <c r="PZV226" s="2"/>
      <c r="PZW226" s="2"/>
      <c r="PZX226" s="2"/>
      <c r="PZY226" s="2"/>
      <c r="PZZ226" s="2"/>
      <c r="QAA226" s="2"/>
      <c r="QAB226" s="2"/>
      <c r="QAC226" s="2"/>
      <c r="QAD226" s="2"/>
      <c r="QAE226" s="2"/>
      <c r="QAF226" s="2"/>
      <c r="QAG226" s="2"/>
      <c r="QAH226" s="2"/>
      <c r="QAI226" s="2"/>
      <c r="QAJ226" s="2"/>
      <c r="QAK226" s="2"/>
      <c r="QAL226" s="2"/>
      <c r="QAM226" s="2"/>
      <c r="QAN226" s="2"/>
      <c r="QAO226" s="2"/>
      <c r="QAP226" s="2"/>
      <c r="QAQ226" s="2"/>
      <c r="QAR226" s="2"/>
      <c r="QAS226" s="2"/>
      <c r="QAT226" s="2"/>
      <c r="QAU226" s="2"/>
      <c r="QAV226" s="2"/>
      <c r="QAW226" s="2"/>
      <c r="QAX226" s="2"/>
      <c r="QAY226" s="2"/>
      <c r="QAZ226" s="2"/>
      <c r="QBA226" s="2"/>
      <c r="QBB226" s="2"/>
      <c r="QBC226" s="2"/>
      <c r="QBD226" s="2"/>
      <c r="QBE226" s="2"/>
      <c r="QBF226" s="2"/>
      <c r="QBG226" s="2"/>
      <c r="QBH226" s="2"/>
      <c r="QBI226" s="2"/>
      <c r="QBJ226" s="2"/>
      <c r="QBK226" s="2"/>
      <c r="QBL226" s="2"/>
      <c r="QBM226" s="2"/>
      <c r="QBN226" s="2"/>
      <c r="QBO226" s="2"/>
      <c r="QBP226" s="2"/>
      <c r="QBQ226" s="2"/>
      <c r="QBR226" s="2"/>
      <c r="QBS226" s="2"/>
      <c r="QBT226" s="2"/>
      <c r="QBU226" s="2"/>
      <c r="QBV226" s="2"/>
      <c r="QBW226" s="2"/>
      <c r="QBX226" s="2"/>
      <c r="QBY226" s="2"/>
      <c r="QBZ226" s="2"/>
      <c r="QCA226" s="2"/>
      <c r="QCB226" s="2"/>
      <c r="QCC226" s="2"/>
      <c r="QCD226" s="2"/>
      <c r="QCE226" s="2"/>
      <c r="QCF226" s="2"/>
      <c r="QCG226" s="2"/>
      <c r="QCH226" s="2"/>
      <c r="QCI226" s="2"/>
      <c r="QCJ226" s="2"/>
      <c r="QCK226" s="2"/>
      <c r="QCL226" s="2"/>
      <c r="QCM226" s="2"/>
      <c r="QCN226" s="2"/>
      <c r="QCO226" s="2"/>
      <c r="QCP226" s="2"/>
      <c r="QCQ226" s="2"/>
      <c r="QCR226" s="2"/>
      <c r="QCS226" s="2"/>
      <c r="QCT226" s="2"/>
      <c r="QCU226" s="2"/>
      <c r="QCV226" s="2"/>
      <c r="QCW226" s="2"/>
      <c r="QCX226" s="2"/>
      <c r="QCY226" s="2"/>
      <c r="QCZ226" s="2"/>
      <c r="QDA226" s="2"/>
      <c r="QDB226" s="2"/>
      <c r="QDC226" s="2"/>
      <c r="QDD226" s="2"/>
      <c r="QDE226" s="2"/>
      <c r="QDF226" s="2"/>
      <c r="QDG226" s="2"/>
      <c r="QDH226" s="2"/>
      <c r="QDI226" s="2"/>
      <c r="QDJ226" s="2"/>
      <c r="QDK226" s="2"/>
      <c r="QDL226" s="2"/>
      <c r="QDM226" s="2"/>
      <c r="QDN226" s="2"/>
      <c r="QDO226" s="2"/>
      <c r="QDP226" s="2"/>
      <c r="QDQ226" s="2"/>
      <c r="QDR226" s="2"/>
      <c r="QDS226" s="2"/>
      <c r="QDT226" s="2"/>
      <c r="QDU226" s="2"/>
      <c r="QDV226" s="2"/>
      <c r="QDW226" s="2"/>
      <c r="QDX226" s="2"/>
      <c r="QDY226" s="2"/>
      <c r="QDZ226" s="2"/>
      <c r="QEA226" s="2"/>
      <c r="QEB226" s="2"/>
      <c r="QEC226" s="2"/>
      <c r="QED226" s="2"/>
      <c r="QEE226" s="2"/>
      <c r="QEF226" s="2"/>
      <c r="QEG226" s="2"/>
      <c r="QEH226" s="2"/>
      <c r="QEI226" s="2"/>
      <c r="QEJ226" s="2"/>
      <c r="QEK226" s="2"/>
      <c r="QEL226" s="2"/>
      <c r="QEM226" s="2"/>
      <c r="QEN226" s="2"/>
      <c r="QEO226" s="2"/>
      <c r="QEP226" s="2"/>
      <c r="QEQ226" s="2"/>
      <c r="QER226" s="2"/>
      <c r="QES226" s="2"/>
      <c r="QET226" s="2"/>
      <c r="QEU226" s="2"/>
      <c r="QEV226" s="2"/>
      <c r="QEW226" s="2"/>
      <c r="QEX226" s="2"/>
      <c r="QEY226" s="2"/>
      <c r="QEZ226" s="2"/>
      <c r="QFA226" s="2"/>
      <c r="QFB226" s="2"/>
      <c r="QFC226" s="2"/>
      <c r="QFD226" s="2"/>
      <c r="QFE226" s="2"/>
      <c r="QFF226" s="2"/>
      <c r="QFG226" s="2"/>
      <c r="QFH226" s="2"/>
      <c r="QFI226" s="2"/>
      <c r="QFJ226" s="2"/>
      <c r="QFK226" s="2"/>
      <c r="QFL226" s="2"/>
      <c r="QFM226" s="2"/>
      <c r="QFN226" s="2"/>
      <c r="QFO226" s="2"/>
      <c r="QFP226" s="2"/>
      <c r="QFQ226" s="2"/>
      <c r="QFR226" s="2"/>
      <c r="QFS226" s="2"/>
      <c r="QFT226" s="2"/>
      <c r="QFU226" s="2"/>
      <c r="QFV226" s="2"/>
      <c r="QFW226" s="2"/>
      <c r="QFX226" s="2"/>
      <c r="QFY226" s="2"/>
      <c r="QFZ226" s="2"/>
      <c r="QGA226" s="2"/>
      <c r="QGB226" s="2"/>
      <c r="QGC226" s="2"/>
      <c r="QGD226" s="2"/>
      <c r="QGE226" s="2"/>
      <c r="QGF226" s="2"/>
      <c r="QGG226" s="2"/>
      <c r="QGH226" s="2"/>
      <c r="QGI226" s="2"/>
      <c r="QGJ226" s="2"/>
      <c r="QGK226" s="2"/>
      <c r="QGL226" s="2"/>
      <c r="QGM226" s="2"/>
      <c r="QGN226" s="2"/>
      <c r="QGO226" s="2"/>
      <c r="QGP226" s="2"/>
      <c r="QGQ226" s="2"/>
      <c r="QGR226" s="2"/>
      <c r="QGS226" s="2"/>
      <c r="QGT226" s="2"/>
      <c r="QGU226" s="2"/>
      <c r="QGV226" s="2"/>
      <c r="QGW226" s="2"/>
      <c r="QGX226" s="2"/>
      <c r="QGY226" s="2"/>
      <c r="QGZ226" s="2"/>
      <c r="QHA226" s="2"/>
      <c r="QHB226" s="2"/>
      <c r="QHC226" s="2"/>
      <c r="QHD226" s="2"/>
      <c r="QHE226" s="2"/>
      <c r="QHF226" s="2"/>
      <c r="QHG226" s="2"/>
      <c r="QHH226" s="2"/>
      <c r="QHI226" s="2"/>
      <c r="QHJ226" s="2"/>
      <c r="QHK226" s="2"/>
      <c r="QHL226" s="2"/>
      <c r="QHM226" s="2"/>
      <c r="QHN226" s="2"/>
      <c r="QHO226" s="2"/>
      <c r="QHP226" s="2"/>
      <c r="QHQ226" s="2"/>
      <c r="QHR226" s="2"/>
      <c r="QHS226" s="2"/>
      <c r="QHT226" s="2"/>
      <c r="QHU226" s="2"/>
      <c r="QHV226" s="2"/>
      <c r="QHW226" s="2"/>
      <c r="QHX226" s="2"/>
      <c r="QHY226" s="2"/>
      <c r="QHZ226" s="2"/>
      <c r="QIA226" s="2"/>
      <c r="QIB226" s="2"/>
      <c r="QIC226" s="2"/>
      <c r="QID226" s="2"/>
      <c r="QIE226" s="2"/>
      <c r="QIF226" s="2"/>
      <c r="QIG226" s="2"/>
      <c r="QIH226" s="2"/>
      <c r="QII226" s="2"/>
      <c r="QIJ226" s="2"/>
      <c r="QIK226" s="2"/>
      <c r="QIL226" s="2"/>
      <c r="QIM226" s="2"/>
      <c r="QIN226" s="2"/>
      <c r="QIO226" s="2"/>
      <c r="QIP226" s="2"/>
      <c r="QIQ226" s="2"/>
      <c r="QIR226" s="2"/>
      <c r="QIS226" s="2"/>
      <c r="QIT226" s="2"/>
      <c r="QIU226" s="2"/>
      <c r="QIV226" s="2"/>
      <c r="QIW226" s="2"/>
      <c r="QIX226" s="2"/>
      <c r="QIY226" s="2"/>
      <c r="QIZ226" s="2"/>
      <c r="QJA226" s="2"/>
      <c r="QJB226" s="2"/>
      <c r="QJC226" s="2"/>
      <c r="QJD226" s="2"/>
      <c r="QJE226" s="2"/>
      <c r="QJF226" s="2"/>
      <c r="QJG226" s="2"/>
      <c r="QJH226" s="2"/>
      <c r="QJI226" s="2"/>
      <c r="QJJ226" s="2"/>
      <c r="QJK226" s="2"/>
      <c r="QJL226" s="2"/>
      <c r="QJM226" s="2"/>
      <c r="QJN226" s="2"/>
      <c r="QJO226" s="2"/>
      <c r="QJP226" s="2"/>
      <c r="QJQ226" s="2"/>
      <c r="QJR226" s="2"/>
      <c r="QJS226" s="2"/>
      <c r="QJT226" s="2"/>
      <c r="QJU226" s="2"/>
      <c r="QJV226" s="2"/>
      <c r="QJW226" s="2"/>
      <c r="QJX226" s="2"/>
      <c r="QJY226" s="2"/>
      <c r="QJZ226" s="2"/>
      <c r="QKA226" s="2"/>
      <c r="QKB226" s="2"/>
      <c r="QKC226" s="2"/>
      <c r="QKD226" s="2"/>
      <c r="QKE226" s="2"/>
      <c r="QKF226" s="2"/>
      <c r="QKG226" s="2"/>
      <c r="QKH226" s="2"/>
      <c r="QKI226" s="2"/>
      <c r="QKJ226" s="2"/>
      <c r="QKK226" s="2"/>
      <c r="QKL226" s="2"/>
      <c r="QKM226" s="2"/>
      <c r="QKN226" s="2"/>
      <c r="QKO226" s="2"/>
      <c r="QKP226" s="2"/>
      <c r="QKQ226" s="2"/>
      <c r="QKR226" s="2"/>
      <c r="QKS226" s="2"/>
      <c r="QKT226" s="2"/>
      <c r="QKU226" s="2"/>
      <c r="QKV226" s="2"/>
      <c r="QKW226" s="2"/>
      <c r="QKX226" s="2"/>
      <c r="QKY226" s="2"/>
      <c r="QKZ226" s="2"/>
      <c r="QLA226" s="2"/>
      <c r="QLB226" s="2"/>
      <c r="QLC226" s="2"/>
      <c r="QLD226" s="2"/>
      <c r="QLE226" s="2"/>
      <c r="QLF226" s="2"/>
      <c r="QLG226" s="2"/>
      <c r="QLH226" s="2"/>
      <c r="QLI226" s="2"/>
      <c r="QLJ226" s="2"/>
      <c r="QLK226" s="2"/>
      <c r="QLL226" s="2"/>
      <c r="QLM226" s="2"/>
      <c r="QLN226" s="2"/>
      <c r="QLO226" s="2"/>
      <c r="QLP226" s="2"/>
      <c r="QLQ226" s="2"/>
      <c r="QLR226" s="2"/>
      <c r="QLS226" s="2"/>
      <c r="QLT226" s="2"/>
      <c r="QLU226" s="2"/>
      <c r="QLV226" s="2"/>
      <c r="QLW226" s="2"/>
      <c r="QLX226" s="2"/>
      <c r="QLY226" s="2"/>
      <c r="QLZ226" s="2"/>
      <c r="QMA226" s="2"/>
      <c r="QMB226" s="2"/>
      <c r="QMC226" s="2"/>
      <c r="QMD226" s="2"/>
      <c r="QME226" s="2"/>
      <c r="QMF226" s="2"/>
      <c r="QMG226" s="2"/>
      <c r="QMH226" s="2"/>
      <c r="QMI226" s="2"/>
      <c r="QMJ226" s="2"/>
      <c r="QMK226" s="2"/>
      <c r="QML226" s="2"/>
      <c r="QMM226" s="2"/>
      <c r="QMN226" s="2"/>
      <c r="QMO226" s="2"/>
      <c r="QMP226" s="2"/>
      <c r="QMQ226" s="2"/>
      <c r="QMR226" s="2"/>
      <c r="QMS226" s="2"/>
      <c r="QMT226" s="2"/>
      <c r="QMU226" s="2"/>
      <c r="QMV226" s="2"/>
      <c r="QMW226" s="2"/>
      <c r="QMX226" s="2"/>
      <c r="QMY226" s="2"/>
      <c r="QMZ226" s="2"/>
      <c r="QNA226" s="2"/>
      <c r="QNB226" s="2"/>
      <c r="QNC226" s="2"/>
      <c r="QND226" s="2"/>
      <c r="QNE226" s="2"/>
      <c r="QNF226" s="2"/>
      <c r="QNG226" s="2"/>
      <c r="QNH226" s="2"/>
      <c r="QNI226" s="2"/>
      <c r="QNJ226" s="2"/>
      <c r="QNK226" s="2"/>
      <c r="QNL226" s="2"/>
      <c r="QNM226" s="2"/>
      <c r="QNN226" s="2"/>
      <c r="QNO226" s="2"/>
      <c r="QNP226" s="2"/>
      <c r="QNQ226" s="2"/>
      <c r="QNR226" s="2"/>
      <c r="QNS226" s="2"/>
      <c r="QNT226" s="2"/>
      <c r="QNU226" s="2"/>
      <c r="QNV226" s="2"/>
      <c r="QNW226" s="2"/>
      <c r="QNX226" s="2"/>
      <c r="QNY226" s="2"/>
      <c r="QNZ226" s="2"/>
      <c r="QOA226" s="2"/>
      <c r="QOB226" s="2"/>
      <c r="QOC226" s="2"/>
      <c r="QOD226" s="2"/>
      <c r="QOE226" s="2"/>
      <c r="QOF226" s="2"/>
      <c r="QOG226" s="2"/>
      <c r="QOH226" s="2"/>
      <c r="QOI226" s="2"/>
      <c r="QOJ226" s="2"/>
      <c r="QOK226" s="2"/>
      <c r="QOL226" s="2"/>
      <c r="QOM226" s="2"/>
      <c r="QON226" s="2"/>
      <c r="QOO226" s="2"/>
      <c r="QOP226" s="2"/>
      <c r="QOQ226" s="2"/>
      <c r="QOR226" s="2"/>
      <c r="QOS226" s="2"/>
      <c r="QOT226" s="2"/>
      <c r="QOU226" s="2"/>
      <c r="QOV226" s="2"/>
      <c r="QOW226" s="2"/>
      <c r="QOX226" s="2"/>
      <c r="QOY226" s="2"/>
      <c r="QOZ226" s="2"/>
      <c r="QPA226" s="2"/>
      <c r="QPB226" s="2"/>
      <c r="QPC226" s="2"/>
      <c r="QPD226" s="2"/>
      <c r="QPE226" s="2"/>
      <c r="QPF226" s="2"/>
      <c r="QPG226" s="2"/>
      <c r="QPH226" s="2"/>
      <c r="QPI226" s="2"/>
      <c r="QPJ226" s="2"/>
      <c r="QPK226" s="2"/>
      <c r="QPL226" s="2"/>
      <c r="QPM226" s="2"/>
      <c r="QPN226" s="2"/>
      <c r="QPO226" s="2"/>
      <c r="QPP226" s="2"/>
      <c r="QPQ226" s="2"/>
      <c r="QPR226" s="2"/>
      <c r="QPS226" s="2"/>
      <c r="QPT226" s="2"/>
      <c r="QPU226" s="2"/>
      <c r="QPV226" s="2"/>
      <c r="QPW226" s="2"/>
      <c r="QPX226" s="2"/>
      <c r="QPY226" s="2"/>
      <c r="QPZ226" s="2"/>
      <c r="QQA226" s="2"/>
      <c r="QQB226" s="2"/>
      <c r="QQC226" s="2"/>
      <c r="QQD226" s="2"/>
      <c r="QQE226" s="2"/>
      <c r="QQF226" s="2"/>
      <c r="QQG226" s="2"/>
      <c r="QQH226" s="2"/>
      <c r="QQI226" s="2"/>
      <c r="QQJ226" s="2"/>
      <c r="QQK226" s="2"/>
      <c r="QQL226" s="2"/>
      <c r="QQM226" s="2"/>
      <c r="QQN226" s="2"/>
      <c r="QQO226" s="2"/>
      <c r="QQP226" s="2"/>
      <c r="QQQ226" s="2"/>
      <c r="QQR226" s="2"/>
      <c r="QQS226" s="2"/>
      <c r="QQT226" s="2"/>
      <c r="QQU226" s="2"/>
      <c r="QQV226" s="2"/>
      <c r="QQW226" s="2"/>
      <c r="QQX226" s="2"/>
      <c r="QQY226" s="2"/>
      <c r="QQZ226" s="2"/>
      <c r="QRA226" s="2"/>
      <c r="QRB226" s="2"/>
      <c r="QRC226" s="2"/>
      <c r="QRD226" s="2"/>
      <c r="QRE226" s="2"/>
      <c r="QRF226" s="2"/>
      <c r="QRG226" s="2"/>
      <c r="QRH226" s="2"/>
      <c r="QRI226" s="2"/>
      <c r="QRJ226" s="2"/>
      <c r="QRK226" s="2"/>
      <c r="QRL226" s="2"/>
      <c r="QRM226" s="2"/>
      <c r="QRN226" s="2"/>
      <c r="QRO226" s="2"/>
      <c r="QRP226" s="2"/>
      <c r="QRQ226" s="2"/>
      <c r="QRR226" s="2"/>
      <c r="QRS226" s="2"/>
      <c r="QRT226" s="2"/>
      <c r="QRU226" s="2"/>
      <c r="QRV226" s="2"/>
      <c r="QRW226" s="2"/>
      <c r="QRX226" s="2"/>
      <c r="QRY226" s="2"/>
      <c r="QRZ226" s="2"/>
      <c r="QSA226" s="2"/>
      <c r="QSB226" s="2"/>
      <c r="QSC226" s="2"/>
      <c r="QSD226" s="2"/>
      <c r="QSE226" s="2"/>
      <c r="QSF226" s="2"/>
      <c r="QSG226" s="2"/>
      <c r="QSH226" s="2"/>
      <c r="QSI226" s="2"/>
      <c r="QSJ226" s="2"/>
      <c r="QSK226" s="2"/>
      <c r="QSL226" s="2"/>
      <c r="QSM226" s="2"/>
      <c r="QSN226" s="2"/>
      <c r="QSO226" s="2"/>
      <c r="QSP226" s="2"/>
      <c r="QSQ226" s="2"/>
      <c r="QSR226" s="2"/>
      <c r="QSS226" s="2"/>
      <c r="QST226" s="2"/>
      <c r="QSU226" s="2"/>
      <c r="QSV226" s="2"/>
      <c r="QSW226" s="2"/>
      <c r="QSX226" s="2"/>
      <c r="QSY226" s="2"/>
      <c r="QSZ226" s="2"/>
      <c r="QTA226" s="2"/>
      <c r="QTB226" s="2"/>
      <c r="QTC226" s="2"/>
      <c r="QTD226" s="2"/>
      <c r="QTE226" s="2"/>
      <c r="QTF226" s="2"/>
      <c r="QTG226" s="2"/>
      <c r="QTH226" s="2"/>
      <c r="QTI226" s="2"/>
      <c r="QTJ226" s="2"/>
      <c r="QTK226" s="2"/>
      <c r="QTL226" s="2"/>
      <c r="QTM226" s="2"/>
      <c r="QTN226" s="2"/>
      <c r="QTO226" s="2"/>
      <c r="QTP226" s="2"/>
      <c r="QTQ226" s="2"/>
      <c r="QTR226" s="2"/>
      <c r="QTS226" s="2"/>
      <c r="QTT226" s="2"/>
      <c r="QTU226" s="2"/>
      <c r="QTV226" s="2"/>
      <c r="QTW226" s="2"/>
      <c r="QTX226" s="2"/>
      <c r="QTY226" s="2"/>
      <c r="QTZ226" s="2"/>
      <c r="QUA226" s="2"/>
      <c r="QUB226" s="2"/>
      <c r="QUC226" s="2"/>
      <c r="QUD226" s="2"/>
      <c r="QUE226" s="2"/>
      <c r="QUF226" s="2"/>
      <c r="QUG226" s="2"/>
      <c r="QUH226" s="2"/>
      <c r="QUI226" s="2"/>
      <c r="QUJ226" s="2"/>
      <c r="QUK226" s="2"/>
      <c r="QUL226" s="2"/>
      <c r="QUM226" s="2"/>
      <c r="QUN226" s="2"/>
      <c r="QUO226" s="2"/>
      <c r="QUP226" s="2"/>
      <c r="QUQ226" s="2"/>
      <c r="QUR226" s="2"/>
      <c r="QUS226" s="2"/>
      <c r="QUT226" s="2"/>
      <c r="QUU226" s="2"/>
      <c r="QUV226" s="2"/>
      <c r="QUW226" s="2"/>
      <c r="QUX226" s="2"/>
      <c r="QUY226" s="2"/>
      <c r="QUZ226" s="2"/>
      <c r="QVA226" s="2"/>
      <c r="QVB226" s="2"/>
      <c r="QVC226" s="2"/>
      <c r="QVD226" s="2"/>
      <c r="QVE226" s="2"/>
      <c r="QVF226" s="2"/>
      <c r="QVG226" s="2"/>
      <c r="QVH226" s="2"/>
      <c r="QVI226" s="2"/>
      <c r="QVJ226" s="2"/>
      <c r="QVK226" s="2"/>
      <c r="QVL226" s="2"/>
      <c r="QVM226" s="2"/>
      <c r="QVN226" s="2"/>
      <c r="QVO226" s="2"/>
      <c r="QVP226" s="2"/>
      <c r="QVQ226" s="2"/>
      <c r="QVR226" s="2"/>
      <c r="QVS226" s="2"/>
      <c r="QVT226" s="2"/>
      <c r="QVU226" s="2"/>
      <c r="QVV226" s="2"/>
      <c r="QVW226" s="2"/>
      <c r="QVX226" s="2"/>
      <c r="QVY226" s="2"/>
      <c r="QVZ226" s="2"/>
      <c r="QWA226" s="2"/>
      <c r="QWB226" s="2"/>
      <c r="QWC226" s="2"/>
      <c r="QWD226" s="2"/>
      <c r="QWE226" s="2"/>
      <c r="QWF226" s="2"/>
      <c r="QWG226" s="2"/>
      <c r="QWH226" s="2"/>
      <c r="QWI226" s="2"/>
      <c r="QWJ226" s="2"/>
      <c r="QWK226" s="2"/>
      <c r="QWL226" s="2"/>
      <c r="QWM226" s="2"/>
      <c r="QWN226" s="2"/>
      <c r="QWO226" s="2"/>
      <c r="QWP226" s="2"/>
      <c r="QWQ226" s="2"/>
      <c r="QWR226" s="2"/>
      <c r="QWS226" s="2"/>
      <c r="QWT226" s="2"/>
      <c r="QWU226" s="2"/>
      <c r="QWV226" s="2"/>
      <c r="QWW226" s="2"/>
      <c r="QWX226" s="2"/>
      <c r="QWY226" s="2"/>
      <c r="QWZ226" s="2"/>
      <c r="QXA226" s="2"/>
      <c r="QXB226" s="2"/>
      <c r="QXC226" s="2"/>
      <c r="QXD226" s="2"/>
      <c r="QXE226" s="2"/>
      <c r="QXF226" s="2"/>
      <c r="QXG226" s="2"/>
      <c r="QXH226" s="2"/>
      <c r="QXI226" s="2"/>
      <c r="QXJ226" s="2"/>
      <c r="QXK226" s="2"/>
      <c r="QXL226" s="2"/>
      <c r="QXM226" s="2"/>
      <c r="QXN226" s="2"/>
      <c r="QXO226" s="2"/>
      <c r="QXP226" s="2"/>
      <c r="QXQ226" s="2"/>
      <c r="QXR226" s="2"/>
      <c r="QXS226" s="2"/>
      <c r="QXT226" s="2"/>
      <c r="QXU226" s="2"/>
      <c r="QXV226" s="2"/>
      <c r="QXW226" s="2"/>
      <c r="QXX226" s="2"/>
      <c r="QXY226" s="2"/>
      <c r="QXZ226" s="2"/>
      <c r="QYA226" s="2"/>
      <c r="QYB226" s="2"/>
      <c r="QYC226" s="2"/>
      <c r="QYD226" s="2"/>
      <c r="QYE226" s="2"/>
      <c r="QYF226" s="2"/>
      <c r="QYG226" s="2"/>
      <c r="QYH226" s="2"/>
      <c r="QYI226" s="2"/>
      <c r="QYJ226" s="2"/>
      <c r="QYK226" s="2"/>
      <c r="QYL226" s="2"/>
      <c r="QYM226" s="2"/>
      <c r="QYN226" s="2"/>
      <c r="QYO226" s="2"/>
      <c r="QYP226" s="2"/>
      <c r="QYQ226" s="2"/>
      <c r="QYR226" s="2"/>
      <c r="QYS226" s="2"/>
      <c r="QYT226" s="2"/>
      <c r="QYU226" s="2"/>
      <c r="QYV226" s="2"/>
      <c r="QYW226" s="2"/>
      <c r="QYX226" s="2"/>
      <c r="QYY226" s="2"/>
      <c r="QYZ226" s="2"/>
      <c r="QZA226" s="2"/>
      <c r="QZB226" s="2"/>
      <c r="QZC226" s="2"/>
      <c r="QZD226" s="2"/>
      <c r="QZE226" s="2"/>
      <c r="QZF226" s="2"/>
      <c r="QZG226" s="2"/>
      <c r="QZH226" s="2"/>
      <c r="QZI226" s="2"/>
      <c r="QZJ226" s="2"/>
      <c r="QZK226" s="2"/>
      <c r="QZL226" s="2"/>
      <c r="QZM226" s="2"/>
      <c r="QZN226" s="2"/>
      <c r="QZO226" s="2"/>
      <c r="QZP226" s="2"/>
      <c r="QZQ226" s="2"/>
      <c r="QZR226" s="2"/>
      <c r="QZS226" s="2"/>
      <c r="QZT226" s="2"/>
      <c r="QZU226" s="2"/>
      <c r="QZV226" s="2"/>
      <c r="QZW226" s="2"/>
      <c r="QZX226" s="2"/>
      <c r="QZY226" s="2"/>
      <c r="QZZ226" s="2"/>
      <c r="RAA226" s="2"/>
      <c r="RAB226" s="2"/>
      <c r="RAC226" s="2"/>
      <c r="RAD226" s="2"/>
      <c r="RAE226" s="2"/>
      <c r="RAF226" s="2"/>
      <c r="RAG226" s="2"/>
      <c r="RAH226" s="2"/>
      <c r="RAI226" s="2"/>
      <c r="RAJ226" s="2"/>
      <c r="RAK226" s="2"/>
      <c r="RAL226" s="2"/>
      <c r="RAM226" s="2"/>
      <c r="RAN226" s="2"/>
      <c r="RAO226" s="2"/>
      <c r="RAP226" s="2"/>
      <c r="RAQ226" s="2"/>
      <c r="RAR226" s="2"/>
      <c r="RAS226" s="2"/>
      <c r="RAT226" s="2"/>
      <c r="RAU226" s="2"/>
      <c r="RAV226" s="2"/>
      <c r="RAW226" s="2"/>
      <c r="RAX226" s="2"/>
      <c r="RAY226" s="2"/>
      <c r="RAZ226" s="2"/>
      <c r="RBA226" s="2"/>
      <c r="RBB226" s="2"/>
      <c r="RBC226" s="2"/>
      <c r="RBD226" s="2"/>
      <c r="RBE226" s="2"/>
      <c r="RBF226" s="2"/>
      <c r="RBG226" s="2"/>
      <c r="RBH226" s="2"/>
      <c r="RBI226" s="2"/>
      <c r="RBJ226" s="2"/>
      <c r="RBK226" s="2"/>
      <c r="RBL226" s="2"/>
      <c r="RBM226" s="2"/>
      <c r="RBN226" s="2"/>
      <c r="RBO226" s="2"/>
      <c r="RBP226" s="2"/>
      <c r="RBQ226" s="2"/>
      <c r="RBR226" s="2"/>
      <c r="RBS226" s="2"/>
      <c r="RBT226" s="2"/>
      <c r="RBU226" s="2"/>
      <c r="RBV226" s="2"/>
      <c r="RBW226" s="2"/>
      <c r="RBX226" s="2"/>
      <c r="RBY226" s="2"/>
      <c r="RBZ226" s="2"/>
      <c r="RCA226" s="2"/>
      <c r="RCB226" s="2"/>
      <c r="RCC226" s="2"/>
      <c r="RCD226" s="2"/>
      <c r="RCE226" s="2"/>
      <c r="RCF226" s="2"/>
      <c r="RCG226" s="2"/>
      <c r="RCH226" s="2"/>
      <c r="RCI226" s="2"/>
      <c r="RCJ226" s="2"/>
      <c r="RCK226" s="2"/>
      <c r="RCL226" s="2"/>
      <c r="RCM226" s="2"/>
      <c r="RCN226" s="2"/>
      <c r="RCO226" s="2"/>
      <c r="RCP226" s="2"/>
      <c r="RCQ226" s="2"/>
      <c r="RCR226" s="2"/>
      <c r="RCS226" s="2"/>
      <c r="RCT226" s="2"/>
      <c r="RCU226" s="2"/>
      <c r="RCV226" s="2"/>
      <c r="RCW226" s="2"/>
      <c r="RCX226" s="2"/>
      <c r="RCY226" s="2"/>
      <c r="RCZ226" s="2"/>
      <c r="RDA226" s="2"/>
      <c r="RDB226" s="2"/>
      <c r="RDC226" s="2"/>
      <c r="RDD226" s="2"/>
      <c r="RDE226" s="2"/>
      <c r="RDF226" s="2"/>
      <c r="RDG226" s="2"/>
      <c r="RDH226" s="2"/>
      <c r="RDI226" s="2"/>
      <c r="RDJ226" s="2"/>
      <c r="RDK226" s="2"/>
      <c r="RDL226" s="2"/>
      <c r="RDM226" s="2"/>
      <c r="RDN226" s="2"/>
      <c r="RDO226" s="2"/>
      <c r="RDP226" s="2"/>
      <c r="RDQ226" s="2"/>
      <c r="RDR226" s="2"/>
      <c r="RDS226" s="2"/>
      <c r="RDT226" s="2"/>
      <c r="RDU226" s="2"/>
      <c r="RDV226" s="2"/>
      <c r="RDW226" s="2"/>
      <c r="RDX226" s="2"/>
      <c r="RDY226" s="2"/>
      <c r="RDZ226" s="2"/>
      <c r="REA226" s="2"/>
      <c r="REB226" s="2"/>
      <c r="REC226" s="2"/>
      <c r="RED226" s="2"/>
      <c r="REE226" s="2"/>
      <c r="REF226" s="2"/>
      <c r="REG226" s="2"/>
      <c r="REH226" s="2"/>
      <c r="REI226" s="2"/>
      <c r="REJ226" s="2"/>
      <c r="REK226" s="2"/>
      <c r="REL226" s="2"/>
      <c r="REM226" s="2"/>
      <c r="REN226" s="2"/>
      <c r="REO226" s="2"/>
      <c r="REP226" s="2"/>
      <c r="REQ226" s="2"/>
      <c r="RER226" s="2"/>
      <c r="RES226" s="2"/>
      <c r="RET226" s="2"/>
      <c r="REU226" s="2"/>
      <c r="REV226" s="2"/>
      <c r="REW226" s="2"/>
      <c r="REX226" s="2"/>
      <c r="REY226" s="2"/>
      <c r="REZ226" s="2"/>
      <c r="RFA226" s="2"/>
      <c r="RFB226" s="2"/>
      <c r="RFC226" s="2"/>
      <c r="RFD226" s="2"/>
      <c r="RFE226" s="2"/>
      <c r="RFF226" s="2"/>
      <c r="RFG226" s="2"/>
      <c r="RFH226" s="2"/>
      <c r="RFI226" s="2"/>
      <c r="RFJ226" s="2"/>
      <c r="RFK226" s="2"/>
      <c r="RFL226" s="2"/>
      <c r="RFM226" s="2"/>
      <c r="RFN226" s="2"/>
      <c r="RFO226" s="2"/>
      <c r="RFP226" s="2"/>
      <c r="RFQ226" s="2"/>
      <c r="RFR226" s="2"/>
      <c r="RFS226" s="2"/>
      <c r="RFT226" s="2"/>
      <c r="RFU226" s="2"/>
      <c r="RFV226" s="2"/>
      <c r="RFW226" s="2"/>
      <c r="RFX226" s="2"/>
      <c r="RFY226" s="2"/>
      <c r="RFZ226" s="2"/>
      <c r="RGA226" s="2"/>
      <c r="RGB226" s="2"/>
      <c r="RGC226" s="2"/>
      <c r="RGD226" s="2"/>
      <c r="RGE226" s="2"/>
      <c r="RGF226" s="2"/>
      <c r="RGG226" s="2"/>
      <c r="RGH226" s="2"/>
      <c r="RGI226" s="2"/>
      <c r="RGJ226" s="2"/>
      <c r="RGK226" s="2"/>
      <c r="RGL226" s="2"/>
      <c r="RGM226" s="2"/>
      <c r="RGN226" s="2"/>
      <c r="RGO226" s="2"/>
      <c r="RGP226" s="2"/>
      <c r="RGQ226" s="2"/>
      <c r="RGR226" s="2"/>
      <c r="RGS226" s="2"/>
      <c r="RGT226" s="2"/>
      <c r="RGU226" s="2"/>
      <c r="RGV226" s="2"/>
      <c r="RGW226" s="2"/>
      <c r="RGX226" s="2"/>
      <c r="RGY226" s="2"/>
      <c r="RGZ226" s="2"/>
      <c r="RHA226" s="2"/>
      <c r="RHB226" s="2"/>
      <c r="RHC226" s="2"/>
      <c r="RHD226" s="2"/>
      <c r="RHE226" s="2"/>
      <c r="RHF226" s="2"/>
      <c r="RHG226" s="2"/>
      <c r="RHH226" s="2"/>
      <c r="RHI226" s="2"/>
      <c r="RHJ226" s="2"/>
      <c r="RHK226" s="2"/>
      <c r="RHL226" s="2"/>
      <c r="RHM226" s="2"/>
      <c r="RHN226" s="2"/>
      <c r="RHO226" s="2"/>
      <c r="RHP226" s="2"/>
      <c r="RHQ226" s="2"/>
      <c r="RHR226" s="2"/>
      <c r="RHS226" s="2"/>
      <c r="RHT226" s="2"/>
      <c r="RHU226" s="2"/>
      <c r="RHV226" s="2"/>
      <c r="RHW226" s="2"/>
      <c r="RHX226" s="2"/>
      <c r="RHY226" s="2"/>
      <c r="RHZ226" s="2"/>
      <c r="RIA226" s="2"/>
      <c r="RIB226" s="2"/>
      <c r="RIC226" s="2"/>
      <c r="RID226" s="2"/>
      <c r="RIE226" s="2"/>
      <c r="RIF226" s="2"/>
      <c r="RIG226" s="2"/>
      <c r="RIH226" s="2"/>
      <c r="RII226" s="2"/>
      <c r="RIJ226" s="2"/>
      <c r="RIK226" s="2"/>
      <c r="RIL226" s="2"/>
      <c r="RIM226" s="2"/>
      <c r="RIN226" s="2"/>
      <c r="RIO226" s="2"/>
      <c r="RIP226" s="2"/>
      <c r="RIQ226" s="2"/>
      <c r="RIR226" s="2"/>
      <c r="RIS226" s="2"/>
      <c r="RIT226" s="2"/>
      <c r="RIU226" s="2"/>
      <c r="RIV226" s="2"/>
      <c r="RIW226" s="2"/>
      <c r="RIX226" s="2"/>
      <c r="RIY226" s="2"/>
      <c r="RIZ226" s="2"/>
      <c r="RJA226" s="2"/>
      <c r="RJB226" s="2"/>
      <c r="RJC226" s="2"/>
      <c r="RJD226" s="2"/>
      <c r="RJE226" s="2"/>
      <c r="RJF226" s="2"/>
      <c r="RJG226" s="2"/>
      <c r="RJH226" s="2"/>
      <c r="RJI226" s="2"/>
      <c r="RJJ226" s="2"/>
      <c r="RJK226" s="2"/>
      <c r="RJL226" s="2"/>
      <c r="RJM226" s="2"/>
      <c r="RJN226" s="2"/>
      <c r="RJO226" s="2"/>
      <c r="RJP226" s="2"/>
      <c r="RJQ226" s="2"/>
      <c r="RJR226" s="2"/>
      <c r="RJS226" s="2"/>
      <c r="RJT226" s="2"/>
      <c r="RJU226" s="2"/>
      <c r="RJV226" s="2"/>
      <c r="RJW226" s="2"/>
      <c r="RJX226" s="2"/>
      <c r="RJY226" s="2"/>
      <c r="RJZ226" s="2"/>
      <c r="RKA226" s="2"/>
      <c r="RKB226" s="2"/>
      <c r="RKC226" s="2"/>
      <c r="RKD226" s="2"/>
      <c r="RKE226" s="2"/>
      <c r="RKF226" s="2"/>
      <c r="RKG226" s="2"/>
      <c r="RKH226" s="2"/>
      <c r="RKI226" s="2"/>
      <c r="RKJ226" s="2"/>
      <c r="RKK226" s="2"/>
      <c r="RKL226" s="2"/>
      <c r="RKM226" s="2"/>
      <c r="RKN226" s="2"/>
      <c r="RKO226" s="2"/>
      <c r="RKP226" s="2"/>
      <c r="RKQ226" s="2"/>
      <c r="RKR226" s="2"/>
      <c r="RKS226" s="2"/>
      <c r="RKT226" s="2"/>
      <c r="RKU226" s="2"/>
      <c r="RKV226" s="2"/>
      <c r="RKW226" s="2"/>
      <c r="RKX226" s="2"/>
      <c r="RKY226" s="2"/>
      <c r="RKZ226" s="2"/>
      <c r="RLA226" s="2"/>
      <c r="RLB226" s="2"/>
      <c r="RLC226" s="2"/>
      <c r="RLD226" s="2"/>
      <c r="RLE226" s="2"/>
      <c r="RLF226" s="2"/>
      <c r="RLG226" s="2"/>
      <c r="RLH226" s="2"/>
      <c r="RLI226" s="2"/>
      <c r="RLJ226" s="2"/>
      <c r="RLK226" s="2"/>
      <c r="RLL226" s="2"/>
      <c r="RLM226" s="2"/>
      <c r="RLN226" s="2"/>
      <c r="RLO226" s="2"/>
      <c r="RLP226" s="2"/>
      <c r="RLQ226" s="2"/>
      <c r="RLR226" s="2"/>
      <c r="RLS226" s="2"/>
      <c r="RLT226" s="2"/>
      <c r="RLU226" s="2"/>
      <c r="RLV226" s="2"/>
      <c r="RLW226" s="2"/>
      <c r="RLX226" s="2"/>
      <c r="RLY226" s="2"/>
      <c r="RLZ226" s="2"/>
      <c r="RMA226" s="2"/>
      <c r="RMB226" s="2"/>
      <c r="RMC226" s="2"/>
      <c r="RMD226" s="2"/>
      <c r="RME226" s="2"/>
      <c r="RMF226" s="2"/>
      <c r="RMG226" s="2"/>
      <c r="RMH226" s="2"/>
      <c r="RMI226" s="2"/>
      <c r="RMJ226" s="2"/>
      <c r="RMK226" s="2"/>
      <c r="RML226" s="2"/>
      <c r="RMM226" s="2"/>
      <c r="RMN226" s="2"/>
      <c r="RMO226" s="2"/>
      <c r="RMP226" s="2"/>
      <c r="RMQ226" s="2"/>
      <c r="RMR226" s="2"/>
      <c r="RMS226" s="2"/>
      <c r="RMT226" s="2"/>
      <c r="RMU226" s="2"/>
      <c r="RMV226" s="2"/>
      <c r="RMW226" s="2"/>
      <c r="RMX226" s="2"/>
      <c r="RMY226" s="2"/>
      <c r="RMZ226" s="2"/>
      <c r="RNA226" s="2"/>
      <c r="RNB226" s="2"/>
      <c r="RNC226" s="2"/>
      <c r="RND226" s="2"/>
      <c r="RNE226" s="2"/>
      <c r="RNF226" s="2"/>
      <c r="RNG226" s="2"/>
      <c r="RNH226" s="2"/>
      <c r="RNI226" s="2"/>
      <c r="RNJ226" s="2"/>
      <c r="RNK226" s="2"/>
      <c r="RNL226" s="2"/>
      <c r="RNM226" s="2"/>
      <c r="RNN226" s="2"/>
      <c r="RNO226" s="2"/>
      <c r="RNP226" s="2"/>
      <c r="RNQ226" s="2"/>
      <c r="RNR226" s="2"/>
      <c r="RNS226" s="2"/>
      <c r="RNT226" s="2"/>
      <c r="RNU226" s="2"/>
      <c r="RNV226" s="2"/>
      <c r="RNW226" s="2"/>
      <c r="RNX226" s="2"/>
      <c r="RNY226" s="2"/>
      <c r="RNZ226" s="2"/>
      <c r="ROA226" s="2"/>
      <c r="ROB226" s="2"/>
      <c r="ROC226" s="2"/>
      <c r="ROD226" s="2"/>
      <c r="ROE226" s="2"/>
      <c r="ROF226" s="2"/>
      <c r="ROG226" s="2"/>
      <c r="ROH226" s="2"/>
      <c r="ROI226" s="2"/>
      <c r="ROJ226" s="2"/>
      <c r="ROK226" s="2"/>
      <c r="ROL226" s="2"/>
      <c r="ROM226" s="2"/>
      <c r="RON226" s="2"/>
      <c r="ROO226" s="2"/>
      <c r="ROP226" s="2"/>
      <c r="ROQ226" s="2"/>
      <c r="ROR226" s="2"/>
      <c r="ROS226" s="2"/>
      <c r="ROT226" s="2"/>
      <c r="ROU226" s="2"/>
      <c r="ROV226" s="2"/>
      <c r="ROW226" s="2"/>
      <c r="ROX226" s="2"/>
      <c r="ROY226" s="2"/>
      <c r="ROZ226" s="2"/>
      <c r="RPA226" s="2"/>
      <c r="RPB226" s="2"/>
      <c r="RPC226" s="2"/>
      <c r="RPD226" s="2"/>
      <c r="RPE226" s="2"/>
      <c r="RPF226" s="2"/>
      <c r="RPG226" s="2"/>
      <c r="RPH226" s="2"/>
      <c r="RPI226" s="2"/>
      <c r="RPJ226" s="2"/>
      <c r="RPK226" s="2"/>
      <c r="RPL226" s="2"/>
      <c r="RPM226" s="2"/>
      <c r="RPN226" s="2"/>
      <c r="RPO226" s="2"/>
      <c r="RPP226" s="2"/>
      <c r="RPQ226" s="2"/>
      <c r="RPR226" s="2"/>
      <c r="RPS226" s="2"/>
      <c r="RPT226" s="2"/>
      <c r="RPU226" s="2"/>
      <c r="RPV226" s="2"/>
      <c r="RPW226" s="2"/>
      <c r="RPX226" s="2"/>
      <c r="RPY226" s="2"/>
      <c r="RPZ226" s="2"/>
      <c r="RQA226" s="2"/>
      <c r="RQB226" s="2"/>
      <c r="RQC226" s="2"/>
      <c r="RQD226" s="2"/>
      <c r="RQE226" s="2"/>
      <c r="RQF226" s="2"/>
      <c r="RQG226" s="2"/>
      <c r="RQH226" s="2"/>
      <c r="RQI226" s="2"/>
      <c r="RQJ226" s="2"/>
      <c r="RQK226" s="2"/>
      <c r="RQL226" s="2"/>
      <c r="RQM226" s="2"/>
      <c r="RQN226" s="2"/>
      <c r="RQO226" s="2"/>
      <c r="RQP226" s="2"/>
      <c r="RQQ226" s="2"/>
      <c r="RQR226" s="2"/>
      <c r="RQS226" s="2"/>
      <c r="RQT226" s="2"/>
      <c r="RQU226" s="2"/>
      <c r="RQV226" s="2"/>
      <c r="RQW226" s="2"/>
      <c r="RQX226" s="2"/>
      <c r="RQY226" s="2"/>
      <c r="RQZ226" s="2"/>
      <c r="RRA226" s="2"/>
      <c r="RRB226" s="2"/>
      <c r="RRC226" s="2"/>
      <c r="RRD226" s="2"/>
      <c r="RRE226" s="2"/>
      <c r="RRF226" s="2"/>
      <c r="RRG226" s="2"/>
      <c r="RRH226" s="2"/>
      <c r="RRI226" s="2"/>
      <c r="RRJ226" s="2"/>
      <c r="RRK226" s="2"/>
      <c r="RRL226" s="2"/>
      <c r="RRM226" s="2"/>
      <c r="RRN226" s="2"/>
      <c r="RRO226" s="2"/>
      <c r="RRP226" s="2"/>
      <c r="RRQ226" s="2"/>
      <c r="RRR226" s="2"/>
      <c r="RRS226" s="2"/>
      <c r="RRT226" s="2"/>
      <c r="RRU226" s="2"/>
      <c r="RRV226" s="2"/>
      <c r="RRW226" s="2"/>
      <c r="RRX226" s="2"/>
      <c r="RRY226" s="2"/>
      <c r="RRZ226" s="2"/>
      <c r="RSA226" s="2"/>
      <c r="RSB226" s="2"/>
      <c r="RSC226" s="2"/>
      <c r="RSD226" s="2"/>
      <c r="RSE226" s="2"/>
      <c r="RSF226" s="2"/>
      <c r="RSG226" s="2"/>
      <c r="RSH226" s="2"/>
      <c r="RSI226" s="2"/>
      <c r="RSJ226" s="2"/>
      <c r="RSK226" s="2"/>
      <c r="RSL226" s="2"/>
      <c r="RSM226" s="2"/>
      <c r="RSN226" s="2"/>
      <c r="RSO226" s="2"/>
      <c r="RSP226" s="2"/>
      <c r="RSQ226" s="2"/>
      <c r="RSR226" s="2"/>
      <c r="RSS226" s="2"/>
      <c r="RST226" s="2"/>
      <c r="RSU226" s="2"/>
      <c r="RSV226" s="2"/>
      <c r="RSW226" s="2"/>
      <c r="RSX226" s="2"/>
      <c r="RSY226" s="2"/>
      <c r="RSZ226" s="2"/>
      <c r="RTA226" s="2"/>
      <c r="RTB226" s="2"/>
      <c r="RTC226" s="2"/>
      <c r="RTD226" s="2"/>
      <c r="RTE226" s="2"/>
      <c r="RTF226" s="2"/>
      <c r="RTG226" s="2"/>
      <c r="RTH226" s="2"/>
      <c r="RTI226" s="2"/>
      <c r="RTJ226" s="2"/>
      <c r="RTK226" s="2"/>
      <c r="RTL226" s="2"/>
      <c r="RTM226" s="2"/>
      <c r="RTN226" s="2"/>
      <c r="RTO226" s="2"/>
      <c r="RTP226" s="2"/>
      <c r="RTQ226" s="2"/>
      <c r="RTR226" s="2"/>
      <c r="RTS226" s="2"/>
      <c r="RTT226" s="2"/>
      <c r="RTU226" s="2"/>
      <c r="RTV226" s="2"/>
      <c r="RTW226" s="2"/>
      <c r="RTX226" s="2"/>
      <c r="RTY226" s="2"/>
      <c r="RTZ226" s="2"/>
      <c r="RUA226" s="2"/>
      <c r="RUB226" s="2"/>
      <c r="RUC226" s="2"/>
      <c r="RUD226" s="2"/>
      <c r="RUE226" s="2"/>
      <c r="RUF226" s="2"/>
      <c r="RUG226" s="2"/>
      <c r="RUH226" s="2"/>
      <c r="RUI226" s="2"/>
      <c r="RUJ226" s="2"/>
      <c r="RUK226" s="2"/>
      <c r="RUL226" s="2"/>
      <c r="RUM226" s="2"/>
      <c r="RUN226" s="2"/>
      <c r="RUO226" s="2"/>
      <c r="RUP226" s="2"/>
      <c r="RUQ226" s="2"/>
      <c r="RUR226" s="2"/>
      <c r="RUS226" s="2"/>
      <c r="RUT226" s="2"/>
      <c r="RUU226" s="2"/>
      <c r="RUV226" s="2"/>
      <c r="RUW226" s="2"/>
      <c r="RUX226" s="2"/>
      <c r="RUY226" s="2"/>
      <c r="RUZ226" s="2"/>
      <c r="RVA226" s="2"/>
      <c r="RVB226" s="2"/>
      <c r="RVC226" s="2"/>
      <c r="RVD226" s="2"/>
      <c r="RVE226" s="2"/>
      <c r="RVF226" s="2"/>
      <c r="RVG226" s="2"/>
      <c r="RVH226" s="2"/>
      <c r="RVI226" s="2"/>
      <c r="RVJ226" s="2"/>
      <c r="RVK226" s="2"/>
      <c r="RVL226" s="2"/>
      <c r="RVM226" s="2"/>
      <c r="RVN226" s="2"/>
      <c r="RVO226" s="2"/>
      <c r="RVP226" s="2"/>
      <c r="RVQ226" s="2"/>
      <c r="RVR226" s="2"/>
      <c r="RVS226" s="2"/>
      <c r="RVT226" s="2"/>
      <c r="RVU226" s="2"/>
      <c r="RVV226" s="2"/>
      <c r="RVW226" s="2"/>
      <c r="RVX226" s="2"/>
      <c r="RVY226" s="2"/>
      <c r="RVZ226" s="2"/>
      <c r="RWA226" s="2"/>
      <c r="RWB226" s="2"/>
      <c r="RWC226" s="2"/>
      <c r="RWD226" s="2"/>
      <c r="RWE226" s="2"/>
      <c r="RWF226" s="2"/>
      <c r="RWG226" s="2"/>
      <c r="RWH226" s="2"/>
      <c r="RWI226" s="2"/>
      <c r="RWJ226" s="2"/>
      <c r="RWK226" s="2"/>
      <c r="RWL226" s="2"/>
      <c r="RWM226" s="2"/>
      <c r="RWN226" s="2"/>
      <c r="RWO226" s="2"/>
      <c r="RWP226" s="2"/>
      <c r="RWQ226" s="2"/>
      <c r="RWR226" s="2"/>
      <c r="RWS226" s="2"/>
      <c r="RWT226" s="2"/>
      <c r="RWU226" s="2"/>
      <c r="RWV226" s="2"/>
      <c r="RWW226" s="2"/>
      <c r="RWX226" s="2"/>
      <c r="RWY226" s="2"/>
      <c r="RWZ226" s="2"/>
      <c r="RXA226" s="2"/>
      <c r="RXB226" s="2"/>
      <c r="RXC226" s="2"/>
      <c r="RXD226" s="2"/>
      <c r="RXE226" s="2"/>
      <c r="RXF226" s="2"/>
      <c r="RXG226" s="2"/>
      <c r="RXH226" s="2"/>
      <c r="RXI226" s="2"/>
      <c r="RXJ226" s="2"/>
      <c r="RXK226" s="2"/>
      <c r="RXL226" s="2"/>
      <c r="RXM226" s="2"/>
      <c r="RXN226" s="2"/>
      <c r="RXO226" s="2"/>
      <c r="RXP226" s="2"/>
      <c r="RXQ226" s="2"/>
      <c r="RXR226" s="2"/>
      <c r="RXS226" s="2"/>
      <c r="RXT226" s="2"/>
      <c r="RXU226" s="2"/>
      <c r="RXV226" s="2"/>
      <c r="RXW226" s="2"/>
      <c r="RXX226" s="2"/>
      <c r="RXY226" s="2"/>
      <c r="RXZ226" s="2"/>
      <c r="RYA226" s="2"/>
      <c r="RYB226" s="2"/>
      <c r="RYC226" s="2"/>
      <c r="RYD226" s="2"/>
      <c r="RYE226" s="2"/>
      <c r="RYF226" s="2"/>
      <c r="RYG226" s="2"/>
      <c r="RYH226" s="2"/>
      <c r="RYI226" s="2"/>
      <c r="RYJ226" s="2"/>
      <c r="RYK226" s="2"/>
      <c r="RYL226" s="2"/>
      <c r="RYM226" s="2"/>
      <c r="RYN226" s="2"/>
      <c r="RYO226" s="2"/>
      <c r="RYP226" s="2"/>
      <c r="RYQ226" s="2"/>
      <c r="RYR226" s="2"/>
      <c r="RYS226" s="2"/>
      <c r="RYT226" s="2"/>
      <c r="RYU226" s="2"/>
      <c r="RYV226" s="2"/>
      <c r="RYW226" s="2"/>
      <c r="RYX226" s="2"/>
      <c r="RYY226" s="2"/>
      <c r="RYZ226" s="2"/>
      <c r="RZA226" s="2"/>
      <c r="RZB226" s="2"/>
      <c r="RZC226" s="2"/>
      <c r="RZD226" s="2"/>
      <c r="RZE226" s="2"/>
      <c r="RZF226" s="2"/>
      <c r="RZG226" s="2"/>
      <c r="RZH226" s="2"/>
      <c r="RZI226" s="2"/>
      <c r="RZJ226" s="2"/>
      <c r="RZK226" s="2"/>
      <c r="RZL226" s="2"/>
      <c r="RZM226" s="2"/>
      <c r="RZN226" s="2"/>
      <c r="RZO226" s="2"/>
      <c r="RZP226" s="2"/>
      <c r="RZQ226" s="2"/>
      <c r="RZR226" s="2"/>
      <c r="RZS226" s="2"/>
      <c r="RZT226" s="2"/>
      <c r="RZU226" s="2"/>
      <c r="RZV226" s="2"/>
      <c r="RZW226" s="2"/>
      <c r="RZX226" s="2"/>
      <c r="RZY226" s="2"/>
      <c r="RZZ226" s="2"/>
      <c r="SAA226" s="2"/>
      <c r="SAB226" s="2"/>
      <c r="SAC226" s="2"/>
      <c r="SAD226" s="2"/>
      <c r="SAE226" s="2"/>
      <c r="SAF226" s="2"/>
      <c r="SAG226" s="2"/>
      <c r="SAH226" s="2"/>
      <c r="SAI226" s="2"/>
      <c r="SAJ226" s="2"/>
      <c r="SAK226" s="2"/>
      <c r="SAL226" s="2"/>
      <c r="SAM226" s="2"/>
      <c r="SAN226" s="2"/>
      <c r="SAO226" s="2"/>
      <c r="SAP226" s="2"/>
      <c r="SAQ226" s="2"/>
      <c r="SAR226" s="2"/>
      <c r="SAS226" s="2"/>
      <c r="SAT226" s="2"/>
      <c r="SAU226" s="2"/>
      <c r="SAV226" s="2"/>
      <c r="SAW226" s="2"/>
      <c r="SAX226" s="2"/>
      <c r="SAY226" s="2"/>
      <c r="SAZ226" s="2"/>
      <c r="SBA226" s="2"/>
      <c r="SBB226" s="2"/>
      <c r="SBC226" s="2"/>
      <c r="SBD226" s="2"/>
      <c r="SBE226" s="2"/>
      <c r="SBF226" s="2"/>
      <c r="SBG226" s="2"/>
      <c r="SBH226" s="2"/>
      <c r="SBI226" s="2"/>
      <c r="SBJ226" s="2"/>
      <c r="SBK226" s="2"/>
      <c r="SBL226" s="2"/>
      <c r="SBM226" s="2"/>
      <c r="SBN226" s="2"/>
      <c r="SBO226" s="2"/>
      <c r="SBP226" s="2"/>
      <c r="SBQ226" s="2"/>
      <c r="SBR226" s="2"/>
      <c r="SBS226" s="2"/>
      <c r="SBT226" s="2"/>
      <c r="SBU226" s="2"/>
      <c r="SBV226" s="2"/>
      <c r="SBW226" s="2"/>
      <c r="SBX226" s="2"/>
      <c r="SBY226" s="2"/>
      <c r="SBZ226" s="2"/>
      <c r="SCA226" s="2"/>
      <c r="SCB226" s="2"/>
      <c r="SCC226" s="2"/>
      <c r="SCD226" s="2"/>
      <c r="SCE226" s="2"/>
      <c r="SCF226" s="2"/>
      <c r="SCG226" s="2"/>
      <c r="SCH226" s="2"/>
      <c r="SCI226" s="2"/>
      <c r="SCJ226" s="2"/>
      <c r="SCK226" s="2"/>
      <c r="SCL226" s="2"/>
      <c r="SCM226" s="2"/>
      <c r="SCN226" s="2"/>
      <c r="SCO226" s="2"/>
      <c r="SCP226" s="2"/>
      <c r="SCQ226" s="2"/>
      <c r="SCR226" s="2"/>
      <c r="SCS226" s="2"/>
      <c r="SCT226" s="2"/>
      <c r="SCU226" s="2"/>
      <c r="SCV226" s="2"/>
      <c r="SCW226" s="2"/>
      <c r="SCX226" s="2"/>
      <c r="SCY226" s="2"/>
      <c r="SCZ226" s="2"/>
      <c r="SDA226" s="2"/>
      <c r="SDB226" s="2"/>
      <c r="SDC226" s="2"/>
      <c r="SDD226" s="2"/>
      <c r="SDE226" s="2"/>
      <c r="SDF226" s="2"/>
      <c r="SDG226" s="2"/>
      <c r="SDH226" s="2"/>
      <c r="SDI226" s="2"/>
      <c r="SDJ226" s="2"/>
      <c r="SDK226" s="2"/>
      <c r="SDL226" s="2"/>
      <c r="SDM226" s="2"/>
      <c r="SDN226" s="2"/>
      <c r="SDO226" s="2"/>
      <c r="SDP226" s="2"/>
      <c r="SDQ226" s="2"/>
      <c r="SDR226" s="2"/>
      <c r="SDS226" s="2"/>
      <c r="SDT226" s="2"/>
      <c r="SDU226" s="2"/>
      <c r="SDV226" s="2"/>
      <c r="SDW226" s="2"/>
      <c r="SDX226" s="2"/>
      <c r="SDY226" s="2"/>
      <c r="SDZ226" s="2"/>
      <c r="SEA226" s="2"/>
      <c r="SEB226" s="2"/>
      <c r="SEC226" s="2"/>
      <c r="SED226" s="2"/>
      <c r="SEE226" s="2"/>
      <c r="SEF226" s="2"/>
      <c r="SEG226" s="2"/>
      <c r="SEH226" s="2"/>
      <c r="SEI226" s="2"/>
      <c r="SEJ226" s="2"/>
      <c r="SEK226" s="2"/>
      <c r="SEL226" s="2"/>
      <c r="SEM226" s="2"/>
      <c r="SEN226" s="2"/>
      <c r="SEO226" s="2"/>
      <c r="SEP226" s="2"/>
      <c r="SEQ226" s="2"/>
      <c r="SER226" s="2"/>
      <c r="SES226" s="2"/>
      <c r="SET226" s="2"/>
      <c r="SEU226" s="2"/>
      <c r="SEV226" s="2"/>
      <c r="SEW226" s="2"/>
      <c r="SEX226" s="2"/>
      <c r="SEY226" s="2"/>
      <c r="SEZ226" s="2"/>
      <c r="SFA226" s="2"/>
      <c r="SFB226" s="2"/>
      <c r="SFC226" s="2"/>
      <c r="SFD226" s="2"/>
      <c r="SFE226" s="2"/>
      <c r="SFF226" s="2"/>
      <c r="SFG226" s="2"/>
      <c r="SFH226" s="2"/>
      <c r="SFI226" s="2"/>
      <c r="SFJ226" s="2"/>
      <c r="SFK226" s="2"/>
      <c r="SFL226" s="2"/>
      <c r="SFM226" s="2"/>
      <c r="SFN226" s="2"/>
      <c r="SFO226" s="2"/>
      <c r="SFP226" s="2"/>
      <c r="SFQ226" s="2"/>
      <c r="SFR226" s="2"/>
      <c r="SFS226" s="2"/>
      <c r="SFT226" s="2"/>
      <c r="SFU226" s="2"/>
      <c r="SFV226" s="2"/>
      <c r="SFW226" s="2"/>
      <c r="SFX226" s="2"/>
      <c r="SFY226" s="2"/>
      <c r="SFZ226" s="2"/>
      <c r="SGA226" s="2"/>
      <c r="SGB226" s="2"/>
      <c r="SGC226" s="2"/>
      <c r="SGD226" s="2"/>
      <c r="SGE226" s="2"/>
      <c r="SGF226" s="2"/>
      <c r="SGG226" s="2"/>
      <c r="SGH226" s="2"/>
      <c r="SGI226" s="2"/>
      <c r="SGJ226" s="2"/>
      <c r="SGK226" s="2"/>
      <c r="SGL226" s="2"/>
      <c r="SGM226" s="2"/>
      <c r="SGN226" s="2"/>
      <c r="SGO226" s="2"/>
      <c r="SGP226" s="2"/>
      <c r="SGQ226" s="2"/>
      <c r="SGR226" s="2"/>
      <c r="SGS226" s="2"/>
      <c r="SGT226" s="2"/>
      <c r="SGU226" s="2"/>
      <c r="SGV226" s="2"/>
      <c r="SGW226" s="2"/>
      <c r="SGX226" s="2"/>
      <c r="SGY226" s="2"/>
      <c r="SGZ226" s="2"/>
      <c r="SHA226" s="2"/>
      <c r="SHB226" s="2"/>
      <c r="SHC226" s="2"/>
      <c r="SHD226" s="2"/>
      <c r="SHE226" s="2"/>
      <c r="SHF226" s="2"/>
      <c r="SHG226" s="2"/>
      <c r="SHH226" s="2"/>
      <c r="SHI226" s="2"/>
      <c r="SHJ226" s="2"/>
      <c r="SHK226" s="2"/>
      <c r="SHL226" s="2"/>
      <c r="SHM226" s="2"/>
      <c r="SHN226" s="2"/>
      <c r="SHO226" s="2"/>
      <c r="SHP226" s="2"/>
      <c r="SHQ226" s="2"/>
      <c r="SHR226" s="2"/>
      <c r="SHS226" s="2"/>
      <c r="SHT226" s="2"/>
      <c r="SHU226" s="2"/>
      <c r="SHV226" s="2"/>
      <c r="SHW226" s="2"/>
      <c r="SHX226" s="2"/>
      <c r="SHY226" s="2"/>
      <c r="SHZ226" s="2"/>
      <c r="SIA226" s="2"/>
      <c r="SIB226" s="2"/>
      <c r="SIC226" s="2"/>
      <c r="SID226" s="2"/>
      <c r="SIE226" s="2"/>
      <c r="SIF226" s="2"/>
      <c r="SIG226" s="2"/>
      <c r="SIH226" s="2"/>
      <c r="SII226" s="2"/>
      <c r="SIJ226" s="2"/>
      <c r="SIK226" s="2"/>
      <c r="SIL226" s="2"/>
      <c r="SIM226" s="2"/>
      <c r="SIN226" s="2"/>
      <c r="SIO226" s="2"/>
      <c r="SIP226" s="2"/>
      <c r="SIQ226" s="2"/>
      <c r="SIR226" s="2"/>
      <c r="SIS226" s="2"/>
      <c r="SIT226" s="2"/>
      <c r="SIU226" s="2"/>
      <c r="SIV226" s="2"/>
      <c r="SIW226" s="2"/>
      <c r="SIX226" s="2"/>
      <c r="SIY226" s="2"/>
      <c r="SIZ226" s="2"/>
      <c r="SJA226" s="2"/>
      <c r="SJB226" s="2"/>
      <c r="SJC226" s="2"/>
      <c r="SJD226" s="2"/>
      <c r="SJE226" s="2"/>
      <c r="SJF226" s="2"/>
      <c r="SJG226" s="2"/>
      <c r="SJH226" s="2"/>
      <c r="SJI226" s="2"/>
      <c r="SJJ226" s="2"/>
      <c r="SJK226" s="2"/>
      <c r="SJL226" s="2"/>
      <c r="SJM226" s="2"/>
      <c r="SJN226" s="2"/>
      <c r="SJO226" s="2"/>
      <c r="SJP226" s="2"/>
      <c r="SJQ226" s="2"/>
      <c r="SJR226" s="2"/>
      <c r="SJS226" s="2"/>
      <c r="SJT226" s="2"/>
      <c r="SJU226" s="2"/>
      <c r="SJV226" s="2"/>
      <c r="SJW226" s="2"/>
      <c r="SJX226" s="2"/>
      <c r="SJY226" s="2"/>
      <c r="SJZ226" s="2"/>
      <c r="SKA226" s="2"/>
      <c r="SKB226" s="2"/>
      <c r="SKC226" s="2"/>
      <c r="SKD226" s="2"/>
      <c r="SKE226" s="2"/>
      <c r="SKF226" s="2"/>
      <c r="SKG226" s="2"/>
      <c r="SKH226" s="2"/>
      <c r="SKI226" s="2"/>
      <c r="SKJ226" s="2"/>
      <c r="SKK226" s="2"/>
      <c r="SKL226" s="2"/>
      <c r="SKM226" s="2"/>
      <c r="SKN226" s="2"/>
      <c r="SKO226" s="2"/>
      <c r="SKP226" s="2"/>
      <c r="SKQ226" s="2"/>
      <c r="SKR226" s="2"/>
      <c r="SKS226" s="2"/>
      <c r="SKT226" s="2"/>
      <c r="SKU226" s="2"/>
      <c r="SKV226" s="2"/>
      <c r="SKW226" s="2"/>
      <c r="SKX226" s="2"/>
      <c r="SKY226" s="2"/>
      <c r="SKZ226" s="2"/>
      <c r="SLA226" s="2"/>
      <c r="SLB226" s="2"/>
      <c r="SLC226" s="2"/>
      <c r="SLD226" s="2"/>
      <c r="SLE226" s="2"/>
      <c r="SLF226" s="2"/>
      <c r="SLG226" s="2"/>
      <c r="SLH226" s="2"/>
      <c r="SLI226" s="2"/>
      <c r="SLJ226" s="2"/>
      <c r="SLK226" s="2"/>
      <c r="SLL226" s="2"/>
      <c r="SLM226" s="2"/>
      <c r="SLN226" s="2"/>
      <c r="SLO226" s="2"/>
      <c r="SLP226" s="2"/>
      <c r="SLQ226" s="2"/>
      <c r="SLR226" s="2"/>
      <c r="SLS226" s="2"/>
      <c r="SLT226" s="2"/>
      <c r="SLU226" s="2"/>
      <c r="SLV226" s="2"/>
      <c r="SLW226" s="2"/>
      <c r="SLX226" s="2"/>
      <c r="SLY226" s="2"/>
      <c r="SLZ226" s="2"/>
      <c r="SMA226" s="2"/>
      <c r="SMB226" s="2"/>
      <c r="SMC226" s="2"/>
      <c r="SMD226" s="2"/>
      <c r="SME226" s="2"/>
      <c r="SMF226" s="2"/>
      <c r="SMG226" s="2"/>
      <c r="SMH226" s="2"/>
      <c r="SMI226" s="2"/>
      <c r="SMJ226" s="2"/>
      <c r="SMK226" s="2"/>
      <c r="SML226" s="2"/>
      <c r="SMM226" s="2"/>
      <c r="SMN226" s="2"/>
      <c r="SMO226" s="2"/>
      <c r="SMP226" s="2"/>
      <c r="SMQ226" s="2"/>
      <c r="SMR226" s="2"/>
      <c r="SMS226" s="2"/>
      <c r="SMT226" s="2"/>
      <c r="SMU226" s="2"/>
      <c r="SMV226" s="2"/>
      <c r="SMW226" s="2"/>
      <c r="SMX226" s="2"/>
      <c r="SMY226" s="2"/>
      <c r="SMZ226" s="2"/>
      <c r="SNA226" s="2"/>
      <c r="SNB226" s="2"/>
      <c r="SNC226" s="2"/>
      <c r="SND226" s="2"/>
      <c r="SNE226" s="2"/>
      <c r="SNF226" s="2"/>
      <c r="SNG226" s="2"/>
      <c r="SNH226" s="2"/>
      <c r="SNI226" s="2"/>
      <c r="SNJ226" s="2"/>
      <c r="SNK226" s="2"/>
      <c r="SNL226" s="2"/>
      <c r="SNM226" s="2"/>
      <c r="SNN226" s="2"/>
      <c r="SNO226" s="2"/>
      <c r="SNP226" s="2"/>
      <c r="SNQ226" s="2"/>
      <c r="SNR226" s="2"/>
      <c r="SNS226" s="2"/>
      <c r="SNT226" s="2"/>
      <c r="SNU226" s="2"/>
      <c r="SNV226" s="2"/>
      <c r="SNW226" s="2"/>
      <c r="SNX226" s="2"/>
      <c r="SNY226" s="2"/>
      <c r="SNZ226" s="2"/>
      <c r="SOA226" s="2"/>
      <c r="SOB226" s="2"/>
      <c r="SOC226" s="2"/>
      <c r="SOD226" s="2"/>
      <c r="SOE226" s="2"/>
      <c r="SOF226" s="2"/>
      <c r="SOG226" s="2"/>
      <c r="SOH226" s="2"/>
      <c r="SOI226" s="2"/>
      <c r="SOJ226" s="2"/>
      <c r="SOK226" s="2"/>
      <c r="SOL226" s="2"/>
      <c r="SOM226" s="2"/>
      <c r="SON226" s="2"/>
      <c r="SOO226" s="2"/>
      <c r="SOP226" s="2"/>
      <c r="SOQ226" s="2"/>
      <c r="SOR226" s="2"/>
      <c r="SOS226" s="2"/>
      <c r="SOT226" s="2"/>
      <c r="SOU226" s="2"/>
      <c r="SOV226" s="2"/>
      <c r="SOW226" s="2"/>
      <c r="SOX226" s="2"/>
      <c r="SOY226" s="2"/>
      <c r="SOZ226" s="2"/>
      <c r="SPA226" s="2"/>
      <c r="SPB226" s="2"/>
      <c r="SPC226" s="2"/>
      <c r="SPD226" s="2"/>
      <c r="SPE226" s="2"/>
      <c r="SPF226" s="2"/>
      <c r="SPG226" s="2"/>
      <c r="SPH226" s="2"/>
      <c r="SPI226" s="2"/>
      <c r="SPJ226" s="2"/>
      <c r="SPK226" s="2"/>
      <c r="SPL226" s="2"/>
      <c r="SPM226" s="2"/>
      <c r="SPN226" s="2"/>
      <c r="SPO226" s="2"/>
      <c r="SPP226" s="2"/>
      <c r="SPQ226" s="2"/>
      <c r="SPR226" s="2"/>
      <c r="SPS226" s="2"/>
      <c r="SPT226" s="2"/>
      <c r="SPU226" s="2"/>
      <c r="SPV226" s="2"/>
      <c r="SPW226" s="2"/>
      <c r="SPX226" s="2"/>
      <c r="SPY226" s="2"/>
      <c r="SPZ226" s="2"/>
      <c r="SQA226" s="2"/>
      <c r="SQB226" s="2"/>
      <c r="SQC226" s="2"/>
      <c r="SQD226" s="2"/>
      <c r="SQE226" s="2"/>
      <c r="SQF226" s="2"/>
      <c r="SQG226" s="2"/>
      <c r="SQH226" s="2"/>
      <c r="SQI226" s="2"/>
      <c r="SQJ226" s="2"/>
      <c r="SQK226" s="2"/>
      <c r="SQL226" s="2"/>
      <c r="SQM226" s="2"/>
      <c r="SQN226" s="2"/>
      <c r="SQO226" s="2"/>
      <c r="SQP226" s="2"/>
      <c r="SQQ226" s="2"/>
      <c r="SQR226" s="2"/>
      <c r="SQS226" s="2"/>
      <c r="SQT226" s="2"/>
      <c r="SQU226" s="2"/>
      <c r="SQV226" s="2"/>
      <c r="SQW226" s="2"/>
      <c r="SQX226" s="2"/>
      <c r="SQY226" s="2"/>
      <c r="SQZ226" s="2"/>
      <c r="SRA226" s="2"/>
      <c r="SRB226" s="2"/>
      <c r="SRC226" s="2"/>
      <c r="SRD226" s="2"/>
      <c r="SRE226" s="2"/>
      <c r="SRF226" s="2"/>
      <c r="SRG226" s="2"/>
      <c r="SRH226" s="2"/>
      <c r="SRI226" s="2"/>
      <c r="SRJ226" s="2"/>
      <c r="SRK226" s="2"/>
      <c r="SRL226" s="2"/>
      <c r="SRM226" s="2"/>
      <c r="SRN226" s="2"/>
      <c r="SRO226" s="2"/>
      <c r="SRP226" s="2"/>
      <c r="SRQ226" s="2"/>
      <c r="SRR226" s="2"/>
      <c r="SRS226" s="2"/>
      <c r="SRT226" s="2"/>
      <c r="SRU226" s="2"/>
      <c r="SRV226" s="2"/>
      <c r="SRW226" s="2"/>
      <c r="SRX226" s="2"/>
      <c r="SRY226" s="2"/>
      <c r="SRZ226" s="2"/>
      <c r="SSA226" s="2"/>
      <c r="SSB226" s="2"/>
      <c r="SSC226" s="2"/>
      <c r="SSD226" s="2"/>
      <c r="SSE226" s="2"/>
      <c r="SSF226" s="2"/>
      <c r="SSG226" s="2"/>
      <c r="SSH226" s="2"/>
      <c r="SSI226" s="2"/>
      <c r="SSJ226" s="2"/>
      <c r="SSK226" s="2"/>
      <c r="SSL226" s="2"/>
      <c r="SSM226" s="2"/>
      <c r="SSN226" s="2"/>
      <c r="SSO226" s="2"/>
      <c r="SSP226" s="2"/>
      <c r="SSQ226" s="2"/>
      <c r="SSR226" s="2"/>
      <c r="SSS226" s="2"/>
      <c r="SST226" s="2"/>
      <c r="SSU226" s="2"/>
      <c r="SSV226" s="2"/>
      <c r="SSW226" s="2"/>
      <c r="SSX226" s="2"/>
      <c r="SSY226" s="2"/>
      <c r="SSZ226" s="2"/>
      <c r="STA226" s="2"/>
      <c r="STB226" s="2"/>
      <c r="STC226" s="2"/>
      <c r="STD226" s="2"/>
      <c r="STE226" s="2"/>
      <c r="STF226" s="2"/>
      <c r="STG226" s="2"/>
      <c r="STH226" s="2"/>
      <c r="STI226" s="2"/>
      <c r="STJ226" s="2"/>
      <c r="STK226" s="2"/>
      <c r="STL226" s="2"/>
      <c r="STM226" s="2"/>
      <c r="STN226" s="2"/>
      <c r="STO226" s="2"/>
      <c r="STP226" s="2"/>
      <c r="STQ226" s="2"/>
      <c r="STR226" s="2"/>
      <c r="STS226" s="2"/>
      <c r="STT226" s="2"/>
      <c r="STU226" s="2"/>
      <c r="STV226" s="2"/>
      <c r="STW226" s="2"/>
      <c r="STX226" s="2"/>
      <c r="STY226" s="2"/>
      <c r="STZ226" s="2"/>
      <c r="SUA226" s="2"/>
      <c r="SUB226" s="2"/>
      <c r="SUC226" s="2"/>
      <c r="SUD226" s="2"/>
      <c r="SUE226" s="2"/>
      <c r="SUF226" s="2"/>
      <c r="SUG226" s="2"/>
      <c r="SUH226" s="2"/>
      <c r="SUI226" s="2"/>
      <c r="SUJ226" s="2"/>
      <c r="SUK226" s="2"/>
      <c r="SUL226" s="2"/>
      <c r="SUM226" s="2"/>
      <c r="SUN226" s="2"/>
      <c r="SUO226" s="2"/>
      <c r="SUP226" s="2"/>
      <c r="SUQ226" s="2"/>
      <c r="SUR226" s="2"/>
      <c r="SUS226" s="2"/>
      <c r="SUT226" s="2"/>
      <c r="SUU226" s="2"/>
      <c r="SUV226" s="2"/>
      <c r="SUW226" s="2"/>
      <c r="SUX226" s="2"/>
      <c r="SUY226" s="2"/>
      <c r="SUZ226" s="2"/>
      <c r="SVA226" s="2"/>
      <c r="SVB226" s="2"/>
      <c r="SVC226" s="2"/>
      <c r="SVD226" s="2"/>
      <c r="SVE226" s="2"/>
      <c r="SVF226" s="2"/>
      <c r="SVG226" s="2"/>
      <c r="SVH226" s="2"/>
      <c r="SVI226" s="2"/>
      <c r="SVJ226" s="2"/>
      <c r="SVK226" s="2"/>
      <c r="SVL226" s="2"/>
      <c r="SVM226" s="2"/>
      <c r="SVN226" s="2"/>
      <c r="SVO226" s="2"/>
      <c r="SVP226" s="2"/>
      <c r="SVQ226" s="2"/>
      <c r="SVR226" s="2"/>
      <c r="SVS226" s="2"/>
      <c r="SVT226" s="2"/>
      <c r="SVU226" s="2"/>
      <c r="SVV226" s="2"/>
      <c r="SVW226" s="2"/>
      <c r="SVX226" s="2"/>
      <c r="SVY226" s="2"/>
      <c r="SVZ226" s="2"/>
      <c r="SWA226" s="2"/>
      <c r="SWB226" s="2"/>
      <c r="SWC226" s="2"/>
      <c r="SWD226" s="2"/>
      <c r="SWE226" s="2"/>
      <c r="SWF226" s="2"/>
      <c r="SWG226" s="2"/>
      <c r="SWH226" s="2"/>
      <c r="SWI226" s="2"/>
      <c r="SWJ226" s="2"/>
      <c r="SWK226" s="2"/>
      <c r="SWL226" s="2"/>
      <c r="SWM226" s="2"/>
      <c r="SWN226" s="2"/>
      <c r="SWO226" s="2"/>
      <c r="SWP226" s="2"/>
      <c r="SWQ226" s="2"/>
      <c r="SWR226" s="2"/>
      <c r="SWS226" s="2"/>
      <c r="SWT226" s="2"/>
      <c r="SWU226" s="2"/>
      <c r="SWV226" s="2"/>
      <c r="SWW226" s="2"/>
      <c r="SWX226" s="2"/>
      <c r="SWY226" s="2"/>
      <c r="SWZ226" s="2"/>
      <c r="SXA226" s="2"/>
      <c r="SXB226" s="2"/>
      <c r="SXC226" s="2"/>
      <c r="SXD226" s="2"/>
      <c r="SXE226" s="2"/>
      <c r="SXF226" s="2"/>
      <c r="SXG226" s="2"/>
      <c r="SXH226" s="2"/>
      <c r="SXI226" s="2"/>
      <c r="SXJ226" s="2"/>
      <c r="SXK226" s="2"/>
      <c r="SXL226" s="2"/>
      <c r="SXM226" s="2"/>
      <c r="SXN226" s="2"/>
      <c r="SXO226" s="2"/>
      <c r="SXP226" s="2"/>
      <c r="SXQ226" s="2"/>
      <c r="SXR226" s="2"/>
      <c r="SXS226" s="2"/>
      <c r="SXT226" s="2"/>
      <c r="SXU226" s="2"/>
      <c r="SXV226" s="2"/>
      <c r="SXW226" s="2"/>
      <c r="SXX226" s="2"/>
      <c r="SXY226" s="2"/>
      <c r="SXZ226" s="2"/>
      <c r="SYA226" s="2"/>
      <c r="SYB226" s="2"/>
      <c r="SYC226" s="2"/>
      <c r="SYD226" s="2"/>
      <c r="SYE226" s="2"/>
      <c r="SYF226" s="2"/>
      <c r="SYG226" s="2"/>
      <c r="SYH226" s="2"/>
      <c r="SYI226" s="2"/>
      <c r="SYJ226" s="2"/>
      <c r="SYK226" s="2"/>
      <c r="SYL226" s="2"/>
      <c r="SYM226" s="2"/>
      <c r="SYN226" s="2"/>
      <c r="SYO226" s="2"/>
      <c r="SYP226" s="2"/>
      <c r="SYQ226" s="2"/>
      <c r="SYR226" s="2"/>
      <c r="SYS226" s="2"/>
      <c r="SYT226" s="2"/>
      <c r="SYU226" s="2"/>
      <c r="SYV226" s="2"/>
      <c r="SYW226" s="2"/>
      <c r="SYX226" s="2"/>
      <c r="SYY226" s="2"/>
      <c r="SYZ226" s="2"/>
      <c r="SZA226" s="2"/>
      <c r="SZB226" s="2"/>
      <c r="SZC226" s="2"/>
      <c r="SZD226" s="2"/>
      <c r="SZE226" s="2"/>
      <c r="SZF226" s="2"/>
      <c r="SZG226" s="2"/>
      <c r="SZH226" s="2"/>
      <c r="SZI226" s="2"/>
      <c r="SZJ226" s="2"/>
      <c r="SZK226" s="2"/>
      <c r="SZL226" s="2"/>
      <c r="SZM226" s="2"/>
      <c r="SZN226" s="2"/>
      <c r="SZO226" s="2"/>
      <c r="SZP226" s="2"/>
      <c r="SZQ226" s="2"/>
      <c r="SZR226" s="2"/>
      <c r="SZS226" s="2"/>
      <c r="SZT226" s="2"/>
      <c r="SZU226" s="2"/>
      <c r="SZV226" s="2"/>
      <c r="SZW226" s="2"/>
      <c r="SZX226" s="2"/>
      <c r="SZY226" s="2"/>
      <c r="SZZ226" s="2"/>
      <c r="TAA226" s="2"/>
      <c r="TAB226" s="2"/>
      <c r="TAC226" s="2"/>
      <c r="TAD226" s="2"/>
      <c r="TAE226" s="2"/>
      <c r="TAF226" s="2"/>
      <c r="TAG226" s="2"/>
      <c r="TAH226" s="2"/>
      <c r="TAI226" s="2"/>
      <c r="TAJ226" s="2"/>
      <c r="TAK226" s="2"/>
      <c r="TAL226" s="2"/>
      <c r="TAM226" s="2"/>
      <c r="TAN226" s="2"/>
      <c r="TAO226" s="2"/>
      <c r="TAP226" s="2"/>
      <c r="TAQ226" s="2"/>
      <c r="TAR226" s="2"/>
      <c r="TAS226" s="2"/>
      <c r="TAT226" s="2"/>
      <c r="TAU226" s="2"/>
      <c r="TAV226" s="2"/>
      <c r="TAW226" s="2"/>
      <c r="TAX226" s="2"/>
      <c r="TAY226" s="2"/>
      <c r="TAZ226" s="2"/>
      <c r="TBA226" s="2"/>
      <c r="TBB226" s="2"/>
      <c r="TBC226" s="2"/>
      <c r="TBD226" s="2"/>
      <c r="TBE226" s="2"/>
      <c r="TBF226" s="2"/>
      <c r="TBG226" s="2"/>
      <c r="TBH226" s="2"/>
      <c r="TBI226" s="2"/>
      <c r="TBJ226" s="2"/>
      <c r="TBK226" s="2"/>
      <c r="TBL226" s="2"/>
      <c r="TBM226" s="2"/>
      <c r="TBN226" s="2"/>
      <c r="TBO226" s="2"/>
      <c r="TBP226" s="2"/>
      <c r="TBQ226" s="2"/>
      <c r="TBR226" s="2"/>
      <c r="TBS226" s="2"/>
      <c r="TBT226" s="2"/>
      <c r="TBU226" s="2"/>
      <c r="TBV226" s="2"/>
      <c r="TBW226" s="2"/>
      <c r="TBX226" s="2"/>
      <c r="TBY226" s="2"/>
      <c r="TBZ226" s="2"/>
      <c r="TCA226" s="2"/>
      <c r="TCB226" s="2"/>
      <c r="TCC226" s="2"/>
      <c r="TCD226" s="2"/>
      <c r="TCE226" s="2"/>
      <c r="TCF226" s="2"/>
      <c r="TCG226" s="2"/>
      <c r="TCH226" s="2"/>
      <c r="TCI226" s="2"/>
      <c r="TCJ226" s="2"/>
      <c r="TCK226" s="2"/>
      <c r="TCL226" s="2"/>
      <c r="TCM226" s="2"/>
      <c r="TCN226" s="2"/>
      <c r="TCO226" s="2"/>
      <c r="TCP226" s="2"/>
      <c r="TCQ226" s="2"/>
      <c r="TCR226" s="2"/>
      <c r="TCS226" s="2"/>
      <c r="TCT226" s="2"/>
      <c r="TCU226" s="2"/>
      <c r="TCV226" s="2"/>
      <c r="TCW226" s="2"/>
      <c r="TCX226" s="2"/>
      <c r="TCY226" s="2"/>
      <c r="TCZ226" s="2"/>
      <c r="TDA226" s="2"/>
      <c r="TDB226" s="2"/>
      <c r="TDC226" s="2"/>
      <c r="TDD226" s="2"/>
      <c r="TDE226" s="2"/>
      <c r="TDF226" s="2"/>
      <c r="TDG226" s="2"/>
      <c r="TDH226" s="2"/>
      <c r="TDI226" s="2"/>
      <c r="TDJ226" s="2"/>
      <c r="TDK226" s="2"/>
      <c r="TDL226" s="2"/>
      <c r="TDM226" s="2"/>
      <c r="TDN226" s="2"/>
      <c r="TDO226" s="2"/>
      <c r="TDP226" s="2"/>
      <c r="TDQ226" s="2"/>
      <c r="TDR226" s="2"/>
      <c r="TDS226" s="2"/>
      <c r="TDT226" s="2"/>
      <c r="TDU226" s="2"/>
      <c r="TDV226" s="2"/>
      <c r="TDW226" s="2"/>
      <c r="TDX226" s="2"/>
      <c r="TDY226" s="2"/>
      <c r="TDZ226" s="2"/>
      <c r="TEA226" s="2"/>
      <c r="TEB226" s="2"/>
      <c r="TEC226" s="2"/>
      <c r="TED226" s="2"/>
      <c r="TEE226" s="2"/>
      <c r="TEF226" s="2"/>
      <c r="TEG226" s="2"/>
      <c r="TEH226" s="2"/>
      <c r="TEI226" s="2"/>
      <c r="TEJ226" s="2"/>
      <c r="TEK226" s="2"/>
      <c r="TEL226" s="2"/>
      <c r="TEM226" s="2"/>
      <c r="TEN226" s="2"/>
      <c r="TEO226" s="2"/>
      <c r="TEP226" s="2"/>
      <c r="TEQ226" s="2"/>
      <c r="TER226" s="2"/>
      <c r="TES226" s="2"/>
      <c r="TET226" s="2"/>
      <c r="TEU226" s="2"/>
      <c r="TEV226" s="2"/>
      <c r="TEW226" s="2"/>
      <c r="TEX226" s="2"/>
      <c r="TEY226" s="2"/>
      <c r="TEZ226" s="2"/>
      <c r="TFA226" s="2"/>
      <c r="TFB226" s="2"/>
      <c r="TFC226" s="2"/>
      <c r="TFD226" s="2"/>
      <c r="TFE226" s="2"/>
      <c r="TFF226" s="2"/>
      <c r="TFG226" s="2"/>
      <c r="TFH226" s="2"/>
      <c r="TFI226" s="2"/>
      <c r="TFJ226" s="2"/>
      <c r="TFK226" s="2"/>
      <c r="TFL226" s="2"/>
      <c r="TFM226" s="2"/>
      <c r="TFN226" s="2"/>
      <c r="TFO226" s="2"/>
      <c r="TFP226" s="2"/>
      <c r="TFQ226" s="2"/>
      <c r="TFR226" s="2"/>
      <c r="TFS226" s="2"/>
      <c r="TFT226" s="2"/>
      <c r="TFU226" s="2"/>
      <c r="TFV226" s="2"/>
      <c r="TFW226" s="2"/>
      <c r="TFX226" s="2"/>
      <c r="TFY226" s="2"/>
      <c r="TFZ226" s="2"/>
      <c r="TGA226" s="2"/>
      <c r="TGB226" s="2"/>
      <c r="TGC226" s="2"/>
      <c r="TGD226" s="2"/>
      <c r="TGE226" s="2"/>
      <c r="TGF226" s="2"/>
      <c r="TGG226" s="2"/>
      <c r="TGH226" s="2"/>
      <c r="TGI226" s="2"/>
      <c r="TGJ226" s="2"/>
      <c r="TGK226" s="2"/>
      <c r="TGL226" s="2"/>
      <c r="TGM226" s="2"/>
      <c r="TGN226" s="2"/>
      <c r="TGO226" s="2"/>
      <c r="TGP226" s="2"/>
      <c r="TGQ226" s="2"/>
      <c r="TGR226" s="2"/>
      <c r="TGS226" s="2"/>
      <c r="TGT226" s="2"/>
      <c r="TGU226" s="2"/>
      <c r="TGV226" s="2"/>
      <c r="TGW226" s="2"/>
      <c r="TGX226" s="2"/>
      <c r="TGY226" s="2"/>
      <c r="TGZ226" s="2"/>
      <c r="THA226" s="2"/>
      <c r="THB226" s="2"/>
      <c r="THC226" s="2"/>
      <c r="THD226" s="2"/>
      <c r="THE226" s="2"/>
      <c r="THF226" s="2"/>
      <c r="THG226" s="2"/>
      <c r="THH226" s="2"/>
      <c r="THI226" s="2"/>
      <c r="THJ226" s="2"/>
      <c r="THK226" s="2"/>
      <c r="THL226" s="2"/>
      <c r="THM226" s="2"/>
      <c r="THN226" s="2"/>
      <c r="THO226" s="2"/>
      <c r="THP226" s="2"/>
      <c r="THQ226" s="2"/>
      <c r="THR226" s="2"/>
      <c r="THS226" s="2"/>
      <c r="THT226" s="2"/>
      <c r="THU226" s="2"/>
      <c r="THV226" s="2"/>
      <c r="THW226" s="2"/>
      <c r="THX226" s="2"/>
      <c r="THY226" s="2"/>
      <c r="THZ226" s="2"/>
      <c r="TIA226" s="2"/>
      <c r="TIB226" s="2"/>
      <c r="TIC226" s="2"/>
      <c r="TID226" s="2"/>
      <c r="TIE226" s="2"/>
      <c r="TIF226" s="2"/>
      <c r="TIG226" s="2"/>
      <c r="TIH226" s="2"/>
      <c r="TII226" s="2"/>
      <c r="TIJ226" s="2"/>
      <c r="TIK226" s="2"/>
      <c r="TIL226" s="2"/>
      <c r="TIM226" s="2"/>
      <c r="TIN226" s="2"/>
      <c r="TIO226" s="2"/>
      <c r="TIP226" s="2"/>
      <c r="TIQ226" s="2"/>
      <c r="TIR226" s="2"/>
      <c r="TIS226" s="2"/>
      <c r="TIT226" s="2"/>
      <c r="TIU226" s="2"/>
      <c r="TIV226" s="2"/>
      <c r="TIW226" s="2"/>
      <c r="TIX226" s="2"/>
      <c r="TIY226" s="2"/>
      <c r="TIZ226" s="2"/>
      <c r="TJA226" s="2"/>
      <c r="TJB226" s="2"/>
      <c r="TJC226" s="2"/>
      <c r="TJD226" s="2"/>
      <c r="TJE226" s="2"/>
      <c r="TJF226" s="2"/>
      <c r="TJG226" s="2"/>
      <c r="TJH226" s="2"/>
      <c r="TJI226" s="2"/>
      <c r="TJJ226" s="2"/>
      <c r="TJK226" s="2"/>
      <c r="TJL226" s="2"/>
      <c r="TJM226" s="2"/>
      <c r="TJN226" s="2"/>
      <c r="TJO226" s="2"/>
      <c r="TJP226" s="2"/>
      <c r="TJQ226" s="2"/>
      <c r="TJR226" s="2"/>
      <c r="TJS226" s="2"/>
      <c r="TJT226" s="2"/>
      <c r="TJU226" s="2"/>
      <c r="TJV226" s="2"/>
      <c r="TJW226" s="2"/>
      <c r="TJX226" s="2"/>
      <c r="TJY226" s="2"/>
      <c r="TJZ226" s="2"/>
      <c r="TKA226" s="2"/>
      <c r="TKB226" s="2"/>
      <c r="TKC226" s="2"/>
      <c r="TKD226" s="2"/>
      <c r="TKE226" s="2"/>
      <c r="TKF226" s="2"/>
      <c r="TKG226" s="2"/>
      <c r="TKH226" s="2"/>
      <c r="TKI226" s="2"/>
      <c r="TKJ226" s="2"/>
      <c r="TKK226" s="2"/>
      <c r="TKL226" s="2"/>
      <c r="TKM226" s="2"/>
      <c r="TKN226" s="2"/>
      <c r="TKO226" s="2"/>
      <c r="TKP226" s="2"/>
      <c r="TKQ226" s="2"/>
      <c r="TKR226" s="2"/>
      <c r="TKS226" s="2"/>
      <c r="TKT226" s="2"/>
      <c r="TKU226" s="2"/>
      <c r="TKV226" s="2"/>
      <c r="TKW226" s="2"/>
      <c r="TKX226" s="2"/>
      <c r="TKY226" s="2"/>
      <c r="TKZ226" s="2"/>
      <c r="TLA226" s="2"/>
      <c r="TLB226" s="2"/>
      <c r="TLC226" s="2"/>
      <c r="TLD226" s="2"/>
      <c r="TLE226" s="2"/>
      <c r="TLF226" s="2"/>
      <c r="TLG226" s="2"/>
      <c r="TLH226" s="2"/>
      <c r="TLI226" s="2"/>
      <c r="TLJ226" s="2"/>
      <c r="TLK226" s="2"/>
      <c r="TLL226" s="2"/>
      <c r="TLM226" s="2"/>
      <c r="TLN226" s="2"/>
      <c r="TLO226" s="2"/>
      <c r="TLP226" s="2"/>
      <c r="TLQ226" s="2"/>
      <c r="TLR226" s="2"/>
      <c r="TLS226" s="2"/>
      <c r="TLT226" s="2"/>
      <c r="TLU226" s="2"/>
      <c r="TLV226" s="2"/>
      <c r="TLW226" s="2"/>
      <c r="TLX226" s="2"/>
      <c r="TLY226" s="2"/>
      <c r="TLZ226" s="2"/>
      <c r="TMA226" s="2"/>
      <c r="TMB226" s="2"/>
      <c r="TMC226" s="2"/>
      <c r="TMD226" s="2"/>
      <c r="TME226" s="2"/>
      <c r="TMF226" s="2"/>
      <c r="TMG226" s="2"/>
      <c r="TMH226" s="2"/>
      <c r="TMI226" s="2"/>
      <c r="TMJ226" s="2"/>
      <c r="TMK226" s="2"/>
      <c r="TML226" s="2"/>
      <c r="TMM226" s="2"/>
      <c r="TMN226" s="2"/>
      <c r="TMO226" s="2"/>
      <c r="TMP226" s="2"/>
      <c r="TMQ226" s="2"/>
      <c r="TMR226" s="2"/>
      <c r="TMS226" s="2"/>
      <c r="TMT226" s="2"/>
      <c r="TMU226" s="2"/>
      <c r="TMV226" s="2"/>
      <c r="TMW226" s="2"/>
      <c r="TMX226" s="2"/>
      <c r="TMY226" s="2"/>
      <c r="TMZ226" s="2"/>
      <c r="TNA226" s="2"/>
      <c r="TNB226" s="2"/>
      <c r="TNC226" s="2"/>
      <c r="TND226" s="2"/>
      <c r="TNE226" s="2"/>
      <c r="TNF226" s="2"/>
      <c r="TNG226" s="2"/>
      <c r="TNH226" s="2"/>
      <c r="TNI226" s="2"/>
      <c r="TNJ226" s="2"/>
      <c r="TNK226" s="2"/>
      <c r="TNL226" s="2"/>
      <c r="TNM226" s="2"/>
      <c r="TNN226" s="2"/>
      <c r="TNO226" s="2"/>
      <c r="TNP226" s="2"/>
      <c r="TNQ226" s="2"/>
      <c r="TNR226" s="2"/>
      <c r="TNS226" s="2"/>
      <c r="TNT226" s="2"/>
      <c r="TNU226" s="2"/>
      <c r="TNV226" s="2"/>
      <c r="TNW226" s="2"/>
      <c r="TNX226" s="2"/>
      <c r="TNY226" s="2"/>
      <c r="TNZ226" s="2"/>
      <c r="TOA226" s="2"/>
      <c r="TOB226" s="2"/>
      <c r="TOC226" s="2"/>
      <c r="TOD226" s="2"/>
      <c r="TOE226" s="2"/>
      <c r="TOF226" s="2"/>
      <c r="TOG226" s="2"/>
      <c r="TOH226" s="2"/>
      <c r="TOI226" s="2"/>
      <c r="TOJ226" s="2"/>
      <c r="TOK226" s="2"/>
      <c r="TOL226" s="2"/>
      <c r="TOM226" s="2"/>
      <c r="TON226" s="2"/>
      <c r="TOO226" s="2"/>
      <c r="TOP226" s="2"/>
      <c r="TOQ226" s="2"/>
      <c r="TOR226" s="2"/>
      <c r="TOS226" s="2"/>
      <c r="TOT226" s="2"/>
      <c r="TOU226" s="2"/>
      <c r="TOV226" s="2"/>
      <c r="TOW226" s="2"/>
      <c r="TOX226" s="2"/>
      <c r="TOY226" s="2"/>
      <c r="TOZ226" s="2"/>
      <c r="TPA226" s="2"/>
      <c r="TPB226" s="2"/>
      <c r="TPC226" s="2"/>
      <c r="TPD226" s="2"/>
      <c r="TPE226" s="2"/>
      <c r="TPF226" s="2"/>
      <c r="TPG226" s="2"/>
      <c r="TPH226" s="2"/>
      <c r="TPI226" s="2"/>
      <c r="TPJ226" s="2"/>
      <c r="TPK226" s="2"/>
      <c r="TPL226" s="2"/>
      <c r="TPM226" s="2"/>
      <c r="TPN226" s="2"/>
      <c r="TPO226" s="2"/>
      <c r="TPP226" s="2"/>
      <c r="TPQ226" s="2"/>
      <c r="TPR226" s="2"/>
      <c r="TPS226" s="2"/>
      <c r="TPT226" s="2"/>
      <c r="TPU226" s="2"/>
      <c r="TPV226" s="2"/>
      <c r="TPW226" s="2"/>
      <c r="TPX226" s="2"/>
      <c r="TPY226" s="2"/>
      <c r="TPZ226" s="2"/>
      <c r="TQA226" s="2"/>
      <c r="TQB226" s="2"/>
      <c r="TQC226" s="2"/>
      <c r="TQD226" s="2"/>
      <c r="TQE226" s="2"/>
      <c r="TQF226" s="2"/>
      <c r="TQG226" s="2"/>
      <c r="TQH226" s="2"/>
      <c r="TQI226" s="2"/>
      <c r="TQJ226" s="2"/>
      <c r="TQK226" s="2"/>
      <c r="TQL226" s="2"/>
      <c r="TQM226" s="2"/>
      <c r="TQN226" s="2"/>
      <c r="TQO226" s="2"/>
      <c r="TQP226" s="2"/>
      <c r="TQQ226" s="2"/>
      <c r="TQR226" s="2"/>
      <c r="TQS226" s="2"/>
      <c r="TQT226" s="2"/>
      <c r="TQU226" s="2"/>
      <c r="TQV226" s="2"/>
      <c r="TQW226" s="2"/>
      <c r="TQX226" s="2"/>
      <c r="TQY226" s="2"/>
      <c r="TQZ226" s="2"/>
      <c r="TRA226" s="2"/>
      <c r="TRB226" s="2"/>
      <c r="TRC226" s="2"/>
      <c r="TRD226" s="2"/>
      <c r="TRE226" s="2"/>
      <c r="TRF226" s="2"/>
      <c r="TRG226" s="2"/>
      <c r="TRH226" s="2"/>
      <c r="TRI226" s="2"/>
      <c r="TRJ226" s="2"/>
      <c r="TRK226" s="2"/>
      <c r="TRL226" s="2"/>
      <c r="TRM226" s="2"/>
      <c r="TRN226" s="2"/>
      <c r="TRO226" s="2"/>
      <c r="TRP226" s="2"/>
      <c r="TRQ226" s="2"/>
      <c r="TRR226" s="2"/>
      <c r="TRS226" s="2"/>
      <c r="TRT226" s="2"/>
      <c r="TRU226" s="2"/>
      <c r="TRV226" s="2"/>
      <c r="TRW226" s="2"/>
      <c r="TRX226" s="2"/>
      <c r="TRY226" s="2"/>
      <c r="TRZ226" s="2"/>
      <c r="TSA226" s="2"/>
      <c r="TSB226" s="2"/>
      <c r="TSC226" s="2"/>
      <c r="TSD226" s="2"/>
      <c r="TSE226" s="2"/>
      <c r="TSF226" s="2"/>
      <c r="TSG226" s="2"/>
      <c r="TSH226" s="2"/>
      <c r="TSI226" s="2"/>
      <c r="TSJ226" s="2"/>
      <c r="TSK226" s="2"/>
      <c r="TSL226" s="2"/>
      <c r="TSM226" s="2"/>
      <c r="TSN226" s="2"/>
      <c r="TSO226" s="2"/>
      <c r="TSP226" s="2"/>
      <c r="TSQ226" s="2"/>
      <c r="TSR226" s="2"/>
      <c r="TSS226" s="2"/>
      <c r="TST226" s="2"/>
      <c r="TSU226" s="2"/>
      <c r="TSV226" s="2"/>
      <c r="TSW226" s="2"/>
      <c r="TSX226" s="2"/>
      <c r="TSY226" s="2"/>
      <c r="TSZ226" s="2"/>
      <c r="TTA226" s="2"/>
      <c r="TTB226" s="2"/>
      <c r="TTC226" s="2"/>
      <c r="TTD226" s="2"/>
      <c r="TTE226" s="2"/>
      <c r="TTF226" s="2"/>
      <c r="TTG226" s="2"/>
      <c r="TTH226" s="2"/>
      <c r="TTI226" s="2"/>
      <c r="TTJ226" s="2"/>
      <c r="TTK226" s="2"/>
      <c r="TTL226" s="2"/>
      <c r="TTM226" s="2"/>
      <c r="TTN226" s="2"/>
      <c r="TTO226" s="2"/>
      <c r="TTP226" s="2"/>
      <c r="TTQ226" s="2"/>
      <c r="TTR226" s="2"/>
      <c r="TTS226" s="2"/>
      <c r="TTT226" s="2"/>
      <c r="TTU226" s="2"/>
      <c r="TTV226" s="2"/>
      <c r="TTW226" s="2"/>
      <c r="TTX226" s="2"/>
      <c r="TTY226" s="2"/>
      <c r="TTZ226" s="2"/>
      <c r="TUA226" s="2"/>
      <c r="TUB226" s="2"/>
      <c r="TUC226" s="2"/>
      <c r="TUD226" s="2"/>
      <c r="TUE226" s="2"/>
      <c r="TUF226" s="2"/>
      <c r="TUG226" s="2"/>
      <c r="TUH226" s="2"/>
      <c r="TUI226" s="2"/>
      <c r="TUJ226" s="2"/>
      <c r="TUK226" s="2"/>
      <c r="TUL226" s="2"/>
      <c r="TUM226" s="2"/>
      <c r="TUN226" s="2"/>
      <c r="TUO226" s="2"/>
      <c r="TUP226" s="2"/>
      <c r="TUQ226" s="2"/>
      <c r="TUR226" s="2"/>
      <c r="TUS226" s="2"/>
      <c r="TUT226" s="2"/>
      <c r="TUU226" s="2"/>
      <c r="TUV226" s="2"/>
      <c r="TUW226" s="2"/>
      <c r="TUX226" s="2"/>
      <c r="TUY226" s="2"/>
      <c r="TUZ226" s="2"/>
      <c r="TVA226" s="2"/>
      <c r="TVB226" s="2"/>
      <c r="TVC226" s="2"/>
      <c r="TVD226" s="2"/>
      <c r="TVE226" s="2"/>
      <c r="TVF226" s="2"/>
      <c r="TVG226" s="2"/>
      <c r="TVH226" s="2"/>
      <c r="TVI226" s="2"/>
      <c r="TVJ226" s="2"/>
      <c r="TVK226" s="2"/>
      <c r="TVL226" s="2"/>
      <c r="TVM226" s="2"/>
      <c r="TVN226" s="2"/>
      <c r="TVO226" s="2"/>
      <c r="TVP226" s="2"/>
      <c r="TVQ226" s="2"/>
      <c r="TVR226" s="2"/>
      <c r="TVS226" s="2"/>
      <c r="TVT226" s="2"/>
      <c r="TVU226" s="2"/>
      <c r="TVV226" s="2"/>
      <c r="TVW226" s="2"/>
      <c r="TVX226" s="2"/>
      <c r="TVY226" s="2"/>
      <c r="TVZ226" s="2"/>
      <c r="TWA226" s="2"/>
      <c r="TWB226" s="2"/>
      <c r="TWC226" s="2"/>
      <c r="TWD226" s="2"/>
      <c r="TWE226" s="2"/>
      <c r="TWF226" s="2"/>
      <c r="TWG226" s="2"/>
      <c r="TWH226" s="2"/>
      <c r="TWI226" s="2"/>
      <c r="TWJ226" s="2"/>
      <c r="TWK226" s="2"/>
      <c r="TWL226" s="2"/>
      <c r="TWM226" s="2"/>
      <c r="TWN226" s="2"/>
      <c r="TWO226" s="2"/>
      <c r="TWP226" s="2"/>
      <c r="TWQ226" s="2"/>
      <c r="TWR226" s="2"/>
      <c r="TWS226" s="2"/>
      <c r="TWT226" s="2"/>
      <c r="TWU226" s="2"/>
      <c r="TWV226" s="2"/>
      <c r="TWW226" s="2"/>
      <c r="TWX226" s="2"/>
      <c r="TWY226" s="2"/>
      <c r="TWZ226" s="2"/>
      <c r="TXA226" s="2"/>
      <c r="TXB226" s="2"/>
      <c r="TXC226" s="2"/>
      <c r="TXD226" s="2"/>
      <c r="TXE226" s="2"/>
      <c r="TXF226" s="2"/>
      <c r="TXG226" s="2"/>
      <c r="TXH226" s="2"/>
      <c r="TXI226" s="2"/>
      <c r="TXJ226" s="2"/>
      <c r="TXK226" s="2"/>
      <c r="TXL226" s="2"/>
      <c r="TXM226" s="2"/>
      <c r="TXN226" s="2"/>
      <c r="TXO226" s="2"/>
      <c r="TXP226" s="2"/>
      <c r="TXQ226" s="2"/>
      <c r="TXR226" s="2"/>
      <c r="TXS226" s="2"/>
      <c r="TXT226" s="2"/>
      <c r="TXU226" s="2"/>
      <c r="TXV226" s="2"/>
      <c r="TXW226" s="2"/>
      <c r="TXX226" s="2"/>
      <c r="TXY226" s="2"/>
      <c r="TXZ226" s="2"/>
      <c r="TYA226" s="2"/>
      <c r="TYB226" s="2"/>
      <c r="TYC226" s="2"/>
      <c r="TYD226" s="2"/>
      <c r="TYE226" s="2"/>
      <c r="TYF226" s="2"/>
      <c r="TYG226" s="2"/>
      <c r="TYH226" s="2"/>
      <c r="TYI226" s="2"/>
      <c r="TYJ226" s="2"/>
      <c r="TYK226" s="2"/>
      <c r="TYL226" s="2"/>
      <c r="TYM226" s="2"/>
      <c r="TYN226" s="2"/>
      <c r="TYO226" s="2"/>
      <c r="TYP226" s="2"/>
      <c r="TYQ226" s="2"/>
      <c r="TYR226" s="2"/>
      <c r="TYS226" s="2"/>
      <c r="TYT226" s="2"/>
      <c r="TYU226" s="2"/>
      <c r="TYV226" s="2"/>
      <c r="TYW226" s="2"/>
      <c r="TYX226" s="2"/>
      <c r="TYY226" s="2"/>
      <c r="TYZ226" s="2"/>
      <c r="TZA226" s="2"/>
      <c r="TZB226" s="2"/>
      <c r="TZC226" s="2"/>
      <c r="TZD226" s="2"/>
      <c r="TZE226" s="2"/>
      <c r="TZF226" s="2"/>
      <c r="TZG226" s="2"/>
      <c r="TZH226" s="2"/>
      <c r="TZI226" s="2"/>
      <c r="TZJ226" s="2"/>
      <c r="TZK226" s="2"/>
      <c r="TZL226" s="2"/>
      <c r="TZM226" s="2"/>
      <c r="TZN226" s="2"/>
      <c r="TZO226" s="2"/>
      <c r="TZP226" s="2"/>
      <c r="TZQ226" s="2"/>
      <c r="TZR226" s="2"/>
      <c r="TZS226" s="2"/>
      <c r="TZT226" s="2"/>
      <c r="TZU226" s="2"/>
      <c r="TZV226" s="2"/>
      <c r="TZW226" s="2"/>
      <c r="TZX226" s="2"/>
      <c r="TZY226" s="2"/>
      <c r="TZZ226" s="2"/>
      <c r="UAA226" s="2"/>
      <c r="UAB226" s="2"/>
      <c r="UAC226" s="2"/>
      <c r="UAD226" s="2"/>
      <c r="UAE226" s="2"/>
      <c r="UAF226" s="2"/>
      <c r="UAG226" s="2"/>
      <c r="UAH226" s="2"/>
      <c r="UAI226" s="2"/>
      <c r="UAJ226" s="2"/>
      <c r="UAK226" s="2"/>
      <c r="UAL226" s="2"/>
      <c r="UAM226" s="2"/>
      <c r="UAN226" s="2"/>
      <c r="UAO226" s="2"/>
      <c r="UAP226" s="2"/>
      <c r="UAQ226" s="2"/>
      <c r="UAR226" s="2"/>
      <c r="UAS226" s="2"/>
      <c r="UAT226" s="2"/>
      <c r="UAU226" s="2"/>
      <c r="UAV226" s="2"/>
      <c r="UAW226" s="2"/>
      <c r="UAX226" s="2"/>
      <c r="UAY226" s="2"/>
      <c r="UAZ226" s="2"/>
      <c r="UBA226" s="2"/>
      <c r="UBB226" s="2"/>
      <c r="UBC226" s="2"/>
      <c r="UBD226" s="2"/>
      <c r="UBE226" s="2"/>
      <c r="UBF226" s="2"/>
      <c r="UBG226" s="2"/>
      <c r="UBH226" s="2"/>
      <c r="UBI226" s="2"/>
      <c r="UBJ226" s="2"/>
      <c r="UBK226" s="2"/>
      <c r="UBL226" s="2"/>
      <c r="UBM226" s="2"/>
      <c r="UBN226" s="2"/>
      <c r="UBO226" s="2"/>
      <c r="UBP226" s="2"/>
      <c r="UBQ226" s="2"/>
      <c r="UBR226" s="2"/>
      <c r="UBS226" s="2"/>
      <c r="UBT226" s="2"/>
      <c r="UBU226" s="2"/>
      <c r="UBV226" s="2"/>
      <c r="UBW226" s="2"/>
      <c r="UBX226" s="2"/>
      <c r="UBY226" s="2"/>
      <c r="UBZ226" s="2"/>
      <c r="UCA226" s="2"/>
      <c r="UCB226" s="2"/>
      <c r="UCC226" s="2"/>
      <c r="UCD226" s="2"/>
      <c r="UCE226" s="2"/>
      <c r="UCF226" s="2"/>
      <c r="UCG226" s="2"/>
      <c r="UCH226" s="2"/>
      <c r="UCI226" s="2"/>
      <c r="UCJ226" s="2"/>
      <c r="UCK226" s="2"/>
      <c r="UCL226" s="2"/>
      <c r="UCM226" s="2"/>
      <c r="UCN226" s="2"/>
      <c r="UCO226" s="2"/>
      <c r="UCP226" s="2"/>
      <c r="UCQ226" s="2"/>
      <c r="UCR226" s="2"/>
      <c r="UCS226" s="2"/>
      <c r="UCT226" s="2"/>
      <c r="UCU226" s="2"/>
      <c r="UCV226" s="2"/>
      <c r="UCW226" s="2"/>
      <c r="UCX226" s="2"/>
      <c r="UCY226" s="2"/>
      <c r="UCZ226" s="2"/>
      <c r="UDA226" s="2"/>
      <c r="UDB226" s="2"/>
      <c r="UDC226" s="2"/>
      <c r="UDD226" s="2"/>
      <c r="UDE226" s="2"/>
      <c r="UDF226" s="2"/>
      <c r="UDG226" s="2"/>
      <c r="UDH226" s="2"/>
      <c r="UDI226" s="2"/>
      <c r="UDJ226" s="2"/>
      <c r="UDK226" s="2"/>
      <c r="UDL226" s="2"/>
      <c r="UDM226" s="2"/>
      <c r="UDN226" s="2"/>
      <c r="UDO226" s="2"/>
      <c r="UDP226" s="2"/>
      <c r="UDQ226" s="2"/>
      <c r="UDR226" s="2"/>
      <c r="UDS226" s="2"/>
      <c r="UDT226" s="2"/>
      <c r="UDU226" s="2"/>
      <c r="UDV226" s="2"/>
      <c r="UDW226" s="2"/>
      <c r="UDX226" s="2"/>
      <c r="UDY226" s="2"/>
      <c r="UDZ226" s="2"/>
      <c r="UEA226" s="2"/>
      <c r="UEB226" s="2"/>
      <c r="UEC226" s="2"/>
      <c r="UED226" s="2"/>
      <c r="UEE226" s="2"/>
      <c r="UEF226" s="2"/>
      <c r="UEG226" s="2"/>
      <c r="UEH226" s="2"/>
      <c r="UEI226" s="2"/>
      <c r="UEJ226" s="2"/>
      <c r="UEK226" s="2"/>
      <c r="UEL226" s="2"/>
      <c r="UEM226" s="2"/>
      <c r="UEN226" s="2"/>
      <c r="UEO226" s="2"/>
      <c r="UEP226" s="2"/>
      <c r="UEQ226" s="2"/>
      <c r="UER226" s="2"/>
      <c r="UES226" s="2"/>
      <c r="UET226" s="2"/>
      <c r="UEU226" s="2"/>
      <c r="UEV226" s="2"/>
      <c r="UEW226" s="2"/>
      <c r="UEX226" s="2"/>
      <c r="UEY226" s="2"/>
      <c r="UEZ226" s="2"/>
      <c r="UFA226" s="2"/>
      <c r="UFB226" s="2"/>
      <c r="UFC226" s="2"/>
      <c r="UFD226" s="2"/>
      <c r="UFE226" s="2"/>
      <c r="UFF226" s="2"/>
      <c r="UFG226" s="2"/>
      <c r="UFH226" s="2"/>
      <c r="UFI226" s="2"/>
      <c r="UFJ226" s="2"/>
      <c r="UFK226" s="2"/>
      <c r="UFL226" s="2"/>
      <c r="UFM226" s="2"/>
      <c r="UFN226" s="2"/>
      <c r="UFO226" s="2"/>
      <c r="UFP226" s="2"/>
      <c r="UFQ226" s="2"/>
      <c r="UFR226" s="2"/>
      <c r="UFS226" s="2"/>
      <c r="UFT226" s="2"/>
      <c r="UFU226" s="2"/>
      <c r="UFV226" s="2"/>
      <c r="UFW226" s="2"/>
      <c r="UFX226" s="2"/>
      <c r="UFY226" s="2"/>
      <c r="UFZ226" s="2"/>
      <c r="UGA226" s="2"/>
      <c r="UGB226" s="2"/>
      <c r="UGC226" s="2"/>
      <c r="UGD226" s="2"/>
      <c r="UGE226" s="2"/>
      <c r="UGF226" s="2"/>
      <c r="UGG226" s="2"/>
      <c r="UGH226" s="2"/>
      <c r="UGI226" s="2"/>
      <c r="UGJ226" s="2"/>
      <c r="UGK226" s="2"/>
      <c r="UGL226" s="2"/>
      <c r="UGM226" s="2"/>
      <c r="UGN226" s="2"/>
      <c r="UGO226" s="2"/>
      <c r="UGP226" s="2"/>
      <c r="UGQ226" s="2"/>
      <c r="UGR226" s="2"/>
      <c r="UGS226" s="2"/>
      <c r="UGT226" s="2"/>
      <c r="UGU226" s="2"/>
      <c r="UGV226" s="2"/>
      <c r="UGW226" s="2"/>
      <c r="UGX226" s="2"/>
      <c r="UGY226" s="2"/>
      <c r="UGZ226" s="2"/>
      <c r="UHA226" s="2"/>
      <c r="UHB226" s="2"/>
      <c r="UHC226" s="2"/>
      <c r="UHD226" s="2"/>
      <c r="UHE226" s="2"/>
      <c r="UHF226" s="2"/>
      <c r="UHG226" s="2"/>
      <c r="UHH226" s="2"/>
      <c r="UHI226" s="2"/>
      <c r="UHJ226" s="2"/>
      <c r="UHK226" s="2"/>
      <c r="UHL226" s="2"/>
      <c r="UHM226" s="2"/>
      <c r="UHN226" s="2"/>
      <c r="UHO226" s="2"/>
      <c r="UHP226" s="2"/>
      <c r="UHQ226" s="2"/>
      <c r="UHR226" s="2"/>
      <c r="UHS226" s="2"/>
      <c r="UHT226" s="2"/>
      <c r="UHU226" s="2"/>
      <c r="UHV226" s="2"/>
      <c r="UHW226" s="2"/>
      <c r="UHX226" s="2"/>
      <c r="UHY226" s="2"/>
      <c r="UHZ226" s="2"/>
      <c r="UIA226" s="2"/>
      <c r="UIB226" s="2"/>
      <c r="UIC226" s="2"/>
      <c r="UID226" s="2"/>
      <c r="UIE226" s="2"/>
      <c r="UIF226" s="2"/>
      <c r="UIG226" s="2"/>
      <c r="UIH226" s="2"/>
      <c r="UII226" s="2"/>
      <c r="UIJ226" s="2"/>
      <c r="UIK226" s="2"/>
      <c r="UIL226" s="2"/>
      <c r="UIM226" s="2"/>
      <c r="UIN226" s="2"/>
      <c r="UIO226" s="2"/>
      <c r="UIP226" s="2"/>
      <c r="UIQ226" s="2"/>
      <c r="UIR226" s="2"/>
      <c r="UIS226" s="2"/>
      <c r="UIT226" s="2"/>
      <c r="UIU226" s="2"/>
      <c r="UIV226" s="2"/>
      <c r="UIW226" s="2"/>
      <c r="UIX226" s="2"/>
      <c r="UIY226" s="2"/>
      <c r="UIZ226" s="2"/>
      <c r="UJA226" s="2"/>
      <c r="UJB226" s="2"/>
      <c r="UJC226" s="2"/>
      <c r="UJD226" s="2"/>
      <c r="UJE226" s="2"/>
      <c r="UJF226" s="2"/>
      <c r="UJG226" s="2"/>
      <c r="UJH226" s="2"/>
      <c r="UJI226" s="2"/>
      <c r="UJJ226" s="2"/>
      <c r="UJK226" s="2"/>
      <c r="UJL226" s="2"/>
      <c r="UJM226" s="2"/>
      <c r="UJN226" s="2"/>
      <c r="UJO226" s="2"/>
      <c r="UJP226" s="2"/>
      <c r="UJQ226" s="2"/>
      <c r="UJR226" s="2"/>
      <c r="UJS226" s="2"/>
      <c r="UJT226" s="2"/>
      <c r="UJU226" s="2"/>
      <c r="UJV226" s="2"/>
      <c r="UJW226" s="2"/>
      <c r="UJX226" s="2"/>
      <c r="UJY226" s="2"/>
      <c r="UJZ226" s="2"/>
      <c r="UKA226" s="2"/>
      <c r="UKB226" s="2"/>
      <c r="UKC226" s="2"/>
      <c r="UKD226" s="2"/>
      <c r="UKE226" s="2"/>
      <c r="UKF226" s="2"/>
      <c r="UKG226" s="2"/>
      <c r="UKH226" s="2"/>
      <c r="UKI226" s="2"/>
      <c r="UKJ226" s="2"/>
      <c r="UKK226" s="2"/>
      <c r="UKL226" s="2"/>
      <c r="UKM226" s="2"/>
      <c r="UKN226" s="2"/>
      <c r="UKO226" s="2"/>
      <c r="UKP226" s="2"/>
      <c r="UKQ226" s="2"/>
      <c r="UKR226" s="2"/>
      <c r="UKS226" s="2"/>
      <c r="UKT226" s="2"/>
      <c r="UKU226" s="2"/>
      <c r="UKV226" s="2"/>
      <c r="UKW226" s="2"/>
      <c r="UKX226" s="2"/>
      <c r="UKY226" s="2"/>
      <c r="UKZ226" s="2"/>
      <c r="ULA226" s="2"/>
      <c r="ULB226" s="2"/>
      <c r="ULC226" s="2"/>
      <c r="ULD226" s="2"/>
      <c r="ULE226" s="2"/>
      <c r="ULF226" s="2"/>
      <c r="ULG226" s="2"/>
      <c r="ULH226" s="2"/>
      <c r="ULI226" s="2"/>
      <c r="ULJ226" s="2"/>
      <c r="ULK226" s="2"/>
      <c r="ULL226" s="2"/>
      <c r="ULM226" s="2"/>
      <c r="ULN226" s="2"/>
      <c r="ULO226" s="2"/>
      <c r="ULP226" s="2"/>
      <c r="ULQ226" s="2"/>
      <c r="ULR226" s="2"/>
      <c r="ULS226" s="2"/>
      <c r="ULT226" s="2"/>
      <c r="ULU226" s="2"/>
      <c r="ULV226" s="2"/>
      <c r="ULW226" s="2"/>
      <c r="ULX226" s="2"/>
      <c r="ULY226" s="2"/>
      <c r="ULZ226" s="2"/>
      <c r="UMA226" s="2"/>
      <c r="UMB226" s="2"/>
      <c r="UMC226" s="2"/>
      <c r="UMD226" s="2"/>
      <c r="UME226" s="2"/>
      <c r="UMF226" s="2"/>
      <c r="UMG226" s="2"/>
      <c r="UMH226" s="2"/>
      <c r="UMI226" s="2"/>
      <c r="UMJ226" s="2"/>
      <c r="UMK226" s="2"/>
      <c r="UML226" s="2"/>
      <c r="UMM226" s="2"/>
      <c r="UMN226" s="2"/>
      <c r="UMO226" s="2"/>
      <c r="UMP226" s="2"/>
      <c r="UMQ226" s="2"/>
      <c r="UMR226" s="2"/>
      <c r="UMS226" s="2"/>
      <c r="UMT226" s="2"/>
      <c r="UMU226" s="2"/>
      <c r="UMV226" s="2"/>
      <c r="UMW226" s="2"/>
      <c r="UMX226" s="2"/>
      <c r="UMY226" s="2"/>
      <c r="UMZ226" s="2"/>
      <c r="UNA226" s="2"/>
      <c r="UNB226" s="2"/>
      <c r="UNC226" s="2"/>
      <c r="UND226" s="2"/>
      <c r="UNE226" s="2"/>
      <c r="UNF226" s="2"/>
      <c r="UNG226" s="2"/>
      <c r="UNH226" s="2"/>
      <c r="UNI226" s="2"/>
      <c r="UNJ226" s="2"/>
      <c r="UNK226" s="2"/>
      <c r="UNL226" s="2"/>
      <c r="UNM226" s="2"/>
      <c r="UNN226" s="2"/>
      <c r="UNO226" s="2"/>
      <c r="UNP226" s="2"/>
      <c r="UNQ226" s="2"/>
      <c r="UNR226" s="2"/>
      <c r="UNS226" s="2"/>
      <c r="UNT226" s="2"/>
      <c r="UNU226" s="2"/>
      <c r="UNV226" s="2"/>
      <c r="UNW226" s="2"/>
      <c r="UNX226" s="2"/>
      <c r="UNY226" s="2"/>
      <c r="UNZ226" s="2"/>
      <c r="UOA226" s="2"/>
      <c r="UOB226" s="2"/>
      <c r="UOC226" s="2"/>
      <c r="UOD226" s="2"/>
      <c r="UOE226" s="2"/>
      <c r="UOF226" s="2"/>
      <c r="UOG226" s="2"/>
      <c r="UOH226" s="2"/>
      <c r="UOI226" s="2"/>
      <c r="UOJ226" s="2"/>
      <c r="UOK226" s="2"/>
      <c r="UOL226" s="2"/>
      <c r="UOM226" s="2"/>
      <c r="UON226" s="2"/>
      <c r="UOO226" s="2"/>
      <c r="UOP226" s="2"/>
      <c r="UOQ226" s="2"/>
      <c r="UOR226" s="2"/>
      <c r="UOS226" s="2"/>
      <c r="UOT226" s="2"/>
      <c r="UOU226" s="2"/>
      <c r="UOV226" s="2"/>
      <c r="UOW226" s="2"/>
      <c r="UOX226" s="2"/>
      <c r="UOY226" s="2"/>
      <c r="UOZ226" s="2"/>
      <c r="UPA226" s="2"/>
      <c r="UPB226" s="2"/>
      <c r="UPC226" s="2"/>
      <c r="UPD226" s="2"/>
      <c r="UPE226" s="2"/>
      <c r="UPF226" s="2"/>
      <c r="UPG226" s="2"/>
      <c r="UPH226" s="2"/>
      <c r="UPI226" s="2"/>
      <c r="UPJ226" s="2"/>
      <c r="UPK226" s="2"/>
      <c r="UPL226" s="2"/>
      <c r="UPM226" s="2"/>
      <c r="UPN226" s="2"/>
      <c r="UPO226" s="2"/>
      <c r="UPP226" s="2"/>
      <c r="UPQ226" s="2"/>
      <c r="UPR226" s="2"/>
      <c r="UPS226" s="2"/>
      <c r="UPT226" s="2"/>
      <c r="UPU226" s="2"/>
      <c r="UPV226" s="2"/>
      <c r="UPW226" s="2"/>
      <c r="UPX226" s="2"/>
      <c r="UPY226" s="2"/>
      <c r="UPZ226" s="2"/>
      <c r="UQA226" s="2"/>
      <c r="UQB226" s="2"/>
      <c r="UQC226" s="2"/>
      <c r="UQD226" s="2"/>
      <c r="UQE226" s="2"/>
      <c r="UQF226" s="2"/>
      <c r="UQG226" s="2"/>
      <c r="UQH226" s="2"/>
      <c r="UQI226" s="2"/>
      <c r="UQJ226" s="2"/>
      <c r="UQK226" s="2"/>
      <c r="UQL226" s="2"/>
      <c r="UQM226" s="2"/>
      <c r="UQN226" s="2"/>
      <c r="UQO226" s="2"/>
      <c r="UQP226" s="2"/>
      <c r="UQQ226" s="2"/>
      <c r="UQR226" s="2"/>
      <c r="UQS226" s="2"/>
      <c r="UQT226" s="2"/>
      <c r="UQU226" s="2"/>
      <c r="UQV226" s="2"/>
      <c r="UQW226" s="2"/>
      <c r="UQX226" s="2"/>
      <c r="UQY226" s="2"/>
      <c r="UQZ226" s="2"/>
      <c r="URA226" s="2"/>
      <c r="URB226" s="2"/>
      <c r="URC226" s="2"/>
      <c r="URD226" s="2"/>
      <c r="URE226" s="2"/>
      <c r="URF226" s="2"/>
      <c r="URG226" s="2"/>
      <c r="URH226" s="2"/>
      <c r="URI226" s="2"/>
      <c r="URJ226" s="2"/>
      <c r="URK226" s="2"/>
      <c r="URL226" s="2"/>
      <c r="URM226" s="2"/>
      <c r="URN226" s="2"/>
      <c r="URO226" s="2"/>
      <c r="URP226" s="2"/>
      <c r="URQ226" s="2"/>
      <c r="URR226" s="2"/>
      <c r="URS226" s="2"/>
      <c r="URT226" s="2"/>
      <c r="URU226" s="2"/>
      <c r="URV226" s="2"/>
      <c r="URW226" s="2"/>
      <c r="URX226" s="2"/>
      <c r="URY226" s="2"/>
      <c r="URZ226" s="2"/>
      <c r="USA226" s="2"/>
      <c r="USB226" s="2"/>
      <c r="USC226" s="2"/>
      <c r="USD226" s="2"/>
      <c r="USE226" s="2"/>
      <c r="USF226" s="2"/>
      <c r="USG226" s="2"/>
      <c r="USH226" s="2"/>
      <c r="USI226" s="2"/>
      <c r="USJ226" s="2"/>
      <c r="USK226" s="2"/>
      <c r="USL226" s="2"/>
      <c r="USM226" s="2"/>
      <c r="USN226" s="2"/>
      <c r="USO226" s="2"/>
      <c r="USP226" s="2"/>
      <c r="USQ226" s="2"/>
      <c r="USR226" s="2"/>
      <c r="USS226" s="2"/>
      <c r="UST226" s="2"/>
      <c r="USU226" s="2"/>
      <c r="USV226" s="2"/>
      <c r="USW226" s="2"/>
      <c r="USX226" s="2"/>
      <c r="USY226" s="2"/>
      <c r="USZ226" s="2"/>
      <c r="UTA226" s="2"/>
      <c r="UTB226" s="2"/>
      <c r="UTC226" s="2"/>
      <c r="UTD226" s="2"/>
      <c r="UTE226" s="2"/>
      <c r="UTF226" s="2"/>
      <c r="UTG226" s="2"/>
      <c r="UTH226" s="2"/>
      <c r="UTI226" s="2"/>
      <c r="UTJ226" s="2"/>
      <c r="UTK226" s="2"/>
      <c r="UTL226" s="2"/>
      <c r="UTM226" s="2"/>
      <c r="UTN226" s="2"/>
      <c r="UTO226" s="2"/>
      <c r="UTP226" s="2"/>
      <c r="UTQ226" s="2"/>
      <c r="UTR226" s="2"/>
      <c r="UTS226" s="2"/>
      <c r="UTT226" s="2"/>
      <c r="UTU226" s="2"/>
      <c r="UTV226" s="2"/>
      <c r="UTW226" s="2"/>
      <c r="UTX226" s="2"/>
      <c r="UTY226" s="2"/>
      <c r="UTZ226" s="2"/>
      <c r="UUA226" s="2"/>
      <c r="UUB226" s="2"/>
      <c r="UUC226" s="2"/>
      <c r="UUD226" s="2"/>
      <c r="UUE226" s="2"/>
      <c r="UUF226" s="2"/>
      <c r="UUG226" s="2"/>
      <c r="UUH226" s="2"/>
      <c r="UUI226" s="2"/>
      <c r="UUJ226" s="2"/>
      <c r="UUK226" s="2"/>
      <c r="UUL226" s="2"/>
      <c r="UUM226" s="2"/>
      <c r="UUN226" s="2"/>
      <c r="UUO226" s="2"/>
      <c r="UUP226" s="2"/>
      <c r="UUQ226" s="2"/>
      <c r="UUR226" s="2"/>
      <c r="UUS226" s="2"/>
      <c r="UUT226" s="2"/>
      <c r="UUU226" s="2"/>
      <c r="UUV226" s="2"/>
      <c r="UUW226" s="2"/>
      <c r="UUX226" s="2"/>
      <c r="UUY226" s="2"/>
      <c r="UUZ226" s="2"/>
      <c r="UVA226" s="2"/>
      <c r="UVB226" s="2"/>
      <c r="UVC226" s="2"/>
      <c r="UVD226" s="2"/>
      <c r="UVE226" s="2"/>
      <c r="UVF226" s="2"/>
      <c r="UVG226" s="2"/>
      <c r="UVH226" s="2"/>
      <c r="UVI226" s="2"/>
      <c r="UVJ226" s="2"/>
      <c r="UVK226" s="2"/>
      <c r="UVL226" s="2"/>
      <c r="UVM226" s="2"/>
      <c r="UVN226" s="2"/>
      <c r="UVO226" s="2"/>
      <c r="UVP226" s="2"/>
      <c r="UVQ226" s="2"/>
      <c r="UVR226" s="2"/>
      <c r="UVS226" s="2"/>
      <c r="UVT226" s="2"/>
      <c r="UVU226" s="2"/>
      <c r="UVV226" s="2"/>
      <c r="UVW226" s="2"/>
      <c r="UVX226" s="2"/>
      <c r="UVY226" s="2"/>
      <c r="UVZ226" s="2"/>
      <c r="UWA226" s="2"/>
      <c r="UWB226" s="2"/>
      <c r="UWC226" s="2"/>
      <c r="UWD226" s="2"/>
      <c r="UWE226" s="2"/>
      <c r="UWF226" s="2"/>
      <c r="UWG226" s="2"/>
      <c r="UWH226" s="2"/>
      <c r="UWI226" s="2"/>
      <c r="UWJ226" s="2"/>
      <c r="UWK226" s="2"/>
      <c r="UWL226" s="2"/>
      <c r="UWM226" s="2"/>
      <c r="UWN226" s="2"/>
      <c r="UWO226" s="2"/>
      <c r="UWP226" s="2"/>
      <c r="UWQ226" s="2"/>
      <c r="UWR226" s="2"/>
      <c r="UWS226" s="2"/>
      <c r="UWT226" s="2"/>
      <c r="UWU226" s="2"/>
      <c r="UWV226" s="2"/>
      <c r="UWW226" s="2"/>
      <c r="UWX226" s="2"/>
      <c r="UWY226" s="2"/>
      <c r="UWZ226" s="2"/>
      <c r="UXA226" s="2"/>
      <c r="UXB226" s="2"/>
      <c r="UXC226" s="2"/>
      <c r="UXD226" s="2"/>
      <c r="UXE226" s="2"/>
      <c r="UXF226" s="2"/>
      <c r="UXG226" s="2"/>
      <c r="UXH226" s="2"/>
      <c r="UXI226" s="2"/>
      <c r="UXJ226" s="2"/>
      <c r="UXK226" s="2"/>
      <c r="UXL226" s="2"/>
      <c r="UXM226" s="2"/>
      <c r="UXN226" s="2"/>
      <c r="UXO226" s="2"/>
      <c r="UXP226" s="2"/>
      <c r="UXQ226" s="2"/>
      <c r="UXR226" s="2"/>
      <c r="UXS226" s="2"/>
      <c r="UXT226" s="2"/>
      <c r="UXU226" s="2"/>
      <c r="UXV226" s="2"/>
      <c r="UXW226" s="2"/>
      <c r="UXX226" s="2"/>
      <c r="UXY226" s="2"/>
      <c r="UXZ226" s="2"/>
      <c r="UYA226" s="2"/>
      <c r="UYB226" s="2"/>
      <c r="UYC226" s="2"/>
      <c r="UYD226" s="2"/>
      <c r="UYE226" s="2"/>
      <c r="UYF226" s="2"/>
      <c r="UYG226" s="2"/>
      <c r="UYH226" s="2"/>
      <c r="UYI226" s="2"/>
      <c r="UYJ226" s="2"/>
      <c r="UYK226" s="2"/>
      <c r="UYL226" s="2"/>
      <c r="UYM226" s="2"/>
      <c r="UYN226" s="2"/>
      <c r="UYO226" s="2"/>
      <c r="UYP226" s="2"/>
      <c r="UYQ226" s="2"/>
      <c r="UYR226" s="2"/>
      <c r="UYS226" s="2"/>
      <c r="UYT226" s="2"/>
      <c r="UYU226" s="2"/>
      <c r="UYV226" s="2"/>
      <c r="UYW226" s="2"/>
      <c r="UYX226" s="2"/>
      <c r="UYY226" s="2"/>
      <c r="UYZ226" s="2"/>
      <c r="UZA226" s="2"/>
      <c r="UZB226" s="2"/>
      <c r="UZC226" s="2"/>
      <c r="UZD226" s="2"/>
      <c r="UZE226" s="2"/>
      <c r="UZF226" s="2"/>
      <c r="UZG226" s="2"/>
      <c r="UZH226" s="2"/>
      <c r="UZI226" s="2"/>
      <c r="UZJ226" s="2"/>
      <c r="UZK226" s="2"/>
      <c r="UZL226" s="2"/>
      <c r="UZM226" s="2"/>
      <c r="UZN226" s="2"/>
      <c r="UZO226" s="2"/>
      <c r="UZP226" s="2"/>
      <c r="UZQ226" s="2"/>
      <c r="UZR226" s="2"/>
      <c r="UZS226" s="2"/>
      <c r="UZT226" s="2"/>
      <c r="UZU226" s="2"/>
      <c r="UZV226" s="2"/>
      <c r="UZW226" s="2"/>
      <c r="UZX226" s="2"/>
      <c r="UZY226" s="2"/>
      <c r="UZZ226" s="2"/>
      <c r="VAA226" s="2"/>
      <c r="VAB226" s="2"/>
      <c r="VAC226" s="2"/>
      <c r="VAD226" s="2"/>
      <c r="VAE226" s="2"/>
      <c r="VAF226" s="2"/>
      <c r="VAG226" s="2"/>
      <c r="VAH226" s="2"/>
      <c r="VAI226" s="2"/>
      <c r="VAJ226" s="2"/>
      <c r="VAK226" s="2"/>
      <c r="VAL226" s="2"/>
      <c r="VAM226" s="2"/>
      <c r="VAN226" s="2"/>
      <c r="VAO226" s="2"/>
      <c r="VAP226" s="2"/>
      <c r="VAQ226" s="2"/>
      <c r="VAR226" s="2"/>
      <c r="VAS226" s="2"/>
      <c r="VAT226" s="2"/>
      <c r="VAU226" s="2"/>
      <c r="VAV226" s="2"/>
      <c r="VAW226" s="2"/>
      <c r="VAX226" s="2"/>
      <c r="VAY226" s="2"/>
      <c r="VAZ226" s="2"/>
      <c r="VBA226" s="2"/>
      <c r="VBB226" s="2"/>
      <c r="VBC226" s="2"/>
      <c r="VBD226" s="2"/>
      <c r="VBE226" s="2"/>
      <c r="VBF226" s="2"/>
      <c r="VBG226" s="2"/>
      <c r="VBH226" s="2"/>
      <c r="VBI226" s="2"/>
      <c r="VBJ226" s="2"/>
      <c r="VBK226" s="2"/>
      <c r="VBL226" s="2"/>
      <c r="VBM226" s="2"/>
      <c r="VBN226" s="2"/>
      <c r="VBO226" s="2"/>
      <c r="VBP226" s="2"/>
      <c r="VBQ226" s="2"/>
      <c r="VBR226" s="2"/>
      <c r="VBS226" s="2"/>
      <c r="VBT226" s="2"/>
      <c r="VBU226" s="2"/>
      <c r="VBV226" s="2"/>
      <c r="VBW226" s="2"/>
      <c r="VBX226" s="2"/>
      <c r="VBY226" s="2"/>
      <c r="VBZ226" s="2"/>
      <c r="VCA226" s="2"/>
      <c r="VCB226" s="2"/>
      <c r="VCC226" s="2"/>
      <c r="VCD226" s="2"/>
      <c r="VCE226" s="2"/>
      <c r="VCF226" s="2"/>
      <c r="VCG226" s="2"/>
      <c r="VCH226" s="2"/>
      <c r="VCI226" s="2"/>
      <c r="VCJ226" s="2"/>
      <c r="VCK226" s="2"/>
      <c r="VCL226" s="2"/>
      <c r="VCM226" s="2"/>
      <c r="VCN226" s="2"/>
      <c r="VCO226" s="2"/>
      <c r="VCP226" s="2"/>
      <c r="VCQ226" s="2"/>
      <c r="VCR226" s="2"/>
      <c r="VCS226" s="2"/>
      <c r="VCT226" s="2"/>
      <c r="VCU226" s="2"/>
      <c r="VCV226" s="2"/>
      <c r="VCW226" s="2"/>
      <c r="VCX226" s="2"/>
      <c r="VCY226" s="2"/>
      <c r="VCZ226" s="2"/>
      <c r="VDA226" s="2"/>
      <c r="VDB226" s="2"/>
      <c r="VDC226" s="2"/>
      <c r="VDD226" s="2"/>
      <c r="VDE226" s="2"/>
      <c r="VDF226" s="2"/>
      <c r="VDG226" s="2"/>
      <c r="VDH226" s="2"/>
      <c r="VDI226" s="2"/>
      <c r="VDJ226" s="2"/>
      <c r="VDK226" s="2"/>
      <c r="VDL226" s="2"/>
      <c r="VDM226" s="2"/>
      <c r="VDN226" s="2"/>
      <c r="VDO226" s="2"/>
      <c r="VDP226" s="2"/>
      <c r="VDQ226" s="2"/>
      <c r="VDR226" s="2"/>
      <c r="VDS226" s="2"/>
      <c r="VDT226" s="2"/>
      <c r="VDU226" s="2"/>
      <c r="VDV226" s="2"/>
      <c r="VDW226" s="2"/>
      <c r="VDX226" s="2"/>
      <c r="VDY226" s="2"/>
      <c r="VDZ226" s="2"/>
      <c r="VEA226" s="2"/>
      <c r="VEB226" s="2"/>
      <c r="VEC226" s="2"/>
      <c r="VED226" s="2"/>
      <c r="VEE226" s="2"/>
      <c r="VEF226" s="2"/>
      <c r="VEG226" s="2"/>
      <c r="VEH226" s="2"/>
      <c r="VEI226" s="2"/>
      <c r="VEJ226" s="2"/>
      <c r="VEK226" s="2"/>
      <c r="VEL226" s="2"/>
      <c r="VEM226" s="2"/>
      <c r="VEN226" s="2"/>
      <c r="VEO226" s="2"/>
      <c r="VEP226" s="2"/>
      <c r="VEQ226" s="2"/>
      <c r="VER226" s="2"/>
      <c r="VES226" s="2"/>
      <c r="VET226" s="2"/>
      <c r="VEU226" s="2"/>
      <c r="VEV226" s="2"/>
      <c r="VEW226" s="2"/>
      <c r="VEX226" s="2"/>
      <c r="VEY226" s="2"/>
      <c r="VEZ226" s="2"/>
      <c r="VFA226" s="2"/>
      <c r="VFB226" s="2"/>
      <c r="VFC226" s="2"/>
      <c r="VFD226" s="2"/>
      <c r="VFE226" s="2"/>
      <c r="VFF226" s="2"/>
      <c r="VFG226" s="2"/>
      <c r="VFH226" s="2"/>
      <c r="VFI226" s="2"/>
      <c r="VFJ226" s="2"/>
      <c r="VFK226" s="2"/>
      <c r="VFL226" s="2"/>
      <c r="VFM226" s="2"/>
      <c r="VFN226" s="2"/>
      <c r="VFO226" s="2"/>
      <c r="VFP226" s="2"/>
      <c r="VFQ226" s="2"/>
      <c r="VFR226" s="2"/>
      <c r="VFS226" s="2"/>
      <c r="VFT226" s="2"/>
      <c r="VFU226" s="2"/>
      <c r="VFV226" s="2"/>
      <c r="VFW226" s="2"/>
      <c r="VFX226" s="2"/>
      <c r="VFY226" s="2"/>
      <c r="VFZ226" s="2"/>
      <c r="VGA226" s="2"/>
      <c r="VGB226" s="2"/>
      <c r="VGC226" s="2"/>
      <c r="VGD226" s="2"/>
      <c r="VGE226" s="2"/>
      <c r="VGF226" s="2"/>
      <c r="VGG226" s="2"/>
      <c r="VGH226" s="2"/>
      <c r="VGI226" s="2"/>
      <c r="VGJ226" s="2"/>
      <c r="VGK226" s="2"/>
      <c r="VGL226" s="2"/>
      <c r="VGM226" s="2"/>
      <c r="VGN226" s="2"/>
      <c r="VGO226" s="2"/>
      <c r="VGP226" s="2"/>
      <c r="VGQ226" s="2"/>
      <c r="VGR226" s="2"/>
      <c r="VGS226" s="2"/>
      <c r="VGT226" s="2"/>
      <c r="VGU226" s="2"/>
      <c r="VGV226" s="2"/>
      <c r="VGW226" s="2"/>
      <c r="VGX226" s="2"/>
      <c r="VGY226" s="2"/>
      <c r="VGZ226" s="2"/>
      <c r="VHA226" s="2"/>
      <c r="VHB226" s="2"/>
      <c r="VHC226" s="2"/>
      <c r="VHD226" s="2"/>
      <c r="VHE226" s="2"/>
      <c r="VHF226" s="2"/>
      <c r="VHG226" s="2"/>
      <c r="VHH226" s="2"/>
      <c r="VHI226" s="2"/>
      <c r="VHJ226" s="2"/>
      <c r="VHK226" s="2"/>
      <c r="VHL226" s="2"/>
      <c r="VHM226" s="2"/>
      <c r="VHN226" s="2"/>
      <c r="VHO226" s="2"/>
      <c r="VHP226" s="2"/>
      <c r="VHQ226" s="2"/>
      <c r="VHR226" s="2"/>
      <c r="VHS226" s="2"/>
      <c r="VHT226" s="2"/>
      <c r="VHU226" s="2"/>
      <c r="VHV226" s="2"/>
      <c r="VHW226" s="2"/>
      <c r="VHX226" s="2"/>
      <c r="VHY226" s="2"/>
      <c r="VHZ226" s="2"/>
      <c r="VIA226" s="2"/>
      <c r="VIB226" s="2"/>
      <c r="VIC226" s="2"/>
      <c r="VID226" s="2"/>
      <c r="VIE226" s="2"/>
      <c r="VIF226" s="2"/>
      <c r="VIG226" s="2"/>
      <c r="VIH226" s="2"/>
      <c r="VII226" s="2"/>
      <c r="VIJ226" s="2"/>
      <c r="VIK226" s="2"/>
      <c r="VIL226" s="2"/>
      <c r="VIM226" s="2"/>
      <c r="VIN226" s="2"/>
      <c r="VIO226" s="2"/>
      <c r="VIP226" s="2"/>
      <c r="VIQ226" s="2"/>
      <c r="VIR226" s="2"/>
      <c r="VIS226" s="2"/>
      <c r="VIT226" s="2"/>
      <c r="VIU226" s="2"/>
      <c r="VIV226" s="2"/>
      <c r="VIW226" s="2"/>
      <c r="VIX226" s="2"/>
      <c r="VIY226" s="2"/>
      <c r="VIZ226" s="2"/>
      <c r="VJA226" s="2"/>
      <c r="VJB226" s="2"/>
      <c r="VJC226" s="2"/>
      <c r="VJD226" s="2"/>
      <c r="VJE226" s="2"/>
      <c r="VJF226" s="2"/>
      <c r="VJG226" s="2"/>
      <c r="VJH226" s="2"/>
      <c r="VJI226" s="2"/>
      <c r="VJJ226" s="2"/>
      <c r="VJK226" s="2"/>
      <c r="VJL226" s="2"/>
      <c r="VJM226" s="2"/>
      <c r="VJN226" s="2"/>
      <c r="VJO226" s="2"/>
      <c r="VJP226" s="2"/>
      <c r="VJQ226" s="2"/>
      <c r="VJR226" s="2"/>
      <c r="VJS226" s="2"/>
      <c r="VJT226" s="2"/>
      <c r="VJU226" s="2"/>
      <c r="VJV226" s="2"/>
      <c r="VJW226" s="2"/>
      <c r="VJX226" s="2"/>
      <c r="VJY226" s="2"/>
      <c r="VJZ226" s="2"/>
      <c r="VKA226" s="2"/>
      <c r="VKB226" s="2"/>
      <c r="VKC226" s="2"/>
      <c r="VKD226" s="2"/>
      <c r="VKE226" s="2"/>
      <c r="VKF226" s="2"/>
      <c r="VKG226" s="2"/>
      <c r="VKH226" s="2"/>
      <c r="VKI226" s="2"/>
      <c r="VKJ226" s="2"/>
      <c r="VKK226" s="2"/>
      <c r="VKL226" s="2"/>
      <c r="VKM226" s="2"/>
      <c r="VKN226" s="2"/>
      <c r="VKO226" s="2"/>
      <c r="VKP226" s="2"/>
      <c r="VKQ226" s="2"/>
      <c r="VKR226" s="2"/>
      <c r="VKS226" s="2"/>
      <c r="VKT226" s="2"/>
      <c r="VKU226" s="2"/>
      <c r="VKV226" s="2"/>
      <c r="VKW226" s="2"/>
      <c r="VKX226" s="2"/>
      <c r="VKY226" s="2"/>
      <c r="VKZ226" s="2"/>
      <c r="VLA226" s="2"/>
      <c r="VLB226" s="2"/>
      <c r="VLC226" s="2"/>
      <c r="VLD226" s="2"/>
      <c r="VLE226" s="2"/>
      <c r="VLF226" s="2"/>
      <c r="VLG226" s="2"/>
      <c r="VLH226" s="2"/>
      <c r="VLI226" s="2"/>
      <c r="VLJ226" s="2"/>
      <c r="VLK226" s="2"/>
      <c r="VLL226" s="2"/>
      <c r="VLM226" s="2"/>
      <c r="VLN226" s="2"/>
      <c r="VLO226" s="2"/>
      <c r="VLP226" s="2"/>
      <c r="VLQ226" s="2"/>
      <c r="VLR226" s="2"/>
      <c r="VLS226" s="2"/>
      <c r="VLT226" s="2"/>
      <c r="VLU226" s="2"/>
      <c r="VLV226" s="2"/>
      <c r="VLW226" s="2"/>
      <c r="VLX226" s="2"/>
      <c r="VLY226" s="2"/>
      <c r="VLZ226" s="2"/>
      <c r="VMA226" s="2"/>
      <c r="VMB226" s="2"/>
      <c r="VMC226" s="2"/>
      <c r="VMD226" s="2"/>
      <c r="VME226" s="2"/>
      <c r="VMF226" s="2"/>
      <c r="VMG226" s="2"/>
      <c r="VMH226" s="2"/>
      <c r="VMI226" s="2"/>
      <c r="VMJ226" s="2"/>
      <c r="VMK226" s="2"/>
      <c r="VML226" s="2"/>
      <c r="VMM226" s="2"/>
      <c r="VMN226" s="2"/>
      <c r="VMO226" s="2"/>
      <c r="VMP226" s="2"/>
      <c r="VMQ226" s="2"/>
      <c r="VMR226" s="2"/>
      <c r="VMS226" s="2"/>
      <c r="VMT226" s="2"/>
      <c r="VMU226" s="2"/>
      <c r="VMV226" s="2"/>
      <c r="VMW226" s="2"/>
      <c r="VMX226" s="2"/>
      <c r="VMY226" s="2"/>
      <c r="VMZ226" s="2"/>
      <c r="VNA226" s="2"/>
      <c r="VNB226" s="2"/>
      <c r="VNC226" s="2"/>
      <c r="VND226" s="2"/>
      <c r="VNE226" s="2"/>
      <c r="VNF226" s="2"/>
      <c r="VNG226" s="2"/>
      <c r="VNH226" s="2"/>
      <c r="VNI226" s="2"/>
      <c r="VNJ226" s="2"/>
      <c r="VNK226" s="2"/>
      <c r="VNL226" s="2"/>
      <c r="VNM226" s="2"/>
      <c r="VNN226" s="2"/>
      <c r="VNO226" s="2"/>
      <c r="VNP226" s="2"/>
      <c r="VNQ226" s="2"/>
      <c r="VNR226" s="2"/>
      <c r="VNS226" s="2"/>
      <c r="VNT226" s="2"/>
      <c r="VNU226" s="2"/>
      <c r="VNV226" s="2"/>
      <c r="VNW226" s="2"/>
      <c r="VNX226" s="2"/>
      <c r="VNY226" s="2"/>
      <c r="VNZ226" s="2"/>
      <c r="VOA226" s="2"/>
      <c r="VOB226" s="2"/>
      <c r="VOC226" s="2"/>
      <c r="VOD226" s="2"/>
      <c r="VOE226" s="2"/>
      <c r="VOF226" s="2"/>
      <c r="VOG226" s="2"/>
      <c r="VOH226" s="2"/>
      <c r="VOI226" s="2"/>
      <c r="VOJ226" s="2"/>
      <c r="VOK226" s="2"/>
      <c r="VOL226" s="2"/>
      <c r="VOM226" s="2"/>
      <c r="VON226" s="2"/>
      <c r="VOO226" s="2"/>
      <c r="VOP226" s="2"/>
      <c r="VOQ226" s="2"/>
      <c r="VOR226" s="2"/>
      <c r="VOS226" s="2"/>
      <c r="VOT226" s="2"/>
      <c r="VOU226" s="2"/>
      <c r="VOV226" s="2"/>
      <c r="VOW226" s="2"/>
      <c r="VOX226" s="2"/>
      <c r="VOY226" s="2"/>
      <c r="VOZ226" s="2"/>
      <c r="VPA226" s="2"/>
      <c r="VPB226" s="2"/>
      <c r="VPC226" s="2"/>
      <c r="VPD226" s="2"/>
      <c r="VPE226" s="2"/>
      <c r="VPF226" s="2"/>
      <c r="VPG226" s="2"/>
      <c r="VPH226" s="2"/>
      <c r="VPI226" s="2"/>
      <c r="VPJ226" s="2"/>
      <c r="VPK226" s="2"/>
      <c r="VPL226" s="2"/>
      <c r="VPM226" s="2"/>
      <c r="VPN226" s="2"/>
      <c r="VPO226" s="2"/>
      <c r="VPP226" s="2"/>
      <c r="VPQ226" s="2"/>
      <c r="VPR226" s="2"/>
      <c r="VPS226" s="2"/>
      <c r="VPT226" s="2"/>
      <c r="VPU226" s="2"/>
      <c r="VPV226" s="2"/>
      <c r="VPW226" s="2"/>
      <c r="VPX226" s="2"/>
      <c r="VPY226" s="2"/>
      <c r="VPZ226" s="2"/>
      <c r="VQA226" s="2"/>
      <c r="VQB226" s="2"/>
      <c r="VQC226" s="2"/>
      <c r="VQD226" s="2"/>
      <c r="VQE226" s="2"/>
      <c r="VQF226" s="2"/>
      <c r="VQG226" s="2"/>
      <c r="VQH226" s="2"/>
      <c r="VQI226" s="2"/>
      <c r="VQJ226" s="2"/>
      <c r="VQK226" s="2"/>
      <c r="VQL226" s="2"/>
      <c r="VQM226" s="2"/>
      <c r="VQN226" s="2"/>
      <c r="VQO226" s="2"/>
      <c r="VQP226" s="2"/>
      <c r="VQQ226" s="2"/>
      <c r="VQR226" s="2"/>
      <c r="VQS226" s="2"/>
      <c r="VQT226" s="2"/>
      <c r="VQU226" s="2"/>
      <c r="VQV226" s="2"/>
      <c r="VQW226" s="2"/>
      <c r="VQX226" s="2"/>
      <c r="VQY226" s="2"/>
      <c r="VQZ226" s="2"/>
      <c r="VRA226" s="2"/>
      <c r="VRB226" s="2"/>
      <c r="VRC226" s="2"/>
      <c r="VRD226" s="2"/>
      <c r="VRE226" s="2"/>
      <c r="VRF226" s="2"/>
      <c r="VRG226" s="2"/>
      <c r="VRH226" s="2"/>
      <c r="VRI226" s="2"/>
      <c r="VRJ226" s="2"/>
      <c r="VRK226" s="2"/>
      <c r="VRL226" s="2"/>
      <c r="VRM226" s="2"/>
      <c r="VRN226" s="2"/>
      <c r="VRO226" s="2"/>
      <c r="VRP226" s="2"/>
      <c r="VRQ226" s="2"/>
      <c r="VRR226" s="2"/>
      <c r="VRS226" s="2"/>
      <c r="VRT226" s="2"/>
      <c r="VRU226" s="2"/>
      <c r="VRV226" s="2"/>
      <c r="VRW226" s="2"/>
      <c r="VRX226" s="2"/>
      <c r="VRY226" s="2"/>
      <c r="VRZ226" s="2"/>
      <c r="VSA226" s="2"/>
      <c r="VSB226" s="2"/>
      <c r="VSC226" s="2"/>
      <c r="VSD226" s="2"/>
      <c r="VSE226" s="2"/>
      <c r="VSF226" s="2"/>
      <c r="VSG226" s="2"/>
      <c r="VSH226" s="2"/>
      <c r="VSI226" s="2"/>
      <c r="VSJ226" s="2"/>
      <c r="VSK226" s="2"/>
      <c r="VSL226" s="2"/>
      <c r="VSM226" s="2"/>
      <c r="VSN226" s="2"/>
      <c r="VSO226" s="2"/>
      <c r="VSP226" s="2"/>
      <c r="VSQ226" s="2"/>
      <c r="VSR226" s="2"/>
      <c r="VSS226" s="2"/>
      <c r="VST226" s="2"/>
      <c r="VSU226" s="2"/>
      <c r="VSV226" s="2"/>
      <c r="VSW226" s="2"/>
      <c r="VSX226" s="2"/>
      <c r="VSY226" s="2"/>
      <c r="VSZ226" s="2"/>
      <c r="VTA226" s="2"/>
      <c r="VTB226" s="2"/>
      <c r="VTC226" s="2"/>
      <c r="VTD226" s="2"/>
      <c r="VTE226" s="2"/>
      <c r="VTF226" s="2"/>
      <c r="VTG226" s="2"/>
      <c r="VTH226" s="2"/>
      <c r="VTI226" s="2"/>
      <c r="VTJ226" s="2"/>
      <c r="VTK226" s="2"/>
      <c r="VTL226" s="2"/>
      <c r="VTM226" s="2"/>
      <c r="VTN226" s="2"/>
      <c r="VTO226" s="2"/>
      <c r="VTP226" s="2"/>
      <c r="VTQ226" s="2"/>
      <c r="VTR226" s="2"/>
      <c r="VTS226" s="2"/>
      <c r="VTT226" s="2"/>
      <c r="VTU226" s="2"/>
      <c r="VTV226" s="2"/>
      <c r="VTW226" s="2"/>
      <c r="VTX226" s="2"/>
      <c r="VTY226" s="2"/>
      <c r="VTZ226" s="2"/>
      <c r="VUA226" s="2"/>
      <c r="VUB226" s="2"/>
      <c r="VUC226" s="2"/>
      <c r="VUD226" s="2"/>
      <c r="VUE226" s="2"/>
      <c r="VUF226" s="2"/>
      <c r="VUG226" s="2"/>
      <c r="VUH226" s="2"/>
      <c r="VUI226" s="2"/>
      <c r="VUJ226" s="2"/>
      <c r="VUK226" s="2"/>
      <c r="VUL226" s="2"/>
      <c r="VUM226" s="2"/>
      <c r="VUN226" s="2"/>
      <c r="VUO226" s="2"/>
      <c r="VUP226" s="2"/>
      <c r="VUQ226" s="2"/>
      <c r="VUR226" s="2"/>
      <c r="VUS226" s="2"/>
      <c r="VUT226" s="2"/>
      <c r="VUU226" s="2"/>
      <c r="VUV226" s="2"/>
      <c r="VUW226" s="2"/>
      <c r="VUX226" s="2"/>
      <c r="VUY226" s="2"/>
      <c r="VUZ226" s="2"/>
      <c r="VVA226" s="2"/>
      <c r="VVB226" s="2"/>
      <c r="VVC226" s="2"/>
      <c r="VVD226" s="2"/>
      <c r="VVE226" s="2"/>
      <c r="VVF226" s="2"/>
      <c r="VVG226" s="2"/>
      <c r="VVH226" s="2"/>
      <c r="VVI226" s="2"/>
      <c r="VVJ226" s="2"/>
      <c r="VVK226" s="2"/>
      <c r="VVL226" s="2"/>
      <c r="VVM226" s="2"/>
      <c r="VVN226" s="2"/>
      <c r="VVO226" s="2"/>
      <c r="VVP226" s="2"/>
      <c r="VVQ226" s="2"/>
      <c r="VVR226" s="2"/>
      <c r="VVS226" s="2"/>
      <c r="VVT226" s="2"/>
      <c r="VVU226" s="2"/>
      <c r="VVV226" s="2"/>
      <c r="VVW226" s="2"/>
      <c r="VVX226" s="2"/>
      <c r="VVY226" s="2"/>
      <c r="VVZ226" s="2"/>
      <c r="VWA226" s="2"/>
      <c r="VWB226" s="2"/>
      <c r="VWC226" s="2"/>
      <c r="VWD226" s="2"/>
      <c r="VWE226" s="2"/>
      <c r="VWF226" s="2"/>
      <c r="VWG226" s="2"/>
      <c r="VWH226" s="2"/>
      <c r="VWI226" s="2"/>
      <c r="VWJ226" s="2"/>
      <c r="VWK226" s="2"/>
      <c r="VWL226" s="2"/>
      <c r="VWM226" s="2"/>
      <c r="VWN226" s="2"/>
      <c r="VWO226" s="2"/>
      <c r="VWP226" s="2"/>
      <c r="VWQ226" s="2"/>
      <c r="VWR226" s="2"/>
      <c r="VWS226" s="2"/>
      <c r="VWT226" s="2"/>
      <c r="VWU226" s="2"/>
      <c r="VWV226" s="2"/>
      <c r="VWW226" s="2"/>
      <c r="VWX226" s="2"/>
      <c r="VWY226" s="2"/>
      <c r="VWZ226" s="2"/>
      <c r="VXA226" s="2"/>
      <c r="VXB226" s="2"/>
      <c r="VXC226" s="2"/>
      <c r="VXD226" s="2"/>
      <c r="VXE226" s="2"/>
      <c r="VXF226" s="2"/>
      <c r="VXG226" s="2"/>
      <c r="VXH226" s="2"/>
      <c r="VXI226" s="2"/>
      <c r="VXJ226" s="2"/>
      <c r="VXK226" s="2"/>
      <c r="VXL226" s="2"/>
      <c r="VXM226" s="2"/>
      <c r="VXN226" s="2"/>
      <c r="VXO226" s="2"/>
      <c r="VXP226" s="2"/>
      <c r="VXQ226" s="2"/>
      <c r="VXR226" s="2"/>
      <c r="VXS226" s="2"/>
      <c r="VXT226" s="2"/>
      <c r="VXU226" s="2"/>
      <c r="VXV226" s="2"/>
      <c r="VXW226" s="2"/>
      <c r="VXX226" s="2"/>
      <c r="VXY226" s="2"/>
      <c r="VXZ226" s="2"/>
      <c r="VYA226" s="2"/>
      <c r="VYB226" s="2"/>
      <c r="VYC226" s="2"/>
      <c r="VYD226" s="2"/>
      <c r="VYE226" s="2"/>
      <c r="VYF226" s="2"/>
      <c r="VYG226" s="2"/>
      <c r="VYH226" s="2"/>
      <c r="VYI226" s="2"/>
      <c r="VYJ226" s="2"/>
      <c r="VYK226" s="2"/>
      <c r="VYL226" s="2"/>
      <c r="VYM226" s="2"/>
      <c r="VYN226" s="2"/>
      <c r="VYO226" s="2"/>
      <c r="VYP226" s="2"/>
      <c r="VYQ226" s="2"/>
      <c r="VYR226" s="2"/>
      <c r="VYS226" s="2"/>
      <c r="VYT226" s="2"/>
      <c r="VYU226" s="2"/>
      <c r="VYV226" s="2"/>
      <c r="VYW226" s="2"/>
      <c r="VYX226" s="2"/>
      <c r="VYY226" s="2"/>
      <c r="VYZ226" s="2"/>
      <c r="VZA226" s="2"/>
      <c r="VZB226" s="2"/>
      <c r="VZC226" s="2"/>
      <c r="VZD226" s="2"/>
      <c r="VZE226" s="2"/>
      <c r="VZF226" s="2"/>
      <c r="VZG226" s="2"/>
      <c r="VZH226" s="2"/>
      <c r="VZI226" s="2"/>
      <c r="VZJ226" s="2"/>
      <c r="VZK226" s="2"/>
      <c r="VZL226" s="2"/>
      <c r="VZM226" s="2"/>
      <c r="VZN226" s="2"/>
      <c r="VZO226" s="2"/>
      <c r="VZP226" s="2"/>
      <c r="VZQ226" s="2"/>
      <c r="VZR226" s="2"/>
      <c r="VZS226" s="2"/>
      <c r="VZT226" s="2"/>
      <c r="VZU226" s="2"/>
      <c r="VZV226" s="2"/>
      <c r="VZW226" s="2"/>
      <c r="VZX226" s="2"/>
      <c r="VZY226" s="2"/>
      <c r="VZZ226" s="2"/>
      <c r="WAA226" s="2"/>
      <c r="WAB226" s="2"/>
      <c r="WAC226" s="2"/>
      <c r="WAD226" s="2"/>
      <c r="WAE226" s="2"/>
      <c r="WAF226" s="2"/>
      <c r="WAG226" s="2"/>
      <c r="WAH226" s="2"/>
      <c r="WAI226" s="2"/>
      <c r="WAJ226" s="2"/>
      <c r="WAK226" s="2"/>
      <c r="WAL226" s="2"/>
      <c r="WAM226" s="2"/>
      <c r="WAN226" s="2"/>
      <c r="WAO226" s="2"/>
      <c r="WAP226" s="2"/>
      <c r="WAQ226" s="2"/>
      <c r="WAR226" s="2"/>
      <c r="WAS226" s="2"/>
      <c r="WAT226" s="2"/>
      <c r="WAU226" s="2"/>
      <c r="WAV226" s="2"/>
      <c r="WAW226" s="2"/>
      <c r="WAX226" s="2"/>
      <c r="WAY226" s="2"/>
      <c r="WAZ226" s="2"/>
      <c r="WBA226" s="2"/>
      <c r="WBB226" s="2"/>
      <c r="WBC226" s="2"/>
      <c r="WBD226" s="2"/>
      <c r="WBE226" s="2"/>
      <c r="WBF226" s="2"/>
      <c r="WBG226" s="2"/>
      <c r="WBH226" s="2"/>
      <c r="WBI226" s="2"/>
      <c r="WBJ226" s="2"/>
      <c r="WBK226" s="2"/>
      <c r="WBL226" s="2"/>
      <c r="WBM226" s="2"/>
      <c r="WBN226" s="2"/>
      <c r="WBO226" s="2"/>
      <c r="WBP226" s="2"/>
      <c r="WBQ226" s="2"/>
      <c r="WBR226" s="2"/>
      <c r="WBS226" s="2"/>
      <c r="WBT226" s="2"/>
      <c r="WBU226" s="2"/>
      <c r="WBV226" s="2"/>
      <c r="WBW226" s="2"/>
      <c r="WBX226" s="2"/>
      <c r="WBY226" s="2"/>
      <c r="WBZ226" s="2"/>
      <c r="WCA226" s="2"/>
      <c r="WCB226" s="2"/>
      <c r="WCC226" s="2"/>
      <c r="WCD226" s="2"/>
      <c r="WCE226" s="2"/>
      <c r="WCF226" s="2"/>
      <c r="WCG226" s="2"/>
      <c r="WCH226" s="2"/>
      <c r="WCI226" s="2"/>
      <c r="WCJ226" s="2"/>
      <c r="WCK226" s="2"/>
      <c r="WCL226" s="2"/>
      <c r="WCM226" s="2"/>
      <c r="WCN226" s="2"/>
      <c r="WCO226" s="2"/>
      <c r="WCP226" s="2"/>
      <c r="WCQ226" s="2"/>
      <c r="WCR226" s="2"/>
      <c r="WCS226" s="2"/>
      <c r="WCT226" s="2"/>
      <c r="WCU226" s="2"/>
      <c r="WCV226" s="2"/>
      <c r="WCW226" s="2"/>
      <c r="WCX226" s="2"/>
      <c r="WCY226" s="2"/>
      <c r="WCZ226" s="2"/>
      <c r="WDA226" s="2"/>
      <c r="WDB226" s="2"/>
      <c r="WDC226" s="2"/>
      <c r="WDD226" s="2"/>
      <c r="WDE226" s="2"/>
      <c r="WDF226" s="2"/>
      <c r="WDG226" s="2"/>
      <c r="WDH226" s="2"/>
      <c r="WDI226" s="2"/>
      <c r="WDJ226" s="2"/>
      <c r="WDK226" s="2"/>
      <c r="WDL226" s="2"/>
      <c r="WDM226" s="2"/>
      <c r="WDN226" s="2"/>
      <c r="WDO226" s="2"/>
      <c r="WDP226" s="2"/>
      <c r="WDQ226" s="2"/>
      <c r="WDR226" s="2"/>
      <c r="WDS226" s="2"/>
      <c r="WDT226" s="2"/>
      <c r="WDU226" s="2"/>
      <c r="WDV226" s="2"/>
      <c r="WDW226" s="2"/>
      <c r="WDX226" s="2"/>
      <c r="WDY226" s="2"/>
      <c r="WDZ226" s="2"/>
      <c r="WEA226" s="2"/>
      <c r="WEB226" s="2"/>
      <c r="WEC226" s="2"/>
      <c r="WED226" s="2"/>
      <c r="WEE226" s="2"/>
      <c r="WEF226" s="2"/>
      <c r="WEG226" s="2"/>
      <c r="WEH226" s="2"/>
      <c r="WEI226" s="2"/>
      <c r="WEJ226" s="2"/>
      <c r="WEK226" s="2"/>
      <c r="WEL226" s="2"/>
      <c r="WEM226" s="2"/>
      <c r="WEN226" s="2"/>
      <c r="WEO226" s="2"/>
      <c r="WEP226" s="2"/>
      <c r="WEQ226" s="2"/>
      <c r="WER226" s="2"/>
      <c r="WES226" s="2"/>
      <c r="WET226" s="2"/>
      <c r="WEU226" s="2"/>
      <c r="WEV226" s="2"/>
      <c r="WEW226" s="2"/>
      <c r="WEX226" s="2"/>
      <c r="WEY226" s="2"/>
      <c r="WEZ226" s="2"/>
      <c r="WFA226" s="2"/>
      <c r="WFB226" s="2"/>
      <c r="WFC226" s="2"/>
      <c r="WFD226" s="2"/>
      <c r="WFE226" s="2"/>
      <c r="WFF226" s="2"/>
      <c r="WFG226" s="2"/>
      <c r="WFH226" s="2"/>
      <c r="WFI226" s="2"/>
      <c r="WFJ226" s="2"/>
      <c r="WFK226" s="2"/>
      <c r="WFL226" s="2"/>
      <c r="WFM226" s="2"/>
      <c r="WFN226" s="2"/>
      <c r="WFO226" s="2"/>
      <c r="WFP226" s="2"/>
      <c r="WFQ226" s="2"/>
      <c r="WFR226" s="2"/>
      <c r="WFS226" s="2"/>
      <c r="WFT226" s="2"/>
      <c r="WFU226" s="2"/>
      <c r="WFV226" s="2"/>
      <c r="WFW226" s="2"/>
      <c r="WFX226" s="2"/>
      <c r="WFY226" s="2"/>
      <c r="WFZ226" s="2"/>
      <c r="WGA226" s="2"/>
      <c r="WGB226" s="2"/>
      <c r="WGC226" s="2"/>
      <c r="WGD226" s="2"/>
      <c r="WGE226" s="2"/>
      <c r="WGF226" s="2"/>
      <c r="WGG226" s="2"/>
      <c r="WGH226" s="2"/>
      <c r="WGI226" s="2"/>
      <c r="WGJ226" s="2"/>
      <c r="WGK226" s="2"/>
      <c r="WGL226" s="2"/>
      <c r="WGM226" s="2"/>
      <c r="WGN226" s="2"/>
      <c r="WGO226" s="2"/>
      <c r="WGP226" s="2"/>
      <c r="WGQ226" s="2"/>
      <c r="WGR226" s="2"/>
      <c r="WGS226" s="2"/>
      <c r="WGT226" s="2"/>
      <c r="WGU226" s="2"/>
      <c r="WGV226" s="2"/>
      <c r="WGW226" s="2"/>
      <c r="WGX226" s="2"/>
      <c r="WGY226" s="2"/>
      <c r="WGZ226" s="2"/>
      <c r="WHA226" s="2"/>
      <c r="WHB226" s="2"/>
      <c r="WHC226" s="2"/>
      <c r="WHD226" s="2"/>
      <c r="WHE226" s="2"/>
      <c r="WHF226" s="2"/>
      <c r="WHG226" s="2"/>
      <c r="WHH226" s="2"/>
      <c r="WHI226" s="2"/>
      <c r="WHJ226" s="2"/>
      <c r="WHK226" s="2"/>
      <c r="WHL226" s="2"/>
      <c r="WHM226" s="2"/>
      <c r="WHN226" s="2"/>
      <c r="WHO226" s="2"/>
      <c r="WHP226" s="2"/>
      <c r="WHQ226" s="2"/>
      <c r="WHR226" s="2"/>
      <c r="WHS226" s="2"/>
      <c r="WHT226" s="2"/>
      <c r="WHU226" s="2"/>
      <c r="WHV226" s="2"/>
      <c r="WHW226" s="2"/>
      <c r="WHX226" s="2"/>
      <c r="WHY226" s="2"/>
      <c r="WHZ226" s="2"/>
      <c r="WIA226" s="2"/>
      <c r="WIB226" s="2"/>
      <c r="WIC226" s="2"/>
      <c r="WID226" s="2"/>
      <c r="WIE226" s="2"/>
      <c r="WIF226" s="2"/>
      <c r="WIG226" s="2"/>
      <c r="WIH226" s="2"/>
      <c r="WII226" s="2"/>
      <c r="WIJ226" s="2"/>
      <c r="WIK226" s="2"/>
      <c r="WIL226" s="2"/>
      <c r="WIM226" s="2"/>
      <c r="WIN226" s="2"/>
      <c r="WIO226" s="2"/>
      <c r="WIP226" s="2"/>
      <c r="WIQ226" s="2"/>
      <c r="WIR226" s="2"/>
      <c r="WIS226" s="2"/>
      <c r="WIT226" s="2"/>
      <c r="WIU226" s="2"/>
      <c r="WIV226" s="2"/>
      <c r="WIW226" s="2"/>
      <c r="WIX226" s="2"/>
      <c r="WIY226" s="2"/>
      <c r="WIZ226" s="2"/>
      <c r="WJA226" s="2"/>
      <c r="WJB226" s="2"/>
      <c r="WJC226" s="2"/>
      <c r="WJD226" s="2"/>
      <c r="WJE226" s="2"/>
      <c r="WJF226" s="2"/>
      <c r="WJG226" s="2"/>
      <c r="WJH226" s="2"/>
      <c r="WJI226" s="2"/>
      <c r="WJJ226" s="2"/>
      <c r="WJK226" s="2"/>
      <c r="WJL226" s="2"/>
      <c r="WJM226" s="2"/>
      <c r="WJN226" s="2"/>
      <c r="WJO226" s="2"/>
      <c r="WJP226" s="2"/>
      <c r="WJQ226" s="2"/>
      <c r="WJR226" s="2"/>
      <c r="WJS226" s="2"/>
      <c r="WJT226" s="2"/>
      <c r="WJU226" s="2"/>
      <c r="WJV226" s="2"/>
      <c r="WJW226" s="2"/>
      <c r="WJX226" s="2"/>
      <c r="WJY226" s="2"/>
      <c r="WJZ226" s="2"/>
      <c r="WKA226" s="2"/>
      <c r="WKB226" s="2"/>
      <c r="WKC226" s="2"/>
      <c r="WKD226" s="2"/>
      <c r="WKE226" s="2"/>
      <c r="WKF226" s="2"/>
      <c r="WKG226" s="2"/>
      <c r="WKH226" s="2"/>
      <c r="WKI226" s="2"/>
      <c r="WKJ226" s="2"/>
      <c r="WKK226" s="2"/>
      <c r="WKL226" s="2"/>
      <c r="WKM226" s="2"/>
      <c r="WKN226" s="2"/>
      <c r="WKO226" s="2"/>
      <c r="WKP226" s="2"/>
      <c r="WKQ226" s="2"/>
      <c r="WKR226" s="2"/>
      <c r="WKS226" s="2"/>
      <c r="WKT226" s="2"/>
      <c r="WKU226" s="2"/>
      <c r="WKV226" s="2"/>
      <c r="WKW226" s="2"/>
      <c r="WKX226" s="2"/>
      <c r="WKY226" s="2"/>
      <c r="WKZ226" s="2"/>
      <c r="WLA226" s="2"/>
      <c r="WLB226" s="2"/>
      <c r="WLC226" s="2"/>
      <c r="WLD226" s="2"/>
      <c r="WLE226" s="2"/>
      <c r="WLF226" s="2"/>
      <c r="WLG226" s="2"/>
      <c r="WLH226" s="2"/>
      <c r="WLI226" s="2"/>
      <c r="WLJ226" s="2"/>
      <c r="WLK226" s="2"/>
      <c r="WLL226" s="2"/>
      <c r="WLM226" s="2"/>
      <c r="WLN226" s="2"/>
      <c r="WLO226" s="2"/>
      <c r="WLP226" s="2"/>
      <c r="WLQ226" s="2"/>
      <c r="WLR226" s="2"/>
      <c r="WLS226" s="2"/>
      <c r="WLT226" s="2"/>
      <c r="WLU226" s="2"/>
      <c r="WLV226" s="2"/>
      <c r="WLW226" s="2"/>
      <c r="WLX226" s="2"/>
      <c r="WLY226" s="2"/>
      <c r="WLZ226" s="2"/>
      <c r="WMA226" s="2"/>
      <c r="WMB226" s="2"/>
      <c r="WMC226" s="2"/>
      <c r="WMD226" s="2"/>
      <c r="WME226" s="2"/>
      <c r="WMF226" s="2"/>
      <c r="WMG226" s="2"/>
      <c r="WMH226" s="2"/>
      <c r="WMI226" s="2"/>
      <c r="WMJ226" s="2"/>
      <c r="WMK226" s="2"/>
      <c r="WML226" s="2"/>
      <c r="WMM226" s="2"/>
      <c r="WMN226" s="2"/>
      <c r="WMO226" s="2"/>
      <c r="WMP226" s="2"/>
      <c r="WMQ226" s="2"/>
      <c r="WMR226" s="2"/>
      <c r="WMS226" s="2"/>
      <c r="WMT226" s="2"/>
      <c r="WMU226" s="2"/>
      <c r="WMV226" s="2"/>
      <c r="WMW226" s="2"/>
      <c r="WMX226" s="2"/>
      <c r="WMY226" s="2"/>
      <c r="WMZ226" s="2"/>
      <c r="WNA226" s="2"/>
      <c r="WNB226" s="2"/>
      <c r="WNC226" s="2"/>
      <c r="WND226" s="2"/>
      <c r="WNE226" s="2"/>
      <c r="WNF226" s="2"/>
      <c r="WNG226" s="2"/>
      <c r="WNH226" s="2"/>
      <c r="WNI226" s="2"/>
      <c r="WNJ226" s="2"/>
      <c r="WNK226" s="2"/>
      <c r="WNL226" s="2"/>
      <c r="WNM226" s="2"/>
      <c r="WNN226" s="2"/>
      <c r="WNO226" s="2"/>
      <c r="WNP226" s="2"/>
      <c r="WNQ226" s="2"/>
      <c r="WNR226" s="2"/>
      <c r="WNS226" s="2"/>
      <c r="WNT226" s="2"/>
      <c r="WNU226" s="2"/>
      <c r="WNV226" s="2"/>
      <c r="WNW226" s="2"/>
      <c r="WNX226" s="2"/>
      <c r="WNY226" s="2"/>
      <c r="WNZ226" s="2"/>
      <c r="WOA226" s="2"/>
      <c r="WOB226" s="2"/>
      <c r="WOC226" s="2"/>
      <c r="WOD226" s="2"/>
      <c r="WOE226" s="2"/>
      <c r="WOF226" s="2"/>
      <c r="WOG226" s="2"/>
      <c r="WOH226" s="2"/>
      <c r="WOI226" s="2"/>
      <c r="WOJ226" s="2"/>
      <c r="WOK226" s="2"/>
      <c r="WOL226" s="2"/>
      <c r="WOM226" s="2"/>
      <c r="WON226" s="2"/>
      <c r="WOO226" s="2"/>
      <c r="WOP226" s="2"/>
      <c r="WOQ226" s="2"/>
      <c r="WOR226" s="2"/>
      <c r="WOS226" s="2"/>
      <c r="WOT226" s="2"/>
      <c r="WOU226" s="2"/>
      <c r="WOV226" s="2"/>
      <c r="WOW226" s="2"/>
      <c r="WOX226" s="2"/>
      <c r="WOY226" s="2"/>
      <c r="WOZ226" s="2"/>
      <c r="WPA226" s="2"/>
      <c r="WPB226" s="2"/>
      <c r="WPC226" s="2"/>
      <c r="WPD226" s="2"/>
      <c r="WPE226" s="2"/>
      <c r="WPF226" s="2"/>
      <c r="WPG226" s="2"/>
      <c r="WPH226" s="2"/>
      <c r="WPI226" s="2"/>
      <c r="WPJ226" s="2"/>
      <c r="WPK226" s="2"/>
      <c r="WPL226" s="2"/>
      <c r="WPM226" s="2"/>
      <c r="WPN226" s="2"/>
      <c r="WPO226" s="2"/>
      <c r="WPP226" s="2"/>
      <c r="WPQ226" s="2"/>
      <c r="WPR226" s="2"/>
      <c r="WPS226" s="2"/>
      <c r="WPT226" s="2"/>
      <c r="WPU226" s="2"/>
      <c r="WPV226" s="2"/>
      <c r="WPW226" s="2"/>
      <c r="WPX226" s="2"/>
      <c r="WPY226" s="2"/>
      <c r="WPZ226" s="2"/>
      <c r="WQA226" s="2"/>
      <c r="WQB226" s="2"/>
      <c r="WQC226" s="2"/>
      <c r="WQD226" s="2"/>
      <c r="WQE226" s="2"/>
      <c r="WQF226" s="2"/>
      <c r="WQG226" s="2"/>
      <c r="WQH226" s="2"/>
      <c r="WQI226" s="2"/>
      <c r="WQJ226" s="2"/>
      <c r="WQK226" s="2"/>
      <c r="WQL226" s="2"/>
      <c r="WQM226" s="2"/>
      <c r="WQN226" s="2"/>
      <c r="WQO226" s="2"/>
      <c r="WQP226" s="2"/>
      <c r="WQQ226" s="2"/>
      <c r="WQR226" s="2"/>
      <c r="WQS226" s="2"/>
      <c r="WQT226" s="2"/>
      <c r="WQU226" s="2"/>
      <c r="WQV226" s="2"/>
      <c r="WQW226" s="2"/>
      <c r="WQX226" s="2"/>
      <c r="WQY226" s="2"/>
      <c r="WQZ226" s="2"/>
      <c r="WRA226" s="2"/>
      <c r="WRB226" s="2"/>
      <c r="WRC226" s="2"/>
      <c r="WRD226" s="2"/>
      <c r="WRE226" s="2"/>
      <c r="WRF226" s="2"/>
      <c r="WRG226" s="2"/>
      <c r="WRH226" s="2"/>
      <c r="WRI226" s="2"/>
      <c r="WRJ226" s="2"/>
      <c r="WRK226" s="2"/>
      <c r="WRL226" s="2"/>
      <c r="WRM226" s="2"/>
      <c r="WRN226" s="2"/>
      <c r="WRO226" s="2"/>
      <c r="WRP226" s="2"/>
      <c r="WRQ226" s="2"/>
      <c r="WRR226" s="2"/>
      <c r="WRS226" s="2"/>
      <c r="WRT226" s="2"/>
      <c r="WRU226" s="2"/>
      <c r="WRV226" s="2"/>
      <c r="WRW226" s="2"/>
      <c r="WRX226" s="2"/>
      <c r="WRY226" s="2"/>
      <c r="WRZ226" s="2"/>
      <c r="WSA226" s="2"/>
      <c r="WSB226" s="2"/>
      <c r="WSC226" s="2"/>
      <c r="WSD226" s="2"/>
      <c r="WSE226" s="2"/>
      <c r="WSF226" s="2"/>
      <c r="WSG226" s="2"/>
      <c r="WSH226" s="2"/>
      <c r="WSI226" s="2"/>
      <c r="WSJ226" s="2"/>
      <c r="WSK226" s="2"/>
      <c r="WSL226" s="2"/>
      <c r="WSM226" s="2"/>
      <c r="WSN226" s="2"/>
      <c r="WSO226" s="2"/>
      <c r="WSP226" s="2"/>
      <c r="WSQ226" s="2"/>
      <c r="WSR226" s="2"/>
      <c r="WSS226" s="2"/>
      <c r="WST226" s="2"/>
      <c r="WSU226" s="2"/>
      <c r="WSV226" s="2"/>
      <c r="WSW226" s="2"/>
      <c r="WSX226" s="2"/>
      <c r="WSY226" s="2"/>
      <c r="WSZ226" s="2"/>
      <c r="WTA226" s="2"/>
      <c r="WTB226" s="2"/>
      <c r="WTC226" s="2"/>
      <c r="WTD226" s="2"/>
      <c r="WTE226" s="2"/>
      <c r="WTF226" s="2"/>
      <c r="WTG226" s="2"/>
      <c r="WTH226" s="2"/>
      <c r="WTI226" s="2"/>
      <c r="WTJ226" s="2"/>
      <c r="WTK226" s="2"/>
      <c r="WTL226" s="2"/>
      <c r="WTM226" s="2"/>
      <c r="WTN226" s="2"/>
      <c r="WTO226" s="2"/>
      <c r="WTP226" s="2"/>
      <c r="WTQ226" s="2"/>
      <c r="WTR226" s="2"/>
      <c r="WTS226" s="2"/>
      <c r="WTT226" s="2"/>
      <c r="WTU226" s="2"/>
      <c r="WTV226" s="2"/>
      <c r="WTW226" s="2"/>
      <c r="WTX226" s="2"/>
      <c r="WTY226" s="2"/>
      <c r="WTZ226" s="2"/>
      <c r="WUA226" s="2"/>
      <c r="WUB226" s="2"/>
      <c r="WUC226" s="2"/>
      <c r="WUD226" s="2"/>
      <c r="WUE226" s="2"/>
      <c r="WUF226" s="2"/>
      <c r="WUG226" s="2"/>
      <c r="WUH226" s="2"/>
      <c r="WUI226" s="2"/>
      <c r="WUJ226" s="2"/>
      <c r="WUK226" s="2"/>
      <c r="WUL226" s="2"/>
      <c r="WUM226" s="2"/>
      <c r="WUN226" s="2"/>
      <c r="WUO226" s="2"/>
      <c r="WUP226" s="2"/>
      <c r="WUQ226" s="2"/>
      <c r="WUR226" s="2"/>
      <c r="WUS226" s="2"/>
      <c r="WUT226" s="2"/>
      <c r="WUU226" s="2"/>
      <c r="WUV226" s="2"/>
      <c r="WUW226" s="2"/>
      <c r="WUX226" s="2"/>
      <c r="WUY226" s="2"/>
      <c r="WUZ226" s="2"/>
      <c r="WVA226" s="2"/>
      <c r="WVB226" s="2"/>
      <c r="WVC226" s="2"/>
      <c r="WVD226" s="2"/>
      <c r="WVE226" s="2"/>
      <c r="WVF226" s="2"/>
      <c r="WVG226" s="2"/>
      <c r="WVH226" s="2"/>
      <c r="WVI226" s="2"/>
      <c r="WVJ226" s="2"/>
      <c r="WVK226" s="2"/>
      <c r="WVL226" s="2"/>
      <c r="WVM226" s="2"/>
      <c r="WVN226" s="2"/>
      <c r="WVO226" s="2"/>
      <c r="WVP226" s="2"/>
      <c r="WVQ226" s="2"/>
      <c r="WVR226" s="2"/>
      <c r="WVS226" s="2"/>
      <c r="WVT226" s="2"/>
      <c r="WVU226" s="2"/>
      <c r="WVV226" s="2"/>
      <c r="WVW226" s="2"/>
      <c r="WVX226" s="2"/>
      <c r="WVY226" s="2"/>
      <c r="WVZ226" s="2"/>
      <c r="WWA226" s="2"/>
      <c r="WWB226" s="2"/>
      <c r="WWC226" s="2"/>
      <c r="WWD226" s="2"/>
      <c r="WWE226" s="2"/>
      <c r="WWF226" s="2"/>
      <c r="WWG226" s="2"/>
      <c r="WWH226" s="2"/>
      <c r="WWI226" s="2"/>
      <c r="WWJ226" s="2"/>
      <c r="WWK226" s="2"/>
      <c r="WWL226" s="2"/>
      <c r="WWM226" s="2"/>
      <c r="WWN226" s="2"/>
      <c r="WWO226" s="2"/>
      <c r="WWP226" s="2"/>
      <c r="WWQ226" s="2"/>
      <c r="WWR226" s="2"/>
      <c r="WWS226" s="2"/>
      <c r="WWT226" s="2"/>
      <c r="WWU226" s="2"/>
      <c r="WWV226" s="2"/>
      <c r="WWW226" s="2"/>
      <c r="WWX226" s="2"/>
      <c r="WWY226" s="2"/>
      <c r="WWZ226" s="2"/>
      <c r="WXA226" s="2"/>
      <c r="WXB226" s="2"/>
      <c r="WXC226" s="2"/>
      <c r="WXD226" s="2"/>
      <c r="WXE226" s="2"/>
      <c r="WXF226" s="2"/>
      <c r="WXG226" s="2"/>
      <c r="WXH226" s="2"/>
      <c r="WXI226" s="2"/>
      <c r="WXJ226" s="2"/>
      <c r="WXK226" s="2"/>
      <c r="WXL226" s="2"/>
      <c r="WXM226" s="2"/>
      <c r="WXN226" s="2"/>
      <c r="WXO226" s="2"/>
      <c r="WXP226" s="2"/>
      <c r="WXQ226" s="2"/>
      <c r="WXR226" s="2"/>
      <c r="WXS226" s="2"/>
      <c r="WXT226" s="2"/>
      <c r="WXU226" s="2"/>
      <c r="WXV226" s="2"/>
      <c r="WXW226" s="2"/>
      <c r="WXX226" s="2"/>
      <c r="WXY226" s="2"/>
      <c r="WXZ226" s="2"/>
      <c r="WYA226" s="2"/>
      <c r="WYB226" s="2"/>
      <c r="WYC226" s="2"/>
      <c r="WYD226" s="2"/>
      <c r="WYE226" s="2"/>
      <c r="WYF226" s="2"/>
      <c r="WYG226" s="2"/>
      <c r="WYH226" s="2"/>
      <c r="WYI226" s="2"/>
      <c r="WYJ226" s="2"/>
      <c r="WYK226" s="2"/>
      <c r="WYL226" s="2"/>
      <c r="WYM226" s="2"/>
      <c r="WYN226" s="2"/>
      <c r="WYO226" s="2"/>
      <c r="WYP226" s="2"/>
      <c r="WYQ226" s="2"/>
      <c r="WYR226" s="2"/>
      <c r="WYS226" s="2"/>
      <c r="WYT226" s="2"/>
      <c r="WYU226" s="2"/>
      <c r="WYV226" s="2"/>
      <c r="WYW226" s="2"/>
      <c r="WYX226" s="2"/>
      <c r="WYY226" s="2"/>
      <c r="WYZ226" s="2"/>
      <c r="WZA226" s="2"/>
      <c r="WZB226" s="2"/>
      <c r="WZC226" s="2"/>
      <c r="WZD226" s="2"/>
      <c r="WZE226" s="2"/>
      <c r="WZF226" s="2"/>
      <c r="WZG226" s="2"/>
      <c r="WZH226" s="2"/>
      <c r="WZI226" s="2"/>
      <c r="WZJ226" s="2"/>
      <c r="WZK226" s="2"/>
      <c r="WZL226" s="2"/>
      <c r="WZM226" s="2"/>
      <c r="WZN226" s="2"/>
      <c r="WZO226" s="2"/>
      <c r="WZP226" s="2"/>
      <c r="WZQ226" s="2"/>
      <c r="WZR226" s="2"/>
      <c r="WZS226" s="2"/>
      <c r="WZT226" s="2"/>
      <c r="WZU226" s="2"/>
      <c r="WZV226" s="2"/>
      <c r="WZW226" s="2"/>
      <c r="WZX226" s="2"/>
      <c r="WZY226" s="2"/>
      <c r="WZZ226" s="2"/>
      <c r="XAA226" s="2"/>
      <c r="XAB226" s="2"/>
      <c r="XAC226" s="2"/>
      <c r="XAD226" s="2"/>
      <c r="XAE226" s="2"/>
      <c r="XAF226" s="2"/>
      <c r="XAG226" s="2"/>
      <c r="XAH226" s="2"/>
      <c r="XAI226" s="2"/>
      <c r="XAJ226" s="2"/>
      <c r="XAK226" s="2"/>
      <c r="XAL226" s="2"/>
      <c r="XAM226" s="2"/>
      <c r="XAN226" s="2"/>
      <c r="XAO226" s="2"/>
      <c r="XAP226" s="2"/>
      <c r="XAQ226" s="2"/>
      <c r="XAR226" s="2"/>
      <c r="XAS226" s="2"/>
      <c r="XAT226" s="2"/>
      <c r="XAU226" s="2"/>
      <c r="XAV226" s="2"/>
      <c r="XAW226" s="2"/>
      <c r="XAX226" s="2"/>
      <c r="XAY226" s="2"/>
      <c r="XAZ226" s="2"/>
      <c r="XBA226" s="2"/>
      <c r="XBB226" s="2"/>
      <c r="XBC226" s="2"/>
      <c r="XBD226" s="2"/>
      <c r="XBE226" s="2"/>
      <c r="XBF226" s="2"/>
      <c r="XBG226" s="2"/>
      <c r="XBH226" s="2"/>
      <c r="XBI226" s="2"/>
      <c r="XBJ226" s="2"/>
      <c r="XBK226" s="2"/>
      <c r="XBL226" s="2"/>
      <c r="XBM226" s="2"/>
      <c r="XBN226" s="2"/>
      <c r="XBO226" s="2"/>
      <c r="XBP226" s="2"/>
      <c r="XBQ226" s="2"/>
      <c r="XBR226" s="2"/>
      <c r="XBS226" s="2"/>
      <c r="XBT226" s="2"/>
      <c r="XBU226" s="2"/>
      <c r="XBV226" s="2"/>
      <c r="XBW226" s="2"/>
      <c r="XBX226" s="2"/>
      <c r="XBY226" s="2"/>
      <c r="XBZ226" s="2"/>
      <c r="XCA226" s="2"/>
      <c r="XCB226" s="2"/>
      <c r="XCC226" s="2"/>
      <c r="XCD226" s="2"/>
      <c r="XCE226" s="2"/>
      <c r="XCF226" s="2"/>
      <c r="XCG226" s="2"/>
      <c r="XCH226" s="2"/>
      <c r="XCI226" s="2"/>
      <c r="XCJ226" s="2"/>
      <c r="XCK226" s="2"/>
      <c r="XCL226" s="2"/>
      <c r="XCM226" s="2"/>
      <c r="XCN226" s="2"/>
      <c r="XCO226" s="2"/>
      <c r="XCP226" s="2"/>
      <c r="XCQ226" s="2"/>
      <c r="XCR226" s="2"/>
      <c r="XCS226" s="2"/>
      <c r="XCT226" s="2"/>
      <c r="XCU226" s="2"/>
      <c r="XCV226" s="2"/>
      <c r="XCW226" s="2"/>
      <c r="XCX226" s="2"/>
      <c r="XCY226" s="2"/>
      <c r="XCZ226" s="2"/>
      <c r="XDA226" s="2"/>
      <c r="XDB226" s="2"/>
      <c r="XDC226" s="2"/>
      <c r="XDD226" s="2"/>
      <c r="XDE226" s="2"/>
      <c r="XDF226" s="2"/>
      <c r="XDG226" s="2"/>
      <c r="XDH226" s="2"/>
      <c r="XDI226" s="2"/>
      <c r="XDJ226" s="2"/>
      <c r="XDK226" s="2"/>
      <c r="XDL226" s="2"/>
      <c r="XDM226" s="2"/>
      <c r="XDN226" s="2"/>
      <c r="XDO226" s="2"/>
      <c r="XDP226" s="2"/>
      <c r="XDQ226" s="2"/>
      <c r="XDR226" s="2"/>
      <c r="XDS226" s="2"/>
      <c r="XDT226" s="2"/>
      <c r="XDU226" s="2"/>
      <c r="XDV226" s="2"/>
      <c r="XDW226" s="2"/>
      <c r="XDX226" s="2"/>
      <c r="XDY226" s="2"/>
      <c r="XDZ226" s="2"/>
      <c r="XEA226" s="2"/>
      <c r="XEB226" s="2"/>
      <c r="XEC226" s="2"/>
      <c r="XED226" s="2"/>
      <c r="XEE226" s="2"/>
      <c r="XEF226" s="2"/>
      <c r="XEG226" s="2"/>
      <c r="XEH226" s="2"/>
      <c r="XEI226" s="2"/>
      <c r="XEJ226" s="2"/>
      <c r="XEK226" s="2"/>
      <c r="XEL226" s="2"/>
      <c r="XEM226" s="2"/>
      <c r="XEN226" s="2"/>
      <c r="XEO226" s="2"/>
      <c r="XEP226" s="2"/>
      <c r="XEQ226" s="2"/>
      <c r="XER226" s="2"/>
      <c r="XES226" s="2"/>
      <c r="XET226" s="2"/>
      <c r="XEU226" s="2"/>
      <c r="XEV226" s="2"/>
      <c r="XEW226" s="2"/>
      <c r="XEX226" s="2"/>
      <c r="XEY226" s="2"/>
      <c r="XEZ226" s="2"/>
      <c r="XFA226" s="2"/>
      <c r="XFB226" s="2"/>
      <c r="XFC226" s="2"/>
      <c r="XFD226" s="2"/>
    </row>
    <row r="227" spans="1:16384">
      <c r="C227" s="18" t="s">
        <v>876</v>
      </c>
    </row>
    <row r="228" spans="1:16384">
      <c r="C228" s="18" t="s">
        <v>876</v>
      </c>
    </row>
    <row r="229" spans="1:16384">
      <c r="A229" s="16" t="s">
        <v>569</v>
      </c>
      <c r="C229" s="18" t="s">
        <v>876</v>
      </c>
    </row>
    <row r="230" spans="1:16384">
      <c r="A230" s="2" t="s">
        <v>1411</v>
      </c>
      <c r="B230" s="5" t="s">
        <v>1412</v>
      </c>
      <c r="C230" s="18" t="s">
        <v>1413</v>
      </c>
    </row>
    <row r="231" spans="1:16384" ht="15">
      <c r="A231" s="78" t="s">
        <v>4011</v>
      </c>
      <c r="B231" s="18" t="s">
        <v>4012</v>
      </c>
      <c r="C231" s="19" t="s">
        <v>4010</v>
      </c>
      <c r="D231" s="18" t="s">
        <v>4013</v>
      </c>
    </row>
    <row r="232" spans="1:16384" ht="15">
      <c r="A232" s="78" t="s">
        <v>4011</v>
      </c>
      <c r="B232" s="18" t="s">
        <v>4013</v>
      </c>
      <c r="C232" s="19"/>
      <c r="D232" s="18"/>
    </row>
    <row r="233" spans="1:16384">
      <c r="A233" s="78" t="s">
        <v>2692</v>
      </c>
      <c r="B233" s="5" t="s">
        <v>2697</v>
      </c>
      <c r="C233" s="18" t="s">
        <v>2698</v>
      </c>
    </row>
    <row r="234" spans="1:16384" ht="15">
      <c r="A234" s="78" t="s">
        <v>5616</v>
      </c>
      <c r="B234" s="18" t="s">
        <v>3683</v>
      </c>
      <c r="C234" s="19" t="s">
        <v>3682</v>
      </c>
    </row>
    <row r="235" spans="1:16384" ht="15">
      <c r="A235" s="78" t="s">
        <v>5617</v>
      </c>
      <c r="B235" s="18" t="s">
        <v>5625</v>
      </c>
      <c r="C235" s="19" t="s">
        <v>3682</v>
      </c>
    </row>
    <row r="236" spans="1:16384" ht="15">
      <c r="A236" s="78" t="s">
        <v>5618</v>
      </c>
      <c r="B236" s="18" t="s">
        <v>5619</v>
      </c>
      <c r="C236" s="19" t="s">
        <v>3682</v>
      </c>
    </row>
    <row r="237" spans="1:16384" ht="15">
      <c r="A237" s="78" t="s">
        <v>5620</v>
      </c>
      <c r="B237" s="18" t="s">
        <v>5621</v>
      </c>
      <c r="C237" s="19" t="s">
        <v>3682</v>
      </c>
    </row>
    <row r="238" spans="1:16384" ht="15">
      <c r="A238" s="78" t="s">
        <v>5622</v>
      </c>
      <c r="B238" s="18" t="s">
        <v>5623</v>
      </c>
      <c r="C238" s="19" t="s">
        <v>3682</v>
      </c>
    </row>
    <row r="239" spans="1:16384" ht="15">
      <c r="A239" s="78" t="s">
        <v>5624</v>
      </c>
      <c r="B239" s="18" t="s">
        <v>5625</v>
      </c>
      <c r="C239" s="19" t="s">
        <v>3682</v>
      </c>
    </row>
    <row r="240" spans="1:16384" ht="15">
      <c r="A240" s="78" t="s">
        <v>5626</v>
      </c>
      <c r="B240" s="18" t="s">
        <v>5627</v>
      </c>
      <c r="C240" s="19" t="s">
        <v>3682</v>
      </c>
    </row>
    <row r="241" spans="1:3" ht="15">
      <c r="A241" s="78" t="s">
        <v>5628</v>
      </c>
      <c r="B241" s="18" t="s">
        <v>5629</v>
      </c>
      <c r="C241" s="19" t="s">
        <v>3682</v>
      </c>
    </row>
    <row r="242" spans="1:3" ht="15">
      <c r="A242" s="78" t="s">
        <v>5630</v>
      </c>
      <c r="B242" s="18" t="s">
        <v>5631</v>
      </c>
      <c r="C242" s="19" t="s">
        <v>3682</v>
      </c>
    </row>
    <row r="243" spans="1:3" ht="15">
      <c r="A243" s="78" t="s">
        <v>5632</v>
      </c>
      <c r="B243" s="18" t="s">
        <v>5633</v>
      </c>
      <c r="C243" s="19" t="s">
        <v>3682</v>
      </c>
    </row>
    <row r="244" spans="1:3" ht="15">
      <c r="A244" s="78" t="s">
        <v>5634</v>
      </c>
      <c r="B244" s="18" t="s">
        <v>5635</v>
      </c>
      <c r="C244" s="19" t="s">
        <v>3682</v>
      </c>
    </row>
    <row r="245" spans="1:3" ht="15">
      <c r="A245" s="78" t="s">
        <v>5636</v>
      </c>
      <c r="B245" s="18" t="s">
        <v>5637</v>
      </c>
      <c r="C245" s="19" t="s">
        <v>3682</v>
      </c>
    </row>
    <row r="246" spans="1:3" ht="15">
      <c r="A246" s="78" t="s">
        <v>5638</v>
      </c>
      <c r="B246" s="18" t="s">
        <v>5639</v>
      </c>
      <c r="C246" s="19" t="s">
        <v>3682</v>
      </c>
    </row>
    <row r="247" spans="1:3" ht="15">
      <c r="A247" s="78" t="s">
        <v>5640</v>
      </c>
      <c r="B247" s="18" t="s">
        <v>5641</v>
      </c>
      <c r="C247" s="19" t="s">
        <v>3682</v>
      </c>
    </row>
    <row r="248" spans="1:3" ht="15">
      <c r="A248" s="78" t="s">
        <v>5642</v>
      </c>
      <c r="B248" s="18" t="s">
        <v>5643</v>
      </c>
      <c r="C248" s="19" t="s">
        <v>3682</v>
      </c>
    </row>
    <row r="249" spans="1:3" ht="15">
      <c r="A249" s="78" t="s">
        <v>5644</v>
      </c>
      <c r="B249" s="18" t="s">
        <v>5645</v>
      </c>
      <c r="C249" s="19" t="s">
        <v>3682</v>
      </c>
    </row>
    <row r="250" spans="1:3" ht="15">
      <c r="A250" s="78" t="s">
        <v>5646</v>
      </c>
      <c r="B250" s="18" t="s">
        <v>5647</v>
      </c>
      <c r="C250" s="19" t="s">
        <v>3682</v>
      </c>
    </row>
    <row r="251" spans="1:3" ht="15">
      <c r="A251" s="78" t="s">
        <v>5648</v>
      </c>
      <c r="B251" s="18" t="s">
        <v>5649</v>
      </c>
      <c r="C251" s="19" t="s">
        <v>3682</v>
      </c>
    </row>
    <row r="252" spans="1:3" ht="15">
      <c r="A252" s="78" t="s">
        <v>5650</v>
      </c>
      <c r="B252" s="18" t="s">
        <v>5651</v>
      </c>
      <c r="C252" s="19" t="s">
        <v>3682</v>
      </c>
    </row>
    <row r="253" spans="1:3" ht="15">
      <c r="A253" s="78" t="s">
        <v>5652</v>
      </c>
      <c r="B253" s="18" t="s">
        <v>5631</v>
      </c>
      <c r="C253" s="19" t="s">
        <v>3682</v>
      </c>
    </row>
    <row r="254" spans="1:3" ht="15">
      <c r="A254" s="78" t="s">
        <v>5653</v>
      </c>
      <c r="B254" s="18" t="s">
        <v>5654</v>
      </c>
      <c r="C254" s="19" t="s">
        <v>3682</v>
      </c>
    </row>
    <row r="255" spans="1:3" ht="15">
      <c r="A255" s="78" t="s">
        <v>5655</v>
      </c>
      <c r="B255" s="18" t="s">
        <v>5656</v>
      </c>
      <c r="C255" s="19" t="s">
        <v>3682</v>
      </c>
    </row>
    <row r="256" spans="1:3" ht="15">
      <c r="A256" s="78" t="s">
        <v>5657</v>
      </c>
      <c r="B256" s="18" t="s">
        <v>5658</v>
      </c>
      <c r="C256" s="19" t="s">
        <v>3682</v>
      </c>
    </row>
    <row r="257" spans="1:3" ht="15">
      <c r="A257" s="78" t="s">
        <v>5659</v>
      </c>
      <c r="B257" s="18" t="s">
        <v>5660</v>
      </c>
      <c r="C257" s="19" t="s">
        <v>3682</v>
      </c>
    </row>
    <row r="258" spans="1:3" ht="15">
      <c r="A258" s="78" t="s">
        <v>5661</v>
      </c>
      <c r="B258" s="18" t="s">
        <v>5662</v>
      </c>
      <c r="C258" s="19" t="s">
        <v>3682</v>
      </c>
    </row>
    <row r="259" spans="1:3" ht="15">
      <c r="A259" s="78" t="s">
        <v>5663</v>
      </c>
      <c r="B259" s="18" t="s">
        <v>5664</v>
      </c>
      <c r="C259" s="19" t="s">
        <v>3682</v>
      </c>
    </row>
    <row r="260" spans="1:3" ht="15">
      <c r="A260" s="78" t="s">
        <v>5665</v>
      </c>
      <c r="B260" s="18" t="s">
        <v>5666</v>
      </c>
      <c r="C260" s="19" t="s">
        <v>3682</v>
      </c>
    </row>
    <row r="261" spans="1:3" ht="15">
      <c r="A261" s="78" t="s">
        <v>5667</v>
      </c>
      <c r="B261" s="18" t="s">
        <v>5668</v>
      </c>
      <c r="C261" s="19" t="s">
        <v>3682</v>
      </c>
    </row>
    <row r="262" spans="1:3" ht="15">
      <c r="A262" s="78" t="s">
        <v>5669</v>
      </c>
      <c r="B262" s="18" t="s">
        <v>5670</v>
      </c>
      <c r="C262" s="19" t="s">
        <v>3682</v>
      </c>
    </row>
    <row r="263" spans="1:3" ht="15">
      <c r="A263" s="78" t="s">
        <v>5671</v>
      </c>
      <c r="B263" s="18" t="s">
        <v>5672</v>
      </c>
      <c r="C263" s="19" t="s">
        <v>3682</v>
      </c>
    </row>
    <row r="264" spans="1:3" ht="15">
      <c r="A264" s="78" t="s">
        <v>5673</v>
      </c>
      <c r="B264" s="18" t="s">
        <v>5674</v>
      </c>
      <c r="C264" s="19" t="s">
        <v>3682</v>
      </c>
    </row>
    <row r="265" spans="1:3" ht="15">
      <c r="A265" s="78" t="s">
        <v>5675</v>
      </c>
      <c r="B265" s="18" t="s">
        <v>5676</v>
      </c>
      <c r="C265" s="19" t="s">
        <v>3682</v>
      </c>
    </row>
    <row r="266" spans="1:3" ht="15">
      <c r="A266" s="78" t="s">
        <v>5677</v>
      </c>
      <c r="B266" s="18" t="s">
        <v>5678</v>
      </c>
      <c r="C266" s="19" t="s">
        <v>3682</v>
      </c>
    </row>
    <row r="267" spans="1:3" ht="15">
      <c r="A267" s="78" t="s">
        <v>5616</v>
      </c>
      <c r="B267" s="18"/>
      <c r="C267" s="19"/>
    </row>
    <row r="268" spans="1:3" ht="15">
      <c r="A268" s="78" t="s">
        <v>5616</v>
      </c>
      <c r="B268" s="18"/>
      <c r="C268" s="19"/>
    </row>
    <row r="269" spans="1:3" ht="15">
      <c r="A269" s="78" t="s">
        <v>5616</v>
      </c>
      <c r="B269" s="18"/>
      <c r="C269" s="19"/>
    </row>
    <row r="270" spans="1:3" ht="15">
      <c r="A270" s="78" t="s">
        <v>5616</v>
      </c>
      <c r="B270" s="18"/>
      <c r="C270" s="19"/>
    </row>
    <row r="271" spans="1:3" ht="15">
      <c r="A271" s="78" t="s">
        <v>3787</v>
      </c>
      <c r="B271" s="18" t="s">
        <v>3786</v>
      </c>
      <c r="C271" s="19"/>
    </row>
    <row r="272" spans="1:3" ht="15">
      <c r="A272" s="78"/>
      <c r="B272" s="18" t="s">
        <v>3797</v>
      </c>
      <c r="C272" s="19"/>
    </row>
    <row r="273" spans="1:1023 1025:2047 2049:3071 3073:4095 4097:5119 5121:6143 6145:7167 7169:8191 8193:9215 9217:10239 10241:11263 11265:12287 12289:13311 13313:14335 14337:15359 15361:16383" ht="15">
      <c r="A273" s="78"/>
      <c r="B273" s="18" t="s">
        <v>3798</v>
      </c>
      <c r="C273" s="19"/>
    </row>
    <row r="274" spans="1:1023 1025:2047 2049:3071 3073:4095 4097:5119 5121:6143 6145:7167 7169:8191 8193:9215 9217:10239 10241:11263 11265:12287 12289:13311 13313:14335 14337:15359 15361:16383" ht="15">
      <c r="A274" s="78" t="s">
        <v>3810</v>
      </c>
      <c r="B274" s="18" t="s">
        <v>3807</v>
      </c>
      <c r="C274" s="19"/>
    </row>
    <row r="275" spans="1:1023 1025:2047 2049:3071 3073:4095 4097:5119 5121:6143 6145:7167 7169:8191 8193:9215 9217:10239 10241:11263 11265:12287 12289:13311 13313:14335 14337:15359 15361:16383" ht="15">
      <c r="A275" s="78" t="s">
        <v>3808</v>
      </c>
      <c r="B275" s="18" t="s">
        <v>3809</v>
      </c>
      <c r="C275" s="19"/>
    </row>
    <row r="276" spans="1:1023 1025:2047 2049:3071 3073:4095 4097:5119 5121:6143 6145:7167 7169:8191 8193:9215 9217:10239 10241:11263 11265:12287 12289:13311 13313:14335 14337:15359 15361:16383" ht="15">
      <c r="A276" s="78" t="s">
        <v>3910</v>
      </c>
      <c r="B276" s="18" t="s">
        <v>3909</v>
      </c>
      <c r="C276" s="19"/>
    </row>
    <row r="277" spans="1:1023 1025:2047 2049:3071 3073:4095 4097:5119 5121:6143 6145:7167 7169:8191 8193:9215 9217:10239 10241:11263 11265:12287 12289:13311 13313:14335 14337:15359 15361:16383" ht="15">
      <c r="A277" s="78" t="s">
        <v>4703</v>
      </c>
      <c r="B277" s="18" t="s">
        <v>4704</v>
      </c>
      <c r="C277" s="19"/>
    </row>
    <row r="278" spans="1:1023 1025:2047 2049:3071 3073:4095 4097:5119 5121:6143 6145:7167 7169:8191 8193:9215 9217:10239 10241:11263 11265:12287 12289:13311 13313:14335 14337:15359 15361:16383" ht="15">
      <c r="A278" s="78" t="s">
        <v>3985</v>
      </c>
      <c r="B278" s="18" t="s">
        <v>3984</v>
      </c>
      <c r="C278" s="19"/>
    </row>
    <row r="279" spans="1:1023 1025:2047 2049:3071 3073:4095 4097:5119 5121:6143 6145:7167 7169:8191 8193:9215 9217:10239 10241:11263 11265:12287 12289:13311 13313:14335 14337:15359 15361:16383" ht="15">
      <c r="A279" s="78" t="s">
        <v>3987</v>
      </c>
      <c r="B279" s="18" t="s">
        <v>3988</v>
      </c>
      <c r="C279" s="19"/>
    </row>
    <row r="280" spans="1:1023 1025:2047 2049:3071 3073:4095 4097:5119 5121:6143 6145:7167 7169:8191 8193:9215 9217:10239 10241:11263 11265:12287 12289:13311 13313:14335 14337:15359 15361:16383" ht="15">
      <c r="A280" s="78" t="s">
        <v>3986</v>
      </c>
      <c r="B280" s="18" t="s">
        <v>3788</v>
      </c>
      <c r="C280" s="19"/>
    </row>
    <row r="281" spans="1:1023 1025:2047 2049:3071 3073:4095 4097:5119 5121:6143 6145:7167 7169:8191 8193:9215 9217:10239 10241:11263 11265:12287 12289:13311 13313:14335 14337:15359 15361:16383" ht="15">
      <c r="A281" s="78" t="s">
        <v>3989</v>
      </c>
      <c r="B281" s="18" t="s">
        <v>3990</v>
      </c>
      <c r="C281" s="19"/>
    </row>
    <row r="282" spans="1:1023 1025:2047 2049:3071 3073:4095 4097:5119 5121:6143 6145:7167 7169:8191 8193:9215 9217:10239 10241:11263 11265:12287 12289:13311 13313:14335 14337:15359 15361:16383">
      <c r="A282" s="78" t="s">
        <v>5025</v>
      </c>
      <c r="B282" s="18" t="s">
        <v>5026</v>
      </c>
      <c r="C282" s="5" t="s">
        <v>5021</v>
      </c>
      <c r="D282" s="5" t="s">
        <v>5021</v>
      </c>
      <c r="E282" s="78" t="s">
        <v>5020</v>
      </c>
      <c r="F282" s="5" t="s">
        <v>5021</v>
      </c>
      <c r="G282" s="78"/>
      <c r="I282" s="78"/>
      <c r="J282" s="5"/>
      <c r="K282" s="78"/>
      <c r="M282" s="78"/>
      <c r="O282" s="78"/>
      <c r="Q282" s="78"/>
      <c r="S282" s="78"/>
      <c r="U282" s="78"/>
      <c r="W282" s="78"/>
      <c r="Y282" s="78"/>
      <c r="AA282" s="78"/>
      <c r="AC282" s="78"/>
      <c r="AE282" s="78"/>
      <c r="AG282" s="78"/>
      <c r="AI282" s="78"/>
      <c r="AK282" s="78"/>
      <c r="AM282" s="78"/>
      <c r="AO282" s="78"/>
      <c r="AQ282" s="78"/>
      <c r="AS282" s="78"/>
      <c r="AU282" s="78"/>
      <c r="AW282" s="78"/>
      <c r="AY282" s="78"/>
      <c r="BA282" s="78"/>
      <c r="BC282" s="78"/>
      <c r="BE282" s="78"/>
      <c r="BG282" s="78"/>
      <c r="BI282" s="78"/>
      <c r="BK282" s="78"/>
      <c r="BM282" s="78"/>
      <c r="BO282" s="78"/>
      <c r="BQ282" s="78"/>
      <c r="BS282" s="78"/>
      <c r="BU282" s="78"/>
      <c r="BW282" s="78"/>
      <c r="BY282" s="78"/>
      <c r="CA282" s="78"/>
      <c r="CC282" s="78"/>
      <c r="CE282" s="78"/>
      <c r="CG282" s="78"/>
      <c r="CI282" s="78"/>
      <c r="CK282" s="78"/>
      <c r="CM282" s="78"/>
      <c r="CO282" s="78"/>
      <c r="CQ282" s="78"/>
      <c r="CS282" s="78"/>
      <c r="CU282" s="78"/>
      <c r="CW282" s="78"/>
      <c r="CY282" s="78"/>
      <c r="DA282" s="78"/>
      <c r="DC282" s="78"/>
      <c r="DE282" s="78"/>
      <c r="DG282" s="78"/>
      <c r="DI282" s="78"/>
      <c r="DK282" s="78"/>
      <c r="DM282" s="78"/>
      <c r="DO282" s="78"/>
      <c r="DQ282" s="78"/>
      <c r="DS282" s="78"/>
      <c r="DU282" s="78"/>
      <c r="DW282" s="78"/>
      <c r="DY282" s="78"/>
      <c r="EA282" s="78"/>
      <c r="EC282" s="78"/>
      <c r="EE282" s="78"/>
      <c r="EG282" s="78"/>
      <c r="EI282" s="78"/>
      <c r="EK282" s="78"/>
      <c r="EM282" s="78"/>
      <c r="EO282" s="78"/>
      <c r="EQ282" s="78"/>
      <c r="ES282" s="78"/>
      <c r="EU282" s="78"/>
      <c r="EW282" s="78"/>
      <c r="EY282" s="78"/>
      <c r="FA282" s="78"/>
      <c r="FC282" s="78"/>
      <c r="FE282" s="78"/>
      <c r="FG282" s="78"/>
      <c r="FI282" s="78"/>
      <c r="FK282" s="78"/>
      <c r="FM282" s="78"/>
      <c r="FO282" s="78"/>
      <c r="FQ282" s="78"/>
      <c r="FS282" s="78"/>
      <c r="FU282" s="78"/>
      <c r="FW282" s="78"/>
      <c r="FY282" s="78"/>
      <c r="GA282" s="78"/>
      <c r="GC282" s="78"/>
      <c r="GE282" s="78"/>
      <c r="GG282" s="78"/>
      <c r="GI282" s="78"/>
      <c r="GK282" s="78"/>
      <c r="GM282" s="78"/>
      <c r="GO282" s="78"/>
      <c r="GQ282" s="78"/>
      <c r="GS282" s="78"/>
      <c r="GU282" s="78"/>
      <c r="GW282" s="78"/>
      <c r="GY282" s="78"/>
      <c r="HA282" s="78"/>
      <c r="HC282" s="78"/>
      <c r="HE282" s="78"/>
      <c r="HG282" s="78"/>
      <c r="HI282" s="78"/>
      <c r="HK282" s="78"/>
      <c r="HM282" s="78"/>
      <c r="HO282" s="78"/>
      <c r="HQ282" s="78"/>
      <c r="HS282" s="78"/>
      <c r="HU282" s="78"/>
      <c r="HW282" s="78"/>
      <c r="HY282" s="78"/>
      <c r="IA282" s="78"/>
      <c r="IC282" s="78"/>
      <c r="IE282" s="78"/>
      <c r="IG282" s="78"/>
      <c r="II282" s="78"/>
      <c r="IK282" s="78"/>
      <c r="IM282" s="78"/>
      <c r="IO282" s="78"/>
      <c r="IQ282" s="78"/>
      <c r="IS282" s="78"/>
      <c r="IU282" s="78"/>
      <c r="IW282" s="78"/>
      <c r="IY282" s="78"/>
      <c r="JA282" s="78"/>
      <c r="JC282" s="78"/>
      <c r="JE282" s="78"/>
      <c r="JG282" s="78"/>
      <c r="JI282" s="78"/>
      <c r="JK282" s="78"/>
      <c r="JM282" s="78"/>
      <c r="JO282" s="78"/>
      <c r="JQ282" s="78"/>
      <c r="JS282" s="78"/>
      <c r="JU282" s="78"/>
      <c r="JW282" s="78"/>
      <c r="JY282" s="78"/>
      <c r="KA282" s="78"/>
      <c r="KC282" s="78"/>
      <c r="KE282" s="78"/>
      <c r="KG282" s="78"/>
      <c r="KI282" s="78"/>
      <c r="KK282" s="78"/>
      <c r="KM282" s="78"/>
      <c r="KO282" s="78"/>
      <c r="KQ282" s="78"/>
      <c r="KS282" s="78"/>
      <c r="KU282" s="78"/>
      <c r="KW282" s="78"/>
      <c r="KY282" s="78"/>
      <c r="LA282" s="78"/>
      <c r="LC282" s="78"/>
      <c r="LE282" s="78"/>
      <c r="LG282" s="78"/>
      <c r="LI282" s="78"/>
      <c r="LK282" s="78"/>
      <c r="LM282" s="78"/>
      <c r="LO282" s="78"/>
      <c r="LQ282" s="78"/>
      <c r="LS282" s="78"/>
      <c r="LU282" s="78"/>
      <c r="LW282" s="78"/>
      <c r="LY282" s="78"/>
      <c r="MA282" s="78"/>
      <c r="MC282" s="78"/>
      <c r="ME282" s="78"/>
      <c r="MG282" s="78"/>
      <c r="MI282" s="78"/>
      <c r="MK282" s="78"/>
      <c r="MM282" s="78"/>
      <c r="MO282" s="78"/>
      <c r="MQ282" s="78"/>
      <c r="MS282" s="78"/>
      <c r="MU282" s="78"/>
      <c r="MW282" s="78"/>
      <c r="MY282" s="78"/>
      <c r="NA282" s="78"/>
      <c r="NC282" s="78"/>
      <c r="NE282" s="78"/>
      <c r="NG282" s="78"/>
      <c r="NI282" s="78"/>
      <c r="NK282" s="78"/>
      <c r="NM282" s="78"/>
      <c r="NO282" s="78"/>
      <c r="NQ282" s="78"/>
      <c r="NS282" s="78"/>
      <c r="NU282" s="78"/>
      <c r="NW282" s="78"/>
      <c r="NY282" s="78"/>
      <c r="OA282" s="78"/>
      <c r="OC282" s="78"/>
      <c r="OE282" s="78"/>
      <c r="OG282" s="78"/>
      <c r="OI282" s="78"/>
      <c r="OK282" s="78"/>
      <c r="OM282" s="78"/>
      <c r="OO282" s="78"/>
      <c r="OQ282" s="78"/>
      <c r="OS282" s="78"/>
      <c r="OU282" s="78"/>
      <c r="OW282" s="78"/>
      <c r="OY282" s="78"/>
      <c r="PA282" s="78"/>
      <c r="PC282" s="78"/>
      <c r="PE282" s="78"/>
      <c r="PG282" s="78"/>
      <c r="PI282" s="78"/>
      <c r="PK282" s="78"/>
      <c r="PM282" s="78"/>
      <c r="PO282" s="78"/>
      <c r="PQ282" s="78"/>
      <c r="PS282" s="78"/>
      <c r="PU282" s="78"/>
      <c r="PW282" s="78"/>
      <c r="PY282" s="78"/>
      <c r="QA282" s="78"/>
      <c r="QC282" s="78"/>
      <c r="QE282" s="78"/>
      <c r="QG282" s="78"/>
      <c r="QI282" s="78"/>
      <c r="QK282" s="78"/>
      <c r="QM282" s="78"/>
      <c r="QO282" s="78"/>
      <c r="QQ282" s="78"/>
      <c r="QS282" s="78"/>
      <c r="QU282" s="78"/>
      <c r="QW282" s="78"/>
      <c r="QY282" s="78"/>
      <c r="RA282" s="78"/>
      <c r="RC282" s="78"/>
      <c r="RE282" s="78"/>
      <c r="RG282" s="78"/>
      <c r="RI282" s="78"/>
      <c r="RK282" s="78"/>
      <c r="RM282" s="78"/>
      <c r="RO282" s="78"/>
      <c r="RQ282" s="78"/>
      <c r="RS282" s="78"/>
      <c r="RU282" s="78"/>
      <c r="RW282" s="78"/>
      <c r="RY282" s="78"/>
      <c r="SA282" s="78"/>
      <c r="SC282" s="78"/>
      <c r="SE282" s="78"/>
      <c r="SG282" s="78"/>
      <c r="SI282" s="78"/>
      <c r="SK282" s="78"/>
      <c r="SM282" s="78"/>
      <c r="SO282" s="78"/>
      <c r="SQ282" s="78"/>
      <c r="SS282" s="78"/>
      <c r="SU282" s="78"/>
      <c r="SW282" s="78"/>
      <c r="SY282" s="78"/>
      <c r="TA282" s="78"/>
      <c r="TC282" s="78"/>
      <c r="TE282" s="78"/>
      <c r="TG282" s="78"/>
      <c r="TI282" s="78"/>
      <c r="TK282" s="78"/>
      <c r="TM282" s="78"/>
      <c r="TO282" s="78"/>
      <c r="TQ282" s="78"/>
      <c r="TS282" s="78"/>
      <c r="TU282" s="78"/>
      <c r="TW282" s="78"/>
      <c r="TY282" s="78"/>
      <c r="UA282" s="78"/>
      <c r="UC282" s="78"/>
      <c r="UE282" s="78"/>
      <c r="UG282" s="78"/>
      <c r="UI282" s="78"/>
      <c r="UK282" s="78"/>
      <c r="UM282" s="78"/>
      <c r="UO282" s="78"/>
      <c r="UQ282" s="78"/>
      <c r="US282" s="78"/>
      <c r="UU282" s="78"/>
      <c r="UW282" s="78"/>
      <c r="UY282" s="78"/>
      <c r="VA282" s="78"/>
      <c r="VC282" s="78"/>
      <c r="VE282" s="78"/>
      <c r="VG282" s="78"/>
      <c r="VI282" s="78"/>
      <c r="VK282" s="78"/>
      <c r="VM282" s="78"/>
      <c r="VO282" s="78"/>
      <c r="VQ282" s="78"/>
      <c r="VS282" s="78"/>
      <c r="VU282" s="78"/>
      <c r="VW282" s="78"/>
      <c r="VY282" s="78"/>
      <c r="WA282" s="78"/>
      <c r="WC282" s="78"/>
      <c r="WE282" s="78"/>
      <c r="WG282" s="78"/>
      <c r="WI282" s="78"/>
      <c r="WK282" s="78"/>
      <c r="WM282" s="78"/>
      <c r="WO282" s="78"/>
      <c r="WQ282" s="78"/>
      <c r="WS282" s="78"/>
      <c r="WU282" s="78"/>
      <c r="WW282" s="78"/>
      <c r="WY282" s="78"/>
      <c r="XA282" s="78"/>
      <c r="XC282" s="78"/>
      <c r="XE282" s="78"/>
      <c r="XG282" s="78"/>
      <c r="XI282" s="78"/>
      <c r="XK282" s="78"/>
      <c r="XM282" s="78"/>
      <c r="XO282" s="78"/>
      <c r="XQ282" s="78"/>
      <c r="XS282" s="78"/>
      <c r="XU282" s="78"/>
      <c r="XW282" s="78"/>
      <c r="XY282" s="78"/>
      <c r="YA282" s="78"/>
      <c r="YC282" s="78"/>
      <c r="YE282" s="78"/>
      <c r="YG282" s="78"/>
      <c r="YI282" s="78"/>
      <c r="YK282" s="78"/>
      <c r="YM282" s="78"/>
      <c r="YO282" s="78"/>
      <c r="YQ282" s="78"/>
      <c r="YS282" s="78"/>
      <c r="YU282" s="78"/>
      <c r="YW282" s="78"/>
      <c r="YY282" s="78"/>
      <c r="ZA282" s="78"/>
      <c r="ZC282" s="78"/>
      <c r="ZE282" s="78"/>
      <c r="ZG282" s="78"/>
      <c r="ZI282" s="78"/>
      <c r="ZK282" s="78"/>
      <c r="ZM282" s="78"/>
      <c r="ZO282" s="78"/>
      <c r="ZQ282" s="78"/>
      <c r="ZS282" s="78"/>
      <c r="ZU282" s="78"/>
      <c r="ZW282" s="78"/>
      <c r="ZY282" s="78"/>
      <c r="AAA282" s="78"/>
      <c r="AAC282" s="78"/>
      <c r="AAE282" s="78"/>
      <c r="AAG282" s="78"/>
      <c r="AAI282" s="78"/>
      <c r="AAK282" s="78"/>
      <c r="AAM282" s="78"/>
      <c r="AAO282" s="78"/>
      <c r="AAQ282" s="78"/>
      <c r="AAS282" s="78"/>
      <c r="AAU282" s="78"/>
      <c r="AAW282" s="78"/>
      <c r="AAY282" s="78"/>
      <c r="ABA282" s="78"/>
      <c r="ABC282" s="78"/>
      <c r="ABE282" s="78"/>
      <c r="ABG282" s="78"/>
      <c r="ABI282" s="78"/>
      <c r="ABK282" s="78"/>
      <c r="ABM282" s="78"/>
      <c r="ABO282" s="78"/>
      <c r="ABQ282" s="78"/>
      <c r="ABS282" s="78"/>
      <c r="ABU282" s="78"/>
      <c r="ABW282" s="78"/>
      <c r="ABY282" s="78"/>
      <c r="ACA282" s="78"/>
      <c r="ACC282" s="78"/>
      <c r="ACE282" s="78"/>
      <c r="ACG282" s="78"/>
      <c r="ACI282" s="78"/>
      <c r="ACK282" s="78"/>
      <c r="ACM282" s="78"/>
      <c r="ACO282" s="78"/>
      <c r="ACQ282" s="78"/>
      <c r="ACS282" s="78"/>
      <c r="ACU282" s="78"/>
      <c r="ACW282" s="78"/>
      <c r="ACY282" s="78"/>
      <c r="ADA282" s="78"/>
      <c r="ADC282" s="78"/>
      <c r="ADE282" s="78"/>
      <c r="ADG282" s="78"/>
      <c r="ADI282" s="78"/>
      <c r="ADK282" s="78"/>
      <c r="ADM282" s="78"/>
      <c r="ADO282" s="78"/>
      <c r="ADQ282" s="78"/>
      <c r="ADS282" s="78"/>
      <c r="ADU282" s="78"/>
      <c r="ADW282" s="78"/>
      <c r="ADY282" s="78"/>
      <c r="AEA282" s="78"/>
      <c r="AEC282" s="78"/>
      <c r="AEE282" s="78"/>
      <c r="AEG282" s="78"/>
      <c r="AEI282" s="78"/>
      <c r="AEK282" s="78"/>
      <c r="AEM282" s="78"/>
      <c r="AEO282" s="78"/>
      <c r="AEQ282" s="78"/>
      <c r="AES282" s="78"/>
      <c r="AEU282" s="78"/>
      <c r="AEW282" s="78"/>
      <c r="AEY282" s="78"/>
      <c r="AFA282" s="78"/>
      <c r="AFC282" s="78"/>
      <c r="AFE282" s="78"/>
      <c r="AFG282" s="78"/>
      <c r="AFI282" s="78"/>
      <c r="AFK282" s="78"/>
      <c r="AFM282" s="78"/>
      <c r="AFO282" s="78"/>
      <c r="AFQ282" s="78"/>
      <c r="AFS282" s="78"/>
      <c r="AFU282" s="78"/>
      <c r="AFW282" s="78"/>
      <c r="AFY282" s="78"/>
      <c r="AGA282" s="78"/>
      <c r="AGC282" s="78"/>
      <c r="AGE282" s="78"/>
      <c r="AGG282" s="78"/>
      <c r="AGI282" s="78"/>
      <c r="AGK282" s="78"/>
      <c r="AGM282" s="78"/>
      <c r="AGO282" s="78"/>
      <c r="AGQ282" s="78"/>
      <c r="AGS282" s="78"/>
      <c r="AGU282" s="78"/>
      <c r="AGW282" s="78"/>
      <c r="AGY282" s="78"/>
      <c r="AHA282" s="78"/>
      <c r="AHC282" s="78"/>
      <c r="AHE282" s="78"/>
      <c r="AHG282" s="78"/>
      <c r="AHI282" s="78"/>
      <c r="AHK282" s="78"/>
      <c r="AHM282" s="78"/>
      <c r="AHO282" s="78"/>
      <c r="AHQ282" s="78"/>
      <c r="AHS282" s="78"/>
      <c r="AHU282" s="78"/>
      <c r="AHW282" s="78"/>
      <c r="AHY282" s="78"/>
      <c r="AIA282" s="78"/>
      <c r="AIC282" s="78"/>
      <c r="AIE282" s="78"/>
      <c r="AIG282" s="78"/>
      <c r="AII282" s="78"/>
      <c r="AIK282" s="78"/>
      <c r="AIM282" s="78"/>
      <c r="AIO282" s="78"/>
      <c r="AIQ282" s="78"/>
      <c r="AIS282" s="78"/>
      <c r="AIU282" s="78"/>
      <c r="AIW282" s="78"/>
      <c r="AIY282" s="78"/>
      <c r="AJA282" s="78"/>
      <c r="AJC282" s="78"/>
      <c r="AJE282" s="78"/>
      <c r="AJG282" s="78"/>
      <c r="AJI282" s="78"/>
      <c r="AJK282" s="78"/>
      <c r="AJM282" s="78"/>
      <c r="AJO282" s="78"/>
      <c r="AJQ282" s="78"/>
      <c r="AJS282" s="78"/>
      <c r="AJU282" s="78"/>
      <c r="AJW282" s="78"/>
      <c r="AJY282" s="78"/>
      <c r="AKA282" s="78"/>
      <c r="AKC282" s="78"/>
      <c r="AKE282" s="78"/>
      <c r="AKG282" s="78"/>
      <c r="AKI282" s="78"/>
      <c r="AKK282" s="78"/>
      <c r="AKM282" s="78"/>
      <c r="AKO282" s="78"/>
      <c r="AKQ282" s="78"/>
      <c r="AKS282" s="78"/>
      <c r="AKU282" s="78"/>
      <c r="AKW282" s="78"/>
      <c r="AKY282" s="78"/>
      <c r="ALA282" s="78"/>
      <c r="ALC282" s="78"/>
      <c r="ALE282" s="78"/>
      <c r="ALG282" s="78"/>
      <c r="ALI282" s="78"/>
      <c r="ALK282" s="78"/>
      <c r="ALM282" s="78"/>
      <c r="ALO282" s="78"/>
      <c r="ALQ282" s="78"/>
      <c r="ALS282" s="78"/>
      <c r="ALU282" s="78"/>
      <c r="ALW282" s="78"/>
      <c r="ALY282" s="78"/>
      <c r="AMA282" s="78"/>
      <c r="AMC282" s="78"/>
      <c r="AME282" s="78"/>
      <c r="AMG282" s="78"/>
      <c r="AMI282" s="78"/>
      <c r="AMK282" s="78"/>
      <c r="AMM282" s="78"/>
      <c r="AMO282" s="78"/>
      <c r="AMQ282" s="78"/>
      <c r="AMS282" s="78"/>
      <c r="AMU282" s="78"/>
      <c r="AMW282" s="78"/>
      <c r="AMY282" s="78"/>
      <c r="ANA282" s="78"/>
      <c r="ANC282" s="78"/>
      <c r="ANE282" s="78"/>
      <c r="ANG282" s="78"/>
      <c r="ANI282" s="78"/>
      <c r="ANK282" s="78"/>
      <c r="ANM282" s="78"/>
      <c r="ANO282" s="78"/>
      <c r="ANQ282" s="78"/>
      <c r="ANS282" s="78"/>
      <c r="ANU282" s="78"/>
      <c r="ANW282" s="78"/>
      <c r="ANY282" s="78"/>
      <c r="AOA282" s="78"/>
      <c r="AOC282" s="78"/>
      <c r="AOE282" s="78"/>
      <c r="AOG282" s="78"/>
      <c r="AOI282" s="78"/>
      <c r="AOK282" s="78"/>
      <c r="AOM282" s="78"/>
      <c r="AOO282" s="78"/>
      <c r="AOQ282" s="78"/>
      <c r="AOS282" s="78"/>
      <c r="AOU282" s="78"/>
      <c r="AOW282" s="78"/>
      <c r="AOY282" s="78"/>
      <c r="APA282" s="78"/>
      <c r="APC282" s="78"/>
      <c r="APE282" s="78"/>
      <c r="APG282" s="78"/>
      <c r="API282" s="78"/>
      <c r="APK282" s="78"/>
      <c r="APM282" s="78"/>
      <c r="APO282" s="78"/>
      <c r="APQ282" s="78"/>
      <c r="APS282" s="78"/>
      <c r="APU282" s="78"/>
      <c r="APW282" s="78"/>
      <c r="APY282" s="78"/>
      <c r="AQA282" s="78"/>
      <c r="AQC282" s="78"/>
      <c r="AQE282" s="78"/>
      <c r="AQG282" s="78"/>
      <c r="AQI282" s="78"/>
      <c r="AQK282" s="78"/>
      <c r="AQM282" s="78"/>
      <c r="AQO282" s="78"/>
      <c r="AQQ282" s="78"/>
      <c r="AQS282" s="78"/>
      <c r="AQU282" s="78"/>
      <c r="AQW282" s="78"/>
      <c r="AQY282" s="78"/>
      <c r="ARA282" s="78"/>
      <c r="ARC282" s="78"/>
      <c r="ARE282" s="78"/>
      <c r="ARG282" s="78"/>
      <c r="ARI282" s="78"/>
      <c r="ARK282" s="78"/>
      <c r="ARM282" s="78"/>
      <c r="ARO282" s="78"/>
      <c r="ARQ282" s="78"/>
      <c r="ARS282" s="78"/>
      <c r="ARU282" s="78"/>
      <c r="ARW282" s="78"/>
      <c r="ARY282" s="78"/>
      <c r="ASA282" s="78"/>
      <c r="ASC282" s="78"/>
      <c r="ASE282" s="78"/>
      <c r="ASG282" s="78"/>
      <c r="ASI282" s="78"/>
      <c r="ASK282" s="78"/>
      <c r="ASM282" s="78"/>
      <c r="ASO282" s="78"/>
      <c r="ASQ282" s="78"/>
      <c r="ASS282" s="78"/>
      <c r="ASU282" s="78"/>
      <c r="ASW282" s="78"/>
      <c r="ASY282" s="78"/>
      <c r="ATA282" s="78"/>
      <c r="ATC282" s="78"/>
      <c r="ATE282" s="78"/>
      <c r="ATG282" s="78"/>
      <c r="ATI282" s="78"/>
      <c r="ATK282" s="78"/>
      <c r="ATM282" s="78"/>
      <c r="ATO282" s="78"/>
      <c r="ATQ282" s="78"/>
      <c r="ATS282" s="78"/>
      <c r="ATU282" s="78"/>
      <c r="ATW282" s="78"/>
      <c r="ATY282" s="78"/>
      <c r="AUA282" s="78"/>
      <c r="AUC282" s="78"/>
      <c r="AUE282" s="78"/>
      <c r="AUG282" s="78"/>
      <c r="AUI282" s="78"/>
      <c r="AUK282" s="78"/>
      <c r="AUM282" s="78"/>
      <c r="AUO282" s="78"/>
      <c r="AUQ282" s="78"/>
      <c r="AUS282" s="78"/>
      <c r="AUU282" s="78"/>
      <c r="AUW282" s="78"/>
      <c r="AUY282" s="78"/>
      <c r="AVA282" s="78"/>
      <c r="AVC282" s="78"/>
      <c r="AVE282" s="78"/>
      <c r="AVG282" s="78"/>
      <c r="AVI282" s="78"/>
      <c r="AVK282" s="78"/>
      <c r="AVM282" s="78"/>
      <c r="AVO282" s="78"/>
      <c r="AVQ282" s="78"/>
      <c r="AVS282" s="78"/>
      <c r="AVU282" s="78"/>
      <c r="AVW282" s="78"/>
      <c r="AVY282" s="78"/>
      <c r="AWA282" s="78"/>
      <c r="AWC282" s="78"/>
      <c r="AWE282" s="78"/>
      <c r="AWG282" s="78"/>
      <c r="AWI282" s="78"/>
      <c r="AWK282" s="78"/>
      <c r="AWM282" s="78"/>
      <c r="AWO282" s="78"/>
      <c r="AWQ282" s="78"/>
      <c r="AWS282" s="78"/>
      <c r="AWU282" s="78"/>
      <c r="AWW282" s="78"/>
      <c r="AWY282" s="78"/>
      <c r="AXA282" s="78"/>
      <c r="AXC282" s="78"/>
      <c r="AXE282" s="78"/>
      <c r="AXG282" s="78"/>
      <c r="AXI282" s="78"/>
      <c r="AXK282" s="78"/>
      <c r="AXM282" s="78"/>
      <c r="AXO282" s="78"/>
      <c r="AXQ282" s="78"/>
      <c r="AXS282" s="78"/>
      <c r="AXU282" s="78"/>
      <c r="AXW282" s="78"/>
      <c r="AXY282" s="78"/>
      <c r="AYA282" s="78"/>
      <c r="AYC282" s="78"/>
      <c r="AYE282" s="78"/>
      <c r="AYG282" s="78"/>
      <c r="AYI282" s="78"/>
      <c r="AYK282" s="78"/>
      <c r="AYM282" s="78"/>
      <c r="AYO282" s="78"/>
      <c r="AYQ282" s="78"/>
      <c r="AYS282" s="78"/>
      <c r="AYU282" s="78"/>
      <c r="AYW282" s="78"/>
      <c r="AYY282" s="78"/>
      <c r="AZA282" s="78"/>
      <c r="AZC282" s="78"/>
      <c r="AZE282" s="78"/>
      <c r="AZG282" s="78"/>
      <c r="AZI282" s="78"/>
      <c r="AZK282" s="78"/>
      <c r="AZM282" s="78"/>
      <c r="AZO282" s="78"/>
      <c r="AZQ282" s="78"/>
      <c r="AZS282" s="78"/>
      <c r="AZU282" s="78"/>
      <c r="AZW282" s="78"/>
      <c r="AZY282" s="78"/>
      <c r="BAA282" s="78"/>
      <c r="BAC282" s="78"/>
      <c r="BAE282" s="78"/>
      <c r="BAG282" s="78"/>
      <c r="BAI282" s="78"/>
      <c r="BAK282" s="78"/>
      <c r="BAM282" s="78"/>
      <c r="BAO282" s="78"/>
      <c r="BAQ282" s="78"/>
      <c r="BAS282" s="78"/>
      <c r="BAU282" s="78"/>
      <c r="BAW282" s="78"/>
      <c r="BAY282" s="78"/>
      <c r="BBA282" s="78"/>
      <c r="BBC282" s="78"/>
      <c r="BBE282" s="78"/>
      <c r="BBG282" s="78"/>
      <c r="BBI282" s="78"/>
      <c r="BBK282" s="78"/>
      <c r="BBM282" s="78"/>
      <c r="BBO282" s="78"/>
      <c r="BBQ282" s="78"/>
      <c r="BBS282" s="78"/>
      <c r="BBU282" s="78"/>
      <c r="BBW282" s="78"/>
      <c r="BBY282" s="78"/>
      <c r="BCA282" s="78"/>
      <c r="BCC282" s="78"/>
      <c r="BCE282" s="78"/>
      <c r="BCG282" s="78"/>
      <c r="BCI282" s="78"/>
      <c r="BCK282" s="78"/>
      <c r="BCM282" s="78"/>
      <c r="BCO282" s="78"/>
      <c r="BCQ282" s="78"/>
      <c r="BCS282" s="78"/>
      <c r="BCU282" s="78"/>
      <c r="BCW282" s="78"/>
      <c r="BCY282" s="78"/>
      <c r="BDA282" s="78"/>
      <c r="BDC282" s="78"/>
      <c r="BDE282" s="78"/>
      <c r="BDG282" s="78"/>
      <c r="BDI282" s="78"/>
      <c r="BDK282" s="78"/>
      <c r="BDM282" s="78"/>
      <c r="BDO282" s="78"/>
      <c r="BDQ282" s="78"/>
      <c r="BDS282" s="78"/>
      <c r="BDU282" s="78"/>
      <c r="BDW282" s="78"/>
      <c r="BDY282" s="78"/>
      <c r="BEA282" s="78"/>
      <c r="BEC282" s="78"/>
      <c r="BEE282" s="78"/>
      <c r="BEG282" s="78"/>
      <c r="BEI282" s="78"/>
      <c r="BEK282" s="78"/>
      <c r="BEM282" s="78"/>
      <c r="BEO282" s="78"/>
      <c r="BEQ282" s="78"/>
      <c r="BES282" s="78"/>
      <c r="BEU282" s="78"/>
      <c r="BEW282" s="78"/>
      <c r="BEY282" s="78"/>
      <c r="BFA282" s="78"/>
      <c r="BFC282" s="78"/>
      <c r="BFE282" s="78"/>
      <c r="BFG282" s="78"/>
      <c r="BFI282" s="78"/>
      <c r="BFK282" s="78"/>
      <c r="BFM282" s="78"/>
      <c r="BFO282" s="78"/>
      <c r="BFQ282" s="78"/>
      <c r="BFS282" s="78"/>
      <c r="BFU282" s="78"/>
      <c r="BFW282" s="78"/>
      <c r="BFY282" s="78"/>
      <c r="BGA282" s="78"/>
      <c r="BGC282" s="78"/>
      <c r="BGE282" s="78"/>
      <c r="BGG282" s="78"/>
      <c r="BGI282" s="78"/>
      <c r="BGK282" s="78"/>
      <c r="BGM282" s="78"/>
      <c r="BGO282" s="78"/>
      <c r="BGQ282" s="78"/>
      <c r="BGS282" s="78"/>
      <c r="BGU282" s="78"/>
      <c r="BGW282" s="78"/>
      <c r="BGY282" s="78"/>
      <c r="BHA282" s="78"/>
      <c r="BHC282" s="78"/>
      <c r="BHE282" s="78"/>
      <c r="BHG282" s="78"/>
      <c r="BHI282" s="78"/>
      <c r="BHK282" s="78"/>
      <c r="BHM282" s="78"/>
      <c r="BHO282" s="78"/>
      <c r="BHQ282" s="78"/>
      <c r="BHS282" s="78"/>
      <c r="BHU282" s="78"/>
      <c r="BHW282" s="78"/>
      <c r="BHY282" s="78"/>
      <c r="BIA282" s="78"/>
      <c r="BIC282" s="78"/>
      <c r="BIE282" s="78"/>
      <c r="BIG282" s="78"/>
      <c r="BII282" s="78"/>
      <c r="BIK282" s="78"/>
      <c r="BIM282" s="78"/>
      <c r="BIO282" s="78"/>
      <c r="BIQ282" s="78"/>
      <c r="BIS282" s="78"/>
      <c r="BIU282" s="78"/>
      <c r="BIW282" s="78"/>
      <c r="BIY282" s="78"/>
      <c r="BJA282" s="78"/>
      <c r="BJC282" s="78"/>
      <c r="BJE282" s="78"/>
      <c r="BJG282" s="78"/>
      <c r="BJI282" s="78"/>
      <c r="BJK282" s="78"/>
      <c r="BJM282" s="78"/>
      <c r="BJO282" s="78"/>
      <c r="BJQ282" s="78"/>
      <c r="BJS282" s="78"/>
      <c r="BJU282" s="78"/>
      <c r="BJW282" s="78"/>
      <c r="BJY282" s="78"/>
      <c r="BKA282" s="78"/>
      <c r="BKC282" s="78"/>
      <c r="BKE282" s="78"/>
      <c r="BKG282" s="78"/>
      <c r="BKI282" s="78"/>
      <c r="BKK282" s="78"/>
      <c r="BKM282" s="78"/>
      <c r="BKO282" s="78"/>
      <c r="BKQ282" s="78"/>
      <c r="BKS282" s="78"/>
      <c r="BKU282" s="78"/>
      <c r="BKW282" s="78"/>
      <c r="BKY282" s="78"/>
      <c r="BLA282" s="78"/>
      <c r="BLC282" s="78"/>
      <c r="BLE282" s="78"/>
      <c r="BLG282" s="78"/>
      <c r="BLI282" s="78"/>
      <c r="BLK282" s="78"/>
      <c r="BLM282" s="78"/>
      <c r="BLO282" s="78"/>
      <c r="BLQ282" s="78"/>
      <c r="BLS282" s="78"/>
      <c r="BLU282" s="78"/>
      <c r="BLW282" s="78"/>
      <c r="BLY282" s="78"/>
      <c r="BMA282" s="78"/>
      <c r="BMC282" s="78"/>
      <c r="BME282" s="78"/>
      <c r="BMG282" s="78"/>
      <c r="BMI282" s="78"/>
      <c r="BMK282" s="78"/>
      <c r="BMM282" s="78"/>
      <c r="BMO282" s="78"/>
      <c r="BMQ282" s="78"/>
      <c r="BMS282" s="78"/>
      <c r="BMU282" s="78"/>
      <c r="BMW282" s="78"/>
      <c r="BMY282" s="78"/>
      <c r="BNA282" s="78"/>
      <c r="BNC282" s="78"/>
      <c r="BNE282" s="78"/>
      <c r="BNG282" s="78"/>
      <c r="BNI282" s="78"/>
      <c r="BNK282" s="78"/>
      <c r="BNM282" s="78"/>
      <c r="BNO282" s="78"/>
      <c r="BNQ282" s="78"/>
      <c r="BNS282" s="78"/>
      <c r="BNU282" s="78"/>
      <c r="BNW282" s="78"/>
      <c r="BNY282" s="78"/>
      <c r="BOA282" s="78"/>
      <c r="BOC282" s="78"/>
      <c r="BOE282" s="78"/>
      <c r="BOG282" s="78"/>
      <c r="BOI282" s="78"/>
      <c r="BOK282" s="78"/>
      <c r="BOM282" s="78"/>
      <c r="BOO282" s="78"/>
      <c r="BOQ282" s="78"/>
      <c r="BOS282" s="78"/>
      <c r="BOU282" s="78"/>
      <c r="BOW282" s="78"/>
      <c r="BOY282" s="78"/>
      <c r="BPA282" s="78"/>
      <c r="BPC282" s="78"/>
      <c r="BPE282" s="78"/>
      <c r="BPG282" s="78"/>
      <c r="BPI282" s="78"/>
      <c r="BPK282" s="78"/>
      <c r="BPM282" s="78"/>
      <c r="BPO282" s="78"/>
      <c r="BPQ282" s="78"/>
      <c r="BPS282" s="78"/>
      <c r="BPU282" s="78"/>
      <c r="BPW282" s="78"/>
      <c r="BPY282" s="78"/>
      <c r="BQA282" s="78"/>
      <c r="BQC282" s="78"/>
      <c r="BQE282" s="78"/>
      <c r="BQG282" s="78"/>
      <c r="BQI282" s="78"/>
      <c r="BQK282" s="78"/>
      <c r="BQM282" s="78"/>
      <c r="BQO282" s="78"/>
      <c r="BQQ282" s="78"/>
      <c r="BQS282" s="78"/>
      <c r="BQU282" s="78"/>
      <c r="BQW282" s="78"/>
      <c r="BQY282" s="78"/>
      <c r="BRA282" s="78"/>
      <c r="BRC282" s="78"/>
      <c r="BRE282" s="78"/>
      <c r="BRG282" s="78"/>
      <c r="BRI282" s="78"/>
      <c r="BRK282" s="78"/>
      <c r="BRM282" s="78"/>
      <c r="BRO282" s="78"/>
      <c r="BRQ282" s="78"/>
      <c r="BRS282" s="78"/>
      <c r="BRU282" s="78"/>
      <c r="BRW282" s="78"/>
      <c r="BRY282" s="78"/>
      <c r="BSA282" s="78"/>
      <c r="BSC282" s="78"/>
      <c r="BSE282" s="78"/>
      <c r="BSG282" s="78"/>
      <c r="BSI282" s="78"/>
      <c r="BSK282" s="78"/>
      <c r="BSM282" s="78"/>
      <c r="BSO282" s="78"/>
      <c r="BSQ282" s="78"/>
      <c r="BSS282" s="78"/>
      <c r="BSU282" s="78"/>
      <c r="BSW282" s="78"/>
      <c r="BSY282" s="78"/>
      <c r="BTA282" s="78"/>
      <c r="BTC282" s="78"/>
      <c r="BTE282" s="78"/>
      <c r="BTG282" s="78"/>
      <c r="BTI282" s="78"/>
      <c r="BTK282" s="78"/>
      <c r="BTM282" s="78"/>
      <c r="BTO282" s="78"/>
      <c r="BTQ282" s="78"/>
      <c r="BTS282" s="78"/>
      <c r="BTU282" s="78"/>
      <c r="BTW282" s="78"/>
      <c r="BTY282" s="78"/>
      <c r="BUA282" s="78"/>
      <c r="BUC282" s="78"/>
      <c r="BUE282" s="78"/>
      <c r="BUG282" s="78"/>
      <c r="BUI282" s="78"/>
      <c r="BUK282" s="78"/>
      <c r="BUM282" s="78"/>
      <c r="BUO282" s="78"/>
      <c r="BUQ282" s="78"/>
      <c r="BUS282" s="78"/>
      <c r="BUU282" s="78"/>
      <c r="BUW282" s="78"/>
      <c r="BUY282" s="78"/>
      <c r="BVA282" s="78"/>
      <c r="BVC282" s="78"/>
      <c r="BVE282" s="78"/>
      <c r="BVG282" s="78"/>
      <c r="BVI282" s="78"/>
      <c r="BVK282" s="78"/>
      <c r="BVM282" s="78"/>
      <c r="BVO282" s="78"/>
      <c r="BVQ282" s="78"/>
      <c r="BVS282" s="78"/>
      <c r="BVU282" s="78"/>
      <c r="BVW282" s="78"/>
      <c r="BVY282" s="78"/>
      <c r="BWA282" s="78"/>
      <c r="BWC282" s="78"/>
      <c r="BWE282" s="78"/>
      <c r="BWG282" s="78"/>
      <c r="BWI282" s="78"/>
      <c r="BWK282" s="78"/>
      <c r="BWM282" s="78"/>
      <c r="BWO282" s="78"/>
      <c r="BWQ282" s="78"/>
      <c r="BWS282" s="78"/>
      <c r="BWU282" s="78"/>
      <c r="BWW282" s="78"/>
      <c r="BWY282" s="78"/>
      <c r="BXA282" s="78"/>
      <c r="BXC282" s="78"/>
      <c r="BXE282" s="78"/>
      <c r="BXG282" s="78"/>
      <c r="BXI282" s="78"/>
      <c r="BXK282" s="78"/>
      <c r="BXM282" s="78"/>
      <c r="BXO282" s="78"/>
      <c r="BXQ282" s="78"/>
      <c r="BXS282" s="78"/>
      <c r="BXU282" s="78"/>
      <c r="BXW282" s="78"/>
      <c r="BXY282" s="78"/>
      <c r="BYA282" s="78"/>
      <c r="BYC282" s="78"/>
      <c r="BYE282" s="78"/>
      <c r="BYG282" s="78"/>
      <c r="BYI282" s="78"/>
      <c r="BYK282" s="78"/>
      <c r="BYM282" s="78"/>
      <c r="BYO282" s="78"/>
      <c r="BYQ282" s="78"/>
      <c r="BYS282" s="78"/>
      <c r="BYU282" s="78"/>
      <c r="BYW282" s="78"/>
      <c r="BYY282" s="78"/>
      <c r="BZA282" s="78"/>
      <c r="BZC282" s="78"/>
      <c r="BZE282" s="78"/>
      <c r="BZG282" s="78"/>
      <c r="BZI282" s="78"/>
      <c r="BZK282" s="78"/>
      <c r="BZM282" s="78"/>
      <c r="BZO282" s="78"/>
      <c r="BZQ282" s="78"/>
      <c r="BZS282" s="78"/>
      <c r="BZU282" s="78"/>
      <c r="BZW282" s="78"/>
      <c r="BZY282" s="78"/>
      <c r="CAA282" s="78"/>
      <c r="CAC282" s="78"/>
      <c r="CAE282" s="78"/>
      <c r="CAG282" s="78"/>
      <c r="CAI282" s="78"/>
      <c r="CAK282" s="78"/>
      <c r="CAM282" s="78"/>
      <c r="CAO282" s="78"/>
      <c r="CAQ282" s="78"/>
      <c r="CAS282" s="78"/>
      <c r="CAU282" s="78"/>
      <c r="CAW282" s="78"/>
      <c r="CAY282" s="78"/>
      <c r="CBA282" s="78"/>
      <c r="CBC282" s="78"/>
      <c r="CBE282" s="78"/>
      <c r="CBG282" s="78"/>
      <c r="CBI282" s="78"/>
      <c r="CBK282" s="78"/>
      <c r="CBM282" s="78"/>
      <c r="CBO282" s="78"/>
      <c r="CBQ282" s="78"/>
      <c r="CBS282" s="78"/>
      <c r="CBU282" s="78"/>
      <c r="CBW282" s="78"/>
      <c r="CBY282" s="78"/>
      <c r="CCA282" s="78"/>
      <c r="CCC282" s="78"/>
      <c r="CCE282" s="78"/>
      <c r="CCG282" s="78"/>
      <c r="CCI282" s="78"/>
      <c r="CCK282" s="78"/>
      <c r="CCM282" s="78"/>
      <c r="CCO282" s="78"/>
      <c r="CCQ282" s="78"/>
      <c r="CCS282" s="78"/>
      <c r="CCU282" s="78"/>
      <c r="CCW282" s="78"/>
      <c r="CCY282" s="78"/>
      <c r="CDA282" s="78"/>
      <c r="CDC282" s="78"/>
      <c r="CDE282" s="78"/>
      <c r="CDG282" s="78"/>
      <c r="CDI282" s="78"/>
      <c r="CDK282" s="78"/>
      <c r="CDM282" s="78"/>
      <c r="CDO282" s="78"/>
      <c r="CDQ282" s="78"/>
      <c r="CDS282" s="78"/>
      <c r="CDU282" s="78"/>
      <c r="CDW282" s="78"/>
      <c r="CDY282" s="78"/>
      <c r="CEA282" s="78"/>
      <c r="CEC282" s="78"/>
      <c r="CEE282" s="78"/>
      <c r="CEG282" s="78"/>
      <c r="CEI282" s="78"/>
      <c r="CEK282" s="78"/>
      <c r="CEM282" s="78"/>
      <c r="CEO282" s="78"/>
      <c r="CEQ282" s="78"/>
      <c r="CES282" s="78"/>
      <c r="CEU282" s="78"/>
      <c r="CEW282" s="78"/>
      <c r="CEY282" s="78"/>
      <c r="CFA282" s="78"/>
      <c r="CFC282" s="78"/>
      <c r="CFE282" s="78"/>
      <c r="CFG282" s="78"/>
      <c r="CFI282" s="78"/>
      <c r="CFK282" s="78"/>
      <c r="CFM282" s="78"/>
      <c r="CFO282" s="78"/>
      <c r="CFQ282" s="78"/>
      <c r="CFS282" s="78"/>
      <c r="CFU282" s="78"/>
      <c r="CFW282" s="78"/>
      <c r="CFY282" s="78"/>
      <c r="CGA282" s="78"/>
      <c r="CGC282" s="78"/>
      <c r="CGE282" s="78"/>
      <c r="CGG282" s="78"/>
      <c r="CGI282" s="78"/>
      <c r="CGK282" s="78"/>
      <c r="CGM282" s="78"/>
      <c r="CGO282" s="78"/>
      <c r="CGQ282" s="78"/>
      <c r="CGS282" s="78"/>
      <c r="CGU282" s="78"/>
      <c r="CGW282" s="78"/>
      <c r="CGY282" s="78"/>
      <c r="CHA282" s="78"/>
      <c r="CHC282" s="78"/>
      <c r="CHE282" s="78"/>
      <c r="CHG282" s="78"/>
      <c r="CHI282" s="78"/>
      <c r="CHK282" s="78"/>
      <c r="CHM282" s="78"/>
      <c r="CHO282" s="78"/>
      <c r="CHQ282" s="78"/>
      <c r="CHS282" s="78"/>
      <c r="CHU282" s="78"/>
      <c r="CHW282" s="78"/>
      <c r="CHY282" s="78"/>
      <c r="CIA282" s="78"/>
      <c r="CIC282" s="78"/>
      <c r="CIE282" s="78"/>
      <c r="CIG282" s="78"/>
      <c r="CII282" s="78"/>
      <c r="CIK282" s="78"/>
      <c r="CIM282" s="78"/>
      <c r="CIO282" s="78"/>
      <c r="CIQ282" s="78"/>
      <c r="CIS282" s="78"/>
      <c r="CIU282" s="78"/>
      <c r="CIW282" s="78"/>
      <c r="CIY282" s="78"/>
      <c r="CJA282" s="78"/>
      <c r="CJC282" s="78"/>
      <c r="CJE282" s="78"/>
      <c r="CJG282" s="78"/>
      <c r="CJI282" s="78"/>
      <c r="CJK282" s="78"/>
      <c r="CJM282" s="78"/>
      <c r="CJO282" s="78"/>
      <c r="CJQ282" s="78"/>
      <c r="CJS282" s="78"/>
      <c r="CJU282" s="78"/>
      <c r="CJW282" s="78"/>
      <c r="CJY282" s="78"/>
      <c r="CKA282" s="78"/>
      <c r="CKC282" s="78"/>
      <c r="CKE282" s="78"/>
      <c r="CKG282" s="78"/>
      <c r="CKI282" s="78"/>
      <c r="CKK282" s="78"/>
      <c r="CKM282" s="78"/>
      <c r="CKO282" s="78"/>
      <c r="CKQ282" s="78"/>
      <c r="CKS282" s="78"/>
      <c r="CKU282" s="78"/>
      <c r="CKW282" s="78"/>
      <c r="CKY282" s="78"/>
      <c r="CLA282" s="78"/>
      <c r="CLC282" s="78"/>
      <c r="CLE282" s="78"/>
      <c r="CLG282" s="78"/>
      <c r="CLI282" s="78"/>
      <c r="CLK282" s="78"/>
      <c r="CLM282" s="78"/>
      <c r="CLO282" s="78"/>
      <c r="CLQ282" s="78"/>
      <c r="CLS282" s="78"/>
      <c r="CLU282" s="78"/>
      <c r="CLW282" s="78"/>
      <c r="CLY282" s="78"/>
      <c r="CMA282" s="78"/>
      <c r="CMC282" s="78"/>
      <c r="CME282" s="78"/>
      <c r="CMG282" s="78"/>
      <c r="CMI282" s="78"/>
      <c r="CMK282" s="78"/>
      <c r="CMM282" s="78"/>
      <c r="CMO282" s="78"/>
      <c r="CMQ282" s="78"/>
      <c r="CMS282" s="78"/>
      <c r="CMU282" s="78"/>
      <c r="CMW282" s="78"/>
      <c r="CMY282" s="78"/>
      <c r="CNA282" s="78"/>
      <c r="CNC282" s="78"/>
      <c r="CNE282" s="78"/>
      <c r="CNG282" s="78"/>
      <c r="CNI282" s="78"/>
      <c r="CNK282" s="78"/>
      <c r="CNM282" s="78"/>
      <c r="CNO282" s="78"/>
      <c r="CNQ282" s="78"/>
      <c r="CNS282" s="78"/>
      <c r="CNU282" s="78"/>
      <c r="CNW282" s="78"/>
      <c r="CNY282" s="78"/>
      <c r="COA282" s="78"/>
      <c r="COC282" s="78"/>
      <c r="COE282" s="78"/>
      <c r="COG282" s="78"/>
      <c r="COI282" s="78"/>
      <c r="COK282" s="78"/>
      <c r="COM282" s="78"/>
      <c r="COO282" s="78"/>
      <c r="COQ282" s="78"/>
      <c r="COS282" s="78"/>
      <c r="COU282" s="78"/>
      <c r="COW282" s="78"/>
      <c r="COY282" s="78"/>
      <c r="CPA282" s="78"/>
      <c r="CPC282" s="78"/>
      <c r="CPE282" s="78"/>
      <c r="CPG282" s="78"/>
      <c r="CPI282" s="78"/>
      <c r="CPK282" s="78"/>
      <c r="CPM282" s="78"/>
      <c r="CPO282" s="78"/>
      <c r="CPQ282" s="78"/>
      <c r="CPS282" s="78"/>
      <c r="CPU282" s="78"/>
      <c r="CPW282" s="78"/>
      <c r="CPY282" s="78"/>
      <c r="CQA282" s="78"/>
      <c r="CQC282" s="78"/>
      <c r="CQE282" s="78"/>
      <c r="CQG282" s="78"/>
      <c r="CQI282" s="78"/>
      <c r="CQK282" s="78"/>
      <c r="CQM282" s="78"/>
      <c r="CQO282" s="78"/>
      <c r="CQQ282" s="78"/>
      <c r="CQS282" s="78"/>
      <c r="CQU282" s="78"/>
      <c r="CQW282" s="78"/>
      <c r="CQY282" s="78"/>
      <c r="CRA282" s="78"/>
      <c r="CRC282" s="78"/>
      <c r="CRE282" s="78"/>
      <c r="CRG282" s="78"/>
      <c r="CRI282" s="78"/>
      <c r="CRK282" s="78"/>
      <c r="CRM282" s="78"/>
      <c r="CRO282" s="78"/>
      <c r="CRQ282" s="78"/>
      <c r="CRS282" s="78"/>
      <c r="CRU282" s="78"/>
      <c r="CRW282" s="78"/>
      <c r="CRY282" s="78"/>
      <c r="CSA282" s="78"/>
      <c r="CSC282" s="78"/>
      <c r="CSE282" s="78"/>
      <c r="CSG282" s="78"/>
      <c r="CSI282" s="78"/>
      <c r="CSK282" s="78"/>
      <c r="CSM282" s="78"/>
      <c r="CSO282" s="78"/>
      <c r="CSQ282" s="78"/>
      <c r="CSS282" s="78"/>
      <c r="CSU282" s="78"/>
      <c r="CSW282" s="78"/>
      <c r="CSY282" s="78"/>
      <c r="CTA282" s="78"/>
      <c r="CTC282" s="78"/>
      <c r="CTE282" s="78"/>
      <c r="CTG282" s="78"/>
      <c r="CTI282" s="78"/>
      <c r="CTK282" s="78"/>
      <c r="CTM282" s="78"/>
      <c r="CTO282" s="78"/>
      <c r="CTQ282" s="78"/>
      <c r="CTS282" s="78"/>
      <c r="CTU282" s="78"/>
      <c r="CTW282" s="78"/>
      <c r="CTY282" s="78"/>
      <c r="CUA282" s="78"/>
      <c r="CUC282" s="78"/>
      <c r="CUE282" s="78"/>
      <c r="CUG282" s="78"/>
      <c r="CUI282" s="78"/>
      <c r="CUK282" s="78"/>
      <c r="CUM282" s="78"/>
      <c r="CUO282" s="78"/>
      <c r="CUQ282" s="78"/>
      <c r="CUS282" s="78"/>
      <c r="CUU282" s="78"/>
      <c r="CUW282" s="78"/>
      <c r="CUY282" s="78"/>
      <c r="CVA282" s="78"/>
      <c r="CVC282" s="78"/>
      <c r="CVE282" s="78"/>
      <c r="CVG282" s="78"/>
      <c r="CVI282" s="78"/>
      <c r="CVK282" s="78"/>
      <c r="CVM282" s="78"/>
      <c r="CVO282" s="78"/>
      <c r="CVQ282" s="78"/>
      <c r="CVS282" s="78"/>
      <c r="CVU282" s="78"/>
      <c r="CVW282" s="78"/>
      <c r="CVY282" s="78"/>
      <c r="CWA282" s="78"/>
      <c r="CWC282" s="78"/>
      <c r="CWE282" s="78"/>
      <c r="CWG282" s="78"/>
      <c r="CWI282" s="78"/>
      <c r="CWK282" s="78"/>
      <c r="CWM282" s="78"/>
      <c r="CWO282" s="78"/>
      <c r="CWQ282" s="78"/>
      <c r="CWS282" s="78"/>
      <c r="CWU282" s="78"/>
      <c r="CWW282" s="78"/>
      <c r="CWY282" s="78"/>
      <c r="CXA282" s="78"/>
      <c r="CXC282" s="78"/>
      <c r="CXE282" s="78"/>
      <c r="CXG282" s="78"/>
      <c r="CXI282" s="78"/>
      <c r="CXK282" s="78"/>
      <c r="CXM282" s="78"/>
      <c r="CXO282" s="78"/>
      <c r="CXQ282" s="78"/>
      <c r="CXS282" s="78"/>
      <c r="CXU282" s="78"/>
      <c r="CXW282" s="78"/>
      <c r="CXY282" s="78"/>
      <c r="CYA282" s="78"/>
      <c r="CYC282" s="78"/>
      <c r="CYE282" s="78"/>
      <c r="CYG282" s="78"/>
      <c r="CYI282" s="78"/>
      <c r="CYK282" s="78"/>
      <c r="CYM282" s="78"/>
      <c r="CYO282" s="78"/>
      <c r="CYQ282" s="78"/>
      <c r="CYS282" s="78"/>
      <c r="CYU282" s="78"/>
      <c r="CYW282" s="78"/>
      <c r="CYY282" s="78"/>
      <c r="CZA282" s="78"/>
      <c r="CZC282" s="78"/>
      <c r="CZE282" s="78"/>
      <c r="CZG282" s="78"/>
      <c r="CZI282" s="78"/>
      <c r="CZK282" s="78"/>
      <c r="CZM282" s="78"/>
      <c r="CZO282" s="78"/>
      <c r="CZQ282" s="78"/>
      <c r="CZS282" s="78"/>
      <c r="CZU282" s="78"/>
      <c r="CZW282" s="78"/>
      <c r="CZY282" s="78"/>
      <c r="DAA282" s="78"/>
      <c r="DAC282" s="78"/>
      <c r="DAE282" s="78"/>
      <c r="DAG282" s="78"/>
      <c r="DAI282" s="78"/>
      <c r="DAK282" s="78"/>
      <c r="DAM282" s="78"/>
      <c r="DAO282" s="78"/>
      <c r="DAQ282" s="78"/>
      <c r="DAS282" s="78"/>
      <c r="DAU282" s="78"/>
      <c r="DAW282" s="78"/>
      <c r="DAY282" s="78"/>
      <c r="DBA282" s="78"/>
      <c r="DBC282" s="78"/>
      <c r="DBE282" s="78"/>
      <c r="DBG282" s="78"/>
      <c r="DBI282" s="78"/>
      <c r="DBK282" s="78"/>
      <c r="DBM282" s="78"/>
      <c r="DBO282" s="78"/>
      <c r="DBQ282" s="78"/>
      <c r="DBS282" s="78"/>
      <c r="DBU282" s="78"/>
      <c r="DBW282" s="78"/>
      <c r="DBY282" s="78"/>
      <c r="DCA282" s="78"/>
      <c r="DCC282" s="78"/>
      <c r="DCE282" s="78"/>
      <c r="DCG282" s="78"/>
      <c r="DCI282" s="78"/>
      <c r="DCK282" s="78"/>
      <c r="DCM282" s="78"/>
      <c r="DCO282" s="78"/>
      <c r="DCQ282" s="78"/>
      <c r="DCS282" s="78"/>
      <c r="DCU282" s="78"/>
      <c r="DCW282" s="78"/>
      <c r="DCY282" s="78"/>
      <c r="DDA282" s="78"/>
      <c r="DDC282" s="78"/>
      <c r="DDE282" s="78"/>
      <c r="DDG282" s="78"/>
      <c r="DDI282" s="78"/>
      <c r="DDK282" s="78"/>
      <c r="DDM282" s="78"/>
      <c r="DDO282" s="78"/>
      <c r="DDQ282" s="78"/>
      <c r="DDS282" s="78"/>
      <c r="DDU282" s="78"/>
      <c r="DDW282" s="78"/>
      <c r="DDY282" s="78"/>
      <c r="DEA282" s="78"/>
      <c r="DEC282" s="78"/>
      <c r="DEE282" s="78"/>
      <c r="DEG282" s="78"/>
      <c r="DEI282" s="78"/>
      <c r="DEK282" s="78"/>
      <c r="DEM282" s="78"/>
      <c r="DEO282" s="78"/>
      <c r="DEQ282" s="78"/>
      <c r="DES282" s="78"/>
      <c r="DEU282" s="78"/>
      <c r="DEW282" s="78"/>
      <c r="DEY282" s="78"/>
      <c r="DFA282" s="78"/>
      <c r="DFC282" s="78"/>
      <c r="DFE282" s="78"/>
      <c r="DFG282" s="78"/>
      <c r="DFI282" s="78"/>
      <c r="DFK282" s="78"/>
      <c r="DFM282" s="78"/>
      <c r="DFO282" s="78"/>
      <c r="DFQ282" s="78"/>
      <c r="DFS282" s="78"/>
      <c r="DFU282" s="78"/>
      <c r="DFW282" s="78"/>
      <c r="DFY282" s="78"/>
      <c r="DGA282" s="78"/>
      <c r="DGC282" s="78"/>
      <c r="DGE282" s="78"/>
      <c r="DGG282" s="78"/>
      <c r="DGI282" s="78"/>
      <c r="DGK282" s="78"/>
      <c r="DGM282" s="78"/>
      <c r="DGO282" s="78"/>
      <c r="DGQ282" s="78"/>
      <c r="DGS282" s="78"/>
      <c r="DGU282" s="78"/>
      <c r="DGW282" s="78"/>
      <c r="DGY282" s="78"/>
      <c r="DHA282" s="78"/>
      <c r="DHC282" s="78"/>
      <c r="DHE282" s="78"/>
      <c r="DHG282" s="78"/>
      <c r="DHI282" s="78"/>
      <c r="DHK282" s="78"/>
      <c r="DHM282" s="78"/>
      <c r="DHO282" s="78"/>
      <c r="DHQ282" s="78"/>
      <c r="DHS282" s="78"/>
      <c r="DHU282" s="78"/>
      <c r="DHW282" s="78"/>
      <c r="DHY282" s="78"/>
      <c r="DIA282" s="78"/>
      <c r="DIC282" s="78"/>
      <c r="DIE282" s="78"/>
      <c r="DIG282" s="78"/>
      <c r="DII282" s="78"/>
      <c r="DIK282" s="78"/>
      <c r="DIM282" s="78"/>
      <c r="DIO282" s="78"/>
      <c r="DIQ282" s="78"/>
      <c r="DIS282" s="78"/>
      <c r="DIU282" s="78"/>
      <c r="DIW282" s="78"/>
      <c r="DIY282" s="78"/>
      <c r="DJA282" s="78"/>
      <c r="DJC282" s="78"/>
      <c r="DJE282" s="78"/>
      <c r="DJG282" s="78"/>
      <c r="DJI282" s="78"/>
      <c r="DJK282" s="78"/>
      <c r="DJM282" s="78"/>
      <c r="DJO282" s="78"/>
      <c r="DJQ282" s="78"/>
      <c r="DJS282" s="78"/>
      <c r="DJU282" s="78"/>
      <c r="DJW282" s="78"/>
      <c r="DJY282" s="78"/>
      <c r="DKA282" s="78"/>
      <c r="DKC282" s="78"/>
      <c r="DKE282" s="78"/>
      <c r="DKG282" s="78"/>
      <c r="DKI282" s="78"/>
      <c r="DKK282" s="78"/>
      <c r="DKM282" s="78"/>
      <c r="DKO282" s="78"/>
      <c r="DKQ282" s="78"/>
      <c r="DKS282" s="78"/>
      <c r="DKU282" s="78"/>
      <c r="DKW282" s="78"/>
      <c r="DKY282" s="78"/>
      <c r="DLA282" s="78"/>
      <c r="DLC282" s="78"/>
      <c r="DLE282" s="78"/>
      <c r="DLG282" s="78"/>
      <c r="DLI282" s="78"/>
      <c r="DLK282" s="78"/>
      <c r="DLM282" s="78"/>
      <c r="DLO282" s="78"/>
      <c r="DLQ282" s="78"/>
      <c r="DLS282" s="78"/>
      <c r="DLU282" s="78"/>
      <c r="DLW282" s="78"/>
      <c r="DLY282" s="78"/>
      <c r="DMA282" s="78"/>
      <c r="DMC282" s="78"/>
      <c r="DME282" s="78"/>
      <c r="DMG282" s="78"/>
      <c r="DMI282" s="78"/>
      <c r="DMK282" s="78"/>
      <c r="DMM282" s="78"/>
      <c r="DMO282" s="78"/>
      <c r="DMQ282" s="78"/>
      <c r="DMS282" s="78"/>
      <c r="DMU282" s="78"/>
      <c r="DMW282" s="78"/>
      <c r="DMY282" s="78"/>
      <c r="DNA282" s="78"/>
      <c r="DNC282" s="78"/>
      <c r="DNE282" s="78"/>
      <c r="DNG282" s="78"/>
      <c r="DNI282" s="78"/>
      <c r="DNK282" s="78"/>
      <c r="DNM282" s="78"/>
      <c r="DNO282" s="78"/>
      <c r="DNQ282" s="78"/>
      <c r="DNS282" s="78"/>
      <c r="DNU282" s="78"/>
      <c r="DNW282" s="78"/>
      <c r="DNY282" s="78"/>
      <c r="DOA282" s="78"/>
      <c r="DOC282" s="78"/>
      <c r="DOE282" s="78"/>
      <c r="DOG282" s="78"/>
      <c r="DOI282" s="78"/>
      <c r="DOK282" s="78"/>
      <c r="DOM282" s="78"/>
      <c r="DOO282" s="78"/>
      <c r="DOQ282" s="78"/>
      <c r="DOS282" s="78"/>
      <c r="DOU282" s="78"/>
      <c r="DOW282" s="78"/>
      <c r="DOY282" s="78"/>
      <c r="DPA282" s="78"/>
      <c r="DPC282" s="78"/>
      <c r="DPE282" s="78"/>
      <c r="DPG282" s="78"/>
      <c r="DPI282" s="78"/>
      <c r="DPK282" s="78"/>
      <c r="DPM282" s="78"/>
      <c r="DPO282" s="78"/>
      <c r="DPQ282" s="78"/>
      <c r="DPS282" s="78"/>
      <c r="DPU282" s="78"/>
      <c r="DPW282" s="78"/>
      <c r="DPY282" s="78"/>
      <c r="DQA282" s="78"/>
      <c r="DQC282" s="78"/>
      <c r="DQE282" s="78"/>
      <c r="DQG282" s="78"/>
      <c r="DQI282" s="78"/>
      <c r="DQK282" s="78"/>
      <c r="DQM282" s="78"/>
      <c r="DQO282" s="78"/>
      <c r="DQQ282" s="78"/>
      <c r="DQS282" s="78"/>
      <c r="DQU282" s="78"/>
      <c r="DQW282" s="78"/>
      <c r="DQY282" s="78"/>
      <c r="DRA282" s="78"/>
      <c r="DRC282" s="78"/>
      <c r="DRE282" s="78"/>
      <c r="DRG282" s="78"/>
      <c r="DRI282" s="78"/>
      <c r="DRK282" s="78"/>
      <c r="DRM282" s="78"/>
      <c r="DRO282" s="78"/>
      <c r="DRQ282" s="78"/>
      <c r="DRS282" s="78"/>
      <c r="DRU282" s="78"/>
      <c r="DRW282" s="78"/>
      <c r="DRY282" s="78"/>
      <c r="DSA282" s="78"/>
      <c r="DSC282" s="78"/>
      <c r="DSE282" s="78"/>
      <c r="DSG282" s="78"/>
      <c r="DSI282" s="78"/>
      <c r="DSK282" s="78"/>
      <c r="DSM282" s="78"/>
      <c r="DSO282" s="78"/>
      <c r="DSQ282" s="78"/>
      <c r="DSS282" s="78"/>
      <c r="DSU282" s="78"/>
      <c r="DSW282" s="78"/>
      <c r="DSY282" s="78"/>
      <c r="DTA282" s="78"/>
      <c r="DTC282" s="78"/>
      <c r="DTE282" s="78"/>
      <c r="DTG282" s="78"/>
      <c r="DTI282" s="78"/>
      <c r="DTK282" s="78"/>
      <c r="DTM282" s="78"/>
      <c r="DTO282" s="78"/>
      <c r="DTQ282" s="78"/>
      <c r="DTS282" s="78"/>
      <c r="DTU282" s="78"/>
      <c r="DTW282" s="78"/>
      <c r="DTY282" s="78"/>
      <c r="DUA282" s="78"/>
      <c r="DUC282" s="78"/>
      <c r="DUE282" s="78"/>
      <c r="DUG282" s="78"/>
      <c r="DUI282" s="78"/>
      <c r="DUK282" s="78"/>
      <c r="DUM282" s="78"/>
      <c r="DUO282" s="78"/>
      <c r="DUQ282" s="78"/>
      <c r="DUS282" s="78"/>
      <c r="DUU282" s="78"/>
      <c r="DUW282" s="78"/>
      <c r="DUY282" s="78"/>
      <c r="DVA282" s="78"/>
      <c r="DVC282" s="78"/>
      <c r="DVE282" s="78"/>
      <c r="DVG282" s="78"/>
      <c r="DVI282" s="78"/>
      <c r="DVK282" s="78"/>
      <c r="DVM282" s="78"/>
      <c r="DVO282" s="78"/>
      <c r="DVQ282" s="78"/>
      <c r="DVS282" s="78"/>
      <c r="DVU282" s="78"/>
      <c r="DVW282" s="78"/>
      <c r="DVY282" s="78"/>
      <c r="DWA282" s="78"/>
      <c r="DWC282" s="78"/>
      <c r="DWE282" s="78"/>
      <c r="DWG282" s="78"/>
      <c r="DWI282" s="78"/>
      <c r="DWK282" s="78"/>
      <c r="DWM282" s="78"/>
      <c r="DWO282" s="78"/>
      <c r="DWQ282" s="78"/>
      <c r="DWS282" s="78"/>
      <c r="DWU282" s="78"/>
      <c r="DWW282" s="78"/>
      <c r="DWY282" s="78"/>
      <c r="DXA282" s="78"/>
      <c r="DXC282" s="78"/>
      <c r="DXE282" s="78"/>
      <c r="DXG282" s="78"/>
      <c r="DXI282" s="78"/>
      <c r="DXK282" s="78"/>
      <c r="DXM282" s="78"/>
      <c r="DXO282" s="78"/>
      <c r="DXQ282" s="78"/>
      <c r="DXS282" s="78"/>
      <c r="DXU282" s="78"/>
      <c r="DXW282" s="78"/>
      <c r="DXY282" s="78"/>
      <c r="DYA282" s="78"/>
      <c r="DYC282" s="78"/>
      <c r="DYE282" s="78"/>
      <c r="DYG282" s="78"/>
      <c r="DYI282" s="78"/>
      <c r="DYK282" s="78"/>
      <c r="DYM282" s="78"/>
      <c r="DYO282" s="78"/>
      <c r="DYQ282" s="78"/>
      <c r="DYS282" s="78"/>
      <c r="DYU282" s="78"/>
      <c r="DYW282" s="78"/>
      <c r="DYY282" s="78"/>
      <c r="DZA282" s="78"/>
      <c r="DZC282" s="78"/>
      <c r="DZE282" s="78"/>
      <c r="DZG282" s="78"/>
      <c r="DZI282" s="78"/>
      <c r="DZK282" s="78"/>
      <c r="DZM282" s="78"/>
      <c r="DZO282" s="78"/>
      <c r="DZQ282" s="78"/>
      <c r="DZS282" s="78"/>
      <c r="DZU282" s="78"/>
      <c r="DZW282" s="78"/>
      <c r="DZY282" s="78"/>
      <c r="EAA282" s="78"/>
      <c r="EAC282" s="78"/>
      <c r="EAE282" s="78"/>
      <c r="EAG282" s="78"/>
      <c r="EAI282" s="78"/>
      <c r="EAK282" s="78"/>
      <c r="EAM282" s="78"/>
      <c r="EAO282" s="78"/>
      <c r="EAQ282" s="78"/>
      <c r="EAS282" s="78"/>
      <c r="EAU282" s="78"/>
      <c r="EAW282" s="78"/>
      <c r="EAY282" s="78"/>
      <c r="EBA282" s="78"/>
      <c r="EBC282" s="78"/>
      <c r="EBE282" s="78"/>
      <c r="EBG282" s="78"/>
      <c r="EBI282" s="78"/>
      <c r="EBK282" s="78"/>
      <c r="EBM282" s="78"/>
      <c r="EBO282" s="78"/>
      <c r="EBQ282" s="78"/>
      <c r="EBS282" s="78"/>
      <c r="EBU282" s="78"/>
      <c r="EBW282" s="78"/>
      <c r="EBY282" s="78"/>
      <c r="ECA282" s="78"/>
      <c r="ECC282" s="78"/>
      <c r="ECE282" s="78"/>
      <c r="ECG282" s="78"/>
      <c r="ECI282" s="78"/>
      <c r="ECK282" s="78"/>
      <c r="ECM282" s="78"/>
      <c r="ECO282" s="78"/>
      <c r="ECQ282" s="78"/>
      <c r="ECS282" s="78"/>
      <c r="ECU282" s="78"/>
      <c r="ECW282" s="78"/>
      <c r="ECY282" s="78"/>
      <c r="EDA282" s="78"/>
      <c r="EDC282" s="78"/>
      <c r="EDE282" s="78"/>
      <c r="EDG282" s="78"/>
      <c r="EDI282" s="78"/>
      <c r="EDK282" s="78"/>
      <c r="EDM282" s="78"/>
      <c r="EDO282" s="78"/>
      <c r="EDQ282" s="78"/>
      <c r="EDS282" s="78"/>
      <c r="EDU282" s="78"/>
      <c r="EDW282" s="78"/>
      <c r="EDY282" s="78"/>
      <c r="EEA282" s="78"/>
      <c r="EEC282" s="78"/>
      <c r="EEE282" s="78"/>
      <c r="EEG282" s="78"/>
      <c r="EEI282" s="78"/>
      <c r="EEK282" s="78"/>
      <c r="EEM282" s="78"/>
      <c r="EEO282" s="78"/>
      <c r="EEQ282" s="78"/>
      <c r="EES282" s="78"/>
      <c r="EEU282" s="78"/>
      <c r="EEW282" s="78"/>
      <c r="EEY282" s="78"/>
      <c r="EFA282" s="78"/>
      <c r="EFC282" s="78"/>
      <c r="EFE282" s="78"/>
      <c r="EFG282" s="78"/>
      <c r="EFI282" s="78"/>
      <c r="EFK282" s="78"/>
      <c r="EFM282" s="78"/>
      <c r="EFO282" s="78"/>
      <c r="EFQ282" s="78"/>
      <c r="EFS282" s="78"/>
      <c r="EFU282" s="78"/>
      <c r="EFW282" s="78"/>
      <c r="EFY282" s="78"/>
      <c r="EGA282" s="78"/>
      <c r="EGC282" s="78"/>
      <c r="EGE282" s="78"/>
      <c r="EGG282" s="78"/>
      <c r="EGI282" s="78"/>
      <c r="EGK282" s="78"/>
      <c r="EGM282" s="78"/>
      <c r="EGO282" s="78"/>
      <c r="EGQ282" s="78"/>
      <c r="EGS282" s="78"/>
      <c r="EGU282" s="78"/>
      <c r="EGW282" s="78"/>
      <c r="EGY282" s="78"/>
      <c r="EHA282" s="78"/>
      <c r="EHC282" s="78"/>
      <c r="EHE282" s="78"/>
      <c r="EHG282" s="78"/>
      <c r="EHI282" s="78"/>
      <c r="EHK282" s="78"/>
      <c r="EHM282" s="78"/>
      <c r="EHO282" s="78"/>
      <c r="EHQ282" s="78"/>
      <c r="EHS282" s="78"/>
      <c r="EHU282" s="78"/>
      <c r="EHW282" s="78"/>
      <c r="EHY282" s="78"/>
      <c r="EIA282" s="78"/>
      <c r="EIC282" s="78"/>
      <c r="EIE282" s="78"/>
      <c r="EIG282" s="78"/>
      <c r="EII282" s="78"/>
      <c r="EIK282" s="78"/>
      <c r="EIM282" s="78"/>
      <c r="EIO282" s="78"/>
      <c r="EIQ282" s="78"/>
      <c r="EIS282" s="78"/>
      <c r="EIU282" s="78"/>
      <c r="EIW282" s="78"/>
      <c r="EIY282" s="78"/>
      <c r="EJA282" s="78"/>
      <c r="EJC282" s="78"/>
      <c r="EJE282" s="78"/>
      <c r="EJG282" s="78"/>
      <c r="EJI282" s="78"/>
      <c r="EJK282" s="78"/>
      <c r="EJM282" s="78"/>
      <c r="EJO282" s="78"/>
      <c r="EJQ282" s="78"/>
      <c r="EJS282" s="78"/>
      <c r="EJU282" s="78"/>
      <c r="EJW282" s="78"/>
      <c r="EJY282" s="78"/>
      <c r="EKA282" s="78"/>
      <c r="EKC282" s="78"/>
      <c r="EKE282" s="78"/>
      <c r="EKG282" s="78"/>
      <c r="EKI282" s="78"/>
      <c r="EKK282" s="78"/>
      <c r="EKM282" s="78"/>
      <c r="EKO282" s="78"/>
      <c r="EKQ282" s="78"/>
      <c r="EKS282" s="78"/>
      <c r="EKU282" s="78"/>
      <c r="EKW282" s="78"/>
      <c r="EKY282" s="78"/>
      <c r="ELA282" s="78"/>
      <c r="ELC282" s="78"/>
      <c r="ELE282" s="78"/>
      <c r="ELG282" s="78"/>
      <c r="ELI282" s="78"/>
      <c r="ELK282" s="78"/>
      <c r="ELM282" s="78"/>
      <c r="ELO282" s="78"/>
      <c r="ELQ282" s="78"/>
      <c r="ELS282" s="78"/>
      <c r="ELU282" s="78"/>
      <c r="ELW282" s="78"/>
      <c r="ELY282" s="78"/>
      <c r="EMA282" s="78"/>
      <c r="EMC282" s="78"/>
      <c r="EME282" s="78"/>
      <c r="EMG282" s="78"/>
      <c r="EMI282" s="78"/>
      <c r="EMK282" s="78"/>
      <c r="EMM282" s="78"/>
      <c r="EMO282" s="78"/>
      <c r="EMQ282" s="78"/>
      <c r="EMS282" s="78"/>
      <c r="EMU282" s="78"/>
      <c r="EMW282" s="78"/>
      <c r="EMY282" s="78"/>
      <c r="ENA282" s="78"/>
      <c r="ENC282" s="78"/>
      <c r="ENE282" s="78"/>
      <c r="ENG282" s="78"/>
      <c r="ENI282" s="78"/>
      <c r="ENK282" s="78"/>
      <c r="ENM282" s="78"/>
      <c r="ENO282" s="78"/>
      <c r="ENQ282" s="78"/>
      <c r="ENS282" s="78"/>
      <c r="ENU282" s="78"/>
      <c r="ENW282" s="78"/>
      <c r="ENY282" s="78"/>
      <c r="EOA282" s="78"/>
      <c r="EOC282" s="78"/>
      <c r="EOE282" s="78"/>
      <c r="EOG282" s="78"/>
      <c r="EOI282" s="78"/>
      <c r="EOK282" s="78"/>
      <c r="EOM282" s="78"/>
      <c r="EOO282" s="78"/>
      <c r="EOQ282" s="78"/>
      <c r="EOS282" s="78"/>
      <c r="EOU282" s="78"/>
      <c r="EOW282" s="78"/>
      <c r="EOY282" s="78"/>
      <c r="EPA282" s="78"/>
      <c r="EPC282" s="78"/>
      <c r="EPE282" s="78"/>
      <c r="EPG282" s="78"/>
      <c r="EPI282" s="78"/>
      <c r="EPK282" s="78"/>
      <c r="EPM282" s="78"/>
      <c r="EPO282" s="78"/>
      <c r="EPQ282" s="78"/>
      <c r="EPS282" s="78"/>
      <c r="EPU282" s="78"/>
      <c r="EPW282" s="78"/>
      <c r="EPY282" s="78"/>
      <c r="EQA282" s="78"/>
      <c r="EQC282" s="78"/>
      <c r="EQE282" s="78"/>
      <c r="EQG282" s="78"/>
      <c r="EQI282" s="78"/>
      <c r="EQK282" s="78"/>
      <c r="EQM282" s="78"/>
      <c r="EQO282" s="78"/>
      <c r="EQQ282" s="78"/>
      <c r="EQS282" s="78"/>
      <c r="EQU282" s="78"/>
      <c r="EQW282" s="78"/>
      <c r="EQY282" s="78"/>
      <c r="ERA282" s="78"/>
      <c r="ERC282" s="78"/>
      <c r="ERE282" s="78"/>
      <c r="ERG282" s="78"/>
      <c r="ERI282" s="78"/>
      <c r="ERK282" s="78"/>
      <c r="ERM282" s="78"/>
      <c r="ERO282" s="78"/>
      <c r="ERQ282" s="78"/>
      <c r="ERS282" s="78"/>
      <c r="ERU282" s="78"/>
      <c r="ERW282" s="78"/>
      <c r="ERY282" s="78"/>
      <c r="ESA282" s="78"/>
      <c r="ESC282" s="78"/>
      <c r="ESE282" s="78"/>
      <c r="ESG282" s="78"/>
      <c r="ESI282" s="78"/>
      <c r="ESK282" s="78"/>
      <c r="ESM282" s="78"/>
      <c r="ESO282" s="78"/>
      <c r="ESQ282" s="78"/>
      <c r="ESS282" s="78"/>
      <c r="ESU282" s="78"/>
      <c r="ESW282" s="78"/>
      <c r="ESY282" s="78"/>
      <c r="ETA282" s="78"/>
      <c r="ETC282" s="78"/>
      <c r="ETE282" s="78"/>
      <c r="ETG282" s="78"/>
      <c r="ETI282" s="78"/>
      <c r="ETK282" s="78"/>
      <c r="ETM282" s="78"/>
      <c r="ETO282" s="78"/>
      <c r="ETQ282" s="78"/>
      <c r="ETS282" s="78"/>
      <c r="ETU282" s="78"/>
      <c r="ETW282" s="78"/>
      <c r="ETY282" s="78"/>
      <c r="EUA282" s="78"/>
      <c r="EUC282" s="78"/>
      <c r="EUE282" s="78"/>
      <c r="EUG282" s="78"/>
      <c r="EUI282" s="78"/>
      <c r="EUK282" s="78"/>
      <c r="EUM282" s="78"/>
      <c r="EUO282" s="78"/>
      <c r="EUQ282" s="78"/>
      <c r="EUS282" s="78"/>
      <c r="EUU282" s="78"/>
      <c r="EUW282" s="78"/>
      <c r="EUY282" s="78"/>
      <c r="EVA282" s="78"/>
      <c r="EVC282" s="78"/>
      <c r="EVE282" s="78"/>
      <c r="EVG282" s="78"/>
      <c r="EVI282" s="78"/>
      <c r="EVK282" s="78"/>
      <c r="EVM282" s="78"/>
      <c r="EVO282" s="78"/>
      <c r="EVQ282" s="78"/>
      <c r="EVS282" s="78"/>
      <c r="EVU282" s="78"/>
      <c r="EVW282" s="78"/>
      <c r="EVY282" s="78"/>
      <c r="EWA282" s="78"/>
      <c r="EWC282" s="78"/>
      <c r="EWE282" s="78"/>
      <c r="EWG282" s="78"/>
      <c r="EWI282" s="78"/>
      <c r="EWK282" s="78"/>
      <c r="EWM282" s="78"/>
      <c r="EWO282" s="78"/>
      <c r="EWQ282" s="78"/>
      <c r="EWS282" s="78"/>
      <c r="EWU282" s="78"/>
      <c r="EWW282" s="78"/>
      <c r="EWY282" s="78"/>
      <c r="EXA282" s="78"/>
      <c r="EXC282" s="78"/>
      <c r="EXE282" s="78"/>
      <c r="EXG282" s="78"/>
      <c r="EXI282" s="78"/>
      <c r="EXK282" s="78"/>
      <c r="EXM282" s="78"/>
      <c r="EXO282" s="78"/>
      <c r="EXQ282" s="78"/>
      <c r="EXS282" s="78"/>
      <c r="EXU282" s="78"/>
      <c r="EXW282" s="78"/>
      <c r="EXY282" s="78"/>
      <c r="EYA282" s="78"/>
      <c r="EYC282" s="78"/>
      <c r="EYE282" s="78"/>
      <c r="EYG282" s="78"/>
      <c r="EYI282" s="78"/>
      <c r="EYK282" s="78"/>
      <c r="EYM282" s="78"/>
      <c r="EYO282" s="78"/>
      <c r="EYQ282" s="78"/>
      <c r="EYS282" s="78"/>
      <c r="EYU282" s="78"/>
      <c r="EYW282" s="78"/>
      <c r="EYY282" s="78"/>
      <c r="EZA282" s="78"/>
      <c r="EZC282" s="78"/>
      <c r="EZE282" s="78"/>
      <c r="EZG282" s="78"/>
      <c r="EZI282" s="78"/>
      <c r="EZK282" s="78"/>
      <c r="EZM282" s="78"/>
      <c r="EZO282" s="78"/>
      <c r="EZQ282" s="78"/>
      <c r="EZS282" s="78"/>
      <c r="EZU282" s="78"/>
      <c r="EZW282" s="78"/>
      <c r="EZY282" s="78"/>
      <c r="FAA282" s="78"/>
      <c r="FAC282" s="78"/>
      <c r="FAE282" s="78"/>
      <c r="FAG282" s="78"/>
      <c r="FAI282" s="78"/>
      <c r="FAK282" s="78"/>
      <c r="FAM282" s="78"/>
      <c r="FAO282" s="78"/>
      <c r="FAQ282" s="78"/>
      <c r="FAS282" s="78"/>
      <c r="FAU282" s="78"/>
      <c r="FAW282" s="78"/>
      <c r="FAY282" s="78"/>
      <c r="FBA282" s="78"/>
      <c r="FBC282" s="78"/>
      <c r="FBE282" s="78"/>
      <c r="FBG282" s="78"/>
      <c r="FBI282" s="78"/>
      <c r="FBK282" s="78"/>
      <c r="FBM282" s="78"/>
      <c r="FBO282" s="78"/>
      <c r="FBQ282" s="78"/>
      <c r="FBS282" s="78"/>
      <c r="FBU282" s="78"/>
      <c r="FBW282" s="78"/>
      <c r="FBY282" s="78"/>
      <c r="FCA282" s="78"/>
      <c r="FCC282" s="78"/>
      <c r="FCE282" s="78"/>
      <c r="FCG282" s="78"/>
      <c r="FCI282" s="78"/>
      <c r="FCK282" s="78"/>
      <c r="FCM282" s="78"/>
      <c r="FCO282" s="78"/>
      <c r="FCQ282" s="78"/>
      <c r="FCS282" s="78"/>
      <c r="FCU282" s="78"/>
      <c r="FCW282" s="78"/>
      <c r="FCY282" s="78"/>
      <c r="FDA282" s="78"/>
      <c r="FDC282" s="78"/>
      <c r="FDE282" s="78"/>
      <c r="FDG282" s="78"/>
      <c r="FDI282" s="78"/>
      <c r="FDK282" s="78"/>
      <c r="FDM282" s="78"/>
      <c r="FDO282" s="78"/>
      <c r="FDQ282" s="78"/>
      <c r="FDS282" s="78"/>
      <c r="FDU282" s="78"/>
      <c r="FDW282" s="78"/>
      <c r="FDY282" s="78"/>
      <c r="FEA282" s="78"/>
      <c r="FEC282" s="78"/>
      <c r="FEE282" s="78"/>
      <c r="FEG282" s="78"/>
      <c r="FEI282" s="78"/>
      <c r="FEK282" s="78"/>
      <c r="FEM282" s="78"/>
      <c r="FEO282" s="78"/>
      <c r="FEQ282" s="78"/>
      <c r="FES282" s="78"/>
      <c r="FEU282" s="78"/>
      <c r="FEW282" s="78"/>
      <c r="FEY282" s="78"/>
      <c r="FFA282" s="78"/>
      <c r="FFC282" s="78"/>
      <c r="FFE282" s="78"/>
      <c r="FFG282" s="78"/>
      <c r="FFI282" s="78"/>
      <c r="FFK282" s="78"/>
      <c r="FFM282" s="78"/>
      <c r="FFO282" s="78"/>
      <c r="FFQ282" s="78"/>
      <c r="FFS282" s="78"/>
      <c r="FFU282" s="78"/>
      <c r="FFW282" s="78"/>
      <c r="FFY282" s="78"/>
      <c r="FGA282" s="78"/>
      <c r="FGC282" s="78"/>
      <c r="FGE282" s="78"/>
      <c r="FGG282" s="78"/>
      <c r="FGI282" s="78"/>
      <c r="FGK282" s="78"/>
      <c r="FGM282" s="78"/>
      <c r="FGO282" s="78"/>
      <c r="FGQ282" s="78"/>
      <c r="FGS282" s="78"/>
      <c r="FGU282" s="78"/>
      <c r="FGW282" s="78"/>
      <c r="FGY282" s="78"/>
      <c r="FHA282" s="78"/>
      <c r="FHC282" s="78"/>
      <c r="FHE282" s="78"/>
      <c r="FHG282" s="78"/>
      <c r="FHI282" s="78"/>
      <c r="FHK282" s="78"/>
      <c r="FHM282" s="78"/>
      <c r="FHO282" s="78"/>
      <c r="FHQ282" s="78"/>
      <c r="FHS282" s="78"/>
      <c r="FHU282" s="78"/>
      <c r="FHW282" s="78"/>
      <c r="FHY282" s="78"/>
      <c r="FIA282" s="78"/>
      <c r="FIC282" s="78"/>
      <c r="FIE282" s="78"/>
      <c r="FIG282" s="78"/>
      <c r="FII282" s="78"/>
      <c r="FIK282" s="78"/>
      <c r="FIM282" s="78"/>
      <c r="FIO282" s="78"/>
      <c r="FIQ282" s="78"/>
      <c r="FIS282" s="78"/>
      <c r="FIU282" s="78"/>
      <c r="FIW282" s="78"/>
      <c r="FIY282" s="78"/>
      <c r="FJA282" s="78"/>
      <c r="FJC282" s="78"/>
      <c r="FJE282" s="78"/>
      <c r="FJG282" s="78"/>
      <c r="FJI282" s="78"/>
      <c r="FJK282" s="78"/>
      <c r="FJM282" s="78"/>
      <c r="FJO282" s="78"/>
      <c r="FJQ282" s="78"/>
      <c r="FJS282" s="78"/>
      <c r="FJU282" s="78"/>
      <c r="FJW282" s="78"/>
      <c r="FJY282" s="78"/>
      <c r="FKA282" s="78"/>
      <c r="FKC282" s="78"/>
      <c r="FKE282" s="78"/>
      <c r="FKG282" s="78"/>
      <c r="FKI282" s="78"/>
      <c r="FKK282" s="78"/>
      <c r="FKM282" s="78"/>
      <c r="FKO282" s="78"/>
      <c r="FKQ282" s="78"/>
      <c r="FKS282" s="78"/>
      <c r="FKU282" s="78"/>
      <c r="FKW282" s="78"/>
      <c r="FKY282" s="78"/>
      <c r="FLA282" s="78"/>
      <c r="FLC282" s="78"/>
      <c r="FLE282" s="78"/>
      <c r="FLG282" s="78"/>
      <c r="FLI282" s="78"/>
      <c r="FLK282" s="78"/>
      <c r="FLM282" s="78"/>
      <c r="FLO282" s="78"/>
      <c r="FLQ282" s="78"/>
      <c r="FLS282" s="78"/>
      <c r="FLU282" s="78"/>
      <c r="FLW282" s="78"/>
      <c r="FLY282" s="78"/>
      <c r="FMA282" s="78"/>
      <c r="FMC282" s="78"/>
      <c r="FME282" s="78"/>
      <c r="FMG282" s="78"/>
      <c r="FMI282" s="78"/>
      <c r="FMK282" s="78"/>
      <c r="FMM282" s="78"/>
      <c r="FMO282" s="78"/>
      <c r="FMQ282" s="78"/>
      <c r="FMS282" s="78"/>
      <c r="FMU282" s="78"/>
      <c r="FMW282" s="78"/>
      <c r="FMY282" s="78"/>
      <c r="FNA282" s="78"/>
      <c r="FNC282" s="78"/>
      <c r="FNE282" s="78"/>
      <c r="FNG282" s="78"/>
      <c r="FNI282" s="78"/>
      <c r="FNK282" s="78"/>
      <c r="FNM282" s="78"/>
      <c r="FNO282" s="78"/>
      <c r="FNQ282" s="78"/>
      <c r="FNS282" s="78"/>
      <c r="FNU282" s="78"/>
      <c r="FNW282" s="78"/>
      <c r="FNY282" s="78"/>
      <c r="FOA282" s="78"/>
      <c r="FOC282" s="78"/>
      <c r="FOE282" s="78"/>
      <c r="FOG282" s="78"/>
      <c r="FOI282" s="78"/>
      <c r="FOK282" s="78"/>
      <c r="FOM282" s="78"/>
      <c r="FOO282" s="78"/>
      <c r="FOQ282" s="78"/>
      <c r="FOS282" s="78"/>
      <c r="FOU282" s="78"/>
      <c r="FOW282" s="78"/>
      <c r="FOY282" s="78"/>
      <c r="FPA282" s="78"/>
      <c r="FPC282" s="78"/>
      <c r="FPE282" s="78"/>
      <c r="FPG282" s="78"/>
      <c r="FPI282" s="78"/>
      <c r="FPK282" s="78"/>
      <c r="FPM282" s="78"/>
      <c r="FPO282" s="78"/>
      <c r="FPQ282" s="78"/>
      <c r="FPS282" s="78"/>
      <c r="FPU282" s="78"/>
      <c r="FPW282" s="78"/>
      <c r="FPY282" s="78"/>
      <c r="FQA282" s="78"/>
      <c r="FQC282" s="78"/>
      <c r="FQE282" s="78"/>
      <c r="FQG282" s="78"/>
      <c r="FQI282" s="78"/>
      <c r="FQK282" s="78"/>
      <c r="FQM282" s="78"/>
      <c r="FQO282" s="78"/>
      <c r="FQQ282" s="78"/>
      <c r="FQS282" s="78"/>
      <c r="FQU282" s="78"/>
      <c r="FQW282" s="78"/>
      <c r="FQY282" s="78"/>
      <c r="FRA282" s="78"/>
      <c r="FRC282" s="78"/>
      <c r="FRE282" s="78"/>
      <c r="FRG282" s="78"/>
      <c r="FRI282" s="78"/>
      <c r="FRK282" s="78"/>
      <c r="FRM282" s="78"/>
      <c r="FRO282" s="78"/>
      <c r="FRQ282" s="78"/>
      <c r="FRS282" s="78"/>
      <c r="FRU282" s="78"/>
      <c r="FRW282" s="78"/>
      <c r="FRY282" s="78"/>
      <c r="FSA282" s="78"/>
      <c r="FSC282" s="78"/>
      <c r="FSE282" s="78"/>
      <c r="FSG282" s="78"/>
      <c r="FSI282" s="78"/>
      <c r="FSK282" s="78"/>
      <c r="FSM282" s="78"/>
      <c r="FSO282" s="78"/>
      <c r="FSQ282" s="78"/>
      <c r="FSS282" s="78"/>
      <c r="FSU282" s="78"/>
      <c r="FSW282" s="78"/>
      <c r="FSY282" s="78"/>
      <c r="FTA282" s="78"/>
      <c r="FTC282" s="78"/>
      <c r="FTE282" s="78"/>
      <c r="FTG282" s="78"/>
      <c r="FTI282" s="78"/>
      <c r="FTK282" s="78"/>
      <c r="FTM282" s="78"/>
      <c r="FTO282" s="78"/>
      <c r="FTQ282" s="78"/>
      <c r="FTS282" s="78"/>
      <c r="FTU282" s="78"/>
      <c r="FTW282" s="78"/>
      <c r="FTY282" s="78"/>
      <c r="FUA282" s="78"/>
      <c r="FUC282" s="78"/>
      <c r="FUE282" s="78"/>
      <c r="FUG282" s="78"/>
      <c r="FUI282" s="78"/>
      <c r="FUK282" s="78"/>
      <c r="FUM282" s="78"/>
      <c r="FUO282" s="78"/>
      <c r="FUQ282" s="78"/>
      <c r="FUS282" s="78"/>
      <c r="FUU282" s="78"/>
      <c r="FUW282" s="78"/>
      <c r="FUY282" s="78"/>
      <c r="FVA282" s="78"/>
      <c r="FVC282" s="78"/>
      <c r="FVE282" s="78"/>
      <c r="FVG282" s="78"/>
      <c r="FVI282" s="78"/>
      <c r="FVK282" s="78"/>
      <c r="FVM282" s="78"/>
      <c r="FVO282" s="78"/>
      <c r="FVQ282" s="78"/>
      <c r="FVS282" s="78"/>
      <c r="FVU282" s="78"/>
      <c r="FVW282" s="78"/>
      <c r="FVY282" s="78"/>
      <c r="FWA282" s="78"/>
      <c r="FWC282" s="78"/>
      <c r="FWE282" s="78"/>
      <c r="FWG282" s="78"/>
      <c r="FWI282" s="78"/>
      <c r="FWK282" s="78"/>
      <c r="FWM282" s="78"/>
      <c r="FWO282" s="78"/>
      <c r="FWQ282" s="78"/>
      <c r="FWS282" s="78"/>
      <c r="FWU282" s="78"/>
      <c r="FWW282" s="78"/>
      <c r="FWY282" s="78"/>
      <c r="FXA282" s="78"/>
      <c r="FXC282" s="78"/>
      <c r="FXE282" s="78"/>
      <c r="FXG282" s="78"/>
      <c r="FXI282" s="78"/>
      <c r="FXK282" s="78"/>
      <c r="FXM282" s="78"/>
      <c r="FXO282" s="78"/>
      <c r="FXQ282" s="78"/>
      <c r="FXS282" s="78"/>
      <c r="FXU282" s="78"/>
      <c r="FXW282" s="78"/>
      <c r="FXY282" s="78"/>
      <c r="FYA282" s="78"/>
      <c r="FYC282" s="78"/>
      <c r="FYE282" s="78"/>
      <c r="FYG282" s="78"/>
      <c r="FYI282" s="78"/>
      <c r="FYK282" s="78"/>
      <c r="FYM282" s="78"/>
      <c r="FYO282" s="78"/>
      <c r="FYQ282" s="78"/>
      <c r="FYS282" s="78"/>
      <c r="FYU282" s="78"/>
      <c r="FYW282" s="78"/>
      <c r="FYY282" s="78"/>
      <c r="FZA282" s="78"/>
      <c r="FZC282" s="78"/>
      <c r="FZE282" s="78"/>
      <c r="FZG282" s="78"/>
      <c r="FZI282" s="78"/>
      <c r="FZK282" s="78"/>
      <c r="FZM282" s="78"/>
      <c r="FZO282" s="78"/>
      <c r="FZQ282" s="78"/>
      <c r="FZS282" s="78"/>
      <c r="FZU282" s="78"/>
      <c r="FZW282" s="78"/>
      <c r="FZY282" s="78"/>
      <c r="GAA282" s="78"/>
      <c r="GAC282" s="78"/>
      <c r="GAE282" s="78"/>
      <c r="GAG282" s="78"/>
      <c r="GAI282" s="78"/>
      <c r="GAK282" s="78"/>
      <c r="GAM282" s="78"/>
      <c r="GAO282" s="78"/>
      <c r="GAQ282" s="78"/>
      <c r="GAS282" s="78"/>
      <c r="GAU282" s="78"/>
      <c r="GAW282" s="78"/>
      <c r="GAY282" s="78"/>
      <c r="GBA282" s="78"/>
      <c r="GBC282" s="78"/>
      <c r="GBE282" s="78"/>
      <c r="GBG282" s="78"/>
      <c r="GBI282" s="78"/>
      <c r="GBK282" s="78"/>
      <c r="GBM282" s="78"/>
      <c r="GBO282" s="78"/>
      <c r="GBQ282" s="78"/>
      <c r="GBS282" s="78"/>
      <c r="GBU282" s="78"/>
      <c r="GBW282" s="78"/>
      <c r="GBY282" s="78"/>
      <c r="GCA282" s="78"/>
      <c r="GCC282" s="78"/>
      <c r="GCE282" s="78"/>
      <c r="GCG282" s="78"/>
      <c r="GCI282" s="78"/>
      <c r="GCK282" s="78"/>
      <c r="GCM282" s="78"/>
      <c r="GCO282" s="78"/>
      <c r="GCQ282" s="78"/>
      <c r="GCS282" s="78"/>
      <c r="GCU282" s="78"/>
      <c r="GCW282" s="78"/>
      <c r="GCY282" s="78"/>
      <c r="GDA282" s="78"/>
      <c r="GDC282" s="78"/>
      <c r="GDE282" s="78"/>
      <c r="GDG282" s="78"/>
      <c r="GDI282" s="78"/>
      <c r="GDK282" s="78"/>
      <c r="GDM282" s="78"/>
      <c r="GDO282" s="78"/>
      <c r="GDQ282" s="78"/>
      <c r="GDS282" s="78"/>
      <c r="GDU282" s="78"/>
      <c r="GDW282" s="78"/>
      <c r="GDY282" s="78"/>
      <c r="GEA282" s="78"/>
      <c r="GEC282" s="78"/>
      <c r="GEE282" s="78"/>
      <c r="GEG282" s="78"/>
      <c r="GEI282" s="78"/>
      <c r="GEK282" s="78"/>
      <c r="GEM282" s="78"/>
      <c r="GEO282" s="78"/>
      <c r="GEQ282" s="78"/>
      <c r="GES282" s="78"/>
      <c r="GEU282" s="78"/>
      <c r="GEW282" s="78"/>
      <c r="GEY282" s="78"/>
      <c r="GFA282" s="78"/>
      <c r="GFC282" s="78"/>
      <c r="GFE282" s="78"/>
      <c r="GFG282" s="78"/>
      <c r="GFI282" s="78"/>
      <c r="GFK282" s="78"/>
      <c r="GFM282" s="78"/>
      <c r="GFO282" s="78"/>
      <c r="GFQ282" s="78"/>
      <c r="GFS282" s="78"/>
      <c r="GFU282" s="78"/>
      <c r="GFW282" s="78"/>
      <c r="GFY282" s="78"/>
      <c r="GGA282" s="78"/>
      <c r="GGC282" s="78"/>
      <c r="GGE282" s="78"/>
      <c r="GGG282" s="78"/>
      <c r="GGI282" s="78"/>
      <c r="GGK282" s="78"/>
      <c r="GGM282" s="78"/>
      <c r="GGO282" s="78"/>
      <c r="GGQ282" s="78"/>
      <c r="GGS282" s="78"/>
      <c r="GGU282" s="78"/>
      <c r="GGW282" s="78"/>
      <c r="GGY282" s="78"/>
      <c r="GHA282" s="78"/>
      <c r="GHC282" s="78"/>
      <c r="GHE282" s="78"/>
      <c r="GHG282" s="78"/>
      <c r="GHI282" s="78"/>
      <c r="GHK282" s="78"/>
      <c r="GHM282" s="78"/>
      <c r="GHO282" s="78"/>
      <c r="GHQ282" s="78"/>
      <c r="GHS282" s="78"/>
      <c r="GHU282" s="78"/>
      <c r="GHW282" s="78"/>
      <c r="GHY282" s="78"/>
      <c r="GIA282" s="78"/>
      <c r="GIC282" s="78"/>
      <c r="GIE282" s="78"/>
      <c r="GIG282" s="78"/>
      <c r="GII282" s="78"/>
      <c r="GIK282" s="78"/>
      <c r="GIM282" s="78"/>
      <c r="GIO282" s="78"/>
      <c r="GIQ282" s="78"/>
      <c r="GIS282" s="78"/>
      <c r="GIU282" s="78"/>
      <c r="GIW282" s="78"/>
      <c r="GIY282" s="78"/>
      <c r="GJA282" s="78"/>
      <c r="GJC282" s="78"/>
      <c r="GJE282" s="78"/>
      <c r="GJG282" s="78"/>
      <c r="GJI282" s="78"/>
      <c r="GJK282" s="78"/>
      <c r="GJM282" s="78"/>
      <c r="GJO282" s="78"/>
      <c r="GJQ282" s="78"/>
      <c r="GJS282" s="78"/>
      <c r="GJU282" s="78"/>
      <c r="GJW282" s="78"/>
      <c r="GJY282" s="78"/>
      <c r="GKA282" s="78"/>
      <c r="GKC282" s="78"/>
      <c r="GKE282" s="78"/>
      <c r="GKG282" s="78"/>
      <c r="GKI282" s="78"/>
      <c r="GKK282" s="78"/>
      <c r="GKM282" s="78"/>
      <c r="GKO282" s="78"/>
      <c r="GKQ282" s="78"/>
      <c r="GKS282" s="78"/>
      <c r="GKU282" s="78"/>
      <c r="GKW282" s="78"/>
      <c r="GKY282" s="78"/>
      <c r="GLA282" s="78"/>
      <c r="GLC282" s="78"/>
      <c r="GLE282" s="78"/>
      <c r="GLG282" s="78"/>
      <c r="GLI282" s="78"/>
      <c r="GLK282" s="78"/>
      <c r="GLM282" s="78"/>
      <c r="GLO282" s="78"/>
      <c r="GLQ282" s="78"/>
      <c r="GLS282" s="78"/>
      <c r="GLU282" s="78"/>
      <c r="GLW282" s="78"/>
      <c r="GLY282" s="78"/>
      <c r="GMA282" s="78"/>
      <c r="GMC282" s="78"/>
      <c r="GME282" s="78"/>
      <c r="GMG282" s="78"/>
      <c r="GMI282" s="78"/>
      <c r="GMK282" s="78"/>
      <c r="GMM282" s="78"/>
      <c r="GMO282" s="78"/>
      <c r="GMQ282" s="78"/>
      <c r="GMS282" s="78"/>
      <c r="GMU282" s="78"/>
      <c r="GMW282" s="78"/>
      <c r="GMY282" s="78"/>
      <c r="GNA282" s="78"/>
      <c r="GNC282" s="78"/>
      <c r="GNE282" s="78"/>
      <c r="GNG282" s="78"/>
      <c r="GNI282" s="78"/>
      <c r="GNK282" s="78"/>
      <c r="GNM282" s="78"/>
      <c r="GNO282" s="78"/>
      <c r="GNQ282" s="78"/>
      <c r="GNS282" s="78"/>
      <c r="GNU282" s="78"/>
      <c r="GNW282" s="78"/>
      <c r="GNY282" s="78"/>
      <c r="GOA282" s="78"/>
      <c r="GOC282" s="78"/>
      <c r="GOE282" s="78"/>
      <c r="GOG282" s="78"/>
      <c r="GOI282" s="78"/>
      <c r="GOK282" s="78"/>
      <c r="GOM282" s="78"/>
      <c r="GOO282" s="78"/>
      <c r="GOQ282" s="78"/>
      <c r="GOS282" s="78"/>
      <c r="GOU282" s="78"/>
      <c r="GOW282" s="78"/>
      <c r="GOY282" s="78"/>
      <c r="GPA282" s="78"/>
      <c r="GPC282" s="78"/>
      <c r="GPE282" s="78"/>
      <c r="GPG282" s="78"/>
      <c r="GPI282" s="78"/>
      <c r="GPK282" s="78"/>
      <c r="GPM282" s="78"/>
      <c r="GPO282" s="78"/>
      <c r="GPQ282" s="78"/>
      <c r="GPS282" s="78"/>
      <c r="GPU282" s="78"/>
      <c r="GPW282" s="78"/>
      <c r="GPY282" s="78"/>
      <c r="GQA282" s="78"/>
      <c r="GQC282" s="78"/>
      <c r="GQE282" s="78"/>
      <c r="GQG282" s="78"/>
      <c r="GQI282" s="78"/>
      <c r="GQK282" s="78"/>
      <c r="GQM282" s="78"/>
      <c r="GQO282" s="78"/>
      <c r="GQQ282" s="78"/>
      <c r="GQS282" s="78"/>
      <c r="GQU282" s="78"/>
      <c r="GQW282" s="78"/>
      <c r="GQY282" s="78"/>
      <c r="GRA282" s="78"/>
      <c r="GRC282" s="78"/>
      <c r="GRE282" s="78"/>
      <c r="GRG282" s="78"/>
      <c r="GRI282" s="78"/>
      <c r="GRK282" s="78"/>
      <c r="GRM282" s="78"/>
      <c r="GRO282" s="78"/>
      <c r="GRQ282" s="78"/>
      <c r="GRS282" s="78"/>
      <c r="GRU282" s="78"/>
      <c r="GRW282" s="78"/>
      <c r="GRY282" s="78"/>
      <c r="GSA282" s="78"/>
      <c r="GSC282" s="78"/>
      <c r="GSE282" s="78"/>
      <c r="GSG282" s="78"/>
      <c r="GSI282" s="78"/>
      <c r="GSK282" s="78"/>
      <c r="GSM282" s="78"/>
      <c r="GSO282" s="78"/>
      <c r="GSQ282" s="78"/>
      <c r="GSS282" s="78"/>
      <c r="GSU282" s="78"/>
      <c r="GSW282" s="78"/>
      <c r="GSY282" s="78"/>
      <c r="GTA282" s="78"/>
      <c r="GTC282" s="78"/>
      <c r="GTE282" s="78"/>
      <c r="GTG282" s="78"/>
      <c r="GTI282" s="78"/>
      <c r="GTK282" s="78"/>
      <c r="GTM282" s="78"/>
      <c r="GTO282" s="78"/>
      <c r="GTQ282" s="78"/>
      <c r="GTS282" s="78"/>
      <c r="GTU282" s="78"/>
      <c r="GTW282" s="78"/>
      <c r="GTY282" s="78"/>
      <c r="GUA282" s="78"/>
      <c r="GUC282" s="78"/>
      <c r="GUE282" s="78"/>
      <c r="GUG282" s="78"/>
      <c r="GUI282" s="78"/>
      <c r="GUK282" s="78"/>
      <c r="GUM282" s="78"/>
      <c r="GUO282" s="78"/>
      <c r="GUQ282" s="78"/>
      <c r="GUS282" s="78"/>
      <c r="GUU282" s="78"/>
      <c r="GUW282" s="78"/>
      <c r="GUY282" s="78"/>
      <c r="GVA282" s="78"/>
      <c r="GVC282" s="78"/>
      <c r="GVE282" s="78"/>
      <c r="GVG282" s="78"/>
      <c r="GVI282" s="78"/>
      <c r="GVK282" s="78"/>
      <c r="GVM282" s="78"/>
      <c r="GVO282" s="78"/>
      <c r="GVQ282" s="78"/>
      <c r="GVS282" s="78"/>
      <c r="GVU282" s="78"/>
      <c r="GVW282" s="78"/>
      <c r="GVY282" s="78"/>
      <c r="GWA282" s="78"/>
      <c r="GWC282" s="78"/>
      <c r="GWE282" s="78"/>
      <c r="GWG282" s="78"/>
      <c r="GWI282" s="78"/>
      <c r="GWK282" s="78"/>
      <c r="GWM282" s="78"/>
      <c r="GWO282" s="78"/>
      <c r="GWQ282" s="78"/>
      <c r="GWS282" s="78"/>
      <c r="GWU282" s="78"/>
      <c r="GWW282" s="78"/>
      <c r="GWY282" s="78"/>
      <c r="GXA282" s="78"/>
      <c r="GXC282" s="78"/>
      <c r="GXE282" s="78"/>
      <c r="GXG282" s="78"/>
      <c r="GXI282" s="78"/>
      <c r="GXK282" s="78"/>
      <c r="GXM282" s="78"/>
      <c r="GXO282" s="78"/>
      <c r="GXQ282" s="78"/>
      <c r="GXS282" s="78"/>
      <c r="GXU282" s="78"/>
      <c r="GXW282" s="78"/>
      <c r="GXY282" s="78"/>
      <c r="GYA282" s="78"/>
      <c r="GYC282" s="78"/>
      <c r="GYE282" s="78"/>
      <c r="GYG282" s="78"/>
      <c r="GYI282" s="78"/>
      <c r="GYK282" s="78"/>
      <c r="GYM282" s="78"/>
      <c r="GYO282" s="78"/>
      <c r="GYQ282" s="78"/>
      <c r="GYS282" s="78"/>
      <c r="GYU282" s="78"/>
      <c r="GYW282" s="78"/>
      <c r="GYY282" s="78"/>
      <c r="GZA282" s="78"/>
      <c r="GZC282" s="78"/>
      <c r="GZE282" s="78"/>
      <c r="GZG282" s="78"/>
      <c r="GZI282" s="78"/>
      <c r="GZK282" s="78"/>
      <c r="GZM282" s="78"/>
      <c r="GZO282" s="78"/>
      <c r="GZQ282" s="78"/>
      <c r="GZS282" s="78"/>
      <c r="GZU282" s="78"/>
      <c r="GZW282" s="78"/>
      <c r="GZY282" s="78"/>
      <c r="HAA282" s="78"/>
      <c r="HAC282" s="78"/>
      <c r="HAE282" s="78"/>
      <c r="HAG282" s="78"/>
      <c r="HAI282" s="78"/>
      <c r="HAK282" s="78"/>
      <c r="HAM282" s="78"/>
      <c r="HAO282" s="78"/>
      <c r="HAQ282" s="78"/>
      <c r="HAS282" s="78"/>
      <c r="HAU282" s="78"/>
      <c r="HAW282" s="78"/>
      <c r="HAY282" s="78"/>
      <c r="HBA282" s="78"/>
      <c r="HBC282" s="78"/>
      <c r="HBE282" s="78"/>
      <c r="HBG282" s="78"/>
      <c r="HBI282" s="78"/>
      <c r="HBK282" s="78"/>
      <c r="HBM282" s="78"/>
      <c r="HBO282" s="78"/>
      <c r="HBQ282" s="78"/>
      <c r="HBS282" s="78"/>
      <c r="HBU282" s="78"/>
      <c r="HBW282" s="78"/>
      <c r="HBY282" s="78"/>
      <c r="HCA282" s="78"/>
      <c r="HCC282" s="78"/>
      <c r="HCE282" s="78"/>
      <c r="HCG282" s="78"/>
      <c r="HCI282" s="78"/>
      <c r="HCK282" s="78"/>
      <c r="HCM282" s="78"/>
      <c r="HCO282" s="78"/>
      <c r="HCQ282" s="78"/>
      <c r="HCS282" s="78"/>
      <c r="HCU282" s="78"/>
      <c r="HCW282" s="78"/>
      <c r="HCY282" s="78"/>
      <c r="HDA282" s="78"/>
      <c r="HDC282" s="78"/>
      <c r="HDE282" s="78"/>
      <c r="HDG282" s="78"/>
      <c r="HDI282" s="78"/>
      <c r="HDK282" s="78"/>
      <c r="HDM282" s="78"/>
      <c r="HDO282" s="78"/>
      <c r="HDQ282" s="78"/>
      <c r="HDS282" s="78"/>
      <c r="HDU282" s="78"/>
      <c r="HDW282" s="78"/>
      <c r="HDY282" s="78"/>
      <c r="HEA282" s="78"/>
      <c r="HEC282" s="78"/>
      <c r="HEE282" s="78"/>
      <c r="HEG282" s="78"/>
      <c r="HEI282" s="78"/>
      <c r="HEK282" s="78"/>
      <c r="HEM282" s="78"/>
      <c r="HEO282" s="78"/>
      <c r="HEQ282" s="78"/>
      <c r="HES282" s="78"/>
      <c r="HEU282" s="78"/>
      <c r="HEW282" s="78"/>
      <c r="HEY282" s="78"/>
      <c r="HFA282" s="78"/>
      <c r="HFC282" s="78"/>
      <c r="HFE282" s="78"/>
      <c r="HFG282" s="78"/>
      <c r="HFI282" s="78"/>
      <c r="HFK282" s="78"/>
      <c r="HFM282" s="78"/>
      <c r="HFO282" s="78"/>
      <c r="HFQ282" s="78"/>
      <c r="HFS282" s="78"/>
      <c r="HFU282" s="78"/>
      <c r="HFW282" s="78"/>
      <c r="HFY282" s="78"/>
      <c r="HGA282" s="78"/>
      <c r="HGC282" s="78"/>
      <c r="HGE282" s="78"/>
      <c r="HGG282" s="78"/>
      <c r="HGI282" s="78"/>
      <c r="HGK282" s="78"/>
      <c r="HGM282" s="78"/>
      <c r="HGO282" s="78"/>
      <c r="HGQ282" s="78"/>
      <c r="HGS282" s="78"/>
      <c r="HGU282" s="78"/>
      <c r="HGW282" s="78"/>
      <c r="HGY282" s="78"/>
      <c r="HHA282" s="78"/>
      <c r="HHC282" s="78"/>
      <c r="HHE282" s="78"/>
      <c r="HHG282" s="78"/>
      <c r="HHI282" s="78"/>
      <c r="HHK282" s="78"/>
      <c r="HHM282" s="78"/>
      <c r="HHO282" s="78"/>
      <c r="HHQ282" s="78"/>
      <c r="HHS282" s="78"/>
      <c r="HHU282" s="78"/>
      <c r="HHW282" s="78"/>
      <c r="HHY282" s="78"/>
      <c r="HIA282" s="78"/>
      <c r="HIC282" s="78"/>
      <c r="HIE282" s="78"/>
      <c r="HIG282" s="78"/>
      <c r="HII282" s="78"/>
      <c r="HIK282" s="78"/>
      <c r="HIM282" s="78"/>
      <c r="HIO282" s="78"/>
      <c r="HIQ282" s="78"/>
      <c r="HIS282" s="78"/>
      <c r="HIU282" s="78"/>
      <c r="HIW282" s="78"/>
      <c r="HIY282" s="78"/>
      <c r="HJA282" s="78"/>
      <c r="HJC282" s="78"/>
      <c r="HJE282" s="78"/>
      <c r="HJG282" s="78"/>
      <c r="HJI282" s="78"/>
      <c r="HJK282" s="78"/>
      <c r="HJM282" s="78"/>
      <c r="HJO282" s="78"/>
      <c r="HJQ282" s="78"/>
      <c r="HJS282" s="78"/>
      <c r="HJU282" s="78"/>
      <c r="HJW282" s="78"/>
      <c r="HJY282" s="78"/>
      <c r="HKA282" s="78"/>
      <c r="HKC282" s="78"/>
      <c r="HKE282" s="78"/>
      <c r="HKG282" s="78"/>
      <c r="HKI282" s="78"/>
      <c r="HKK282" s="78"/>
      <c r="HKM282" s="78"/>
      <c r="HKO282" s="78"/>
      <c r="HKQ282" s="78"/>
      <c r="HKS282" s="78"/>
      <c r="HKU282" s="78"/>
      <c r="HKW282" s="78"/>
      <c r="HKY282" s="78"/>
      <c r="HLA282" s="78"/>
      <c r="HLC282" s="78"/>
      <c r="HLE282" s="78"/>
      <c r="HLG282" s="78"/>
      <c r="HLI282" s="78"/>
      <c r="HLK282" s="78"/>
      <c r="HLM282" s="78"/>
      <c r="HLO282" s="78"/>
      <c r="HLQ282" s="78"/>
      <c r="HLS282" s="78"/>
      <c r="HLU282" s="78"/>
      <c r="HLW282" s="78"/>
      <c r="HLY282" s="78"/>
      <c r="HMA282" s="78"/>
      <c r="HMC282" s="78"/>
      <c r="HME282" s="78"/>
      <c r="HMG282" s="78"/>
      <c r="HMI282" s="78"/>
      <c r="HMK282" s="78"/>
      <c r="HMM282" s="78"/>
      <c r="HMO282" s="78"/>
      <c r="HMQ282" s="78"/>
      <c r="HMS282" s="78"/>
      <c r="HMU282" s="78"/>
      <c r="HMW282" s="78"/>
      <c r="HMY282" s="78"/>
      <c r="HNA282" s="78"/>
      <c r="HNC282" s="78"/>
      <c r="HNE282" s="78"/>
      <c r="HNG282" s="78"/>
      <c r="HNI282" s="78"/>
      <c r="HNK282" s="78"/>
      <c r="HNM282" s="78"/>
      <c r="HNO282" s="78"/>
      <c r="HNQ282" s="78"/>
      <c r="HNS282" s="78"/>
      <c r="HNU282" s="78"/>
      <c r="HNW282" s="78"/>
      <c r="HNY282" s="78"/>
      <c r="HOA282" s="78"/>
      <c r="HOC282" s="78"/>
      <c r="HOE282" s="78"/>
      <c r="HOG282" s="78"/>
      <c r="HOI282" s="78"/>
      <c r="HOK282" s="78"/>
      <c r="HOM282" s="78"/>
      <c r="HOO282" s="78"/>
      <c r="HOQ282" s="78"/>
      <c r="HOS282" s="78"/>
      <c r="HOU282" s="78"/>
      <c r="HOW282" s="78"/>
      <c r="HOY282" s="78"/>
      <c r="HPA282" s="78"/>
      <c r="HPC282" s="78"/>
      <c r="HPE282" s="78"/>
      <c r="HPG282" s="78"/>
      <c r="HPI282" s="78"/>
      <c r="HPK282" s="78"/>
      <c r="HPM282" s="78"/>
      <c r="HPO282" s="78"/>
      <c r="HPQ282" s="78"/>
      <c r="HPS282" s="78"/>
      <c r="HPU282" s="78"/>
      <c r="HPW282" s="78"/>
      <c r="HPY282" s="78"/>
      <c r="HQA282" s="78"/>
      <c r="HQC282" s="78"/>
      <c r="HQE282" s="78"/>
      <c r="HQG282" s="78"/>
      <c r="HQI282" s="78"/>
      <c r="HQK282" s="78"/>
      <c r="HQM282" s="78"/>
      <c r="HQO282" s="78"/>
      <c r="HQQ282" s="78"/>
      <c r="HQS282" s="78"/>
      <c r="HQU282" s="78"/>
      <c r="HQW282" s="78"/>
      <c r="HQY282" s="78"/>
      <c r="HRA282" s="78"/>
      <c r="HRC282" s="78"/>
      <c r="HRE282" s="78"/>
      <c r="HRG282" s="78"/>
      <c r="HRI282" s="78"/>
      <c r="HRK282" s="78"/>
      <c r="HRM282" s="78"/>
      <c r="HRO282" s="78"/>
      <c r="HRQ282" s="78"/>
      <c r="HRS282" s="78"/>
      <c r="HRU282" s="78"/>
      <c r="HRW282" s="78"/>
      <c r="HRY282" s="78"/>
      <c r="HSA282" s="78"/>
      <c r="HSC282" s="78"/>
      <c r="HSE282" s="78"/>
      <c r="HSG282" s="78"/>
      <c r="HSI282" s="78"/>
      <c r="HSK282" s="78"/>
      <c r="HSM282" s="78"/>
      <c r="HSO282" s="78"/>
      <c r="HSQ282" s="78"/>
      <c r="HSS282" s="78"/>
      <c r="HSU282" s="78"/>
      <c r="HSW282" s="78"/>
      <c r="HSY282" s="78"/>
      <c r="HTA282" s="78"/>
      <c r="HTC282" s="78"/>
      <c r="HTE282" s="78"/>
      <c r="HTG282" s="78"/>
      <c r="HTI282" s="78"/>
      <c r="HTK282" s="78"/>
      <c r="HTM282" s="78"/>
      <c r="HTO282" s="78"/>
      <c r="HTQ282" s="78"/>
      <c r="HTS282" s="78"/>
      <c r="HTU282" s="78"/>
      <c r="HTW282" s="78"/>
      <c r="HTY282" s="78"/>
      <c r="HUA282" s="78"/>
      <c r="HUC282" s="78"/>
      <c r="HUE282" s="78"/>
      <c r="HUG282" s="78"/>
      <c r="HUI282" s="78"/>
      <c r="HUK282" s="78"/>
      <c r="HUM282" s="78"/>
      <c r="HUO282" s="78"/>
      <c r="HUQ282" s="78"/>
      <c r="HUS282" s="78"/>
      <c r="HUU282" s="78"/>
      <c r="HUW282" s="78"/>
      <c r="HUY282" s="78"/>
      <c r="HVA282" s="78"/>
      <c r="HVC282" s="78"/>
      <c r="HVE282" s="78"/>
      <c r="HVG282" s="78"/>
      <c r="HVI282" s="78"/>
      <c r="HVK282" s="78"/>
      <c r="HVM282" s="78"/>
      <c r="HVO282" s="78"/>
      <c r="HVQ282" s="78"/>
      <c r="HVS282" s="78"/>
      <c r="HVU282" s="78"/>
      <c r="HVW282" s="78"/>
      <c r="HVY282" s="78"/>
      <c r="HWA282" s="78"/>
      <c r="HWC282" s="78"/>
      <c r="HWE282" s="78"/>
      <c r="HWG282" s="78"/>
      <c r="HWI282" s="78"/>
      <c r="HWK282" s="78"/>
      <c r="HWM282" s="78"/>
      <c r="HWO282" s="78"/>
      <c r="HWQ282" s="78"/>
      <c r="HWS282" s="78"/>
      <c r="HWU282" s="78"/>
      <c r="HWW282" s="78"/>
      <c r="HWY282" s="78"/>
      <c r="HXA282" s="78"/>
      <c r="HXC282" s="78"/>
      <c r="HXE282" s="78"/>
      <c r="HXG282" s="78"/>
      <c r="HXI282" s="78"/>
      <c r="HXK282" s="78"/>
      <c r="HXM282" s="78"/>
      <c r="HXO282" s="78"/>
      <c r="HXQ282" s="78"/>
      <c r="HXS282" s="78"/>
      <c r="HXU282" s="78"/>
      <c r="HXW282" s="78"/>
      <c r="HXY282" s="78"/>
      <c r="HYA282" s="78"/>
      <c r="HYC282" s="78"/>
      <c r="HYE282" s="78"/>
      <c r="HYG282" s="78"/>
      <c r="HYI282" s="78"/>
      <c r="HYK282" s="78"/>
      <c r="HYM282" s="78"/>
      <c r="HYO282" s="78"/>
      <c r="HYQ282" s="78"/>
      <c r="HYS282" s="78"/>
      <c r="HYU282" s="78"/>
      <c r="HYW282" s="78"/>
      <c r="HYY282" s="78"/>
      <c r="HZA282" s="78"/>
      <c r="HZC282" s="78"/>
      <c r="HZE282" s="78"/>
      <c r="HZG282" s="78"/>
      <c r="HZI282" s="78"/>
      <c r="HZK282" s="78"/>
      <c r="HZM282" s="78"/>
      <c r="HZO282" s="78"/>
      <c r="HZQ282" s="78"/>
      <c r="HZS282" s="78"/>
      <c r="HZU282" s="78"/>
      <c r="HZW282" s="78"/>
      <c r="HZY282" s="78"/>
      <c r="IAA282" s="78"/>
      <c r="IAC282" s="78"/>
      <c r="IAE282" s="78"/>
      <c r="IAG282" s="78"/>
      <c r="IAI282" s="78"/>
      <c r="IAK282" s="78"/>
      <c r="IAM282" s="78"/>
      <c r="IAO282" s="78"/>
      <c r="IAQ282" s="78"/>
      <c r="IAS282" s="78"/>
      <c r="IAU282" s="78"/>
      <c r="IAW282" s="78"/>
      <c r="IAY282" s="78"/>
      <c r="IBA282" s="78"/>
      <c r="IBC282" s="78"/>
      <c r="IBE282" s="78"/>
      <c r="IBG282" s="78"/>
      <c r="IBI282" s="78"/>
      <c r="IBK282" s="78"/>
      <c r="IBM282" s="78"/>
      <c r="IBO282" s="78"/>
      <c r="IBQ282" s="78"/>
      <c r="IBS282" s="78"/>
      <c r="IBU282" s="78"/>
      <c r="IBW282" s="78"/>
      <c r="IBY282" s="78"/>
      <c r="ICA282" s="78"/>
      <c r="ICC282" s="78"/>
      <c r="ICE282" s="78"/>
      <c r="ICG282" s="78"/>
      <c r="ICI282" s="78"/>
      <c r="ICK282" s="78"/>
      <c r="ICM282" s="78"/>
      <c r="ICO282" s="78"/>
      <c r="ICQ282" s="78"/>
      <c r="ICS282" s="78"/>
      <c r="ICU282" s="78"/>
      <c r="ICW282" s="78"/>
      <c r="ICY282" s="78"/>
      <c r="IDA282" s="78"/>
      <c r="IDC282" s="78"/>
      <c r="IDE282" s="78"/>
      <c r="IDG282" s="78"/>
      <c r="IDI282" s="78"/>
      <c r="IDK282" s="78"/>
      <c r="IDM282" s="78"/>
      <c r="IDO282" s="78"/>
      <c r="IDQ282" s="78"/>
      <c r="IDS282" s="78"/>
      <c r="IDU282" s="78"/>
      <c r="IDW282" s="78"/>
      <c r="IDY282" s="78"/>
      <c r="IEA282" s="78"/>
      <c r="IEC282" s="78"/>
      <c r="IEE282" s="78"/>
      <c r="IEG282" s="78"/>
      <c r="IEI282" s="78"/>
      <c r="IEK282" s="78"/>
      <c r="IEM282" s="78"/>
      <c r="IEO282" s="78"/>
      <c r="IEQ282" s="78"/>
      <c r="IES282" s="78"/>
      <c r="IEU282" s="78"/>
      <c r="IEW282" s="78"/>
      <c r="IEY282" s="78"/>
      <c r="IFA282" s="78"/>
      <c r="IFC282" s="78"/>
      <c r="IFE282" s="78"/>
      <c r="IFG282" s="78"/>
      <c r="IFI282" s="78"/>
      <c r="IFK282" s="78"/>
      <c r="IFM282" s="78"/>
      <c r="IFO282" s="78"/>
      <c r="IFQ282" s="78"/>
      <c r="IFS282" s="78"/>
      <c r="IFU282" s="78"/>
      <c r="IFW282" s="78"/>
      <c r="IFY282" s="78"/>
      <c r="IGA282" s="78"/>
      <c r="IGC282" s="78"/>
      <c r="IGE282" s="78"/>
      <c r="IGG282" s="78"/>
      <c r="IGI282" s="78"/>
      <c r="IGK282" s="78"/>
      <c r="IGM282" s="78"/>
      <c r="IGO282" s="78"/>
      <c r="IGQ282" s="78"/>
      <c r="IGS282" s="78"/>
      <c r="IGU282" s="78"/>
      <c r="IGW282" s="78"/>
      <c r="IGY282" s="78"/>
      <c r="IHA282" s="78"/>
      <c r="IHC282" s="78"/>
      <c r="IHE282" s="78"/>
      <c r="IHG282" s="78"/>
      <c r="IHI282" s="78"/>
      <c r="IHK282" s="78"/>
      <c r="IHM282" s="78"/>
      <c r="IHO282" s="78"/>
      <c r="IHQ282" s="78"/>
      <c r="IHS282" s="78"/>
      <c r="IHU282" s="78"/>
      <c r="IHW282" s="78"/>
      <c r="IHY282" s="78"/>
      <c r="IIA282" s="78"/>
      <c r="IIC282" s="78"/>
      <c r="IIE282" s="78"/>
      <c r="IIG282" s="78"/>
      <c r="III282" s="78"/>
      <c r="IIK282" s="78"/>
      <c r="IIM282" s="78"/>
      <c r="IIO282" s="78"/>
      <c r="IIQ282" s="78"/>
      <c r="IIS282" s="78"/>
      <c r="IIU282" s="78"/>
      <c r="IIW282" s="78"/>
      <c r="IIY282" s="78"/>
      <c r="IJA282" s="78"/>
      <c r="IJC282" s="78"/>
      <c r="IJE282" s="78"/>
      <c r="IJG282" s="78"/>
      <c r="IJI282" s="78"/>
      <c r="IJK282" s="78"/>
      <c r="IJM282" s="78"/>
      <c r="IJO282" s="78"/>
      <c r="IJQ282" s="78"/>
      <c r="IJS282" s="78"/>
      <c r="IJU282" s="78"/>
      <c r="IJW282" s="78"/>
      <c r="IJY282" s="78"/>
      <c r="IKA282" s="78"/>
      <c r="IKC282" s="78"/>
      <c r="IKE282" s="78"/>
      <c r="IKG282" s="78"/>
      <c r="IKI282" s="78"/>
      <c r="IKK282" s="78"/>
      <c r="IKM282" s="78"/>
      <c r="IKO282" s="78"/>
      <c r="IKQ282" s="78"/>
      <c r="IKS282" s="78"/>
      <c r="IKU282" s="78"/>
      <c r="IKW282" s="78"/>
      <c r="IKY282" s="78"/>
      <c r="ILA282" s="78"/>
      <c r="ILC282" s="78"/>
      <c r="ILE282" s="78"/>
      <c r="ILG282" s="78"/>
      <c r="ILI282" s="78"/>
      <c r="ILK282" s="78"/>
      <c r="ILM282" s="78"/>
      <c r="ILO282" s="78"/>
      <c r="ILQ282" s="78"/>
      <c r="ILS282" s="78"/>
      <c r="ILU282" s="78"/>
      <c r="ILW282" s="78"/>
      <c r="ILY282" s="78"/>
      <c r="IMA282" s="78"/>
      <c r="IMC282" s="78"/>
      <c r="IME282" s="78"/>
      <c r="IMG282" s="78"/>
      <c r="IMI282" s="78"/>
      <c r="IMK282" s="78"/>
      <c r="IMM282" s="78"/>
      <c r="IMO282" s="78"/>
      <c r="IMQ282" s="78"/>
      <c r="IMS282" s="78"/>
      <c r="IMU282" s="78"/>
      <c r="IMW282" s="78"/>
      <c r="IMY282" s="78"/>
      <c r="INA282" s="78"/>
      <c r="INC282" s="78"/>
      <c r="INE282" s="78"/>
      <c r="ING282" s="78"/>
      <c r="INI282" s="78"/>
      <c r="INK282" s="78"/>
      <c r="INM282" s="78"/>
      <c r="INO282" s="78"/>
      <c r="INQ282" s="78"/>
      <c r="INS282" s="78"/>
      <c r="INU282" s="78"/>
      <c r="INW282" s="78"/>
      <c r="INY282" s="78"/>
      <c r="IOA282" s="78"/>
      <c r="IOC282" s="78"/>
      <c r="IOE282" s="78"/>
      <c r="IOG282" s="78"/>
      <c r="IOI282" s="78"/>
      <c r="IOK282" s="78"/>
      <c r="IOM282" s="78"/>
      <c r="IOO282" s="78"/>
      <c r="IOQ282" s="78"/>
      <c r="IOS282" s="78"/>
      <c r="IOU282" s="78"/>
      <c r="IOW282" s="78"/>
      <c r="IOY282" s="78"/>
      <c r="IPA282" s="78"/>
      <c r="IPC282" s="78"/>
      <c r="IPE282" s="78"/>
      <c r="IPG282" s="78"/>
      <c r="IPI282" s="78"/>
      <c r="IPK282" s="78"/>
      <c r="IPM282" s="78"/>
      <c r="IPO282" s="78"/>
      <c r="IPQ282" s="78"/>
      <c r="IPS282" s="78"/>
      <c r="IPU282" s="78"/>
      <c r="IPW282" s="78"/>
      <c r="IPY282" s="78"/>
      <c r="IQA282" s="78"/>
      <c r="IQC282" s="78"/>
      <c r="IQE282" s="78"/>
      <c r="IQG282" s="78"/>
      <c r="IQI282" s="78"/>
      <c r="IQK282" s="78"/>
      <c r="IQM282" s="78"/>
      <c r="IQO282" s="78"/>
      <c r="IQQ282" s="78"/>
      <c r="IQS282" s="78"/>
      <c r="IQU282" s="78"/>
      <c r="IQW282" s="78"/>
      <c r="IQY282" s="78"/>
      <c r="IRA282" s="78"/>
      <c r="IRC282" s="78"/>
      <c r="IRE282" s="78"/>
      <c r="IRG282" s="78"/>
      <c r="IRI282" s="78"/>
      <c r="IRK282" s="78"/>
      <c r="IRM282" s="78"/>
      <c r="IRO282" s="78"/>
      <c r="IRQ282" s="78"/>
      <c r="IRS282" s="78"/>
      <c r="IRU282" s="78"/>
      <c r="IRW282" s="78"/>
      <c r="IRY282" s="78"/>
      <c r="ISA282" s="78"/>
      <c r="ISC282" s="78"/>
      <c r="ISE282" s="78"/>
      <c r="ISG282" s="78"/>
      <c r="ISI282" s="78"/>
      <c r="ISK282" s="78"/>
      <c r="ISM282" s="78"/>
      <c r="ISO282" s="78"/>
      <c r="ISQ282" s="78"/>
      <c r="ISS282" s="78"/>
      <c r="ISU282" s="78"/>
      <c r="ISW282" s="78"/>
      <c r="ISY282" s="78"/>
      <c r="ITA282" s="78"/>
      <c r="ITC282" s="78"/>
      <c r="ITE282" s="78"/>
      <c r="ITG282" s="78"/>
      <c r="ITI282" s="78"/>
      <c r="ITK282" s="78"/>
      <c r="ITM282" s="78"/>
      <c r="ITO282" s="78"/>
      <c r="ITQ282" s="78"/>
      <c r="ITS282" s="78"/>
      <c r="ITU282" s="78"/>
      <c r="ITW282" s="78"/>
      <c r="ITY282" s="78"/>
      <c r="IUA282" s="78"/>
      <c r="IUC282" s="78"/>
      <c r="IUE282" s="78"/>
      <c r="IUG282" s="78"/>
      <c r="IUI282" s="78"/>
      <c r="IUK282" s="78"/>
      <c r="IUM282" s="78"/>
      <c r="IUO282" s="78"/>
      <c r="IUQ282" s="78"/>
      <c r="IUS282" s="78"/>
      <c r="IUU282" s="78"/>
      <c r="IUW282" s="78"/>
      <c r="IUY282" s="78"/>
      <c r="IVA282" s="78"/>
      <c r="IVC282" s="78"/>
      <c r="IVE282" s="78"/>
      <c r="IVG282" s="78"/>
      <c r="IVI282" s="78"/>
      <c r="IVK282" s="78"/>
      <c r="IVM282" s="78"/>
      <c r="IVO282" s="78"/>
      <c r="IVQ282" s="78"/>
      <c r="IVS282" s="78"/>
      <c r="IVU282" s="78"/>
      <c r="IVW282" s="78"/>
      <c r="IVY282" s="78"/>
      <c r="IWA282" s="78"/>
      <c r="IWC282" s="78"/>
      <c r="IWE282" s="78"/>
      <c r="IWG282" s="78"/>
      <c r="IWI282" s="78"/>
      <c r="IWK282" s="78"/>
      <c r="IWM282" s="78"/>
      <c r="IWO282" s="78"/>
      <c r="IWQ282" s="78"/>
      <c r="IWS282" s="78"/>
      <c r="IWU282" s="78"/>
      <c r="IWW282" s="78"/>
      <c r="IWY282" s="78"/>
      <c r="IXA282" s="78"/>
      <c r="IXC282" s="78"/>
      <c r="IXE282" s="78"/>
      <c r="IXG282" s="78"/>
      <c r="IXI282" s="78"/>
      <c r="IXK282" s="78"/>
      <c r="IXM282" s="78"/>
      <c r="IXO282" s="78"/>
      <c r="IXQ282" s="78"/>
      <c r="IXS282" s="78"/>
      <c r="IXU282" s="78"/>
      <c r="IXW282" s="78"/>
      <c r="IXY282" s="78"/>
      <c r="IYA282" s="78"/>
      <c r="IYC282" s="78"/>
      <c r="IYE282" s="78"/>
      <c r="IYG282" s="78"/>
      <c r="IYI282" s="78"/>
      <c r="IYK282" s="78"/>
      <c r="IYM282" s="78"/>
      <c r="IYO282" s="78"/>
      <c r="IYQ282" s="78"/>
      <c r="IYS282" s="78"/>
      <c r="IYU282" s="78"/>
      <c r="IYW282" s="78"/>
      <c r="IYY282" s="78"/>
      <c r="IZA282" s="78"/>
      <c r="IZC282" s="78"/>
      <c r="IZE282" s="78"/>
      <c r="IZG282" s="78"/>
      <c r="IZI282" s="78"/>
      <c r="IZK282" s="78"/>
      <c r="IZM282" s="78"/>
      <c r="IZO282" s="78"/>
      <c r="IZQ282" s="78"/>
      <c r="IZS282" s="78"/>
      <c r="IZU282" s="78"/>
      <c r="IZW282" s="78"/>
      <c r="IZY282" s="78"/>
      <c r="JAA282" s="78"/>
      <c r="JAC282" s="78"/>
      <c r="JAE282" s="78"/>
      <c r="JAG282" s="78"/>
      <c r="JAI282" s="78"/>
      <c r="JAK282" s="78"/>
      <c r="JAM282" s="78"/>
      <c r="JAO282" s="78"/>
      <c r="JAQ282" s="78"/>
      <c r="JAS282" s="78"/>
      <c r="JAU282" s="78"/>
      <c r="JAW282" s="78"/>
      <c r="JAY282" s="78"/>
      <c r="JBA282" s="78"/>
      <c r="JBC282" s="78"/>
      <c r="JBE282" s="78"/>
      <c r="JBG282" s="78"/>
      <c r="JBI282" s="78"/>
      <c r="JBK282" s="78"/>
      <c r="JBM282" s="78"/>
      <c r="JBO282" s="78"/>
      <c r="JBQ282" s="78"/>
      <c r="JBS282" s="78"/>
      <c r="JBU282" s="78"/>
      <c r="JBW282" s="78"/>
      <c r="JBY282" s="78"/>
      <c r="JCA282" s="78"/>
      <c r="JCC282" s="78"/>
      <c r="JCE282" s="78"/>
      <c r="JCG282" s="78"/>
      <c r="JCI282" s="78"/>
      <c r="JCK282" s="78"/>
      <c r="JCM282" s="78"/>
      <c r="JCO282" s="78"/>
      <c r="JCQ282" s="78"/>
      <c r="JCS282" s="78"/>
      <c r="JCU282" s="78"/>
      <c r="JCW282" s="78"/>
      <c r="JCY282" s="78"/>
      <c r="JDA282" s="78"/>
      <c r="JDC282" s="78"/>
      <c r="JDE282" s="78"/>
      <c r="JDG282" s="78"/>
      <c r="JDI282" s="78"/>
      <c r="JDK282" s="78"/>
      <c r="JDM282" s="78"/>
      <c r="JDO282" s="78"/>
      <c r="JDQ282" s="78"/>
      <c r="JDS282" s="78"/>
      <c r="JDU282" s="78"/>
      <c r="JDW282" s="78"/>
      <c r="JDY282" s="78"/>
      <c r="JEA282" s="78"/>
      <c r="JEC282" s="78"/>
      <c r="JEE282" s="78"/>
      <c r="JEG282" s="78"/>
      <c r="JEI282" s="78"/>
      <c r="JEK282" s="78"/>
      <c r="JEM282" s="78"/>
      <c r="JEO282" s="78"/>
      <c r="JEQ282" s="78"/>
      <c r="JES282" s="78"/>
      <c r="JEU282" s="78"/>
      <c r="JEW282" s="78"/>
      <c r="JEY282" s="78"/>
      <c r="JFA282" s="78"/>
      <c r="JFC282" s="78"/>
      <c r="JFE282" s="78"/>
      <c r="JFG282" s="78"/>
      <c r="JFI282" s="78"/>
      <c r="JFK282" s="78"/>
      <c r="JFM282" s="78"/>
      <c r="JFO282" s="78"/>
      <c r="JFQ282" s="78"/>
      <c r="JFS282" s="78"/>
      <c r="JFU282" s="78"/>
      <c r="JFW282" s="78"/>
      <c r="JFY282" s="78"/>
      <c r="JGA282" s="78"/>
      <c r="JGC282" s="78"/>
      <c r="JGE282" s="78"/>
      <c r="JGG282" s="78"/>
      <c r="JGI282" s="78"/>
      <c r="JGK282" s="78"/>
      <c r="JGM282" s="78"/>
      <c r="JGO282" s="78"/>
      <c r="JGQ282" s="78"/>
      <c r="JGS282" s="78"/>
      <c r="JGU282" s="78"/>
      <c r="JGW282" s="78"/>
      <c r="JGY282" s="78"/>
      <c r="JHA282" s="78"/>
      <c r="JHC282" s="78"/>
      <c r="JHE282" s="78"/>
      <c r="JHG282" s="78"/>
      <c r="JHI282" s="78"/>
      <c r="JHK282" s="78"/>
      <c r="JHM282" s="78"/>
      <c r="JHO282" s="78"/>
      <c r="JHQ282" s="78"/>
      <c r="JHS282" s="78"/>
      <c r="JHU282" s="78"/>
      <c r="JHW282" s="78"/>
      <c r="JHY282" s="78"/>
      <c r="JIA282" s="78"/>
      <c r="JIC282" s="78"/>
      <c r="JIE282" s="78"/>
      <c r="JIG282" s="78"/>
      <c r="JII282" s="78"/>
      <c r="JIK282" s="78"/>
      <c r="JIM282" s="78"/>
      <c r="JIO282" s="78"/>
      <c r="JIQ282" s="78"/>
      <c r="JIS282" s="78"/>
      <c r="JIU282" s="78"/>
      <c r="JIW282" s="78"/>
      <c r="JIY282" s="78"/>
      <c r="JJA282" s="78"/>
      <c r="JJC282" s="78"/>
      <c r="JJE282" s="78"/>
      <c r="JJG282" s="78"/>
      <c r="JJI282" s="78"/>
      <c r="JJK282" s="78"/>
      <c r="JJM282" s="78"/>
      <c r="JJO282" s="78"/>
      <c r="JJQ282" s="78"/>
      <c r="JJS282" s="78"/>
      <c r="JJU282" s="78"/>
      <c r="JJW282" s="78"/>
      <c r="JJY282" s="78"/>
      <c r="JKA282" s="78"/>
      <c r="JKC282" s="78"/>
      <c r="JKE282" s="78"/>
      <c r="JKG282" s="78"/>
      <c r="JKI282" s="78"/>
      <c r="JKK282" s="78"/>
      <c r="JKM282" s="78"/>
      <c r="JKO282" s="78"/>
      <c r="JKQ282" s="78"/>
      <c r="JKS282" s="78"/>
      <c r="JKU282" s="78"/>
      <c r="JKW282" s="78"/>
      <c r="JKY282" s="78"/>
      <c r="JLA282" s="78"/>
      <c r="JLC282" s="78"/>
      <c r="JLE282" s="78"/>
      <c r="JLG282" s="78"/>
      <c r="JLI282" s="78"/>
      <c r="JLK282" s="78"/>
      <c r="JLM282" s="78"/>
      <c r="JLO282" s="78"/>
      <c r="JLQ282" s="78"/>
      <c r="JLS282" s="78"/>
      <c r="JLU282" s="78"/>
      <c r="JLW282" s="78"/>
      <c r="JLY282" s="78"/>
      <c r="JMA282" s="78"/>
      <c r="JMC282" s="78"/>
      <c r="JME282" s="78"/>
      <c r="JMG282" s="78"/>
      <c r="JMI282" s="78"/>
      <c r="JMK282" s="78"/>
      <c r="JMM282" s="78"/>
      <c r="JMO282" s="78"/>
      <c r="JMQ282" s="78"/>
      <c r="JMS282" s="78"/>
      <c r="JMU282" s="78"/>
      <c r="JMW282" s="78"/>
      <c r="JMY282" s="78"/>
      <c r="JNA282" s="78"/>
      <c r="JNC282" s="78"/>
      <c r="JNE282" s="78"/>
      <c r="JNG282" s="78"/>
      <c r="JNI282" s="78"/>
      <c r="JNK282" s="78"/>
      <c r="JNM282" s="78"/>
      <c r="JNO282" s="78"/>
      <c r="JNQ282" s="78"/>
      <c r="JNS282" s="78"/>
      <c r="JNU282" s="78"/>
      <c r="JNW282" s="78"/>
      <c r="JNY282" s="78"/>
      <c r="JOA282" s="78"/>
      <c r="JOC282" s="78"/>
      <c r="JOE282" s="78"/>
      <c r="JOG282" s="78"/>
      <c r="JOI282" s="78"/>
      <c r="JOK282" s="78"/>
      <c r="JOM282" s="78"/>
      <c r="JOO282" s="78"/>
      <c r="JOQ282" s="78"/>
      <c r="JOS282" s="78"/>
      <c r="JOU282" s="78"/>
      <c r="JOW282" s="78"/>
      <c r="JOY282" s="78"/>
      <c r="JPA282" s="78"/>
      <c r="JPC282" s="78"/>
      <c r="JPE282" s="78"/>
      <c r="JPG282" s="78"/>
      <c r="JPI282" s="78"/>
      <c r="JPK282" s="78"/>
      <c r="JPM282" s="78"/>
      <c r="JPO282" s="78"/>
      <c r="JPQ282" s="78"/>
      <c r="JPS282" s="78"/>
      <c r="JPU282" s="78"/>
      <c r="JPW282" s="78"/>
      <c r="JPY282" s="78"/>
      <c r="JQA282" s="78"/>
      <c r="JQC282" s="78"/>
      <c r="JQE282" s="78"/>
      <c r="JQG282" s="78"/>
      <c r="JQI282" s="78"/>
      <c r="JQK282" s="78"/>
      <c r="JQM282" s="78"/>
      <c r="JQO282" s="78"/>
      <c r="JQQ282" s="78"/>
      <c r="JQS282" s="78"/>
      <c r="JQU282" s="78"/>
      <c r="JQW282" s="78"/>
      <c r="JQY282" s="78"/>
      <c r="JRA282" s="78"/>
      <c r="JRC282" s="78"/>
      <c r="JRE282" s="78"/>
      <c r="JRG282" s="78"/>
      <c r="JRI282" s="78"/>
      <c r="JRK282" s="78"/>
      <c r="JRM282" s="78"/>
      <c r="JRO282" s="78"/>
      <c r="JRQ282" s="78"/>
      <c r="JRS282" s="78"/>
      <c r="JRU282" s="78"/>
      <c r="JRW282" s="78"/>
      <c r="JRY282" s="78"/>
      <c r="JSA282" s="78"/>
      <c r="JSC282" s="78"/>
      <c r="JSE282" s="78"/>
      <c r="JSG282" s="78"/>
      <c r="JSI282" s="78"/>
      <c r="JSK282" s="78"/>
      <c r="JSM282" s="78"/>
      <c r="JSO282" s="78"/>
      <c r="JSQ282" s="78"/>
      <c r="JSS282" s="78"/>
      <c r="JSU282" s="78"/>
      <c r="JSW282" s="78"/>
      <c r="JSY282" s="78"/>
      <c r="JTA282" s="78"/>
      <c r="JTC282" s="78"/>
      <c r="JTE282" s="78"/>
      <c r="JTG282" s="78"/>
      <c r="JTI282" s="78"/>
      <c r="JTK282" s="78"/>
      <c r="JTM282" s="78"/>
      <c r="JTO282" s="78"/>
      <c r="JTQ282" s="78"/>
      <c r="JTS282" s="78"/>
      <c r="JTU282" s="78"/>
      <c r="JTW282" s="78"/>
      <c r="JTY282" s="78"/>
      <c r="JUA282" s="78"/>
      <c r="JUC282" s="78"/>
      <c r="JUE282" s="78"/>
      <c r="JUG282" s="78"/>
      <c r="JUI282" s="78"/>
      <c r="JUK282" s="78"/>
      <c r="JUM282" s="78"/>
      <c r="JUO282" s="78"/>
      <c r="JUQ282" s="78"/>
      <c r="JUS282" s="78"/>
      <c r="JUU282" s="78"/>
      <c r="JUW282" s="78"/>
      <c r="JUY282" s="78"/>
      <c r="JVA282" s="78"/>
      <c r="JVC282" s="78"/>
      <c r="JVE282" s="78"/>
      <c r="JVG282" s="78"/>
      <c r="JVI282" s="78"/>
      <c r="JVK282" s="78"/>
      <c r="JVM282" s="78"/>
      <c r="JVO282" s="78"/>
      <c r="JVQ282" s="78"/>
      <c r="JVS282" s="78"/>
      <c r="JVU282" s="78"/>
      <c r="JVW282" s="78"/>
      <c r="JVY282" s="78"/>
      <c r="JWA282" s="78"/>
      <c r="JWC282" s="78"/>
      <c r="JWE282" s="78"/>
      <c r="JWG282" s="78"/>
      <c r="JWI282" s="78"/>
      <c r="JWK282" s="78"/>
      <c r="JWM282" s="78"/>
      <c r="JWO282" s="78"/>
      <c r="JWQ282" s="78"/>
      <c r="JWS282" s="78"/>
      <c r="JWU282" s="78"/>
      <c r="JWW282" s="78"/>
      <c r="JWY282" s="78"/>
      <c r="JXA282" s="78"/>
      <c r="JXC282" s="78"/>
      <c r="JXE282" s="78"/>
      <c r="JXG282" s="78"/>
      <c r="JXI282" s="78"/>
      <c r="JXK282" s="78"/>
      <c r="JXM282" s="78"/>
      <c r="JXO282" s="78"/>
      <c r="JXQ282" s="78"/>
      <c r="JXS282" s="78"/>
      <c r="JXU282" s="78"/>
      <c r="JXW282" s="78"/>
      <c r="JXY282" s="78"/>
      <c r="JYA282" s="78"/>
      <c r="JYC282" s="78"/>
      <c r="JYE282" s="78"/>
      <c r="JYG282" s="78"/>
      <c r="JYI282" s="78"/>
      <c r="JYK282" s="78"/>
      <c r="JYM282" s="78"/>
      <c r="JYO282" s="78"/>
      <c r="JYQ282" s="78"/>
      <c r="JYS282" s="78"/>
      <c r="JYU282" s="78"/>
      <c r="JYW282" s="78"/>
      <c r="JYY282" s="78"/>
      <c r="JZA282" s="78"/>
      <c r="JZC282" s="78"/>
      <c r="JZE282" s="78"/>
      <c r="JZG282" s="78"/>
      <c r="JZI282" s="78"/>
      <c r="JZK282" s="78"/>
      <c r="JZM282" s="78"/>
      <c r="JZO282" s="78"/>
      <c r="JZQ282" s="78"/>
      <c r="JZS282" s="78"/>
      <c r="JZU282" s="78"/>
      <c r="JZW282" s="78"/>
      <c r="JZY282" s="78"/>
      <c r="KAA282" s="78"/>
      <c r="KAC282" s="78"/>
      <c r="KAE282" s="78"/>
      <c r="KAG282" s="78"/>
      <c r="KAI282" s="78"/>
      <c r="KAK282" s="78"/>
      <c r="KAM282" s="78"/>
      <c r="KAO282" s="78"/>
      <c r="KAQ282" s="78"/>
      <c r="KAS282" s="78"/>
      <c r="KAU282" s="78"/>
      <c r="KAW282" s="78"/>
      <c r="KAY282" s="78"/>
      <c r="KBA282" s="78"/>
      <c r="KBC282" s="78"/>
      <c r="KBE282" s="78"/>
      <c r="KBG282" s="78"/>
      <c r="KBI282" s="78"/>
      <c r="KBK282" s="78"/>
      <c r="KBM282" s="78"/>
      <c r="KBO282" s="78"/>
      <c r="KBQ282" s="78"/>
      <c r="KBS282" s="78"/>
      <c r="KBU282" s="78"/>
      <c r="KBW282" s="78"/>
      <c r="KBY282" s="78"/>
      <c r="KCA282" s="78"/>
      <c r="KCC282" s="78"/>
      <c r="KCE282" s="78"/>
      <c r="KCG282" s="78"/>
      <c r="KCI282" s="78"/>
      <c r="KCK282" s="78"/>
      <c r="KCM282" s="78"/>
      <c r="KCO282" s="78"/>
      <c r="KCQ282" s="78"/>
      <c r="KCS282" s="78"/>
      <c r="KCU282" s="78"/>
      <c r="KCW282" s="78"/>
      <c r="KCY282" s="78"/>
      <c r="KDA282" s="78"/>
      <c r="KDC282" s="78"/>
      <c r="KDE282" s="78"/>
      <c r="KDG282" s="78"/>
      <c r="KDI282" s="78"/>
      <c r="KDK282" s="78"/>
      <c r="KDM282" s="78"/>
      <c r="KDO282" s="78"/>
      <c r="KDQ282" s="78"/>
      <c r="KDS282" s="78"/>
      <c r="KDU282" s="78"/>
      <c r="KDW282" s="78"/>
      <c r="KDY282" s="78"/>
      <c r="KEA282" s="78"/>
      <c r="KEC282" s="78"/>
      <c r="KEE282" s="78"/>
      <c r="KEG282" s="78"/>
      <c r="KEI282" s="78"/>
      <c r="KEK282" s="78"/>
      <c r="KEM282" s="78"/>
      <c r="KEO282" s="78"/>
      <c r="KEQ282" s="78"/>
      <c r="KES282" s="78"/>
      <c r="KEU282" s="78"/>
      <c r="KEW282" s="78"/>
      <c r="KEY282" s="78"/>
      <c r="KFA282" s="78"/>
      <c r="KFC282" s="78"/>
      <c r="KFE282" s="78"/>
      <c r="KFG282" s="78"/>
      <c r="KFI282" s="78"/>
      <c r="KFK282" s="78"/>
      <c r="KFM282" s="78"/>
      <c r="KFO282" s="78"/>
      <c r="KFQ282" s="78"/>
      <c r="KFS282" s="78"/>
      <c r="KFU282" s="78"/>
      <c r="KFW282" s="78"/>
      <c r="KFY282" s="78"/>
      <c r="KGA282" s="78"/>
      <c r="KGC282" s="78"/>
      <c r="KGE282" s="78"/>
      <c r="KGG282" s="78"/>
      <c r="KGI282" s="78"/>
      <c r="KGK282" s="78"/>
      <c r="KGM282" s="78"/>
      <c r="KGO282" s="78"/>
      <c r="KGQ282" s="78"/>
      <c r="KGS282" s="78"/>
      <c r="KGU282" s="78"/>
      <c r="KGW282" s="78"/>
      <c r="KGY282" s="78"/>
      <c r="KHA282" s="78"/>
      <c r="KHC282" s="78"/>
      <c r="KHE282" s="78"/>
      <c r="KHG282" s="78"/>
      <c r="KHI282" s="78"/>
      <c r="KHK282" s="78"/>
      <c r="KHM282" s="78"/>
      <c r="KHO282" s="78"/>
      <c r="KHQ282" s="78"/>
      <c r="KHS282" s="78"/>
      <c r="KHU282" s="78"/>
      <c r="KHW282" s="78"/>
      <c r="KHY282" s="78"/>
      <c r="KIA282" s="78"/>
      <c r="KIC282" s="78"/>
      <c r="KIE282" s="78"/>
      <c r="KIG282" s="78"/>
      <c r="KII282" s="78"/>
      <c r="KIK282" s="78"/>
      <c r="KIM282" s="78"/>
      <c r="KIO282" s="78"/>
      <c r="KIQ282" s="78"/>
      <c r="KIS282" s="78"/>
      <c r="KIU282" s="78"/>
      <c r="KIW282" s="78"/>
      <c r="KIY282" s="78"/>
      <c r="KJA282" s="78"/>
      <c r="KJC282" s="78"/>
      <c r="KJE282" s="78"/>
      <c r="KJG282" s="78"/>
      <c r="KJI282" s="78"/>
      <c r="KJK282" s="78"/>
      <c r="KJM282" s="78"/>
      <c r="KJO282" s="78"/>
      <c r="KJQ282" s="78"/>
      <c r="KJS282" s="78"/>
      <c r="KJU282" s="78"/>
      <c r="KJW282" s="78"/>
      <c r="KJY282" s="78"/>
      <c r="KKA282" s="78"/>
      <c r="KKC282" s="78"/>
      <c r="KKE282" s="78"/>
      <c r="KKG282" s="78"/>
      <c r="KKI282" s="78"/>
      <c r="KKK282" s="78"/>
      <c r="KKM282" s="78"/>
      <c r="KKO282" s="78"/>
      <c r="KKQ282" s="78"/>
      <c r="KKS282" s="78"/>
      <c r="KKU282" s="78"/>
      <c r="KKW282" s="78"/>
      <c r="KKY282" s="78"/>
      <c r="KLA282" s="78"/>
      <c r="KLC282" s="78"/>
      <c r="KLE282" s="78"/>
      <c r="KLG282" s="78"/>
      <c r="KLI282" s="78"/>
      <c r="KLK282" s="78"/>
      <c r="KLM282" s="78"/>
      <c r="KLO282" s="78"/>
      <c r="KLQ282" s="78"/>
      <c r="KLS282" s="78"/>
      <c r="KLU282" s="78"/>
      <c r="KLW282" s="78"/>
      <c r="KLY282" s="78"/>
      <c r="KMA282" s="78"/>
      <c r="KMC282" s="78"/>
      <c r="KME282" s="78"/>
      <c r="KMG282" s="78"/>
      <c r="KMI282" s="78"/>
      <c r="KMK282" s="78"/>
      <c r="KMM282" s="78"/>
      <c r="KMO282" s="78"/>
      <c r="KMQ282" s="78"/>
      <c r="KMS282" s="78"/>
      <c r="KMU282" s="78"/>
      <c r="KMW282" s="78"/>
      <c r="KMY282" s="78"/>
      <c r="KNA282" s="78"/>
      <c r="KNC282" s="78"/>
      <c r="KNE282" s="78"/>
      <c r="KNG282" s="78"/>
      <c r="KNI282" s="78"/>
      <c r="KNK282" s="78"/>
      <c r="KNM282" s="78"/>
      <c r="KNO282" s="78"/>
      <c r="KNQ282" s="78"/>
      <c r="KNS282" s="78"/>
      <c r="KNU282" s="78"/>
      <c r="KNW282" s="78"/>
      <c r="KNY282" s="78"/>
      <c r="KOA282" s="78"/>
      <c r="KOC282" s="78"/>
      <c r="KOE282" s="78"/>
      <c r="KOG282" s="78"/>
      <c r="KOI282" s="78"/>
      <c r="KOK282" s="78"/>
      <c r="KOM282" s="78"/>
      <c r="KOO282" s="78"/>
      <c r="KOQ282" s="78"/>
      <c r="KOS282" s="78"/>
      <c r="KOU282" s="78"/>
      <c r="KOW282" s="78"/>
      <c r="KOY282" s="78"/>
      <c r="KPA282" s="78"/>
      <c r="KPC282" s="78"/>
      <c r="KPE282" s="78"/>
      <c r="KPG282" s="78"/>
      <c r="KPI282" s="78"/>
      <c r="KPK282" s="78"/>
      <c r="KPM282" s="78"/>
      <c r="KPO282" s="78"/>
      <c r="KPQ282" s="78"/>
      <c r="KPS282" s="78"/>
      <c r="KPU282" s="78"/>
      <c r="KPW282" s="78"/>
      <c r="KPY282" s="78"/>
      <c r="KQA282" s="78"/>
      <c r="KQC282" s="78"/>
      <c r="KQE282" s="78"/>
      <c r="KQG282" s="78"/>
      <c r="KQI282" s="78"/>
      <c r="KQK282" s="78"/>
      <c r="KQM282" s="78"/>
      <c r="KQO282" s="78"/>
      <c r="KQQ282" s="78"/>
      <c r="KQS282" s="78"/>
      <c r="KQU282" s="78"/>
      <c r="KQW282" s="78"/>
      <c r="KQY282" s="78"/>
      <c r="KRA282" s="78"/>
      <c r="KRC282" s="78"/>
      <c r="KRE282" s="78"/>
      <c r="KRG282" s="78"/>
      <c r="KRI282" s="78"/>
      <c r="KRK282" s="78"/>
      <c r="KRM282" s="78"/>
      <c r="KRO282" s="78"/>
      <c r="KRQ282" s="78"/>
      <c r="KRS282" s="78"/>
      <c r="KRU282" s="78"/>
      <c r="KRW282" s="78"/>
      <c r="KRY282" s="78"/>
      <c r="KSA282" s="78"/>
      <c r="KSC282" s="78"/>
      <c r="KSE282" s="78"/>
      <c r="KSG282" s="78"/>
      <c r="KSI282" s="78"/>
      <c r="KSK282" s="78"/>
      <c r="KSM282" s="78"/>
      <c r="KSO282" s="78"/>
      <c r="KSQ282" s="78"/>
      <c r="KSS282" s="78"/>
      <c r="KSU282" s="78"/>
      <c r="KSW282" s="78"/>
      <c r="KSY282" s="78"/>
      <c r="KTA282" s="78"/>
      <c r="KTC282" s="78"/>
      <c r="KTE282" s="78"/>
      <c r="KTG282" s="78"/>
      <c r="KTI282" s="78"/>
      <c r="KTK282" s="78"/>
      <c r="KTM282" s="78"/>
      <c r="KTO282" s="78"/>
      <c r="KTQ282" s="78"/>
      <c r="KTS282" s="78"/>
      <c r="KTU282" s="78"/>
      <c r="KTW282" s="78"/>
      <c r="KTY282" s="78"/>
      <c r="KUA282" s="78"/>
      <c r="KUC282" s="78"/>
      <c r="KUE282" s="78"/>
      <c r="KUG282" s="78"/>
      <c r="KUI282" s="78"/>
      <c r="KUK282" s="78"/>
      <c r="KUM282" s="78"/>
      <c r="KUO282" s="78"/>
      <c r="KUQ282" s="78"/>
      <c r="KUS282" s="78"/>
      <c r="KUU282" s="78"/>
      <c r="KUW282" s="78"/>
      <c r="KUY282" s="78"/>
      <c r="KVA282" s="78"/>
      <c r="KVC282" s="78"/>
      <c r="KVE282" s="78"/>
      <c r="KVG282" s="78"/>
      <c r="KVI282" s="78"/>
      <c r="KVK282" s="78"/>
      <c r="KVM282" s="78"/>
      <c r="KVO282" s="78"/>
      <c r="KVQ282" s="78"/>
      <c r="KVS282" s="78"/>
      <c r="KVU282" s="78"/>
      <c r="KVW282" s="78"/>
      <c r="KVY282" s="78"/>
      <c r="KWA282" s="78"/>
      <c r="KWC282" s="78"/>
      <c r="KWE282" s="78"/>
      <c r="KWG282" s="78"/>
      <c r="KWI282" s="78"/>
      <c r="KWK282" s="78"/>
      <c r="KWM282" s="78"/>
      <c r="KWO282" s="78"/>
      <c r="KWQ282" s="78"/>
      <c r="KWS282" s="78"/>
      <c r="KWU282" s="78"/>
      <c r="KWW282" s="78"/>
      <c r="KWY282" s="78"/>
      <c r="KXA282" s="78"/>
      <c r="KXC282" s="78"/>
      <c r="KXE282" s="78"/>
      <c r="KXG282" s="78"/>
      <c r="KXI282" s="78"/>
      <c r="KXK282" s="78"/>
      <c r="KXM282" s="78"/>
      <c r="KXO282" s="78"/>
      <c r="KXQ282" s="78"/>
      <c r="KXS282" s="78"/>
      <c r="KXU282" s="78"/>
      <c r="KXW282" s="78"/>
      <c r="KXY282" s="78"/>
      <c r="KYA282" s="78"/>
      <c r="KYC282" s="78"/>
      <c r="KYE282" s="78"/>
      <c r="KYG282" s="78"/>
      <c r="KYI282" s="78"/>
      <c r="KYK282" s="78"/>
      <c r="KYM282" s="78"/>
      <c r="KYO282" s="78"/>
      <c r="KYQ282" s="78"/>
      <c r="KYS282" s="78"/>
      <c r="KYU282" s="78"/>
      <c r="KYW282" s="78"/>
      <c r="KYY282" s="78"/>
      <c r="KZA282" s="78"/>
      <c r="KZC282" s="78"/>
      <c r="KZE282" s="78"/>
      <c r="KZG282" s="78"/>
      <c r="KZI282" s="78"/>
      <c r="KZK282" s="78"/>
      <c r="KZM282" s="78"/>
      <c r="KZO282" s="78"/>
      <c r="KZQ282" s="78"/>
      <c r="KZS282" s="78"/>
      <c r="KZU282" s="78"/>
      <c r="KZW282" s="78"/>
      <c r="KZY282" s="78"/>
      <c r="LAA282" s="78"/>
      <c r="LAC282" s="78"/>
      <c r="LAE282" s="78"/>
      <c r="LAG282" s="78"/>
      <c r="LAI282" s="78"/>
      <c r="LAK282" s="78"/>
      <c r="LAM282" s="78"/>
      <c r="LAO282" s="78"/>
      <c r="LAQ282" s="78"/>
      <c r="LAS282" s="78"/>
      <c r="LAU282" s="78"/>
      <c r="LAW282" s="78"/>
      <c r="LAY282" s="78"/>
      <c r="LBA282" s="78"/>
      <c r="LBC282" s="78"/>
      <c r="LBE282" s="78"/>
      <c r="LBG282" s="78"/>
      <c r="LBI282" s="78"/>
      <c r="LBK282" s="78"/>
      <c r="LBM282" s="78"/>
      <c r="LBO282" s="78"/>
      <c r="LBQ282" s="78"/>
      <c r="LBS282" s="78"/>
      <c r="LBU282" s="78"/>
      <c r="LBW282" s="78"/>
      <c r="LBY282" s="78"/>
      <c r="LCA282" s="78"/>
      <c r="LCC282" s="78"/>
      <c r="LCE282" s="78"/>
      <c r="LCG282" s="78"/>
      <c r="LCI282" s="78"/>
      <c r="LCK282" s="78"/>
      <c r="LCM282" s="78"/>
      <c r="LCO282" s="78"/>
      <c r="LCQ282" s="78"/>
      <c r="LCS282" s="78"/>
      <c r="LCU282" s="78"/>
      <c r="LCW282" s="78"/>
      <c r="LCY282" s="78"/>
      <c r="LDA282" s="78"/>
      <c r="LDC282" s="78"/>
      <c r="LDE282" s="78"/>
      <c r="LDG282" s="78"/>
      <c r="LDI282" s="78"/>
      <c r="LDK282" s="78"/>
      <c r="LDM282" s="78"/>
      <c r="LDO282" s="78"/>
      <c r="LDQ282" s="78"/>
      <c r="LDS282" s="78"/>
      <c r="LDU282" s="78"/>
      <c r="LDW282" s="78"/>
      <c r="LDY282" s="78"/>
      <c r="LEA282" s="78"/>
      <c r="LEC282" s="78"/>
      <c r="LEE282" s="78"/>
      <c r="LEG282" s="78"/>
      <c r="LEI282" s="78"/>
      <c r="LEK282" s="78"/>
      <c r="LEM282" s="78"/>
      <c r="LEO282" s="78"/>
      <c r="LEQ282" s="78"/>
      <c r="LES282" s="78"/>
      <c r="LEU282" s="78"/>
      <c r="LEW282" s="78"/>
      <c r="LEY282" s="78"/>
      <c r="LFA282" s="78"/>
      <c r="LFC282" s="78"/>
      <c r="LFE282" s="78"/>
      <c r="LFG282" s="78"/>
      <c r="LFI282" s="78"/>
      <c r="LFK282" s="78"/>
      <c r="LFM282" s="78"/>
      <c r="LFO282" s="78"/>
      <c r="LFQ282" s="78"/>
      <c r="LFS282" s="78"/>
      <c r="LFU282" s="78"/>
      <c r="LFW282" s="78"/>
      <c r="LFY282" s="78"/>
      <c r="LGA282" s="78"/>
      <c r="LGC282" s="78"/>
      <c r="LGE282" s="78"/>
      <c r="LGG282" s="78"/>
      <c r="LGI282" s="78"/>
      <c r="LGK282" s="78"/>
      <c r="LGM282" s="78"/>
      <c r="LGO282" s="78"/>
      <c r="LGQ282" s="78"/>
      <c r="LGS282" s="78"/>
      <c r="LGU282" s="78"/>
      <c r="LGW282" s="78"/>
      <c r="LGY282" s="78"/>
      <c r="LHA282" s="78"/>
      <c r="LHC282" s="78"/>
      <c r="LHE282" s="78"/>
      <c r="LHG282" s="78"/>
      <c r="LHI282" s="78"/>
      <c r="LHK282" s="78"/>
      <c r="LHM282" s="78"/>
      <c r="LHO282" s="78"/>
      <c r="LHQ282" s="78"/>
      <c r="LHS282" s="78"/>
      <c r="LHU282" s="78"/>
      <c r="LHW282" s="78"/>
      <c r="LHY282" s="78"/>
      <c r="LIA282" s="78"/>
      <c r="LIC282" s="78"/>
      <c r="LIE282" s="78"/>
      <c r="LIG282" s="78"/>
      <c r="LII282" s="78"/>
      <c r="LIK282" s="78"/>
      <c r="LIM282" s="78"/>
      <c r="LIO282" s="78"/>
      <c r="LIQ282" s="78"/>
      <c r="LIS282" s="78"/>
      <c r="LIU282" s="78"/>
      <c r="LIW282" s="78"/>
      <c r="LIY282" s="78"/>
      <c r="LJA282" s="78"/>
      <c r="LJC282" s="78"/>
      <c r="LJE282" s="78"/>
      <c r="LJG282" s="78"/>
      <c r="LJI282" s="78"/>
      <c r="LJK282" s="78"/>
      <c r="LJM282" s="78"/>
      <c r="LJO282" s="78"/>
      <c r="LJQ282" s="78"/>
      <c r="LJS282" s="78"/>
      <c r="LJU282" s="78"/>
      <c r="LJW282" s="78"/>
      <c r="LJY282" s="78"/>
      <c r="LKA282" s="78"/>
      <c r="LKC282" s="78"/>
      <c r="LKE282" s="78"/>
      <c r="LKG282" s="78"/>
      <c r="LKI282" s="78"/>
      <c r="LKK282" s="78"/>
      <c r="LKM282" s="78"/>
      <c r="LKO282" s="78"/>
      <c r="LKQ282" s="78"/>
      <c r="LKS282" s="78"/>
      <c r="LKU282" s="78"/>
      <c r="LKW282" s="78"/>
      <c r="LKY282" s="78"/>
      <c r="LLA282" s="78"/>
      <c r="LLC282" s="78"/>
      <c r="LLE282" s="78"/>
      <c r="LLG282" s="78"/>
      <c r="LLI282" s="78"/>
      <c r="LLK282" s="78"/>
      <c r="LLM282" s="78"/>
      <c r="LLO282" s="78"/>
      <c r="LLQ282" s="78"/>
      <c r="LLS282" s="78"/>
      <c r="LLU282" s="78"/>
      <c r="LLW282" s="78"/>
      <c r="LLY282" s="78"/>
      <c r="LMA282" s="78"/>
      <c r="LMC282" s="78"/>
      <c r="LME282" s="78"/>
      <c r="LMG282" s="78"/>
      <c r="LMI282" s="78"/>
      <c r="LMK282" s="78"/>
      <c r="LMM282" s="78"/>
      <c r="LMO282" s="78"/>
      <c r="LMQ282" s="78"/>
      <c r="LMS282" s="78"/>
      <c r="LMU282" s="78"/>
      <c r="LMW282" s="78"/>
      <c r="LMY282" s="78"/>
      <c r="LNA282" s="78"/>
      <c r="LNC282" s="78"/>
      <c r="LNE282" s="78"/>
      <c r="LNG282" s="78"/>
      <c r="LNI282" s="78"/>
      <c r="LNK282" s="78"/>
      <c r="LNM282" s="78"/>
      <c r="LNO282" s="78"/>
      <c r="LNQ282" s="78"/>
      <c r="LNS282" s="78"/>
      <c r="LNU282" s="78"/>
      <c r="LNW282" s="78"/>
      <c r="LNY282" s="78"/>
      <c r="LOA282" s="78"/>
      <c r="LOC282" s="78"/>
      <c r="LOE282" s="78"/>
      <c r="LOG282" s="78"/>
      <c r="LOI282" s="78"/>
      <c r="LOK282" s="78"/>
      <c r="LOM282" s="78"/>
      <c r="LOO282" s="78"/>
      <c r="LOQ282" s="78"/>
      <c r="LOS282" s="78"/>
      <c r="LOU282" s="78"/>
      <c r="LOW282" s="78"/>
      <c r="LOY282" s="78"/>
      <c r="LPA282" s="78"/>
      <c r="LPC282" s="78"/>
      <c r="LPE282" s="78"/>
      <c r="LPG282" s="78"/>
      <c r="LPI282" s="78"/>
      <c r="LPK282" s="78"/>
      <c r="LPM282" s="78"/>
      <c r="LPO282" s="78"/>
      <c r="LPQ282" s="78"/>
      <c r="LPS282" s="78"/>
      <c r="LPU282" s="78"/>
      <c r="LPW282" s="78"/>
      <c r="LPY282" s="78"/>
      <c r="LQA282" s="78"/>
      <c r="LQC282" s="78"/>
      <c r="LQE282" s="78"/>
      <c r="LQG282" s="78"/>
      <c r="LQI282" s="78"/>
      <c r="LQK282" s="78"/>
      <c r="LQM282" s="78"/>
      <c r="LQO282" s="78"/>
      <c r="LQQ282" s="78"/>
      <c r="LQS282" s="78"/>
      <c r="LQU282" s="78"/>
      <c r="LQW282" s="78"/>
      <c r="LQY282" s="78"/>
      <c r="LRA282" s="78"/>
      <c r="LRC282" s="78"/>
      <c r="LRE282" s="78"/>
      <c r="LRG282" s="78"/>
      <c r="LRI282" s="78"/>
      <c r="LRK282" s="78"/>
      <c r="LRM282" s="78"/>
      <c r="LRO282" s="78"/>
      <c r="LRQ282" s="78"/>
      <c r="LRS282" s="78"/>
      <c r="LRU282" s="78"/>
      <c r="LRW282" s="78"/>
      <c r="LRY282" s="78"/>
      <c r="LSA282" s="78"/>
      <c r="LSC282" s="78"/>
      <c r="LSE282" s="78"/>
      <c r="LSG282" s="78"/>
      <c r="LSI282" s="78"/>
      <c r="LSK282" s="78"/>
      <c r="LSM282" s="78"/>
      <c r="LSO282" s="78"/>
      <c r="LSQ282" s="78"/>
      <c r="LSS282" s="78"/>
      <c r="LSU282" s="78"/>
      <c r="LSW282" s="78"/>
      <c r="LSY282" s="78"/>
      <c r="LTA282" s="78"/>
      <c r="LTC282" s="78"/>
      <c r="LTE282" s="78"/>
      <c r="LTG282" s="78"/>
      <c r="LTI282" s="78"/>
      <c r="LTK282" s="78"/>
      <c r="LTM282" s="78"/>
      <c r="LTO282" s="78"/>
      <c r="LTQ282" s="78"/>
      <c r="LTS282" s="78"/>
      <c r="LTU282" s="78"/>
      <c r="LTW282" s="78"/>
      <c r="LTY282" s="78"/>
      <c r="LUA282" s="78"/>
      <c r="LUC282" s="78"/>
      <c r="LUE282" s="78"/>
      <c r="LUG282" s="78"/>
      <c r="LUI282" s="78"/>
      <c r="LUK282" s="78"/>
      <c r="LUM282" s="78"/>
      <c r="LUO282" s="78"/>
      <c r="LUQ282" s="78"/>
      <c r="LUS282" s="78"/>
      <c r="LUU282" s="78"/>
      <c r="LUW282" s="78"/>
      <c r="LUY282" s="78"/>
      <c r="LVA282" s="78"/>
      <c r="LVC282" s="78"/>
      <c r="LVE282" s="78"/>
      <c r="LVG282" s="78"/>
      <c r="LVI282" s="78"/>
      <c r="LVK282" s="78"/>
      <c r="LVM282" s="78"/>
      <c r="LVO282" s="78"/>
      <c r="LVQ282" s="78"/>
      <c r="LVS282" s="78"/>
      <c r="LVU282" s="78"/>
      <c r="LVW282" s="78"/>
      <c r="LVY282" s="78"/>
      <c r="LWA282" s="78"/>
      <c r="LWC282" s="78"/>
      <c r="LWE282" s="78"/>
      <c r="LWG282" s="78"/>
      <c r="LWI282" s="78"/>
      <c r="LWK282" s="78"/>
      <c r="LWM282" s="78"/>
      <c r="LWO282" s="78"/>
      <c r="LWQ282" s="78"/>
      <c r="LWS282" s="78"/>
      <c r="LWU282" s="78"/>
      <c r="LWW282" s="78"/>
      <c r="LWY282" s="78"/>
      <c r="LXA282" s="78"/>
      <c r="LXC282" s="78"/>
      <c r="LXE282" s="78"/>
      <c r="LXG282" s="78"/>
      <c r="LXI282" s="78"/>
      <c r="LXK282" s="78"/>
      <c r="LXM282" s="78"/>
      <c r="LXO282" s="78"/>
      <c r="LXQ282" s="78"/>
      <c r="LXS282" s="78"/>
      <c r="LXU282" s="78"/>
      <c r="LXW282" s="78"/>
      <c r="LXY282" s="78"/>
      <c r="LYA282" s="78"/>
      <c r="LYC282" s="78"/>
      <c r="LYE282" s="78"/>
      <c r="LYG282" s="78"/>
      <c r="LYI282" s="78"/>
      <c r="LYK282" s="78"/>
      <c r="LYM282" s="78"/>
      <c r="LYO282" s="78"/>
      <c r="LYQ282" s="78"/>
      <c r="LYS282" s="78"/>
      <c r="LYU282" s="78"/>
      <c r="LYW282" s="78"/>
      <c r="LYY282" s="78"/>
      <c r="LZA282" s="78"/>
      <c r="LZC282" s="78"/>
      <c r="LZE282" s="78"/>
      <c r="LZG282" s="78"/>
      <c r="LZI282" s="78"/>
      <c r="LZK282" s="78"/>
      <c r="LZM282" s="78"/>
      <c r="LZO282" s="78"/>
      <c r="LZQ282" s="78"/>
      <c r="LZS282" s="78"/>
      <c r="LZU282" s="78"/>
      <c r="LZW282" s="78"/>
      <c r="LZY282" s="78"/>
      <c r="MAA282" s="78"/>
      <c r="MAC282" s="78"/>
      <c r="MAE282" s="78"/>
      <c r="MAG282" s="78"/>
      <c r="MAI282" s="78"/>
      <c r="MAK282" s="78"/>
      <c r="MAM282" s="78"/>
      <c r="MAO282" s="78"/>
      <c r="MAQ282" s="78"/>
      <c r="MAS282" s="78"/>
      <c r="MAU282" s="78"/>
      <c r="MAW282" s="78"/>
      <c r="MAY282" s="78"/>
      <c r="MBA282" s="78"/>
      <c r="MBC282" s="78"/>
      <c r="MBE282" s="78"/>
      <c r="MBG282" s="78"/>
      <c r="MBI282" s="78"/>
      <c r="MBK282" s="78"/>
      <c r="MBM282" s="78"/>
      <c r="MBO282" s="78"/>
      <c r="MBQ282" s="78"/>
      <c r="MBS282" s="78"/>
      <c r="MBU282" s="78"/>
      <c r="MBW282" s="78"/>
      <c r="MBY282" s="78"/>
      <c r="MCA282" s="78"/>
      <c r="MCC282" s="78"/>
      <c r="MCE282" s="78"/>
      <c r="MCG282" s="78"/>
      <c r="MCI282" s="78"/>
      <c r="MCK282" s="78"/>
      <c r="MCM282" s="78"/>
      <c r="MCO282" s="78"/>
      <c r="MCQ282" s="78"/>
      <c r="MCS282" s="78"/>
      <c r="MCU282" s="78"/>
      <c r="MCW282" s="78"/>
      <c r="MCY282" s="78"/>
      <c r="MDA282" s="78"/>
      <c r="MDC282" s="78"/>
      <c r="MDE282" s="78"/>
      <c r="MDG282" s="78"/>
      <c r="MDI282" s="78"/>
      <c r="MDK282" s="78"/>
      <c r="MDM282" s="78"/>
      <c r="MDO282" s="78"/>
      <c r="MDQ282" s="78"/>
      <c r="MDS282" s="78"/>
      <c r="MDU282" s="78"/>
      <c r="MDW282" s="78"/>
      <c r="MDY282" s="78"/>
      <c r="MEA282" s="78"/>
      <c r="MEC282" s="78"/>
      <c r="MEE282" s="78"/>
      <c r="MEG282" s="78"/>
      <c r="MEI282" s="78"/>
      <c r="MEK282" s="78"/>
      <c r="MEM282" s="78"/>
      <c r="MEO282" s="78"/>
      <c r="MEQ282" s="78"/>
      <c r="MES282" s="78"/>
      <c r="MEU282" s="78"/>
      <c r="MEW282" s="78"/>
      <c r="MEY282" s="78"/>
      <c r="MFA282" s="78"/>
      <c r="MFC282" s="78"/>
      <c r="MFE282" s="78"/>
      <c r="MFG282" s="78"/>
      <c r="MFI282" s="78"/>
      <c r="MFK282" s="78"/>
      <c r="MFM282" s="78"/>
      <c r="MFO282" s="78"/>
      <c r="MFQ282" s="78"/>
      <c r="MFS282" s="78"/>
      <c r="MFU282" s="78"/>
      <c r="MFW282" s="78"/>
      <c r="MFY282" s="78"/>
      <c r="MGA282" s="78"/>
      <c r="MGC282" s="78"/>
      <c r="MGE282" s="78"/>
      <c r="MGG282" s="78"/>
      <c r="MGI282" s="78"/>
      <c r="MGK282" s="78"/>
      <c r="MGM282" s="78"/>
      <c r="MGO282" s="78"/>
      <c r="MGQ282" s="78"/>
      <c r="MGS282" s="78"/>
      <c r="MGU282" s="78"/>
      <c r="MGW282" s="78"/>
      <c r="MGY282" s="78"/>
      <c r="MHA282" s="78"/>
      <c r="MHC282" s="78"/>
      <c r="MHE282" s="78"/>
      <c r="MHG282" s="78"/>
      <c r="MHI282" s="78"/>
      <c r="MHK282" s="78"/>
      <c r="MHM282" s="78"/>
      <c r="MHO282" s="78"/>
      <c r="MHQ282" s="78"/>
      <c r="MHS282" s="78"/>
      <c r="MHU282" s="78"/>
      <c r="MHW282" s="78"/>
      <c r="MHY282" s="78"/>
      <c r="MIA282" s="78"/>
      <c r="MIC282" s="78"/>
      <c r="MIE282" s="78"/>
      <c r="MIG282" s="78"/>
      <c r="MII282" s="78"/>
      <c r="MIK282" s="78"/>
      <c r="MIM282" s="78"/>
      <c r="MIO282" s="78"/>
      <c r="MIQ282" s="78"/>
      <c r="MIS282" s="78"/>
      <c r="MIU282" s="78"/>
      <c r="MIW282" s="78"/>
      <c r="MIY282" s="78"/>
      <c r="MJA282" s="78"/>
      <c r="MJC282" s="78"/>
      <c r="MJE282" s="78"/>
      <c r="MJG282" s="78"/>
      <c r="MJI282" s="78"/>
      <c r="MJK282" s="78"/>
      <c r="MJM282" s="78"/>
      <c r="MJO282" s="78"/>
      <c r="MJQ282" s="78"/>
      <c r="MJS282" s="78"/>
      <c r="MJU282" s="78"/>
      <c r="MJW282" s="78"/>
      <c r="MJY282" s="78"/>
      <c r="MKA282" s="78"/>
      <c r="MKC282" s="78"/>
      <c r="MKE282" s="78"/>
      <c r="MKG282" s="78"/>
      <c r="MKI282" s="78"/>
      <c r="MKK282" s="78"/>
      <c r="MKM282" s="78"/>
      <c r="MKO282" s="78"/>
      <c r="MKQ282" s="78"/>
      <c r="MKS282" s="78"/>
      <c r="MKU282" s="78"/>
      <c r="MKW282" s="78"/>
      <c r="MKY282" s="78"/>
      <c r="MLA282" s="78"/>
      <c r="MLC282" s="78"/>
      <c r="MLE282" s="78"/>
      <c r="MLG282" s="78"/>
      <c r="MLI282" s="78"/>
      <c r="MLK282" s="78"/>
      <c r="MLM282" s="78"/>
      <c r="MLO282" s="78"/>
      <c r="MLQ282" s="78"/>
      <c r="MLS282" s="78"/>
      <c r="MLU282" s="78"/>
      <c r="MLW282" s="78"/>
      <c r="MLY282" s="78"/>
      <c r="MMA282" s="78"/>
      <c r="MMC282" s="78"/>
      <c r="MME282" s="78"/>
      <c r="MMG282" s="78"/>
      <c r="MMI282" s="78"/>
      <c r="MMK282" s="78"/>
      <c r="MMM282" s="78"/>
      <c r="MMO282" s="78"/>
      <c r="MMQ282" s="78"/>
      <c r="MMS282" s="78"/>
      <c r="MMU282" s="78"/>
      <c r="MMW282" s="78"/>
      <c r="MMY282" s="78"/>
      <c r="MNA282" s="78"/>
      <c r="MNC282" s="78"/>
      <c r="MNE282" s="78"/>
      <c r="MNG282" s="78"/>
      <c r="MNI282" s="78"/>
      <c r="MNK282" s="78"/>
      <c r="MNM282" s="78"/>
      <c r="MNO282" s="78"/>
      <c r="MNQ282" s="78"/>
      <c r="MNS282" s="78"/>
      <c r="MNU282" s="78"/>
      <c r="MNW282" s="78"/>
      <c r="MNY282" s="78"/>
      <c r="MOA282" s="78"/>
      <c r="MOC282" s="78"/>
      <c r="MOE282" s="78"/>
      <c r="MOG282" s="78"/>
      <c r="MOI282" s="78"/>
      <c r="MOK282" s="78"/>
      <c r="MOM282" s="78"/>
      <c r="MOO282" s="78"/>
      <c r="MOQ282" s="78"/>
      <c r="MOS282" s="78"/>
      <c r="MOU282" s="78"/>
      <c r="MOW282" s="78"/>
      <c r="MOY282" s="78"/>
      <c r="MPA282" s="78"/>
      <c r="MPC282" s="78"/>
      <c r="MPE282" s="78"/>
      <c r="MPG282" s="78"/>
      <c r="MPI282" s="78"/>
      <c r="MPK282" s="78"/>
      <c r="MPM282" s="78"/>
      <c r="MPO282" s="78"/>
      <c r="MPQ282" s="78"/>
      <c r="MPS282" s="78"/>
      <c r="MPU282" s="78"/>
      <c r="MPW282" s="78"/>
      <c r="MPY282" s="78"/>
      <c r="MQA282" s="78"/>
      <c r="MQC282" s="78"/>
      <c r="MQE282" s="78"/>
      <c r="MQG282" s="78"/>
      <c r="MQI282" s="78"/>
      <c r="MQK282" s="78"/>
      <c r="MQM282" s="78"/>
      <c r="MQO282" s="78"/>
      <c r="MQQ282" s="78"/>
      <c r="MQS282" s="78"/>
      <c r="MQU282" s="78"/>
      <c r="MQW282" s="78"/>
      <c r="MQY282" s="78"/>
      <c r="MRA282" s="78"/>
      <c r="MRC282" s="78"/>
      <c r="MRE282" s="78"/>
      <c r="MRG282" s="78"/>
      <c r="MRI282" s="78"/>
      <c r="MRK282" s="78"/>
      <c r="MRM282" s="78"/>
      <c r="MRO282" s="78"/>
      <c r="MRQ282" s="78"/>
      <c r="MRS282" s="78"/>
      <c r="MRU282" s="78"/>
      <c r="MRW282" s="78"/>
      <c r="MRY282" s="78"/>
      <c r="MSA282" s="78"/>
      <c r="MSC282" s="78"/>
      <c r="MSE282" s="78"/>
      <c r="MSG282" s="78"/>
      <c r="MSI282" s="78"/>
      <c r="MSK282" s="78"/>
      <c r="MSM282" s="78"/>
      <c r="MSO282" s="78"/>
      <c r="MSQ282" s="78"/>
      <c r="MSS282" s="78"/>
      <c r="MSU282" s="78"/>
      <c r="MSW282" s="78"/>
      <c r="MSY282" s="78"/>
      <c r="MTA282" s="78"/>
      <c r="MTC282" s="78"/>
      <c r="MTE282" s="78"/>
      <c r="MTG282" s="78"/>
      <c r="MTI282" s="78"/>
      <c r="MTK282" s="78"/>
      <c r="MTM282" s="78"/>
      <c r="MTO282" s="78"/>
      <c r="MTQ282" s="78"/>
      <c r="MTS282" s="78"/>
      <c r="MTU282" s="78"/>
      <c r="MTW282" s="78"/>
      <c r="MTY282" s="78"/>
      <c r="MUA282" s="78"/>
      <c r="MUC282" s="78"/>
      <c r="MUE282" s="78"/>
      <c r="MUG282" s="78"/>
      <c r="MUI282" s="78"/>
      <c r="MUK282" s="78"/>
      <c r="MUM282" s="78"/>
      <c r="MUO282" s="78"/>
      <c r="MUQ282" s="78"/>
      <c r="MUS282" s="78"/>
      <c r="MUU282" s="78"/>
      <c r="MUW282" s="78"/>
      <c r="MUY282" s="78"/>
      <c r="MVA282" s="78"/>
      <c r="MVC282" s="78"/>
      <c r="MVE282" s="78"/>
      <c r="MVG282" s="78"/>
      <c r="MVI282" s="78"/>
      <c r="MVK282" s="78"/>
      <c r="MVM282" s="78"/>
      <c r="MVO282" s="78"/>
      <c r="MVQ282" s="78"/>
      <c r="MVS282" s="78"/>
      <c r="MVU282" s="78"/>
      <c r="MVW282" s="78"/>
      <c r="MVY282" s="78"/>
      <c r="MWA282" s="78"/>
      <c r="MWC282" s="78"/>
      <c r="MWE282" s="78"/>
      <c r="MWG282" s="78"/>
      <c r="MWI282" s="78"/>
      <c r="MWK282" s="78"/>
      <c r="MWM282" s="78"/>
      <c r="MWO282" s="78"/>
      <c r="MWQ282" s="78"/>
      <c r="MWS282" s="78"/>
      <c r="MWU282" s="78"/>
      <c r="MWW282" s="78"/>
      <c r="MWY282" s="78"/>
      <c r="MXA282" s="78"/>
      <c r="MXC282" s="78"/>
      <c r="MXE282" s="78"/>
      <c r="MXG282" s="78"/>
      <c r="MXI282" s="78"/>
      <c r="MXK282" s="78"/>
      <c r="MXM282" s="78"/>
      <c r="MXO282" s="78"/>
      <c r="MXQ282" s="78"/>
      <c r="MXS282" s="78"/>
      <c r="MXU282" s="78"/>
      <c r="MXW282" s="78"/>
      <c r="MXY282" s="78"/>
      <c r="MYA282" s="78"/>
      <c r="MYC282" s="78"/>
      <c r="MYE282" s="78"/>
      <c r="MYG282" s="78"/>
      <c r="MYI282" s="78"/>
      <c r="MYK282" s="78"/>
      <c r="MYM282" s="78"/>
      <c r="MYO282" s="78"/>
      <c r="MYQ282" s="78"/>
      <c r="MYS282" s="78"/>
      <c r="MYU282" s="78"/>
      <c r="MYW282" s="78"/>
      <c r="MYY282" s="78"/>
      <c r="MZA282" s="78"/>
      <c r="MZC282" s="78"/>
      <c r="MZE282" s="78"/>
      <c r="MZG282" s="78"/>
      <c r="MZI282" s="78"/>
      <c r="MZK282" s="78"/>
      <c r="MZM282" s="78"/>
      <c r="MZO282" s="78"/>
      <c r="MZQ282" s="78"/>
      <c r="MZS282" s="78"/>
      <c r="MZU282" s="78"/>
      <c r="MZW282" s="78"/>
      <c r="MZY282" s="78"/>
      <c r="NAA282" s="78"/>
      <c r="NAC282" s="78"/>
      <c r="NAE282" s="78"/>
      <c r="NAG282" s="78"/>
      <c r="NAI282" s="78"/>
      <c r="NAK282" s="78"/>
      <c r="NAM282" s="78"/>
      <c r="NAO282" s="78"/>
      <c r="NAQ282" s="78"/>
      <c r="NAS282" s="78"/>
      <c r="NAU282" s="78"/>
      <c r="NAW282" s="78"/>
      <c r="NAY282" s="78"/>
      <c r="NBA282" s="78"/>
      <c r="NBC282" s="78"/>
      <c r="NBE282" s="78"/>
      <c r="NBG282" s="78"/>
      <c r="NBI282" s="78"/>
      <c r="NBK282" s="78"/>
      <c r="NBM282" s="78"/>
      <c r="NBO282" s="78"/>
      <c r="NBQ282" s="78"/>
      <c r="NBS282" s="78"/>
      <c r="NBU282" s="78"/>
      <c r="NBW282" s="78"/>
      <c r="NBY282" s="78"/>
      <c r="NCA282" s="78"/>
      <c r="NCC282" s="78"/>
      <c r="NCE282" s="78"/>
      <c r="NCG282" s="78"/>
      <c r="NCI282" s="78"/>
      <c r="NCK282" s="78"/>
      <c r="NCM282" s="78"/>
      <c r="NCO282" s="78"/>
      <c r="NCQ282" s="78"/>
      <c r="NCS282" s="78"/>
      <c r="NCU282" s="78"/>
      <c r="NCW282" s="78"/>
      <c r="NCY282" s="78"/>
      <c r="NDA282" s="78"/>
      <c r="NDC282" s="78"/>
      <c r="NDE282" s="78"/>
      <c r="NDG282" s="78"/>
      <c r="NDI282" s="78"/>
      <c r="NDK282" s="78"/>
      <c r="NDM282" s="78"/>
      <c r="NDO282" s="78"/>
      <c r="NDQ282" s="78"/>
      <c r="NDS282" s="78"/>
      <c r="NDU282" s="78"/>
      <c r="NDW282" s="78"/>
      <c r="NDY282" s="78"/>
      <c r="NEA282" s="78"/>
      <c r="NEC282" s="78"/>
      <c r="NEE282" s="78"/>
      <c r="NEG282" s="78"/>
      <c r="NEI282" s="78"/>
      <c r="NEK282" s="78"/>
      <c r="NEM282" s="78"/>
      <c r="NEO282" s="78"/>
      <c r="NEQ282" s="78"/>
      <c r="NES282" s="78"/>
      <c r="NEU282" s="78"/>
      <c r="NEW282" s="78"/>
      <c r="NEY282" s="78"/>
      <c r="NFA282" s="78"/>
      <c r="NFC282" s="78"/>
      <c r="NFE282" s="78"/>
      <c r="NFG282" s="78"/>
      <c r="NFI282" s="78"/>
      <c r="NFK282" s="78"/>
      <c r="NFM282" s="78"/>
      <c r="NFO282" s="78"/>
      <c r="NFQ282" s="78"/>
      <c r="NFS282" s="78"/>
      <c r="NFU282" s="78"/>
      <c r="NFW282" s="78"/>
      <c r="NFY282" s="78"/>
      <c r="NGA282" s="78"/>
      <c r="NGC282" s="78"/>
      <c r="NGE282" s="78"/>
      <c r="NGG282" s="78"/>
      <c r="NGI282" s="78"/>
      <c r="NGK282" s="78"/>
      <c r="NGM282" s="78"/>
      <c r="NGO282" s="78"/>
      <c r="NGQ282" s="78"/>
      <c r="NGS282" s="78"/>
      <c r="NGU282" s="78"/>
      <c r="NGW282" s="78"/>
      <c r="NGY282" s="78"/>
      <c r="NHA282" s="78"/>
      <c r="NHC282" s="78"/>
      <c r="NHE282" s="78"/>
      <c r="NHG282" s="78"/>
      <c r="NHI282" s="78"/>
      <c r="NHK282" s="78"/>
      <c r="NHM282" s="78"/>
      <c r="NHO282" s="78"/>
      <c r="NHQ282" s="78"/>
      <c r="NHS282" s="78"/>
      <c r="NHU282" s="78"/>
      <c r="NHW282" s="78"/>
      <c r="NHY282" s="78"/>
      <c r="NIA282" s="78"/>
      <c r="NIC282" s="78"/>
      <c r="NIE282" s="78"/>
      <c r="NIG282" s="78"/>
      <c r="NII282" s="78"/>
      <c r="NIK282" s="78"/>
      <c r="NIM282" s="78"/>
      <c r="NIO282" s="78"/>
      <c r="NIQ282" s="78"/>
      <c r="NIS282" s="78"/>
      <c r="NIU282" s="78"/>
      <c r="NIW282" s="78"/>
      <c r="NIY282" s="78"/>
      <c r="NJA282" s="78"/>
      <c r="NJC282" s="78"/>
      <c r="NJE282" s="78"/>
      <c r="NJG282" s="78"/>
      <c r="NJI282" s="78"/>
      <c r="NJK282" s="78"/>
      <c r="NJM282" s="78"/>
      <c r="NJO282" s="78"/>
      <c r="NJQ282" s="78"/>
      <c r="NJS282" s="78"/>
      <c r="NJU282" s="78"/>
      <c r="NJW282" s="78"/>
      <c r="NJY282" s="78"/>
      <c r="NKA282" s="78"/>
      <c r="NKC282" s="78"/>
      <c r="NKE282" s="78"/>
      <c r="NKG282" s="78"/>
      <c r="NKI282" s="78"/>
      <c r="NKK282" s="78"/>
      <c r="NKM282" s="78"/>
      <c r="NKO282" s="78"/>
      <c r="NKQ282" s="78"/>
      <c r="NKS282" s="78"/>
      <c r="NKU282" s="78"/>
      <c r="NKW282" s="78"/>
      <c r="NKY282" s="78"/>
      <c r="NLA282" s="78"/>
      <c r="NLC282" s="78"/>
      <c r="NLE282" s="78"/>
      <c r="NLG282" s="78"/>
      <c r="NLI282" s="78"/>
      <c r="NLK282" s="78"/>
      <c r="NLM282" s="78"/>
      <c r="NLO282" s="78"/>
      <c r="NLQ282" s="78"/>
      <c r="NLS282" s="78"/>
      <c r="NLU282" s="78"/>
      <c r="NLW282" s="78"/>
      <c r="NLY282" s="78"/>
      <c r="NMA282" s="78"/>
      <c r="NMC282" s="78"/>
      <c r="NME282" s="78"/>
      <c r="NMG282" s="78"/>
      <c r="NMI282" s="78"/>
      <c r="NMK282" s="78"/>
      <c r="NMM282" s="78"/>
      <c r="NMO282" s="78"/>
      <c r="NMQ282" s="78"/>
      <c r="NMS282" s="78"/>
      <c r="NMU282" s="78"/>
      <c r="NMW282" s="78"/>
      <c r="NMY282" s="78"/>
      <c r="NNA282" s="78"/>
      <c r="NNC282" s="78"/>
      <c r="NNE282" s="78"/>
      <c r="NNG282" s="78"/>
      <c r="NNI282" s="78"/>
      <c r="NNK282" s="78"/>
      <c r="NNM282" s="78"/>
      <c r="NNO282" s="78"/>
      <c r="NNQ282" s="78"/>
      <c r="NNS282" s="78"/>
      <c r="NNU282" s="78"/>
      <c r="NNW282" s="78"/>
      <c r="NNY282" s="78"/>
      <c r="NOA282" s="78"/>
      <c r="NOC282" s="78"/>
      <c r="NOE282" s="78"/>
      <c r="NOG282" s="78"/>
      <c r="NOI282" s="78"/>
      <c r="NOK282" s="78"/>
      <c r="NOM282" s="78"/>
      <c r="NOO282" s="78"/>
      <c r="NOQ282" s="78"/>
      <c r="NOS282" s="78"/>
      <c r="NOU282" s="78"/>
      <c r="NOW282" s="78"/>
      <c r="NOY282" s="78"/>
      <c r="NPA282" s="78"/>
      <c r="NPC282" s="78"/>
      <c r="NPE282" s="78"/>
      <c r="NPG282" s="78"/>
      <c r="NPI282" s="78"/>
      <c r="NPK282" s="78"/>
      <c r="NPM282" s="78"/>
      <c r="NPO282" s="78"/>
      <c r="NPQ282" s="78"/>
      <c r="NPS282" s="78"/>
      <c r="NPU282" s="78"/>
      <c r="NPW282" s="78"/>
      <c r="NPY282" s="78"/>
      <c r="NQA282" s="78"/>
      <c r="NQC282" s="78"/>
      <c r="NQE282" s="78"/>
      <c r="NQG282" s="78"/>
      <c r="NQI282" s="78"/>
      <c r="NQK282" s="78"/>
      <c r="NQM282" s="78"/>
      <c r="NQO282" s="78"/>
      <c r="NQQ282" s="78"/>
      <c r="NQS282" s="78"/>
      <c r="NQU282" s="78"/>
      <c r="NQW282" s="78"/>
      <c r="NQY282" s="78"/>
      <c r="NRA282" s="78"/>
      <c r="NRC282" s="78"/>
      <c r="NRE282" s="78"/>
      <c r="NRG282" s="78"/>
      <c r="NRI282" s="78"/>
      <c r="NRK282" s="78"/>
      <c r="NRM282" s="78"/>
      <c r="NRO282" s="78"/>
      <c r="NRQ282" s="78"/>
      <c r="NRS282" s="78"/>
      <c r="NRU282" s="78"/>
      <c r="NRW282" s="78"/>
      <c r="NRY282" s="78"/>
      <c r="NSA282" s="78"/>
      <c r="NSC282" s="78"/>
      <c r="NSE282" s="78"/>
      <c r="NSG282" s="78"/>
      <c r="NSI282" s="78"/>
      <c r="NSK282" s="78"/>
      <c r="NSM282" s="78"/>
      <c r="NSO282" s="78"/>
      <c r="NSQ282" s="78"/>
      <c r="NSS282" s="78"/>
      <c r="NSU282" s="78"/>
      <c r="NSW282" s="78"/>
      <c r="NSY282" s="78"/>
      <c r="NTA282" s="78"/>
      <c r="NTC282" s="78"/>
      <c r="NTE282" s="78"/>
      <c r="NTG282" s="78"/>
      <c r="NTI282" s="78"/>
      <c r="NTK282" s="78"/>
      <c r="NTM282" s="78"/>
      <c r="NTO282" s="78"/>
      <c r="NTQ282" s="78"/>
      <c r="NTS282" s="78"/>
      <c r="NTU282" s="78"/>
      <c r="NTW282" s="78"/>
      <c r="NTY282" s="78"/>
      <c r="NUA282" s="78"/>
      <c r="NUC282" s="78"/>
      <c r="NUE282" s="78"/>
      <c r="NUG282" s="78"/>
      <c r="NUI282" s="78"/>
      <c r="NUK282" s="78"/>
      <c r="NUM282" s="78"/>
      <c r="NUO282" s="78"/>
      <c r="NUQ282" s="78"/>
      <c r="NUS282" s="78"/>
      <c r="NUU282" s="78"/>
      <c r="NUW282" s="78"/>
      <c r="NUY282" s="78"/>
      <c r="NVA282" s="78"/>
      <c r="NVC282" s="78"/>
      <c r="NVE282" s="78"/>
      <c r="NVG282" s="78"/>
      <c r="NVI282" s="78"/>
      <c r="NVK282" s="78"/>
      <c r="NVM282" s="78"/>
      <c r="NVO282" s="78"/>
      <c r="NVQ282" s="78"/>
      <c r="NVS282" s="78"/>
      <c r="NVU282" s="78"/>
      <c r="NVW282" s="78"/>
      <c r="NVY282" s="78"/>
      <c r="NWA282" s="78"/>
      <c r="NWC282" s="78"/>
      <c r="NWE282" s="78"/>
      <c r="NWG282" s="78"/>
      <c r="NWI282" s="78"/>
      <c r="NWK282" s="78"/>
      <c r="NWM282" s="78"/>
      <c r="NWO282" s="78"/>
      <c r="NWQ282" s="78"/>
      <c r="NWS282" s="78"/>
      <c r="NWU282" s="78"/>
      <c r="NWW282" s="78"/>
      <c r="NWY282" s="78"/>
      <c r="NXA282" s="78"/>
      <c r="NXC282" s="78"/>
      <c r="NXE282" s="78"/>
      <c r="NXG282" s="78"/>
      <c r="NXI282" s="78"/>
      <c r="NXK282" s="78"/>
      <c r="NXM282" s="78"/>
      <c r="NXO282" s="78"/>
      <c r="NXQ282" s="78"/>
      <c r="NXS282" s="78"/>
      <c r="NXU282" s="78"/>
      <c r="NXW282" s="78"/>
      <c r="NXY282" s="78"/>
      <c r="NYA282" s="78"/>
      <c r="NYC282" s="78"/>
      <c r="NYE282" s="78"/>
      <c r="NYG282" s="78"/>
      <c r="NYI282" s="78"/>
      <c r="NYK282" s="78"/>
      <c r="NYM282" s="78"/>
      <c r="NYO282" s="78"/>
      <c r="NYQ282" s="78"/>
      <c r="NYS282" s="78"/>
      <c r="NYU282" s="78"/>
      <c r="NYW282" s="78"/>
      <c r="NYY282" s="78"/>
      <c r="NZA282" s="78"/>
      <c r="NZC282" s="78"/>
      <c r="NZE282" s="78"/>
      <c r="NZG282" s="78"/>
      <c r="NZI282" s="78"/>
      <c r="NZK282" s="78"/>
      <c r="NZM282" s="78"/>
      <c r="NZO282" s="78"/>
      <c r="NZQ282" s="78"/>
      <c r="NZS282" s="78"/>
      <c r="NZU282" s="78"/>
      <c r="NZW282" s="78"/>
      <c r="NZY282" s="78"/>
      <c r="OAA282" s="78"/>
      <c r="OAC282" s="78"/>
      <c r="OAE282" s="78"/>
      <c r="OAG282" s="78"/>
      <c r="OAI282" s="78"/>
      <c r="OAK282" s="78"/>
      <c r="OAM282" s="78"/>
      <c r="OAO282" s="78"/>
      <c r="OAQ282" s="78"/>
      <c r="OAS282" s="78"/>
      <c r="OAU282" s="78"/>
      <c r="OAW282" s="78"/>
      <c r="OAY282" s="78"/>
      <c r="OBA282" s="78"/>
      <c r="OBC282" s="78"/>
      <c r="OBE282" s="78"/>
      <c r="OBG282" s="78"/>
      <c r="OBI282" s="78"/>
      <c r="OBK282" s="78"/>
      <c r="OBM282" s="78"/>
      <c r="OBO282" s="78"/>
      <c r="OBQ282" s="78"/>
      <c r="OBS282" s="78"/>
      <c r="OBU282" s="78"/>
      <c r="OBW282" s="78"/>
      <c r="OBY282" s="78"/>
      <c r="OCA282" s="78"/>
      <c r="OCC282" s="78"/>
      <c r="OCE282" s="78"/>
      <c r="OCG282" s="78"/>
      <c r="OCI282" s="78"/>
      <c r="OCK282" s="78"/>
      <c r="OCM282" s="78"/>
      <c r="OCO282" s="78"/>
      <c r="OCQ282" s="78"/>
      <c r="OCS282" s="78"/>
      <c r="OCU282" s="78"/>
      <c r="OCW282" s="78"/>
      <c r="OCY282" s="78"/>
      <c r="ODA282" s="78"/>
      <c r="ODC282" s="78"/>
      <c r="ODE282" s="78"/>
      <c r="ODG282" s="78"/>
      <c r="ODI282" s="78"/>
      <c r="ODK282" s="78"/>
      <c r="ODM282" s="78"/>
      <c r="ODO282" s="78"/>
      <c r="ODQ282" s="78"/>
      <c r="ODS282" s="78"/>
      <c r="ODU282" s="78"/>
      <c r="ODW282" s="78"/>
      <c r="ODY282" s="78"/>
      <c r="OEA282" s="78"/>
      <c r="OEC282" s="78"/>
      <c r="OEE282" s="78"/>
      <c r="OEG282" s="78"/>
      <c r="OEI282" s="78"/>
      <c r="OEK282" s="78"/>
      <c r="OEM282" s="78"/>
      <c r="OEO282" s="78"/>
      <c r="OEQ282" s="78"/>
      <c r="OES282" s="78"/>
      <c r="OEU282" s="78"/>
      <c r="OEW282" s="78"/>
      <c r="OEY282" s="78"/>
      <c r="OFA282" s="78"/>
      <c r="OFC282" s="78"/>
      <c r="OFE282" s="78"/>
      <c r="OFG282" s="78"/>
      <c r="OFI282" s="78"/>
      <c r="OFK282" s="78"/>
      <c r="OFM282" s="78"/>
      <c r="OFO282" s="78"/>
      <c r="OFQ282" s="78"/>
      <c r="OFS282" s="78"/>
      <c r="OFU282" s="78"/>
      <c r="OFW282" s="78"/>
      <c r="OFY282" s="78"/>
      <c r="OGA282" s="78"/>
      <c r="OGC282" s="78"/>
      <c r="OGE282" s="78"/>
      <c r="OGG282" s="78"/>
      <c r="OGI282" s="78"/>
      <c r="OGK282" s="78"/>
      <c r="OGM282" s="78"/>
      <c r="OGO282" s="78"/>
      <c r="OGQ282" s="78"/>
      <c r="OGS282" s="78"/>
      <c r="OGU282" s="78"/>
      <c r="OGW282" s="78"/>
      <c r="OGY282" s="78"/>
      <c r="OHA282" s="78"/>
      <c r="OHC282" s="78"/>
      <c r="OHE282" s="78"/>
      <c r="OHG282" s="78"/>
      <c r="OHI282" s="78"/>
      <c r="OHK282" s="78"/>
      <c r="OHM282" s="78"/>
      <c r="OHO282" s="78"/>
      <c r="OHQ282" s="78"/>
      <c r="OHS282" s="78"/>
      <c r="OHU282" s="78"/>
      <c r="OHW282" s="78"/>
      <c r="OHY282" s="78"/>
      <c r="OIA282" s="78"/>
      <c r="OIC282" s="78"/>
      <c r="OIE282" s="78"/>
      <c r="OIG282" s="78"/>
      <c r="OII282" s="78"/>
      <c r="OIK282" s="78"/>
      <c r="OIM282" s="78"/>
      <c r="OIO282" s="78"/>
      <c r="OIQ282" s="78"/>
      <c r="OIS282" s="78"/>
      <c r="OIU282" s="78"/>
      <c r="OIW282" s="78"/>
      <c r="OIY282" s="78"/>
      <c r="OJA282" s="78"/>
      <c r="OJC282" s="78"/>
      <c r="OJE282" s="78"/>
      <c r="OJG282" s="78"/>
      <c r="OJI282" s="78"/>
      <c r="OJK282" s="78"/>
      <c r="OJM282" s="78"/>
      <c r="OJO282" s="78"/>
      <c r="OJQ282" s="78"/>
      <c r="OJS282" s="78"/>
      <c r="OJU282" s="78"/>
      <c r="OJW282" s="78"/>
      <c r="OJY282" s="78"/>
      <c r="OKA282" s="78"/>
      <c r="OKC282" s="78"/>
      <c r="OKE282" s="78"/>
      <c r="OKG282" s="78"/>
      <c r="OKI282" s="78"/>
      <c r="OKK282" s="78"/>
      <c r="OKM282" s="78"/>
      <c r="OKO282" s="78"/>
      <c r="OKQ282" s="78"/>
      <c r="OKS282" s="78"/>
      <c r="OKU282" s="78"/>
      <c r="OKW282" s="78"/>
      <c r="OKY282" s="78"/>
      <c r="OLA282" s="78"/>
      <c r="OLC282" s="78"/>
      <c r="OLE282" s="78"/>
      <c r="OLG282" s="78"/>
      <c r="OLI282" s="78"/>
      <c r="OLK282" s="78"/>
      <c r="OLM282" s="78"/>
      <c r="OLO282" s="78"/>
      <c r="OLQ282" s="78"/>
      <c r="OLS282" s="78"/>
      <c r="OLU282" s="78"/>
      <c r="OLW282" s="78"/>
      <c r="OLY282" s="78"/>
      <c r="OMA282" s="78"/>
      <c r="OMC282" s="78"/>
      <c r="OME282" s="78"/>
      <c r="OMG282" s="78"/>
      <c r="OMI282" s="78"/>
      <c r="OMK282" s="78"/>
      <c r="OMM282" s="78"/>
      <c r="OMO282" s="78"/>
      <c r="OMQ282" s="78"/>
      <c r="OMS282" s="78"/>
      <c r="OMU282" s="78"/>
      <c r="OMW282" s="78"/>
      <c r="OMY282" s="78"/>
      <c r="ONA282" s="78"/>
      <c r="ONC282" s="78"/>
      <c r="ONE282" s="78"/>
      <c r="ONG282" s="78"/>
      <c r="ONI282" s="78"/>
      <c r="ONK282" s="78"/>
      <c r="ONM282" s="78"/>
      <c r="ONO282" s="78"/>
      <c r="ONQ282" s="78"/>
      <c r="ONS282" s="78"/>
      <c r="ONU282" s="78"/>
      <c r="ONW282" s="78"/>
      <c r="ONY282" s="78"/>
      <c r="OOA282" s="78"/>
      <c r="OOC282" s="78"/>
      <c r="OOE282" s="78"/>
      <c r="OOG282" s="78"/>
      <c r="OOI282" s="78"/>
      <c r="OOK282" s="78"/>
      <c r="OOM282" s="78"/>
      <c r="OOO282" s="78"/>
      <c r="OOQ282" s="78"/>
      <c r="OOS282" s="78"/>
      <c r="OOU282" s="78"/>
      <c r="OOW282" s="78"/>
      <c r="OOY282" s="78"/>
      <c r="OPA282" s="78"/>
      <c r="OPC282" s="78"/>
      <c r="OPE282" s="78"/>
      <c r="OPG282" s="78"/>
      <c r="OPI282" s="78"/>
      <c r="OPK282" s="78"/>
      <c r="OPM282" s="78"/>
      <c r="OPO282" s="78"/>
      <c r="OPQ282" s="78"/>
      <c r="OPS282" s="78"/>
      <c r="OPU282" s="78"/>
      <c r="OPW282" s="78"/>
      <c r="OPY282" s="78"/>
      <c r="OQA282" s="78"/>
      <c r="OQC282" s="78"/>
      <c r="OQE282" s="78"/>
      <c r="OQG282" s="78"/>
      <c r="OQI282" s="78"/>
      <c r="OQK282" s="78"/>
      <c r="OQM282" s="78"/>
      <c r="OQO282" s="78"/>
      <c r="OQQ282" s="78"/>
      <c r="OQS282" s="78"/>
      <c r="OQU282" s="78"/>
      <c r="OQW282" s="78"/>
      <c r="OQY282" s="78"/>
      <c r="ORA282" s="78"/>
      <c r="ORC282" s="78"/>
      <c r="ORE282" s="78"/>
      <c r="ORG282" s="78"/>
      <c r="ORI282" s="78"/>
      <c r="ORK282" s="78"/>
      <c r="ORM282" s="78"/>
      <c r="ORO282" s="78"/>
      <c r="ORQ282" s="78"/>
      <c r="ORS282" s="78"/>
      <c r="ORU282" s="78"/>
      <c r="ORW282" s="78"/>
      <c r="ORY282" s="78"/>
      <c r="OSA282" s="78"/>
      <c r="OSC282" s="78"/>
      <c r="OSE282" s="78"/>
      <c r="OSG282" s="78"/>
      <c r="OSI282" s="78"/>
      <c r="OSK282" s="78"/>
      <c r="OSM282" s="78"/>
      <c r="OSO282" s="78"/>
      <c r="OSQ282" s="78"/>
      <c r="OSS282" s="78"/>
      <c r="OSU282" s="78"/>
      <c r="OSW282" s="78"/>
      <c r="OSY282" s="78"/>
      <c r="OTA282" s="78"/>
      <c r="OTC282" s="78"/>
      <c r="OTE282" s="78"/>
      <c r="OTG282" s="78"/>
      <c r="OTI282" s="78"/>
      <c r="OTK282" s="78"/>
      <c r="OTM282" s="78"/>
      <c r="OTO282" s="78"/>
      <c r="OTQ282" s="78"/>
      <c r="OTS282" s="78"/>
      <c r="OTU282" s="78"/>
      <c r="OTW282" s="78"/>
      <c r="OTY282" s="78"/>
      <c r="OUA282" s="78"/>
      <c r="OUC282" s="78"/>
      <c r="OUE282" s="78"/>
      <c r="OUG282" s="78"/>
      <c r="OUI282" s="78"/>
      <c r="OUK282" s="78"/>
      <c r="OUM282" s="78"/>
      <c r="OUO282" s="78"/>
      <c r="OUQ282" s="78"/>
      <c r="OUS282" s="78"/>
      <c r="OUU282" s="78"/>
      <c r="OUW282" s="78"/>
      <c r="OUY282" s="78"/>
      <c r="OVA282" s="78"/>
      <c r="OVC282" s="78"/>
      <c r="OVE282" s="78"/>
      <c r="OVG282" s="78"/>
      <c r="OVI282" s="78"/>
      <c r="OVK282" s="78"/>
      <c r="OVM282" s="78"/>
      <c r="OVO282" s="78"/>
      <c r="OVQ282" s="78"/>
      <c r="OVS282" s="78"/>
      <c r="OVU282" s="78"/>
      <c r="OVW282" s="78"/>
      <c r="OVY282" s="78"/>
      <c r="OWA282" s="78"/>
      <c r="OWC282" s="78"/>
      <c r="OWE282" s="78"/>
      <c r="OWG282" s="78"/>
      <c r="OWI282" s="78"/>
      <c r="OWK282" s="78"/>
      <c r="OWM282" s="78"/>
      <c r="OWO282" s="78"/>
      <c r="OWQ282" s="78"/>
      <c r="OWS282" s="78"/>
      <c r="OWU282" s="78"/>
      <c r="OWW282" s="78"/>
      <c r="OWY282" s="78"/>
      <c r="OXA282" s="78"/>
      <c r="OXC282" s="78"/>
      <c r="OXE282" s="78"/>
      <c r="OXG282" s="78"/>
      <c r="OXI282" s="78"/>
      <c r="OXK282" s="78"/>
      <c r="OXM282" s="78"/>
      <c r="OXO282" s="78"/>
      <c r="OXQ282" s="78"/>
      <c r="OXS282" s="78"/>
      <c r="OXU282" s="78"/>
      <c r="OXW282" s="78"/>
      <c r="OXY282" s="78"/>
      <c r="OYA282" s="78"/>
      <c r="OYC282" s="78"/>
      <c r="OYE282" s="78"/>
      <c r="OYG282" s="78"/>
      <c r="OYI282" s="78"/>
      <c r="OYK282" s="78"/>
      <c r="OYM282" s="78"/>
      <c r="OYO282" s="78"/>
      <c r="OYQ282" s="78"/>
      <c r="OYS282" s="78"/>
      <c r="OYU282" s="78"/>
      <c r="OYW282" s="78"/>
      <c r="OYY282" s="78"/>
      <c r="OZA282" s="78"/>
      <c r="OZC282" s="78"/>
      <c r="OZE282" s="78"/>
      <c r="OZG282" s="78"/>
      <c r="OZI282" s="78"/>
      <c r="OZK282" s="78"/>
      <c r="OZM282" s="78"/>
      <c r="OZO282" s="78"/>
      <c r="OZQ282" s="78"/>
      <c r="OZS282" s="78"/>
      <c r="OZU282" s="78"/>
      <c r="OZW282" s="78"/>
      <c r="OZY282" s="78"/>
      <c r="PAA282" s="78"/>
      <c r="PAC282" s="78"/>
      <c r="PAE282" s="78"/>
      <c r="PAG282" s="78"/>
      <c r="PAI282" s="78"/>
      <c r="PAK282" s="78"/>
      <c r="PAM282" s="78"/>
      <c r="PAO282" s="78"/>
      <c r="PAQ282" s="78"/>
      <c r="PAS282" s="78"/>
      <c r="PAU282" s="78"/>
      <c r="PAW282" s="78"/>
      <c r="PAY282" s="78"/>
      <c r="PBA282" s="78"/>
      <c r="PBC282" s="78"/>
      <c r="PBE282" s="78"/>
      <c r="PBG282" s="78"/>
      <c r="PBI282" s="78"/>
      <c r="PBK282" s="78"/>
      <c r="PBM282" s="78"/>
      <c r="PBO282" s="78"/>
      <c r="PBQ282" s="78"/>
      <c r="PBS282" s="78"/>
      <c r="PBU282" s="78"/>
      <c r="PBW282" s="78"/>
      <c r="PBY282" s="78"/>
      <c r="PCA282" s="78"/>
      <c r="PCC282" s="78"/>
      <c r="PCE282" s="78"/>
      <c r="PCG282" s="78"/>
      <c r="PCI282" s="78"/>
      <c r="PCK282" s="78"/>
      <c r="PCM282" s="78"/>
      <c r="PCO282" s="78"/>
      <c r="PCQ282" s="78"/>
      <c r="PCS282" s="78"/>
      <c r="PCU282" s="78"/>
      <c r="PCW282" s="78"/>
      <c r="PCY282" s="78"/>
      <c r="PDA282" s="78"/>
      <c r="PDC282" s="78"/>
      <c r="PDE282" s="78"/>
      <c r="PDG282" s="78"/>
      <c r="PDI282" s="78"/>
      <c r="PDK282" s="78"/>
      <c r="PDM282" s="78"/>
      <c r="PDO282" s="78"/>
      <c r="PDQ282" s="78"/>
      <c r="PDS282" s="78"/>
      <c r="PDU282" s="78"/>
      <c r="PDW282" s="78"/>
      <c r="PDY282" s="78"/>
      <c r="PEA282" s="78"/>
      <c r="PEC282" s="78"/>
      <c r="PEE282" s="78"/>
      <c r="PEG282" s="78"/>
      <c r="PEI282" s="78"/>
      <c r="PEK282" s="78"/>
      <c r="PEM282" s="78"/>
      <c r="PEO282" s="78"/>
      <c r="PEQ282" s="78"/>
      <c r="PES282" s="78"/>
      <c r="PEU282" s="78"/>
      <c r="PEW282" s="78"/>
      <c r="PEY282" s="78"/>
      <c r="PFA282" s="78"/>
      <c r="PFC282" s="78"/>
      <c r="PFE282" s="78"/>
      <c r="PFG282" s="78"/>
      <c r="PFI282" s="78"/>
      <c r="PFK282" s="78"/>
      <c r="PFM282" s="78"/>
      <c r="PFO282" s="78"/>
      <c r="PFQ282" s="78"/>
      <c r="PFS282" s="78"/>
      <c r="PFU282" s="78"/>
      <c r="PFW282" s="78"/>
      <c r="PFY282" s="78"/>
      <c r="PGA282" s="78"/>
      <c r="PGC282" s="78"/>
      <c r="PGE282" s="78"/>
      <c r="PGG282" s="78"/>
      <c r="PGI282" s="78"/>
      <c r="PGK282" s="78"/>
      <c r="PGM282" s="78"/>
      <c r="PGO282" s="78"/>
      <c r="PGQ282" s="78"/>
      <c r="PGS282" s="78"/>
      <c r="PGU282" s="78"/>
      <c r="PGW282" s="78"/>
      <c r="PGY282" s="78"/>
      <c r="PHA282" s="78"/>
      <c r="PHC282" s="78"/>
      <c r="PHE282" s="78"/>
      <c r="PHG282" s="78"/>
      <c r="PHI282" s="78"/>
      <c r="PHK282" s="78"/>
      <c r="PHM282" s="78"/>
      <c r="PHO282" s="78"/>
      <c r="PHQ282" s="78"/>
      <c r="PHS282" s="78"/>
      <c r="PHU282" s="78"/>
      <c r="PHW282" s="78"/>
      <c r="PHY282" s="78"/>
      <c r="PIA282" s="78"/>
      <c r="PIC282" s="78"/>
      <c r="PIE282" s="78"/>
      <c r="PIG282" s="78"/>
      <c r="PII282" s="78"/>
      <c r="PIK282" s="78"/>
      <c r="PIM282" s="78"/>
      <c r="PIO282" s="78"/>
      <c r="PIQ282" s="78"/>
      <c r="PIS282" s="78"/>
      <c r="PIU282" s="78"/>
      <c r="PIW282" s="78"/>
      <c r="PIY282" s="78"/>
      <c r="PJA282" s="78"/>
      <c r="PJC282" s="78"/>
      <c r="PJE282" s="78"/>
      <c r="PJG282" s="78"/>
      <c r="PJI282" s="78"/>
      <c r="PJK282" s="78"/>
      <c r="PJM282" s="78"/>
      <c r="PJO282" s="78"/>
      <c r="PJQ282" s="78"/>
      <c r="PJS282" s="78"/>
      <c r="PJU282" s="78"/>
      <c r="PJW282" s="78"/>
      <c r="PJY282" s="78"/>
      <c r="PKA282" s="78"/>
      <c r="PKC282" s="78"/>
      <c r="PKE282" s="78"/>
      <c r="PKG282" s="78"/>
      <c r="PKI282" s="78"/>
      <c r="PKK282" s="78"/>
      <c r="PKM282" s="78"/>
      <c r="PKO282" s="78"/>
      <c r="PKQ282" s="78"/>
      <c r="PKS282" s="78"/>
      <c r="PKU282" s="78"/>
      <c r="PKW282" s="78"/>
      <c r="PKY282" s="78"/>
      <c r="PLA282" s="78"/>
      <c r="PLC282" s="78"/>
      <c r="PLE282" s="78"/>
      <c r="PLG282" s="78"/>
      <c r="PLI282" s="78"/>
      <c r="PLK282" s="78"/>
      <c r="PLM282" s="78"/>
      <c r="PLO282" s="78"/>
      <c r="PLQ282" s="78"/>
      <c r="PLS282" s="78"/>
      <c r="PLU282" s="78"/>
      <c r="PLW282" s="78"/>
      <c r="PLY282" s="78"/>
      <c r="PMA282" s="78"/>
      <c r="PMC282" s="78"/>
      <c r="PME282" s="78"/>
      <c r="PMG282" s="78"/>
      <c r="PMI282" s="78"/>
      <c r="PMK282" s="78"/>
      <c r="PMM282" s="78"/>
      <c r="PMO282" s="78"/>
      <c r="PMQ282" s="78"/>
      <c r="PMS282" s="78"/>
      <c r="PMU282" s="78"/>
      <c r="PMW282" s="78"/>
      <c r="PMY282" s="78"/>
      <c r="PNA282" s="78"/>
      <c r="PNC282" s="78"/>
      <c r="PNE282" s="78"/>
      <c r="PNG282" s="78"/>
      <c r="PNI282" s="78"/>
      <c r="PNK282" s="78"/>
      <c r="PNM282" s="78"/>
      <c r="PNO282" s="78"/>
      <c r="PNQ282" s="78"/>
      <c r="PNS282" s="78"/>
      <c r="PNU282" s="78"/>
      <c r="PNW282" s="78"/>
      <c r="PNY282" s="78"/>
      <c r="POA282" s="78"/>
      <c r="POC282" s="78"/>
      <c r="POE282" s="78"/>
      <c r="POG282" s="78"/>
      <c r="POI282" s="78"/>
      <c r="POK282" s="78"/>
      <c r="POM282" s="78"/>
      <c r="POO282" s="78"/>
      <c r="POQ282" s="78"/>
      <c r="POS282" s="78"/>
      <c r="POU282" s="78"/>
      <c r="POW282" s="78"/>
      <c r="POY282" s="78"/>
      <c r="PPA282" s="78"/>
      <c r="PPC282" s="78"/>
      <c r="PPE282" s="78"/>
      <c r="PPG282" s="78"/>
      <c r="PPI282" s="78"/>
      <c r="PPK282" s="78"/>
      <c r="PPM282" s="78"/>
      <c r="PPO282" s="78"/>
      <c r="PPQ282" s="78"/>
      <c r="PPS282" s="78"/>
      <c r="PPU282" s="78"/>
      <c r="PPW282" s="78"/>
      <c r="PPY282" s="78"/>
      <c r="PQA282" s="78"/>
      <c r="PQC282" s="78"/>
      <c r="PQE282" s="78"/>
      <c r="PQG282" s="78"/>
      <c r="PQI282" s="78"/>
      <c r="PQK282" s="78"/>
      <c r="PQM282" s="78"/>
      <c r="PQO282" s="78"/>
      <c r="PQQ282" s="78"/>
      <c r="PQS282" s="78"/>
      <c r="PQU282" s="78"/>
      <c r="PQW282" s="78"/>
      <c r="PQY282" s="78"/>
      <c r="PRA282" s="78"/>
      <c r="PRC282" s="78"/>
      <c r="PRE282" s="78"/>
      <c r="PRG282" s="78"/>
      <c r="PRI282" s="78"/>
      <c r="PRK282" s="78"/>
      <c r="PRM282" s="78"/>
      <c r="PRO282" s="78"/>
      <c r="PRQ282" s="78"/>
      <c r="PRS282" s="78"/>
      <c r="PRU282" s="78"/>
      <c r="PRW282" s="78"/>
      <c r="PRY282" s="78"/>
      <c r="PSA282" s="78"/>
      <c r="PSC282" s="78"/>
      <c r="PSE282" s="78"/>
      <c r="PSG282" s="78"/>
      <c r="PSI282" s="78"/>
      <c r="PSK282" s="78"/>
      <c r="PSM282" s="78"/>
      <c r="PSO282" s="78"/>
      <c r="PSQ282" s="78"/>
      <c r="PSS282" s="78"/>
      <c r="PSU282" s="78"/>
      <c r="PSW282" s="78"/>
      <c r="PSY282" s="78"/>
      <c r="PTA282" s="78"/>
      <c r="PTC282" s="78"/>
      <c r="PTE282" s="78"/>
      <c r="PTG282" s="78"/>
      <c r="PTI282" s="78"/>
      <c r="PTK282" s="78"/>
      <c r="PTM282" s="78"/>
      <c r="PTO282" s="78"/>
      <c r="PTQ282" s="78"/>
      <c r="PTS282" s="78"/>
      <c r="PTU282" s="78"/>
      <c r="PTW282" s="78"/>
      <c r="PTY282" s="78"/>
      <c r="PUA282" s="78"/>
      <c r="PUC282" s="78"/>
      <c r="PUE282" s="78"/>
      <c r="PUG282" s="78"/>
      <c r="PUI282" s="78"/>
      <c r="PUK282" s="78"/>
      <c r="PUM282" s="78"/>
      <c r="PUO282" s="78"/>
      <c r="PUQ282" s="78"/>
      <c r="PUS282" s="78"/>
      <c r="PUU282" s="78"/>
      <c r="PUW282" s="78"/>
      <c r="PUY282" s="78"/>
      <c r="PVA282" s="78"/>
      <c r="PVC282" s="78"/>
      <c r="PVE282" s="78"/>
      <c r="PVG282" s="78"/>
      <c r="PVI282" s="78"/>
      <c r="PVK282" s="78"/>
      <c r="PVM282" s="78"/>
      <c r="PVO282" s="78"/>
      <c r="PVQ282" s="78"/>
      <c r="PVS282" s="78"/>
      <c r="PVU282" s="78"/>
      <c r="PVW282" s="78"/>
      <c r="PVY282" s="78"/>
      <c r="PWA282" s="78"/>
      <c r="PWC282" s="78"/>
      <c r="PWE282" s="78"/>
      <c r="PWG282" s="78"/>
      <c r="PWI282" s="78"/>
      <c r="PWK282" s="78"/>
      <c r="PWM282" s="78"/>
      <c r="PWO282" s="78"/>
      <c r="PWQ282" s="78"/>
      <c r="PWS282" s="78"/>
      <c r="PWU282" s="78"/>
      <c r="PWW282" s="78"/>
      <c r="PWY282" s="78"/>
      <c r="PXA282" s="78"/>
      <c r="PXC282" s="78"/>
      <c r="PXE282" s="78"/>
      <c r="PXG282" s="78"/>
      <c r="PXI282" s="78"/>
      <c r="PXK282" s="78"/>
      <c r="PXM282" s="78"/>
      <c r="PXO282" s="78"/>
      <c r="PXQ282" s="78"/>
      <c r="PXS282" s="78"/>
      <c r="PXU282" s="78"/>
      <c r="PXW282" s="78"/>
      <c r="PXY282" s="78"/>
      <c r="PYA282" s="78"/>
      <c r="PYC282" s="78"/>
      <c r="PYE282" s="78"/>
      <c r="PYG282" s="78"/>
      <c r="PYI282" s="78"/>
      <c r="PYK282" s="78"/>
      <c r="PYM282" s="78"/>
      <c r="PYO282" s="78"/>
      <c r="PYQ282" s="78"/>
      <c r="PYS282" s="78"/>
      <c r="PYU282" s="78"/>
      <c r="PYW282" s="78"/>
      <c r="PYY282" s="78"/>
      <c r="PZA282" s="78"/>
      <c r="PZC282" s="78"/>
      <c r="PZE282" s="78"/>
      <c r="PZG282" s="78"/>
      <c r="PZI282" s="78"/>
      <c r="PZK282" s="78"/>
      <c r="PZM282" s="78"/>
      <c r="PZO282" s="78"/>
      <c r="PZQ282" s="78"/>
      <c r="PZS282" s="78"/>
      <c r="PZU282" s="78"/>
      <c r="PZW282" s="78"/>
      <c r="PZY282" s="78"/>
      <c r="QAA282" s="78"/>
      <c r="QAC282" s="78"/>
      <c r="QAE282" s="78"/>
      <c r="QAG282" s="78"/>
      <c r="QAI282" s="78"/>
      <c r="QAK282" s="78"/>
      <c r="QAM282" s="78"/>
      <c r="QAO282" s="78"/>
      <c r="QAQ282" s="78"/>
      <c r="QAS282" s="78"/>
      <c r="QAU282" s="78"/>
      <c r="QAW282" s="78"/>
      <c r="QAY282" s="78"/>
      <c r="QBA282" s="78"/>
      <c r="QBC282" s="78"/>
      <c r="QBE282" s="78"/>
      <c r="QBG282" s="78"/>
      <c r="QBI282" s="78"/>
      <c r="QBK282" s="78"/>
      <c r="QBM282" s="78"/>
      <c r="QBO282" s="78"/>
      <c r="QBQ282" s="78"/>
      <c r="QBS282" s="78"/>
      <c r="QBU282" s="78"/>
      <c r="QBW282" s="78"/>
      <c r="QBY282" s="78"/>
      <c r="QCA282" s="78"/>
      <c r="QCC282" s="78"/>
      <c r="QCE282" s="78"/>
      <c r="QCG282" s="78"/>
      <c r="QCI282" s="78"/>
      <c r="QCK282" s="78"/>
      <c r="QCM282" s="78"/>
      <c r="QCO282" s="78"/>
      <c r="QCQ282" s="78"/>
      <c r="QCS282" s="78"/>
      <c r="QCU282" s="78"/>
      <c r="QCW282" s="78"/>
      <c r="QCY282" s="78"/>
      <c r="QDA282" s="78"/>
      <c r="QDC282" s="78"/>
      <c r="QDE282" s="78"/>
      <c r="QDG282" s="78"/>
      <c r="QDI282" s="78"/>
      <c r="QDK282" s="78"/>
      <c r="QDM282" s="78"/>
      <c r="QDO282" s="78"/>
      <c r="QDQ282" s="78"/>
      <c r="QDS282" s="78"/>
      <c r="QDU282" s="78"/>
      <c r="QDW282" s="78"/>
      <c r="QDY282" s="78"/>
      <c r="QEA282" s="78"/>
      <c r="QEC282" s="78"/>
      <c r="QEE282" s="78"/>
      <c r="QEG282" s="78"/>
      <c r="QEI282" s="78"/>
      <c r="QEK282" s="78"/>
      <c r="QEM282" s="78"/>
      <c r="QEO282" s="78"/>
      <c r="QEQ282" s="78"/>
      <c r="QES282" s="78"/>
      <c r="QEU282" s="78"/>
      <c r="QEW282" s="78"/>
      <c r="QEY282" s="78"/>
      <c r="QFA282" s="78"/>
      <c r="QFC282" s="78"/>
      <c r="QFE282" s="78"/>
      <c r="QFG282" s="78"/>
      <c r="QFI282" s="78"/>
      <c r="QFK282" s="78"/>
      <c r="QFM282" s="78"/>
      <c r="QFO282" s="78"/>
      <c r="QFQ282" s="78"/>
      <c r="QFS282" s="78"/>
      <c r="QFU282" s="78"/>
      <c r="QFW282" s="78"/>
      <c r="QFY282" s="78"/>
      <c r="QGA282" s="78"/>
      <c r="QGC282" s="78"/>
      <c r="QGE282" s="78"/>
      <c r="QGG282" s="78"/>
      <c r="QGI282" s="78"/>
      <c r="QGK282" s="78"/>
      <c r="QGM282" s="78"/>
      <c r="QGO282" s="78"/>
      <c r="QGQ282" s="78"/>
      <c r="QGS282" s="78"/>
      <c r="QGU282" s="78"/>
      <c r="QGW282" s="78"/>
      <c r="QGY282" s="78"/>
      <c r="QHA282" s="78"/>
      <c r="QHC282" s="78"/>
      <c r="QHE282" s="78"/>
      <c r="QHG282" s="78"/>
      <c r="QHI282" s="78"/>
      <c r="QHK282" s="78"/>
      <c r="QHM282" s="78"/>
      <c r="QHO282" s="78"/>
      <c r="QHQ282" s="78"/>
      <c r="QHS282" s="78"/>
      <c r="QHU282" s="78"/>
      <c r="QHW282" s="78"/>
      <c r="QHY282" s="78"/>
      <c r="QIA282" s="78"/>
      <c r="QIC282" s="78"/>
      <c r="QIE282" s="78"/>
      <c r="QIG282" s="78"/>
      <c r="QII282" s="78"/>
      <c r="QIK282" s="78"/>
      <c r="QIM282" s="78"/>
      <c r="QIO282" s="78"/>
      <c r="QIQ282" s="78"/>
      <c r="QIS282" s="78"/>
      <c r="QIU282" s="78"/>
      <c r="QIW282" s="78"/>
      <c r="QIY282" s="78"/>
      <c r="QJA282" s="78"/>
      <c r="QJC282" s="78"/>
      <c r="QJE282" s="78"/>
      <c r="QJG282" s="78"/>
      <c r="QJI282" s="78"/>
      <c r="QJK282" s="78"/>
      <c r="QJM282" s="78"/>
      <c r="QJO282" s="78"/>
      <c r="QJQ282" s="78"/>
      <c r="QJS282" s="78"/>
      <c r="QJU282" s="78"/>
      <c r="QJW282" s="78"/>
      <c r="QJY282" s="78"/>
      <c r="QKA282" s="78"/>
      <c r="QKC282" s="78"/>
      <c r="QKE282" s="78"/>
      <c r="QKG282" s="78"/>
      <c r="QKI282" s="78"/>
      <c r="QKK282" s="78"/>
      <c r="QKM282" s="78"/>
      <c r="QKO282" s="78"/>
      <c r="QKQ282" s="78"/>
      <c r="QKS282" s="78"/>
      <c r="QKU282" s="78"/>
      <c r="QKW282" s="78"/>
      <c r="QKY282" s="78"/>
      <c r="QLA282" s="78"/>
      <c r="QLC282" s="78"/>
      <c r="QLE282" s="78"/>
      <c r="QLG282" s="78"/>
      <c r="QLI282" s="78"/>
      <c r="QLK282" s="78"/>
      <c r="QLM282" s="78"/>
      <c r="QLO282" s="78"/>
      <c r="QLQ282" s="78"/>
      <c r="QLS282" s="78"/>
      <c r="QLU282" s="78"/>
      <c r="QLW282" s="78"/>
      <c r="QLY282" s="78"/>
      <c r="QMA282" s="78"/>
      <c r="QMC282" s="78"/>
      <c r="QME282" s="78"/>
      <c r="QMG282" s="78"/>
      <c r="QMI282" s="78"/>
      <c r="QMK282" s="78"/>
      <c r="QMM282" s="78"/>
      <c r="QMO282" s="78"/>
      <c r="QMQ282" s="78"/>
      <c r="QMS282" s="78"/>
      <c r="QMU282" s="78"/>
      <c r="QMW282" s="78"/>
      <c r="QMY282" s="78"/>
      <c r="QNA282" s="78"/>
      <c r="QNC282" s="78"/>
      <c r="QNE282" s="78"/>
      <c r="QNG282" s="78"/>
      <c r="QNI282" s="78"/>
      <c r="QNK282" s="78"/>
      <c r="QNM282" s="78"/>
      <c r="QNO282" s="78"/>
      <c r="QNQ282" s="78"/>
      <c r="QNS282" s="78"/>
      <c r="QNU282" s="78"/>
      <c r="QNW282" s="78"/>
      <c r="QNY282" s="78"/>
      <c r="QOA282" s="78"/>
      <c r="QOC282" s="78"/>
      <c r="QOE282" s="78"/>
      <c r="QOG282" s="78"/>
      <c r="QOI282" s="78"/>
      <c r="QOK282" s="78"/>
      <c r="QOM282" s="78"/>
      <c r="QOO282" s="78"/>
      <c r="QOQ282" s="78"/>
      <c r="QOS282" s="78"/>
      <c r="QOU282" s="78"/>
      <c r="QOW282" s="78"/>
      <c r="QOY282" s="78"/>
      <c r="QPA282" s="78"/>
      <c r="QPC282" s="78"/>
      <c r="QPE282" s="78"/>
      <c r="QPG282" s="78"/>
      <c r="QPI282" s="78"/>
      <c r="QPK282" s="78"/>
      <c r="QPM282" s="78"/>
      <c r="QPO282" s="78"/>
      <c r="QPQ282" s="78"/>
      <c r="QPS282" s="78"/>
      <c r="QPU282" s="78"/>
      <c r="QPW282" s="78"/>
      <c r="QPY282" s="78"/>
      <c r="QQA282" s="78"/>
      <c r="QQC282" s="78"/>
      <c r="QQE282" s="78"/>
      <c r="QQG282" s="78"/>
      <c r="QQI282" s="78"/>
      <c r="QQK282" s="78"/>
      <c r="QQM282" s="78"/>
      <c r="QQO282" s="78"/>
      <c r="QQQ282" s="78"/>
      <c r="QQS282" s="78"/>
      <c r="QQU282" s="78"/>
      <c r="QQW282" s="78"/>
      <c r="QQY282" s="78"/>
      <c r="QRA282" s="78"/>
      <c r="QRC282" s="78"/>
      <c r="QRE282" s="78"/>
      <c r="QRG282" s="78"/>
      <c r="QRI282" s="78"/>
      <c r="QRK282" s="78"/>
      <c r="QRM282" s="78"/>
      <c r="QRO282" s="78"/>
      <c r="QRQ282" s="78"/>
      <c r="QRS282" s="78"/>
      <c r="QRU282" s="78"/>
      <c r="QRW282" s="78"/>
      <c r="QRY282" s="78"/>
      <c r="QSA282" s="78"/>
      <c r="QSC282" s="78"/>
      <c r="QSE282" s="78"/>
      <c r="QSG282" s="78"/>
      <c r="QSI282" s="78"/>
      <c r="QSK282" s="78"/>
      <c r="QSM282" s="78"/>
      <c r="QSO282" s="78"/>
      <c r="QSQ282" s="78"/>
      <c r="QSS282" s="78"/>
      <c r="QSU282" s="78"/>
      <c r="QSW282" s="78"/>
      <c r="QSY282" s="78"/>
      <c r="QTA282" s="78"/>
      <c r="QTC282" s="78"/>
      <c r="QTE282" s="78"/>
      <c r="QTG282" s="78"/>
      <c r="QTI282" s="78"/>
      <c r="QTK282" s="78"/>
      <c r="QTM282" s="78"/>
      <c r="QTO282" s="78"/>
      <c r="QTQ282" s="78"/>
      <c r="QTS282" s="78"/>
      <c r="QTU282" s="78"/>
      <c r="QTW282" s="78"/>
      <c r="QTY282" s="78"/>
      <c r="QUA282" s="78"/>
      <c r="QUC282" s="78"/>
      <c r="QUE282" s="78"/>
      <c r="QUG282" s="78"/>
      <c r="QUI282" s="78"/>
      <c r="QUK282" s="78"/>
      <c r="QUM282" s="78"/>
      <c r="QUO282" s="78"/>
      <c r="QUQ282" s="78"/>
      <c r="QUS282" s="78"/>
      <c r="QUU282" s="78"/>
      <c r="QUW282" s="78"/>
      <c r="QUY282" s="78"/>
      <c r="QVA282" s="78"/>
      <c r="QVC282" s="78"/>
      <c r="QVE282" s="78"/>
      <c r="QVG282" s="78"/>
      <c r="QVI282" s="78"/>
      <c r="QVK282" s="78"/>
      <c r="QVM282" s="78"/>
      <c r="QVO282" s="78"/>
      <c r="QVQ282" s="78"/>
      <c r="QVS282" s="78"/>
      <c r="QVU282" s="78"/>
      <c r="QVW282" s="78"/>
      <c r="QVY282" s="78"/>
      <c r="QWA282" s="78"/>
      <c r="QWC282" s="78"/>
      <c r="QWE282" s="78"/>
      <c r="QWG282" s="78"/>
      <c r="QWI282" s="78"/>
      <c r="QWK282" s="78"/>
      <c r="QWM282" s="78"/>
      <c r="QWO282" s="78"/>
      <c r="QWQ282" s="78"/>
      <c r="QWS282" s="78"/>
      <c r="QWU282" s="78"/>
      <c r="QWW282" s="78"/>
      <c r="QWY282" s="78"/>
      <c r="QXA282" s="78"/>
      <c r="QXC282" s="78"/>
      <c r="QXE282" s="78"/>
      <c r="QXG282" s="78"/>
      <c r="QXI282" s="78"/>
      <c r="QXK282" s="78"/>
      <c r="QXM282" s="78"/>
      <c r="QXO282" s="78"/>
      <c r="QXQ282" s="78"/>
      <c r="QXS282" s="78"/>
      <c r="QXU282" s="78"/>
      <c r="QXW282" s="78"/>
      <c r="QXY282" s="78"/>
      <c r="QYA282" s="78"/>
      <c r="QYC282" s="78"/>
      <c r="QYE282" s="78"/>
      <c r="QYG282" s="78"/>
      <c r="QYI282" s="78"/>
      <c r="QYK282" s="78"/>
      <c r="QYM282" s="78"/>
      <c r="QYO282" s="78"/>
      <c r="QYQ282" s="78"/>
      <c r="QYS282" s="78"/>
      <c r="QYU282" s="78"/>
      <c r="QYW282" s="78"/>
      <c r="QYY282" s="78"/>
      <c r="QZA282" s="78"/>
      <c r="QZC282" s="78"/>
      <c r="QZE282" s="78"/>
      <c r="QZG282" s="78"/>
      <c r="QZI282" s="78"/>
      <c r="QZK282" s="78"/>
      <c r="QZM282" s="78"/>
      <c r="QZO282" s="78"/>
      <c r="QZQ282" s="78"/>
      <c r="QZS282" s="78"/>
      <c r="QZU282" s="78"/>
      <c r="QZW282" s="78"/>
      <c r="QZY282" s="78"/>
      <c r="RAA282" s="78"/>
      <c r="RAC282" s="78"/>
      <c r="RAE282" s="78"/>
      <c r="RAG282" s="78"/>
      <c r="RAI282" s="78"/>
      <c r="RAK282" s="78"/>
      <c r="RAM282" s="78"/>
      <c r="RAO282" s="78"/>
      <c r="RAQ282" s="78"/>
      <c r="RAS282" s="78"/>
      <c r="RAU282" s="78"/>
      <c r="RAW282" s="78"/>
      <c r="RAY282" s="78"/>
      <c r="RBA282" s="78"/>
      <c r="RBC282" s="78"/>
      <c r="RBE282" s="78"/>
      <c r="RBG282" s="78"/>
      <c r="RBI282" s="78"/>
      <c r="RBK282" s="78"/>
      <c r="RBM282" s="78"/>
      <c r="RBO282" s="78"/>
      <c r="RBQ282" s="78"/>
      <c r="RBS282" s="78"/>
      <c r="RBU282" s="78"/>
      <c r="RBW282" s="78"/>
      <c r="RBY282" s="78"/>
      <c r="RCA282" s="78"/>
      <c r="RCC282" s="78"/>
      <c r="RCE282" s="78"/>
      <c r="RCG282" s="78"/>
      <c r="RCI282" s="78"/>
      <c r="RCK282" s="78"/>
      <c r="RCM282" s="78"/>
      <c r="RCO282" s="78"/>
      <c r="RCQ282" s="78"/>
      <c r="RCS282" s="78"/>
      <c r="RCU282" s="78"/>
      <c r="RCW282" s="78"/>
      <c r="RCY282" s="78"/>
      <c r="RDA282" s="78"/>
      <c r="RDC282" s="78"/>
      <c r="RDE282" s="78"/>
      <c r="RDG282" s="78"/>
      <c r="RDI282" s="78"/>
      <c r="RDK282" s="78"/>
      <c r="RDM282" s="78"/>
      <c r="RDO282" s="78"/>
      <c r="RDQ282" s="78"/>
      <c r="RDS282" s="78"/>
      <c r="RDU282" s="78"/>
      <c r="RDW282" s="78"/>
      <c r="RDY282" s="78"/>
      <c r="REA282" s="78"/>
      <c r="REC282" s="78"/>
      <c r="REE282" s="78"/>
      <c r="REG282" s="78"/>
      <c r="REI282" s="78"/>
      <c r="REK282" s="78"/>
      <c r="REM282" s="78"/>
      <c r="REO282" s="78"/>
      <c r="REQ282" s="78"/>
      <c r="RES282" s="78"/>
      <c r="REU282" s="78"/>
      <c r="REW282" s="78"/>
      <c r="REY282" s="78"/>
      <c r="RFA282" s="78"/>
      <c r="RFC282" s="78"/>
      <c r="RFE282" s="78"/>
      <c r="RFG282" s="78"/>
      <c r="RFI282" s="78"/>
      <c r="RFK282" s="78"/>
      <c r="RFM282" s="78"/>
      <c r="RFO282" s="78"/>
      <c r="RFQ282" s="78"/>
      <c r="RFS282" s="78"/>
      <c r="RFU282" s="78"/>
      <c r="RFW282" s="78"/>
      <c r="RFY282" s="78"/>
      <c r="RGA282" s="78"/>
      <c r="RGC282" s="78"/>
      <c r="RGE282" s="78"/>
      <c r="RGG282" s="78"/>
      <c r="RGI282" s="78"/>
      <c r="RGK282" s="78"/>
      <c r="RGM282" s="78"/>
      <c r="RGO282" s="78"/>
      <c r="RGQ282" s="78"/>
      <c r="RGS282" s="78"/>
      <c r="RGU282" s="78"/>
      <c r="RGW282" s="78"/>
      <c r="RGY282" s="78"/>
      <c r="RHA282" s="78"/>
      <c r="RHC282" s="78"/>
      <c r="RHE282" s="78"/>
      <c r="RHG282" s="78"/>
      <c r="RHI282" s="78"/>
      <c r="RHK282" s="78"/>
      <c r="RHM282" s="78"/>
      <c r="RHO282" s="78"/>
      <c r="RHQ282" s="78"/>
      <c r="RHS282" s="78"/>
      <c r="RHU282" s="78"/>
      <c r="RHW282" s="78"/>
      <c r="RHY282" s="78"/>
      <c r="RIA282" s="78"/>
      <c r="RIC282" s="78"/>
      <c r="RIE282" s="78"/>
      <c r="RIG282" s="78"/>
      <c r="RII282" s="78"/>
      <c r="RIK282" s="78"/>
      <c r="RIM282" s="78"/>
      <c r="RIO282" s="78"/>
      <c r="RIQ282" s="78"/>
      <c r="RIS282" s="78"/>
      <c r="RIU282" s="78"/>
      <c r="RIW282" s="78"/>
      <c r="RIY282" s="78"/>
      <c r="RJA282" s="78"/>
      <c r="RJC282" s="78"/>
      <c r="RJE282" s="78"/>
      <c r="RJG282" s="78"/>
      <c r="RJI282" s="78"/>
      <c r="RJK282" s="78"/>
      <c r="RJM282" s="78"/>
      <c r="RJO282" s="78"/>
      <c r="RJQ282" s="78"/>
      <c r="RJS282" s="78"/>
      <c r="RJU282" s="78"/>
      <c r="RJW282" s="78"/>
      <c r="RJY282" s="78"/>
      <c r="RKA282" s="78"/>
      <c r="RKC282" s="78"/>
      <c r="RKE282" s="78"/>
      <c r="RKG282" s="78"/>
      <c r="RKI282" s="78"/>
      <c r="RKK282" s="78"/>
      <c r="RKM282" s="78"/>
      <c r="RKO282" s="78"/>
      <c r="RKQ282" s="78"/>
      <c r="RKS282" s="78"/>
      <c r="RKU282" s="78"/>
      <c r="RKW282" s="78"/>
      <c r="RKY282" s="78"/>
      <c r="RLA282" s="78"/>
      <c r="RLC282" s="78"/>
      <c r="RLE282" s="78"/>
      <c r="RLG282" s="78"/>
      <c r="RLI282" s="78"/>
      <c r="RLK282" s="78"/>
      <c r="RLM282" s="78"/>
      <c r="RLO282" s="78"/>
      <c r="RLQ282" s="78"/>
      <c r="RLS282" s="78"/>
      <c r="RLU282" s="78"/>
      <c r="RLW282" s="78"/>
      <c r="RLY282" s="78"/>
      <c r="RMA282" s="78"/>
      <c r="RMC282" s="78"/>
      <c r="RME282" s="78"/>
      <c r="RMG282" s="78"/>
      <c r="RMI282" s="78"/>
      <c r="RMK282" s="78"/>
      <c r="RMM282" s="78"/>
      <c r="RMO282" s="78"/>
      <c r="RMQ282" s="78"/>
      <c r="RMS282" s="78"/>
      <c r="RMU282" s="78"/>
      <c r="RMW282" s="78"/>
      <c r="RMY282" s="78"/>
      <c r="RNA282" s="78"/>
      <c r="RNC282" s="78"/>
      <c r="RNE282" s="78"/>
      <c r="RNG282" s="78"/>
      <c r="RNI282" s="78"/>
      <c r="RNK282" s="78"/>
      <c r="RNM282" s="78"/>
      <c r="RNO282" s="78"/>
      <c r="RNQ282" s="78"/>
      <c r="RNS282" s="78"/>
      <c r="RNU282" s="78"/>
      <c r="RNW282" s="78"/>
      <c r="RNY282" s="78"/>
      <c r="ROA282" s="78"/>
      <c r="ROC282" s="78"/>
      <c r="ROE282" s="78"/>
      <c r="ROG282" s="78"/>
      <c r="ROI282" s="78"/>
      <c r="ROK282" s="78"/>
      <c r="ROM282" s="78"/>
      <c r="ROO282" s="78"/>
      <c r="ROQ282" s="78"/>
      <c r="ROS282" s="78"/>
      <c r="ROU282" s="78"/>
      <c r="ROW282" s="78"/>
      <c r="ROY282" s="78"/>
      <c r="RPA282" s="78"/>
      <c r="RPC282" s="78"/>
      <c r="RPE282" s="78"/>
      <c r="RPG282" s="78"/>
      <c r="RPI282" s="78"/>
      <c r="RPK282" s="78"/>
      <c r="RPM282" s="78"/>
      <c r="RPO282" s="78"/>
      <c r="RPQ282" s="78"/>
      <c r="RPS282" s="78"/>
      <c r="RPU282" s="78"/>
      <c r="RPW282" s="78"/>
      <c r="RPY282" s="78"/>
      <c r="RQA282" s="78"/>
      <c r="RQC282" s="78"/>
      <c r="RQE282" s="78"/>
      <c r="RQG282" s="78"/>
      <c r="RQI282" s="78"/>
      <c r="RQK282" s="78"/>
      <c r="RQM282" s="78"/>
      <c r="RQO282" s="78"/>
      <c r="RQQ282" s="78"/>
      <c r="RQS282" s="78"/>
      <c r="RQU282" s="78"/>
      <c r="RQW282" s="78"/>
      <c r="RQY282" s="78"/>
      <c r="RRA282" s="78"/>
      <c r="RRC282" s="78"/>
      <c r="RRE282" s="78"/>
      <c r="RRG282" s="78"/>
      <c r="RRI282" s="78"/>
      <c r="RRK282" s="78"/>
      <c r="RRM282" s="78"/>
      <c r="RRO282" s="78"/>
      <c r="RRQ282" s="78"/>
      <c r="RRS282" s="78"/>
      <c r="RRU282" s="78"/>
      <c r="RRW282" s="78"/>
      <c r="RRY282" s="78"/>
      <c r="RSA282" s="78"/>
      <c r="RSC282" s="78"/>
      <c r="RSE282" s="78"/>
      <c r="RSG282" s="78"/>
      <c r="RSI282" s="78"/>
      <c r="RSK282" s="78"/>
      <c r="RSM282" s="78"/>
      <c r="RSO282" s="78"/>
      <c r="RSQ282" s="78"/>
      <c r="RSS282" s="78"/>
      <c r="RSU282" s="78"/>
      <c r="RSW282" s="78"/>
      <c r="RSY282" s="78"/>
      <c r="RTA282" s="78"/>
      <c r="RTC282" s="78"/>
      <c r="RTE282" s="78"/>
      <c r="RTG282" s="78"/>
      <c r="RTI282" s="78"/>
      <c r="RTK282" s="78"/>
      <c r="RTM282" s="78"/>
      <c r="RTO282" s="78"/>
      <c r="RTQ282" s="78"/>
      <c r="RTS282" s="78"/>
      <c r="RTU282" s="78"/>
      <c r="RTW282" s="78"/>
      <c r="RTY282" s="78"/>
      <c r="RUA282" s="78"/>
      <c r="RUC282" s="78"/>
      <c r="RUE282" s="78"/>
      <c r="RUG282" s="78"/>
      <c r="RUI282" s="78"/>
      <c r="RUK282" s="78"/>
      <c r="RUM282" s="78"/>
      <c r="RUO282" s="78"/>
      <c r="RUQ282" s="78"/>
      <c r="RUS282" s="78"/>
      <c r="RUU282" s="78"/>
      <c r="RUW282" s="78"/>
      <c r="RUY282" s="78"/>
      <c r="RVA282" s="78"/>
      <c r="RVC282" s="78"/>
      <c r="RVE282" s="78"/>
      <c r="RVG282" s="78"/>
      <c r="RVI282" s="78"/>
      <c r="RVK282" s="78"/>
      <c r="RVM282" s="78"/>
      <c r="RVO282" s="78"/>
      <c r="RVQ282" s="78"/>
      <c r="RVS282" s="78"/>
      <c r="RVU282" s="78"/>
      <c r="RVW282" s="78"/>
      <c r="RVY282" s="78"/>
      <c r="RWA282" s="78"/>
      <c r="RWC282" s="78"/>
      <c r="RWE282" s="78"/>
      <c r="RWG282" s="78"/>
      <c r="RWI282" s="78"/>
      <c r="RWK282" s="78"/>
      <c r="RWM282" s="78"/>
      <c r="RWO282" s="78"/>
      <c r="RWQ282" s="78"/>
      <c r="RWS282" s="78"/>
      <c r="RWU282" s="78"/>
      <c r="RWW282" s="78"/>
      <c r="RWY282" s="78"/>
      <c r="RXA282" s="78"/>
      <c r="RXC282" s="78"/>
      <c r="RXE282" s="78"/>
      <c r="RXG282" s="78"/>
      <c r="RXI282" s="78"/>
      <c r="RXK282" s="78"/>
      <c r="RXM282" s="78"/>
      <c r="RXO282" s="78"/>
      <c r="RXQ282" s="78"/>
      <c r="RXS282" s="78"/>
      <c r="RXU282" s="78"/>
      <c r="RXW282" s="78"/>
      <c r="RXY282" s="78"/>
      <c r="RYA282" s="78"/>
      <c r="RYC282" s="78"/>
      <c r="RYE282" s="78"/>
      <c r="RYG282" s="78"/>
      <c r="RYI282" s="78"/>
      <c r="RYK282" s="78"/>
      <c r="RYM282" s="78"/>
      <c r="RYO282" s="78"/>
      <c r="RYQ282" s="78"/>
      <c r="RYS282" s="78"/>
      <c r="RYU282" s="78"/>
      <c r="RYW282" s="78"/>
      <c r="RYY282" s="78"/>
      <c r="RZA282" s="78"/>
      <c r="RZC282" s="78"/>
      <c r="RZE282" s="78"/>
      <c r="RZG282" s="78"/>
      <c r="RZI282" s="78"/>
      <c r="RZK282" s="78"/>
      <c r="RZM282" s="78"/>
      <c r="RZO282" s="78"/>
      <c r="RZQ282" s="78"/>
      <c r="RZS282" s="78"/>
      <c r="RZU282" s="78"/>
      <c r="RZW282" s="78"/>
      <c r="RZY282" s="78"/>
      <c r="SAA282" s="78"/>
      <c r="SAC282" s="78"/>
      <c r="SAE282" s="78"/>
      <c r="SAG282" s="78"/>
      <c r="SAI282" s="78"/>
      <c r="SAK282" s="78"/>
      <c r="SAM282" s="78"/>
      <c r="SAO282" s="78"/>
      <c r="SAQ282" s="78"/>
      <c r="SAS282" s="78"/>
      <c r="SAU282" s="78"/>
      <c r="SAW282" s="78"/>
      <c r="SAY282" s="78"/>
      <c r="SBA282" s="78"/>
      <c r="SBC282" s="78"/>
      <c r="SBE282" s="78"/>
      <c r="SBG282" s="78"/>
      <c r="SBI282" s="78"/>
      <c r="SBK282" s="78"/>
      <c r="SBM282" s="78"/>
      <c r="SBO282" s="78"/>
      <c r="SBQ282" s="78"/>
      <c r="SBS282" s="78"/>
      <c r="SBU282" s="78"/>
      <c r="SBW282" s="78"/>
      <c r="SBY282" s="78"/>
      <c r="SCA282" s="78"/>
      <c r="SCC282" s="78"/>
      <c r="SCE282" s="78"/>
      <c r="SCG282" s="78"/>
      <c r="SCI282" s="78"/>
      <c r="SCK282" s="78"/>
      <c r="SCM282" s="78"/>
      <c r="SCO282" s="78"/>
      <c r="SCQ282" s="78"/>
      <c r="SCS282" s="78"/>
      <c r="SCU282" s="78"/>
      <c r="SCW282" s="78"/>
      <c r="SCY282" s="78"/>
      <c r="SDA282" s="78"/>
      <c r="SDC282" s="78"/>
      <c r="SDE282" s="78"/>
      <c r="SDG282" s="78"/>
      <c r="SDI282" s="78"/>
      <c r="SDK282" s="78"/>
      <c r="SDM282" s="78"/>
      <c r="SDO282" s="78"/>
      <c r="SDQ282" s="78"/>
      <c r="SDS282" s="78"/>
      <c r="SDU282" s="78"/>
      <c r="SDW282" s="78"/>
      <c r="SDY282" s="78"/>
      <c r="SEA282" s="78"/>
      <c r="SEC282" s="78"/>
      <c r="SEE282" s="78"/>
      <c r="SEG282" s="78"/>
      <c r="SEI282" s="78"/>
      <c r="SEK282" s="78"/>
      <c r="SEM282" s="78"/>
      <c r="SEO282" s="78"/>
      <c r="SEQ282" s="78"/>
      <c r="SES282" s="78"/>
      <c r="SEU282" s="78"/>
      <c r="SEW282" s="78"/>
      <c r="SEY282" s="78"/>
      <c r="SFA282" s="78"/>
      <c r="SFC282" s="78"/>
      <c r="SFE282" s="78"/>
      <c r="SFG282" s="78"/>
      <c r="SFI282" s="78"/>
      <c r="SFK282" s="78"/>
      <c r="SFM282" s="78"/>
      <c r="SFO282" s="78"/>
      <c r="SFQ282" s="78"/>
      <c r="SFS282" s="78"/>
      <c r="SFU282" s="78"/>
      <c r="SFW282" s="78"/>
      <c r="SFY282" s="78"/>
      <c r="SGA282" s="78"/>
      <c r="SGC282" s="78"/>
      <c r="SGE282" s="78"/>
      <c r="SGG282" s="78"/>
      <c r="SGI282" s="78"/>
      <c r="SGK282" s="78"/>
      <c r="SGM282" s="78"/>
      <c r="SGO282" s="78"/>
      <c r="SGQ282" s="78"/>
      <c r="SGS282" s="78"/>
      <c r="SGU282" s="78"/>
      <c r="SGW282" s="78"/>
      <c r="SGY282" s="78"/>
      <c r="SHA282" s="78"/>
      <c r="SHC282" s="78"/>
      <c r="SHE282" s="78"/>
      <c r="SHG282" s="78"/>
      <c r="SHI282" s="78"/>
      <c r="SHK282" s="78"/>
      <c r="SHM282" s="78"/>
      <c r="SHO282" s="78"/>
      <c r="SHQ282" s="78"/>
      <c r="SHS282" s="78"/>
      <c r="SHU282" s="78"/>
      <c r="SHW282" s="78"/>
      <c r="SHY282" s="78"/>
      <c r="SIA282" s="78"/>
      <c r="SIC282" s="78"/>
      <c r="SIE282" s="78"/>
      <c r="SIG282" s="78"/>
      <c r="SII282" s="78"/>
      <c r="SIK282" s="78"/>
      <c r="SIM282" s="78"/>
      <c r="SIO282" s="78"/>
      <c r="SIQ282" s="78"/>
      <c r="SIS282" s="78"/>
      <c r="SIU282" s="78"/>
      <c r="SIW282" s="78"/>
      <c r="SIY282" s="78"/>
      <c r="SJA282" s="78"/>
      <c r="SJC282" s="78"/>
      <c r="SJE282" s="78"/>
      <c r="SJG282" s="78"/>
      <c r="SJI282" s="78"/>
      <c r="SJK282" s="78"/>
      <c r="SJM282" s="78"/>
      <c r="SJO282" s="78"/>
      <c r="SJQ282" s="78"/>
      <c r="SJS282" s="78"/>
      <c r="SJU282" s="78"/>
      <c r="SJW282" s="78"/>
      <c r="SJY282" s="78"/>
      <c r="SKA282" s="78"/>
      <c r="SKC282" s="78"/>
      <c r="SKE282" s="78"/>
      <c r="SKG282" s="78"/>
      <c r="SKI282" s="78"/>
      <c r="SKK282" s="78"/>
      <c r="SKM282" s="78"/>
      <c r="SKO282" s="78"/>
      <c r="SKQ282" s="78"/>
      <c r="SKS282" s="78"/>
      <c r="SKU282" s="78"/>
      <c r="SKW282" s="78"/>
      <c r="SKY282" s="78"/>
      <c r="SLA282" s="78"/>
      <c r="SLC282" s="78"/>
      <c r="SLE282" s="78"/>
      <c r="SLG282" s="78"/>
      <c r="SLI282" s="78"/>
      <c r="SLK282" s="78"/>
      <c r="SLM282" s="78"/>
      <c r="SLO282" s="78"/>
      <c r="SLQ282" s="78"/>
      <c r="SLS282" s="78"/>
      <c r="SLU282" s="78"/>
      <c r="SLW282" s="78"/>
      <c r="SLY282" s="78"/>
      <c r="SMA282" s="78"/>
      <c r="SMC282" s="78"/>
      <c r="SME282" s="78"/>
      <c r="SMG282" s="78"/>
      <c r="SMI282" s="78"/>
      <c r="SMK282" s="78"/>
      <c r="SMM282" s="78"/>
      <c r="SMO282" s="78"/>
      <c r="SMQ282" s="78"/>
      <c r="SMS282" s="78"/>
      <c r="SMU282" s="78"/>
      <c r="SMW282" s="78"/>
      <c r="SMY282" s="78"/>
      <c r="SNA282" s="78"/>
      <c r="SNC282" s="78"/>
      <c r="SNE282" s="78"/>
      <c r="SNG282" s="78"/>
      <c r="SNI282" s="78"/>
      <c r="SNK282" s="78"/>
      <c r="SNM282" s="78"/>
      <c r="SNO282" s="78"/>
      <c r="SNQ282" s="78"/>
      <c r="SNS282" s="78"/>
      <c r="SNU282" s="78"/>
      <c r="SNW282" s="78"/>
      <c r="SNY282" s="78"/>
      <c r="SOA282" s="78"/>
      <c r="SOC282" s="78"/>
      <c r="SOE282" s="78"/>
      <c r="SOG282" s="78"/>
      <c r="SOI282" s="78"/>
      <c r="SOK282" s="78"/>
      <c r="SOM282" s="78"/>
      <c r="SOO282" s="78"/>
      <c r="SOQ282" s="78"/>
      <c r="SOS282" s="78"/>
      <c r="SOU282" s="78"/>
      <c r="SOW282" s="78"/>
      <c r="SOY282" s="78"/>
      <c r="SPA282" s="78"/>
      <c r="SPC282" s="78"/>
      <c r="SPE282" s="78"/>
      <c r="SPG282" s="78"/>
      <c r="SPI282" s="78"/>
      <c r="SPK282" s="78"/>
      <c r="SPM282" s="78"/>
      <c r="SPO282" s="78"/>
      <c r="SPQ282" s="78"/>
      <c r="SPS282" s="78"/>
      <c r="SPU282" s="78"/>
      <c r="SPW282" s="78"/>
      <c r="SPY282" s="78"/>
      <c r="SQA282" s="78"/>
      <c r="SQC282" s="78"/>
      <c r="SQE282" s="78"/>
      <c r="SQG282" s="78"/>
      <c r="SQI282" s="78"/>
      <c r="SQK282" s="78"/>
      <c r="SQM282" s="78"/>
      <c r="SQO282" s="78"/>
      <c r="SQQ282" s="78"/>
      <c r="SQS282" s="78"/>
      <c r="SQU282" s="78"/>
      <c r="SQW282" s="78"/>
      <c r="SQY282" s="78"/>
      <c r="SRA282" s="78"/>
      <c r="SRC282" s="78"/>
      <c r="SRE282" s="78"/>
      <c r="SRG282" s="78"/>
      <c r="SRI282" s="78"/>
      <c r="SRK282" s="78"/>
      <c r="SRM282" s="78"/>
      <c r="SRO282" s="78"/>
      <c r="SRQ282" s="78"/>
      <c r="SRS282" s="78"/>
      <c r="SRU282" s="78"/>
      <c r="SRW282" s="78"/>
      <c r="SRY282" s="78"/>
      <c r="SSA282" s="78"/>
      <c r="SSC282" s="78"/>
      <c r="SSE282" s="78"/>
      <c r="SSG282" s="78"/>
      <c r="SSI282" s="78"/>
      <c r="SSK282" s="78"/>
      <c r="SSM282" s="78"/>
      <c r="SSO282" s="78"/>
      <c r="SSQ282" s="78"/>
      <c r="SSS282" s="78"/>
      <c r="SSU282" s="78"/>
      <c r="SSW282" s="78"/>
      <c r="SSY282" s="78"/>
      <c r="STA282" s="78"/>
      <c r="STC282" s="78"/>
      <c r="STE282" s="78"/>
      <c r="STG282" s="78"/>
      <c r="STI282" s="78"/>
      <c r="STK282" s="78"/>
      <c r="STM282" s="78"/>
      <c r="STO282" s="78"/>
      <c r="STQ282" s="78"/>
      <c r="STS282" s="78"/>
      <c r="STU282" s="78"/>
      <c r="STW282" s="78"/>
      <c r="STY282" s="78"/>
      <c r="SUA282" s="78"/>
      <c r="SUC282" s="78"/>
      <c r="SUE282" s="78"/>
      <c r="SUG282" s="78"/>
      <c r="SUI282" s="78"/>
      <c r="SUK282" s="78"/>
      <c r="SUM282" s="78"/>
      <c r="SUO282" s="78"/>
      <c r="SUQ282" s="78"/>
      <c r="SUS282" s="78"/>
      <c r="SUU282" s="78"/>
      <c r="SUW282" s="78"/>
      <c r="SUY282" s="78"/>
      <c r="SVA282" s="78"/>
      <c r="SVC282" s="78"/>
      <c r="SVE282" s="78"/>
      <c r="SVG282" s="78"/>
      <c r="SVI282" s="78"/>
      <c r="SVK282" s="78"/>
      <c r="SVM282" s="78"/>
      <c r="SVO282" s="78"/>
      <c r="SVQ282" s="78"/>
      <c r="SVS282" s="78"/>
      <c r="SVU282" s="78"/>
      <c r="SVW282" s="78"/>
      <c r="SVY282" s="78"/>
      <c r="SWA282" s="78"/>
      <c r="SWC282" s="78"/>
      <c r="SWE282" s="78"/>
      <c r="SWG282" s="78"/>
      <c r="SWI282" s="78"/>
      <c r="SWK282" s="78"/>
      <c r="SWM282" s="78"/>
      <c r="SWO282" s="78"/>
      <c r="SWQ282" s="78"/>
      <c r="SWS282" s="78"/>
      <c r="SWU282" s="78"/>
      <c r="SWW282" s="78"/>
      <c r="SWY282" s="78"/>
      <c r="SXA282" s="78"/>
      <c r="SXC282" s="78"/>
      <c r="SXE282" s="78"/>
      <c r="SXG282" s="78"/>
      <c r="SXI282" s="78"/>
      <c r="SXK282" s="78"/>
      <c r="SXM282" s="78"/>
      <c r="SXO282" s="78"/>
      <c r="SXQ282" s="78"/>
      <c r="SXS282" s="78"/>
      <c r="SXU282" s="78"/>
      <c r="SXW282" s="78"/>
      <c r="SXY282" s="78"/>
      <c r="SYA282" s="78"/>
      <c r="SYC282" s="78"/>
      <c r="SYE282" s="78"/>
      <c r="SYG282" s="78"/>
      <c r="SYI282" s="78"/>
      <c r="SYK282" s="78"/>
      <c r="SYM282" s="78"/>
      <c r="SYO282" s="78"/>
      <c r="SYQ282" s="78"/>
      <c r="SYS282" s="78"/>
      <c r="SYU282" s="78"/>
      <c r="SYW282" s="78"/>
      <c r="SYY282" s="78"/>
      <c r="SZA282" s="78"/>
      <c r="SZC282" s="78"/>
      <c r="SZE282" s="78"/>
      <c r="SZG282" s="78"/>
      <c r="SZI282" s="78"/>
      <c r="SZK282" s="78"/>
      <c r="SZM282" s="78"/>
      <c r="SZO282" s="78"/>
      <c r="SZQ282" s="78"/>
      <c r="SZS282" s="78"/>
      <c r="SZU282" s="78"/>
      <c r="SZW282" s="78"/>
      <c r="SZY282" s="78"/>
      <c r="TAA282" s="78"/>
      <c r="TAC282" s="78"/>
      <c r="TAE282" s="78"/>
      <c r="TAG282" s="78"/>
      <c r="TAI282" s="78"/>
      <c r="TAK282" s="78"/>
      <c r="TAM282" s="78"/>
      <c r="TAO282" s="78"/>
      <c r="TAQ282" s="78"/>
      <c r="TAS282" s="78"/>
      <c r="TAU282" s="78"/>
      <c r="TAW282" s="78"/>
      <c r="TAY282" s="78"/>
      <c r="TBA282" s="78"/>
      <c r="TBC282" s="78"/>
      <c r="TBE282" s="78"/>
      <c r="TBG282" s="78"/>
      <c r="TBI282" s="78"/>
      <c r="TBK282" s="78"/>
      <c r="TBM282" s="78"/>
      <c r="TBO282" s="78"/>
      <c r="TBQ282" s="78"/>
      <c r="TBS282" s="78"/>
      <c r="TBU282" s="78"/>
      <c r="TBW282" s="78"/>
      <c r="TBY282" s="78"/>
      <c r="TCA282" s="78"/>
      <c r="TCC282" s="78"/>
      <c r="TCE282" s="78"/>
      <c r="TCG282" s="78"/>
      <c r="TCI282" s="78"/>
      <c r="TCK282" s="78"/>
      <c r="TCM282" s="78"/>
      <c r="TCO282" s="78"/>
      <c r="TCQ282" s="78"/>
      <c r="TCS282" s="78"/>
      <c r="TCU282" s="78"/>
      <c r="TCW282" s="78"/>
      <c r="TCY282" s="78"/>
      <c r="TDA282" s="78"/>
      <c r="TDC282" s="78"/>
      <c r="TDE282" s="78"/>
      <c r="TDG282" s="78"/>
      <c r="TDI282" s="78"/>
      <c r="TDK282" s="78"/>
      <c r="TDM282" s="78"/>
      <c r="TDO282" s="78"/>
      <c r="TDQ282" s="78"/>
      <c r="TDS282" s="78"/>
      <c r="TDU282" s="78"/>
      <c r="TDW282" s="78"/>
      <c r="TDY282" s="78"/>
      <c r="TEA282" s="78"/>
      <c r="TEC282" s="78"/>
      <c r="TEE282" s="78"/>
      <c r="TEG282" s="78"/>
      <c r="TEI282" s="78"/>
      <c r="TEK282" s="78"/>
      <c r="TEM282" s="78"/>
      <c r="TEO282" s="78"/>
      <c r="TEQ282" s="78"/>
      <c r="TES282" s="78"/>
      <c r="TEU282" s="78"/>
      <c r="TEW282" s="78"/>
      <c r="TEY282" s="78"/>
      <c r="TFA282" s="78"/>
      <c r="TFC282" s="78"/>
      <c r="TFE282" s="78"/>
      <c r="TFG282" s="78"/>
      <c r="TFI282" s="78"/>
      <c r="TFK282" s="78"/>
      <c r="TFM282" s="78"/>
      <c r="TFO282" s="78"/>
      <c r="TFQ282" s="78"/>
      <c r="TFS282" s="78"/>
      <c r="TFU282" s="78"/>
      <c r="TFW282" s="78"/>
      <c r="TFY282" s="78"/>
      <c r="TGA282" s="78"/>
      <c r="TGC282" s="78"/>
      <c r="TGE282" s="78"/>
      <c r="TGG282" s="78"/>
      <c r="TGI282" s="78"/>
      <c r="TGK282" s="78"/>
      <c r="TGM282" s="78"/>
      <c r="TGO282" s="78"/>
      <c r="TGQ282" s="78"/>
      <c r="TGS282" s="78"/>
      <c r="TGU282" s="78"/>
      <c r="TGW282" s="78"/>
      <c r="TGY282" s="78"/>
      <c r="THA282" s="78"/>
      <c r="THC282" s="78"/>
      <c r="THE282" s="78"/>
      <c r="THG282" s="78"/>
      <c r="THI282" s="78"/>
      <c r="THK282" s="78"/>
      <c r="THM282" s="78"/>
      <c r="THO282" s="78"/>
      <c r="THQ282" s="78"/>
      <c r="THS282" s="78"/>
      <c r="THU282" s="78"/>
      <c r="THW282" s="78"/>
      <c r="THY282" s="78"/>
      <c r="TIA282" s="78"/>
      <c r="TIC282" s="78"/>
      <c r="TIE282" s="78"/>
      <c r="TIG282" s="78"/>
      <c r="TII282" s="78"/>
      <c r="TIK282" s="78"/>
      <c r="TIM282" s="78"/>
      <c r="TIO282" s="78"/>
      <c r="TIQ282" s="78"/>
      <c r="TIS282" s="78"/>
      <c r="TIU282" s="78"/>
      <c r="TIW282" s="78"/>
      <c r="TIY282" s="78"/>
      <c r="TJA282" s="78"/>
      <c r="TJC282" s="78"/>
      <c r="TJE282" s="78"/>
      <c r="TJG282" s="78"/>
      <c r="TJI282" s="78"/>
      <c r="TJK282" s="78"/>
      <c r="TJM282" s="78"/>
      <c r="TJO282" s="78"/>
      <c r="TJQ282" s="78"/>
      <c r="TJS282" s="78"/>
      <c r="TJU282" s="78"/>
      <c r="TJW282" s="78"/>
      <c r="TJY282" s="78"/>
      <c r="TKA282" s="78"/>
      <c r="TKC282" s="78"/>
      <c r="TKE282" s="78"/>
      <c r="TKG282" s="78"/>
      <c r="TKI282" s="78"/>
      <c r="TKK282" s="78"/>
      <c r="TKM282" s="78"/>
      <c r="TKO282" s="78"/>
      <c r="TKQ282" s="78"/>
      <c r="TKS282" s="78"/>
      <c r="TKU282" s="78"/>
      <c r="TKW282" s="78"/>
      <c r="TKY282" s="78"/>
      <c r="TLA282" s="78"/>
      <c r="TLC282" s="78"/>
      <c r="TLE282" s="78"/>
      <c r="TLG282" s="78"/>
      <c r="TLI282" s="78"/>
      <c r="TLK282" s="78"/>
      <c r="TLM282" s="78"/>
      <c r="TLO282" s="78"/>
      <c r="TLQ282" s="78"/>
      <c r="TLS282" s="78"/>
      <c r="TLU282" s="78"/>
      <c r="TLW282" s="78"/>
      <c r="TLY282" s="78"/>
      <c r="TMA282" s="78"/>
      <c r="TMC282" s="78"/>
      <c r="TME282" s="78"/>
      <c r="TMG282" s="78"/>
      <c r="TMI282" s="78"/>
      <c r="TMK282" s="78"/>
      <c r="TMM282" s="78"/>
      <c r="TMO282" s="78"/>
      <c r="TMQ282" s="78"/>
      <c r="TMS282" s="78"/>
      <c r="TMU282" s="78"/>
      <c r="TMW282" s="78"/>
      <c r="TMY282" s="78"/>
      <c r="TNA282" s="78"/>
      <c r="TNC282" s="78"/>
      <c r="TNE282" s="78"/>
      <c r="TNG282" s="78"/>
      <c r="TNI282" s="78"/>
      <c r="TNK282" s="78"/>
      <c r="TNM282" s="78"/>
      <c r="TNO282" s="78"/>
      <c r="TNQ282" s="78"/>
      <c r="TNS282" s="78"/>
      <c r="TNU282" s="78"/>
      <c r="TNW282" s="78"/>
      <c r="TNY282" s="78"/>
      <c r="TOA282" s="78"/>
      <c r="TOC282" s="78"/>
      <c r="TOE282" s="78"/>
      <c r="TOG282" s="78"/>
      <c r="TOI282" s="78"/>
      <c r="TOK282" s="78"/>
      <c r="TOM282" s="78"/>
      <c r="TOO282" s="78"/>
      <c r="TOQ282" s="78"/>
      <c r="TOS282" s="78"/>
      <c r="TOU282" s="78"/>
      <c r="TOW282" s="78"/>
      <c r="TOY282" s="78"/>
      <c r="TPA282" s="78"/>
      <c r="TPC282" s="78"/>
      <c r="TPE282" s="78"/>
      <c r="TPG282" s="78"/>
      <c r="TPI282" s="78"/>
      <c r="TPK282" s="78"/>
      <c r="TPM282" s="78"/>
      <c r="TPO282" s="78"/>
      <c r="TPQ282" s="78"/>
      <c r="TPS282" s="78"/>
      <c r="TPU282" s="78"/>
      <c r="TPW282" s="78"/>
      <c r="TPY282" s="78"/>
      <c r="TQA282" s="78"/>
      <c r="TQC282" s="78"/>
      <c r="TQE282" s="78"/>
      <c r="TQG282" s="78"/>
      <c r="TQI282" s="78"/>
      <c r="TQK282" s="78"/>
      <c r="TQM282" s="78"/>
      <c r="TQO282" s="78"/>
      <c r="TQQ282" s="78"/>
      <c r="TQS282" s="78"/>
      <c r="TQU282" s="78"/>
      <c r="TQW282" s="78"/>
      <c r="TQY282" s="78"/>
      <c r="TRA282" s="78"/>
      <c r="TRC282" s="78"/>
      <c r="TRE282" s="78"/>
      <c r="TRG282" s="78"/>
      <c r="TRI282" s="78"/>
      <c r="TRK282" s="78"/>
      <c r="TRM282" s="78"/>
      <c r="TRO282" s="78"/>
      <c r="TRQ282" s="78"/>
      <c r="TRS282" s="78"/>
      <c r="TRU282" s="78"/>
      <c r="TRW282" s="78"/>
      <c r="TRY282" s="78"/>
      <c r="TSA282" s="78"/>
      <c r="TSC282" s="78"/>
      <c r="TSE282" s="78"/>
      <c r="TSG282" s="78"/>
      <c r="TSI282" s="78"/>
      <c r="TSK282" s="78"/>
      <c r="TSM282" s="78"/>
      <c r="TSO282" s="78"/>
      <c r="TSQ282" s="78"/>
      <c r="TSS282" s="78"/>
      <c r="TSU282" s="78"/>
      <c r="TSW282" s="78"/>
      <c r="TSY282" s="78"/>
      <c r="TTA282" s="78"/>
      <c r="TTC282" s="78"/>
      <c r="TTE282" s="78"/>
      <c r="TTG282" s="78"/>
      <c r="TTI282" s="78"/>
      <c r="TTK282" s="78"/>
      <c r="TTM282" s="78"/>
      <c r="TTO282" s="78"/>
      <c r="TTQ282" s="78"/>
      <c r="TTS282" s="78"/>
      <c r="TTU282" s="78"/>
      <c r="TTW282" s="78"/>
      <c r="TTY282" s="78"/>
      <c r="TUA282" s="78"/>
      <c r="TUC282" s="78"/>
      <c r="TUE282" s="78"/>
      <c r="TUG282" s="78"/>
      <c r="TUI282" s="78"/>
      <c r="TUK282" s="78"/>
      <c r="TUM282" s="78"/>
      <c r="TUO282" s="78"/>
      <c r="TUQ282" s="78"/>
      <c r="TUS282" s="78"/>
      <c r="TUU282" s="78"/>
      <c r="TUW282" s="78"/>
      <c r="TUY282" s="78"/>
      <c r="TVA282" s="78"/>
      <c r="TVC282" s="78"/>
      <c r="TVE282" s="78"/>
      <c r="TVG282" s="78"/>
      <c r="TVI282" s="78"/>
      <c r="TVK282" s="78"/>
      <c r="TVM282" s="78"/>
      <c r="TVO282" s="78"/>
      <c r="TVQ282" s="78"/>
      <c r="TVS282" s="78"/>
      <c r="TVU282" s="78"/>
      <c r="TVW282" s="78"/>
      <c r="TVY282" s="78"/>
      <c r="TWA282" s="78"/>
      <c r="TWC282" s="78"/>
      <c r="TWE282" s="78"/>
      <c r="TWG282" s="78"/>
      <c r="TWI282" s="78"/>
      <c r="TWK282" s="78"/>
      <c r="TWM282" s="78"/>
      <c r="TWO282" s="78"/>
      <c r="TWQ282" s="78"/>
      <c r="TWS282" s="78"/>
      <c r="TWU282" s="78"/>
      <c r="TWW282" s="78"/>
      <c r="TWY282" s="78"/>
      <c r="TXA282" s="78"/>
      <c r="TXC282" s="78"/>
      <c r="TXE282" s="78"/>
      <c r="TXG282" s="78"/>
      <c r="TXI282" s="78"/>
      <c r="TXK282" s="78"/>
      <c r="TXM282" s="78"/>
      <c r="TXO282" s="78"/>
      <c r="TXQ282" s="78"/>
      <c r="TXS282" s="78"/>
      <c r="TXU282" s="78"/>
      <c r="TXW282" s="78"/>
      <c r="TXY282" s="78"/>
      <c r="TYA282" s="78"/>
      <c r="TYC282" s="78"/>
      <c r="TYE282" s="78"/>
      <c r="TYG282" s="78"/>
      <c r="TYI282" s="78"/>
      <c r="TYK282" s="78"/>
      <c r="TYM282" s="78"/>
      <c r="TYO282" s="78"/>
      <c r="TYQ282" s="78"/>
      <c r="TYS282" s="78"/>
      <c r="TYU282" s="78"/>
      <c r="TYW282" s="78"/>
      <c r="TYY282" s="78"/>
      <c r="TZA282" s="78"/>
      <c r="TZC282" s="78"/>
      <c r="TZE282" s="78"/>
      <c r="TZG282" s="78"/>
      <c r="TZI282" s="78"/>
      <c r="TZK282" s="78"/>
      <c r="TZM282" s="78"/>
      <c r="TZO282" s="78"/>
      <c r="TZQ282" s="78"/>
      <c r="TZS282" s="78"/>
      <c r="TZU282" s="78"/>
      <c r="TZW282" s="78"/>
      <c r="TZY282" s="78"/>
      <c r="UAA282" s="78"/>
      <c r="UAC282" s="78"/>
      <c r="UAE282" s="78"/>
      <c r="UAG282" s="78"/>
      <c r="UAI282" s="78"/>
      <c r="UAK282" s="78"/>
      <c r="UAM282" s="78"/>
      <c r="UAO282" s="78"/>
      <c r="UAQ282" s="78"/>
      <c r="UAS282" s="78"/>
      <c r="UAU282" s="78"/>
      <c r="UAW282" s="78"/>
      <c r="UAY282" s="78"/>
      <c r="UBA282" s="78"/>
      <c r="UBC282" s="78"/>
      <c r="UBE282" s="78"/>
      <c r="UBG282" s="78"/>
      <c r="UBI282" s="78"/>
      <c r="UBK282" s="78"/>
      <c r="UBM282" s="78"/>
      <c r="UBO282" s="78"/>
      <c r="UBQ282" s="78"/>
      <c r="UBS282" s="78"/>
      <c r="UBU282" s="78"/>
      <c r="UBW282" s="78"/>
      <c r="UBY282" s="78"/>
      <c r="UCA282" s="78"/>
      <c r="UCC282" s="78"/>
      <c r="UCE282" s="78"/>
      <c r="UCG282" s="78"/>
      <c r="UCI282" s="78"/>
      <c r="UCK282" s="78"/>
      <c r="UCM282" s="78"/>
      <c r="UCO282" s="78"/>
      <c r="UCQ282" s="78"/>
      <c r="UCS282" s="78"/>
      <c r="UCU282" s="78"/>
      <c r="UCW282" s="78"/>
      <c r="UCY282" s="78"/>
      <c r="UDA282" s="78"/>
      <c r="UDC282" s="78"/>
      <c r="UDE282" s="78"/>
      <c r="UDG282" s="78"/>
      <c r="UDI282" s="78"/>
      <c r="UDK282" s="78"/>
      <c r="UDM282" s="78"/>
      <c r="UDO282" s="78"/>
      <c r="UDQ282" s="78"/>
      <c r="UDS282" s="78"/>
      <c r="UDU282" s="78"/>
      <c r="UDW282" s="78"/>
      <c r="UDY282" s="78"/>
      <c r="UEA282" s="78"/>
      <c r="UEC282" s="78"/>
      <c r="UEE282" s="78"/>
      <c r="UEG282" s="78"/>
      <c r="UEI282" s="78"/>
      <c r="UEK282" s="78"/>
      <c r="UEM282" s="78"/>
      <c r="UEO282" s="78"/>
      <c r="UEQ282" s="78"/>
      <c r="UES282" s="78"/>
      <c r="UEU282" s="78"/>
      <c r="UEW282" s="78"/>
      <c r="UEY282" s="78"/>
      <c r="UFA282" s="78"/>
      <c r="UFC282" s="78"/>
      <c r="UFE282" s="78"/>
      <c r="UFG282" s="78"/>
      <c r="UFI282" s="78"/>
      <c r="UFK282" s="78"/>
      <c r="UFM282" s="78"/>
      <c r="UFO282" s="78"/>
      <c r="UFQ282" s="78"/>
      <c r="UFS282" s="78"/>
      <c r="UFU282" s="78"/>
      <c r="UFW282" s="78"/>
      <c r="UFY282" s="78"/>
      <c r="UGA282" s="78"/>
      <c r="UGC282" s="78"/>
      <c r="UGE282" s="78"/>
      <c r="UGG282" s="78"/>
      <c r="UGI282" s="78"/>
      <c r="UGK282" s="78"/>
      <c r="UGM282" s="78"/>
      <c r="UGO282" s="78"/>
      <c r="UGQ282" s="78"/>
      <c r="UGS282" s="78"/>
      <c r="UGU282" s="78"/>
      <c r="UGW282" s="78"/>
      <c r="UGY282" s="78"/>
      <c r="UHA282" s="78"/>
      <c r="UHC282" s="78"/>
      <c r="UHE282" s="78"/>
      <c r="UHG282" s="78"/>
      <c r="UHI282" s="78"/>
      <c r="UHK282" s="78"/>
      <c r="UHM282" s="78"/>
      <c r="UHO282" s="78"/>
      <c r="UHQ282" s="78"/>
      <c r="UHS282" s="78"/>
      <c r="UHU282" s="78"/>
      <c r="UHW282" s="78"/>
      <c r="UHY282" s="78"/>
      <c r="UIA282" s="78"/>
      <c r="UIC282" s="78"/>
      <c r="UIE282" s="78"/>
      <c r="UIG282" s="78"/>
      <c r="UII282" s="78"/>
      <c r="UIK282" s="78"/>
      <c r="UIM282" s="78"/>
      <c r="UIO282" s="78"/>
      <c r="UIQ282" s="78"/>
      <c r="UIS282" s="78"/>
      <c r="UIU282" s="78"/>
      <c r="UIW282" s="78"/>
      <c r="UIY282" s="78"/>
      <c r="UJA282" s="78"/>
      <c r="UJC282" s="78"/>
      <c r="UJE282" s="78"/>
      <c r="UJG282" s="78"/>
      <c r="UJI282" s="78"/>
      <c r="UJK282" s="78"/>
      <c r="UJM282" s="78"/>
      <c r="UJO282" s="78"/>
      <c r="UJQ282" s="78"/>
      <c r="UJS282" s="78"/>
      <c r="UJU282" s="78"/>
      <c r="UJW282" s="78"/>
      <c r="UJY282" s="78"/>
      <c r="UKA282" s="78"/>
      <c r="UKC282" s="78"/>
      <c r="UKE282" s="78"/>
      <c r="UKG282" s="78"/>
      <c r="UKI282" s="78"/>
      <c r="UKK282" s="78"/>
      <c r="UKM282" s="78"/>
      <c r="UKO282" s="78"/>
      <c r="UKQ282" s="78"/>
      <c r="UKS282" s="78"/>
      <c r="UKU282" s="78"/>
      <c r="UKW282" s="78"/>
      <c r="UKY282" s="78"/>
      <c r="ULA282" s="78"/>
      <c r="ULC282" s="78"/>
      <c r="ULE282" s="78"/>
      <c r="ULG282" s="78"/>
      <c r="ULI282" s="78"/>
      <c r="ULK282" s="78"/>
      <c r="ULM282" s="78"/>
      <c r="ULO282" s="78"/>
      <c r="ULQ282" s="78"/>
      <c r="ULS282" s="78"/>
      <c r="ULU282" s="78"/>
      <c r="ULW282" s="78"/>
      <c r="ULY282" s="78"/>
      <c r="UMA282" s="78"/>
      <c r="UMC282" s="78"/>
      <c r="UME282" s="78"/>
      <c r="UMG282" s="78"/>
      <c r="UMI282" s="78"/>
      <c r="UMK282" s="78"/>
      <c r="UMM282" s="78"/>
      <c r="UMO282" s="78"/>
      <c r="UMQ282" s="78"/>
      <c r="UMS282" s="78"/>
      <c r="UMU282" s="78"/>
      <c r="UMW282" s="78"/>
      <c r="UMY282" s="78"/>
      <c r="UNA282" s="78"/>
      <c r="UNC282" s="78"/>
      <c r="UNE282" s="78"/>
      <c r="UNG282" s="78"/>
      <c r="UNI282" s="78"/>
      <c r="UNK282" s="78"/>
      <c r="UNM282" s="78"/>
      <c r="UNO282" s="78"/>
      <c r="UNQ282" s="78"/>
      <c r="UNS282" s="78"/>
      <c r="UNU282" s="78"/>
      <c r="UNW282" s="78"/>
      <c r="UNY282" s="78"/>
      <c r="UOA282" s="78"/>
      <c r="UOC282" s="78"/>
      <c r="UOE282" s="78"/>
      <c r="UOG282" s="78"/>
      <c r="UOI282" s="78"/>
      <c r="UOK282" s="78"/>
      <c r="UOM282" s="78"/>
      <c r="UOO282" s="78"/>
      <c r="UOQ282" s="78"/>
      <c r="UOS282" s="78"/>
      <c r="UOU282" s="78"/>
      <c r="UOW282" s="78"/>
      <c r="UOY282" s="78"/>
      <c r="UPA282" s="78"/>
      <c r="UPC282" s="78"/>
      <c r="UPE282" s="78"/>
      <c r="UPG282" s="78"/>
      <c r="UPI282" s="78"/>
      <c r="UPK282" s="78"/>
      <c r="UPM282" s="78"/>
      <c r="UPO282" s="78"/>
      <c r="UPQ282" s="78"/>
      <c r="UPS282" s="78"/>
      <c r="UPU282" s="78"/>
      <c r="UPW282" s="78"/>
      <c r="UPY282" s="78"/>
      <c r="UQA282" s="78"/>
      <c r="UQC282" s="78"/>
      <c r="UQE282" s="78"/>
      <c r="UQG282" s="78"/>
      <c r="UQI282" s="78"/>
      <c r="UQK282" s="78"/>
      <c r="UQM282" s="78"/>
      <c r="UQO282" s="78"/>
      <c r="UQQ282" s="78"/>
      <c r="UQS282" s="78"/>
      <c r="UQU282" s="78"/>
      <c r="UQW282" s="78"/>
      <c r="UQY282" s="78"/>
      <c r="URA282" s="78"/>
      <c r="URC282" s="78"/>
      <c r="URE282" s="78"/>
      <c r="URG282" s="78"/>
      <c r="URI282" s="78"/>
      <c r="URK282" s="78"/>
      <c r="URM282" s="78"/>
      <c r="URO282" s="78"/>
      <c r="URQ282" s="78"/>
      <c r="URS282" s="78"/>
      <c r="URU282" s="78"/>
      <c r="URW282" s="78"/>
      <c r="URY282" s="78"/>
      <c r="USA282" s="78"/>
      <c r="USC282" s="78"/>
      <c r="USE282" s="78"/>
      <c r="USG282" s="78"/>
      <c r="USI282" s="78"/>
      <c r="USK282" s="78"/>
      <c r="USM282" s="78"/>
      <c r="USO282" s="78"/>
      <c r="USQ282" s="78"/>
      <c r="USS282" s="78"/>
      <c r="USU282" s="78"/>
      <c r="USW282" s="78"/>
      <c r="USY282" s="78"/>
      <c r="UTA282" s="78"/>
      <c r="UTC282" s="78"/>
      <c r="UTE282" s="78"/>
      <c r="UTG282" s="78"/>
      <c r="UTI282" s="78"/>
      <c r="UTK282" s="78"/>
      <c r="UTM282" s="78"/>
      <c r="UTO282" s="78"/>
      <c r="UTQ282" s="78"/>
      <c r="UTS282" s="78"/>
      <c r="UTU282" s="78"/>
      <c r="UTW282" s="78"/>
      <c r="UTY282" s="78"/>
      <c r="UUA282" s="78"/>
      <c r="UUC282" s="78"/>
      <c r="UUE282" s="78"/>
      <c r="UUG282" s="78"/>
      <c r="UUI282" s="78"/>
      <c r="UUK282" s="78"/>
      <c r="UUM282" s="78"/>
      <c r="UUO282" s="78"/>
      <c r="UUQ282" s="78"/>
      <c r="UUS282" s="78"/>
      <c r="UUU282" s="78"/>
      <c r="UUW282" s="78"/>
      <c r="UUY282" s="78"/>
      <c r="UVA282" s="78"/>
      <c r="UVC282" s="78"/>
      <c r="UVE282" s="78"/>
      <c r="UVG282" s="78"/>
      <c r="UVI282" s="78"/>
      <c r="UVK282" s="78"/>
      <c r="UVM282" s="78"/>
      <c r="UVO282" s="78"/>
      <c r="UVQ282" s="78"/>
      <c r="UVS282" s="78"/>
      <c r="UVU282" s="78"/>
      <c r="UVW282" s="78"/>
      <c r="UVY282" s="78"/>
      <c r="UWA282" s="78"/>
      <c r="UWC282" s="78"/>
      <c r="UWE282" s="78"/>
      <c r="UWG282" s="78"/>
      <c r="UWI282" s="78"/>
      <c r="UWK282" s="78"/>
      <c r="UWM282" s="78"/>
      <c r="UWO282" s="78"/>
      <c r="UWQ282" s="78"/>
      <c r="UWS282" s="78"/>
      <c r="UWU282" s="78"/>
      <c r="UWW282" s="78"/>
      <c r="UWY282" s="78"/>
      <c r="UXA282" s="78"/>
      <c r="UXC282" s="78"/>
      <c r="UXE282" s="78"/>
      <c r="UXG282" s="78"/>
      <c r="UXI282" s="78"/>
      <c r="UXK282" s="78"/>
      <c r="UXM282" s="78"/>
      <c r="UXO282" s="78"/>
      <c r="UXQ282" s="78"/>
      <c r="UXS282" s="78"/>
      <c r="UXU282" s="78"/>
      <c r="UXW282" s="78"/>
      <c r="UXY282" s="78"/>
      <c r="UYA282" s="78"/>
      <c r="UYC282" s="78"/>
      <c r="UYE282" s="78"/>
      <c r="UYG282" s="78"/>
      <c r="UYI282" s="78"/>
      <c r="UYK282" s="78"/>
      <c r="UYM282" s="78"/>
      <c r="UYO282" s="78"/>
      <c r="UYQ282" s="78"/>
      <c r="UYS282" s="78"/>
      <c r="UYU282" s="78"/>
      <c r="UYW282" s="78"/>
      <c r="UYY282" s="78"/>
      <c r="UZA282" s="78"/>
      <c r="UZC282" s="78"/>
      <c r="UZE282" s="78"/>
      <c r="UZG282" s="78"/>
      <c r="UZI282" s="78"/>
      <c r="UZK282" s="78"/>
      <c r="UZM282" s="78"/>
      <c r="UZO282" s="78"/>
      <c r="UZQ282" s="78"/>
      <c r="UZS282" s="78"/>
      <c r="UZU282" s="78"/>
      <c r="UZW282" s="78"/>
      <c r="UZY282" s="78"/>
      <c r="VAA282" s="78"/>
      <c r="VAC282" s="78"/>
      <c r="VAE282" s="78"/>
      <c r="VAG282" s="78"/>
      <c r="VAI282" s="78"/>
      <c r="VAK282" s="78"/>
      <c r="VAM282" s="78"/>
      <c r="VAO282" s="78"/>
      <c r="VAQ282" s="78"/>
      <c r="VAS282" s="78"/>
      <c r="VAU282" s="78"/>
      <c r="VAW282" s="78"/>
      <c r="VAY282" s="78"/>
      <c r="VBA282" s="78"/>
      <c r="VBC282" s="78"/>
      <c r="VBE282" s="78"/>
      <c r="VBG282" s="78"/>
      <c r="VBI282" s="78"/>
      <c r="VBK282" s="78"/>
      <c r="VBM282" s="78"/>
      <c r="VBO282" s="78"/>
      <c r="VBQ282" s="78"/>
      <c r="VBS282" s="78"/>
      <c r="VBU282" s="78"/>
      <c r="VBW282" s="78"/>
      <c r="VBY282" s="78"/>
      <c r="VCA282" s="78"/>
      <c r="VCC282" s="78"/>
      <c r="VCE282" s="78"/>
      <c r="VCG282" s="78"/>
      <c r="VCI282" s="78"/>
      <c r="VCK282" s="78"/>
      <c r="VCM282" s="78"/>
      <c r="VCO282" s="78"/>
      <c r="VCQ282" s="78"/>
      <c r="VCS282" s="78"/>
      <c r="VCU282" s="78"/>
      <c r="VCW282" s="78"/>
      <c r="VCY282" s="78"/>
      <c r="VDA282" s="78"/>
      <c r="VDC282" s="78"/>
      <c r="VDE282" s="78"/>
      <c r="VDG282" s="78"/>
      <c r="VDI282" s="78"/>
      <c r="VDK282" s="78"/>
      <c r="VDM282" s="78"/>
      <c r="VDO282" s="78"/>
      <c r="VDQ282" s="78"/>
      <c r="VDS282" s="78"/>
      <c r="VDU282" s="78"/>
      <c r="VDW282" s="78"/>
      <c r="VDY282" s="78"/>
      <c r="VEA282" s="78"/>
      <c r="VEC282" s="78"/>
      <c r="VEE282" s="78"/>
      <c r="VEG282" s="78"/>
      <c r="VEI282" s="78"/>
      <c r="VEK282" s="78"/>
      <c r="VEM282" s="78"/>
      <c r="VEO282" s="78"/>
      <c r="VEQ282" s="78"/>
      <c r="VES282" s="78"/>
      <c r="VEU282" s="78"/>
      <c r="VEW282" s="78"/>
      <c r="VEY282" s="78"/>
      <c r="VFA282" s="78"/>
      <c r="VFC282" s="78"/>
      <c r="VFE282" s="78"/>
      <c r="VFG282" s="78"/>
      <c r="VFI282" s="78"/>
      <c r="VFK282" s="78"/>
      <c r="VFM282" s="78"/>
      <c r="VFO282" s="78"/>
      <c r="VFQ282" s="78"/>
      <c r="VFS282" s="78"/>
      <c r="VFU282" s="78"/>
      <c r="VFW282" s="78"/>
      <c r="VFY282" s="78"/>
      <c r="VGA282" s="78"/>
      <c r="VGC282" s="78"/>
      <c r="VGE282" s="78"/>
      <c r="VGG282" s="78"/>
      <c r="VGI282" s="78"/>
      <c r="VGK282" s="78"/>
      <c r="VGM282" s="78"/>
      <c r="VGO282" s="78"/>
      <c r="VGQ282" s="78"/>
      <c r="VGS282" s="78"/>
      <c r="VGU282" s="78"/>
      <c r="VGW282" s="78"/>
      <c r="VGY282" s="78"/>
      <c r="VHA282" s="78"/>
      <c r="VHC282" s="78"/>
      <c r="VHE282" s="78"/>
      <c r="VHG282" s="78"/>
      <c r="VHI282" s="78"/>
      <c r="VHK282" s="78"/>
      <c r="VHM282" s="78"/>
      <c r="VHO282" s="78"/>
      <c r="VHQ282" s="78"/>
      <c r="VHS282" s="78"/>
      <c r="VHU282" s="78"/>
      <c r="VHW282" s="78"/>
      <c r="VHY282" s="78"/>
      <c r="VIA282" s="78"/>
      <c r="VIC282" s="78"/>
      <c r="VIE282" s="78"/>
      <c r="VIG282" s="78"/>
      <c r="VII282" s="78"/>
      <c r="VIK282" s="78"/>
      <c r="VIM282" s="78"/>
      <c r="VIO282" s="78"/>
      <c r="VIQ282" s="78"/>
      <c r="VIS282" s="78"/>
      <c r="VIU282" s="78"/>
      <c r="VIW282" s="78"/>
      <c r="VIY282" s="78"/>
      <c r="VJA282" s="78"/>
      <c r="VJC282" s="78"/>
      <c r="VJE282" s="78"/>
      <c r="VJG282" s="78"/>
      <c r="VJI282" s="78"/>
      <c r="VJK282" s="78"/>
      <c r="VJM282" s="78"/>
      <c r="VJO282" s="78"/>
      <c r="VJQ282" s="78"/>
      <c r="VJS282" s="78"/>
      <c r="VJU282" s="78"/>
      <c r="VJW282" s="78"/>
      <c r="VJY282" s="78"/>
      <c r="VKA282" s="78"/>
      <c r="VKC282" s="78"/>
      <c r="VKE282" s="78"/>
      <c r="VKG282" s="78"/>
      <c r="VKI282" s="78"/>
      <c r="VKK282" s="78"/>
      <c r="VKM282" s="78"/>
      <c r="VKO282" s="78"/>
      <c r="VKQ282" s="78"/>
      <c r="VKS282" s="78"/>
      <c r="VKU282" s="78"/>
      <c r="VKW282" s="78"/>
      <c r="VKY282" s="78"/>
      <c r="VLA282" s="78"/>
      <c r="VLC282" s="78"/>
      <c r="VLE282" s="78"/>
      <c r="VLG282" s="78"/>
      <c r="VLI282" s="78"/>
      <c r="VLK282" s="78"/>
      <c r="VLM282" s="78"/>
      <c r="VLO282" s="78"/>
      <c r="VLQ282" s="78"/>
      <c r="VLS282" s="78"/>
      <c r="VLU282" s="78"/>
      <c r="VLW282" s="78"/>
      <c r="VLY282" s="78"/>
      <c r="VMA282" s="78"/>
      <c r="VMC282" s="78"/>
      <c r="VME282" s="78"/>
      <c r="VMG282" s="78"/>
      <c r="VMI282" s="78"/>
      <c r="VMK282" s="78"/>
      <c r="VMM282" s="78"/>
      <c r="VMO282" s="78"/>
      <c r="VMQ282" s="78"/>
      <c r="VMS282" s="78"/>
      <c r="VMU282" s="78"/>
      <c r="VMW282" s="78"/>
      <c r="VMY282" s="78"/>
      <c r="VNA282" s="78"/>
      <c r="VNC282" s="78"/>
      <c r="VNE282" s="78"/>
      <c r="VNG282" s="78"/>
      <c r="VNI282" s="78"/>
      <c r="VNK282" s="78"/>
      <c r="VNM282" s="78"/>
      <c r="VNO282" s="78"/>
      <c r="VNQ282" s="78"/>
      <c r="VNS282" s="78"/>
      <c r="VNU282" s="78"/>
      <c r="VNW282" s="78"/>
      <c r="VNY282" s="78"/>
      <c r="VOA282" s="78"/>
      <c r="VOC282" s="78"/>
      <c r="VOE282" s="78"/>
      <c r="VOG282" s="78"/>
      <c r="VOI282" s="78"/>
      <c r="VOK282" s="78"/>
      <c r="VOM282" s="78"/>
      <c r="VOO282" s="78"/>
      <c r="VOQ282" s="78"/>
      <c r="VOS282" s="78"/>
      <c r="VOU282" s="78"/>
      <c r="VOW282" s="78"/>
      <c r="VOY282" s="78"/>
      <c r="VPA282" s="78"/>
      <c r="VPC282" s="78"/>
      <c r="VPE282" s="78"/>
      <c r="VPG282" s="78"/>
      <c r="VPI282" s="78"/>
      <c r="VPK282" s="78"/>
      <c r="VPM282" s="78"/>
      <c r="VPO282" s="78"/>
      <c r="VPQ282" s="78"/>
      <c r="VPS282" s="78"/>
      <c r="VPU282" s="78"/>
      <c r="VPW282" s="78"/>
      <c r="VPY282" s="78"/>
      <c r="VQA282" s="78"/>
      <c r="VQC282" s="78"/>
      <c r="VQE282" s="78"/>
      <c r="VQG282" s="78"/>
      <c r="VQI282" s="78"/>
      <c r="VQK282" s="78"/>
      <c r="VQM282" s="78"/>
      <c r="VQO282" s="78"/>
      <c r="VQQ282" s="78"/>
      <c r="VQS282" s="78"/>
      <c r="VQU282" s="78"/>
      <c r="VQW282" s="78"/>
      <c r="VQY282" s="78"/>
      <c r="VRA282" s="78"/>
      <c r="VRC282" s="78"/>
      <c r="VRE282" s="78"/>
      <c r="VRG282" s="78"/>
      <c r="VRI282" s="78"/>
      <c r="VRK282" s="78"/>
      <c r="VRM282" s="78"/>
      <c r="VRO282" s="78"/>
      <c r="VRQ282" s="78"/>
      <c r="VRS282" s="78"/>
      <c r="VRU282" s="78"/>
      <c r="VRW282" s="78"/>
      <c r="VRY282" s="78"/>
      <c r="VSA282" s="78"/>
      <c r="VSC282" s="78"/>
      <c r="VSE282" s="78"/>
      <c r="VSG282" s="78"/>
      <c r="VSI282" s="78"/>
      <c r="VSK282" s="78"/>
      <c r="VSM282" s="78"/>
      <c r="VSO282" s="78"/>
      <c r="VSQ282" s="78"/>
      <c r="VSS282" s="78"/>
      <c r="VSU282" s="78"/>
      <c r="VSW282" s="78"/>
      <c r="VSY282" s="78"/>
      <c r="VTA282" s="78"/>
      <c r="VTC282" s="78"/>
      <c r="VTE282" s="78"/>
      <c r="VTG282" s="78"/>
      <c r="VTI282" s="78"/>
      <c r="VTK282" s="78"/>
      <c r="VTM282" s="78"/>
      <c r="VTO282" s="78"/>
      <c r="VTQ282" s="78"/>
      <c r="VTS282" s="78"/>
      <c r="VTU282" s="78"/>
      <c r="VTW282" s="78"/>
      <c r="VTY282" s="78"/>
      <c r="VUA282" s="78"/>
      <c r="VUC282" s="78"/>
      <c r="VUE282" s="78"/>
      <c r="VUG282" s="78"/>
      <c r="VUI282" s="78"/>
      <c r="VUK282" s="78"/>
      <c r="VUM282" s="78"/>
      <c r="VUO282" s="78"/>
      <c r="VUQ282" s="78"/>
      <c r="VUS282" s="78"/>
      <c r="VUU282" s="78"/>
      <c r="VUW282" s="78"/>
      <c r="VUY282" s="78"/>
      <c r="VVA282" s="78"/>
      <c r="VVC282" s="78"/>
      <c r="VVE282" s="78"/>
      <c r="VVG282" s="78"/>
      <c r="VVI282" s="78"/>
      <c r="VVK282" s="78"/>
      <c r="VVM282" s="78"/>
      <c r="VVO282" s="78"/>
      <c r="VVQ282" s="78"/>
      <c r="VVS282" s="78"/>
      <c r="VVU282" s="78"/>
      <c r="VVW282" s="78"/>
      <c r="VVY282" s="78"/>
      <c r="VWA282" s="78"/>
      <c r="VWC282" s="78"/>
      <c r="VWE282" s="78"/>
      <c r="VWG282" s="78"/>
      <c r="VWI282" s="78"/>
      <c r="VWK282" s="78"/>
      <c r="VWM282" s="78"/>
      <c r="VWO282" s="78"/>
      <c r="VWQ282" s="78"/>
      <c r="VWS282" s="78"/>
      <c r="VWU282" s="78"/>
      <c r="VWW282" s="78"/>
      <c r="VWY282" s="78"/>
      <c r="VXA282" s="78"/>
      <c r="VXC282" s="78"/>
      <c r="VXE282" s="78"/>
      <c r="VXG282" s="78"/>
      <c r="VXI282" s="78"/>
      <c r="VXK282" s="78"/>
      <c r="VXM282" s="78"/>
      <c r="VXO282" s="78"/>
      <c r="VXQ282" s="78"/>
      <c r="VXS282" s="78"/>
      <c r="VXU282" s="78"/>
      <c r="VXW282" s="78"/>
      <c r="VXY282" s="78"/>
      <c r="VYA282" s="78"/>
      <c r="VYC282" s="78"/>
      <c r="VYE282" s="78"/>
      <c r="VYG282" s="78"/>
      <c r="VYI282" s="78"/>
      <c r="VYK282" s="78"/>
      <c r="VYM282" s="78"/>
      <c r="VYO282" s="78"/>
      <c r="VYQ282" s="78"/>
      <c r="VYS282" s="78"/>
      <c r="VYU282" s="78"/>
      <c r="VYW282" s="78"/>
      <c r="VYY282" s="78"/>
      <c r="VZA282" s="78"/>
      <c r="VZC282" s="78"/>
      <c r="VZE282" s="78"/>
      <c r="VZG282" s="78"/>
      <c r="VZI282" s="78"/>
      <c r="VZK282" s="78"/>
      <c r="VZM282" s="78"/>
      <c r="VZO282" s="78"/>
      <c r="VZQ282" s="78"/>
      <c r="VZS282" s="78"/>
      <c r="VZU282" s="78"/>
      <c r="VZW282" s="78"/>
      <c r="VZY282" s="78"/>
      <c r="WAA282" s="78"/>
      <c r="WAC282" s="78"/>
      <c r="WAE282" s="78"/>
      <c r="WAG282" s="78"/>
      <c r="WAI282" s="78"/>
      <c r="WAK282" s="78"/>
      <c r="WAM282" s="78"/>
      <c r="WAO282" s="78"/>
      <c r="WAQ282" s="78"/>
      <c r="WAS282" s="78"/>
      <c r="WAU282" s="78"/>
      <c r="WAW282" s="78"/>
      <c r="WAY282" s="78"/>
      <c r="WBA282" s="78"/>
      <c r="WBC282" s="78"/>
      <c r="WBE282" s="78"/>
      <c r="WBG282" s="78"/>
      <c r="WBI282" s="78"/>
      <c r="WBK282" s="78"/>
      <c r="WBM282" s="78"/>
      <c r="WBO282" s="78"/>
      <c r="WBQ282" s="78"/>
      <c r="WBS282" s="78"/>
      <c r="WBU282" s="78"/>
      <c r="WBW282" s="78"/>
      <c r="WBY282" s="78"/>
      <c r="WCA282" s="78"/>
      <c r="WCC282" s="78"/>
      <c r="WCE282" s="78"/>
      <c r="WCG282" s="78"/>
      <c r="WCI282" s="78"/>
      <c r="WCK282" s="78"/>
      <c r="WCM282" s="78"/>
      <c r="WCO282" s="78"/>
      <c r="WCQ282" s="78"/>
      <c r="WCS282" s="78"/>
      <c r="WCU282" s="78"/>
      <c r="WCW282" s="78"/>
      <c r="WCY282" s="78"/>
      <c r="WDA282" s="78"/>
      <c r="WDC282" s="78"/>
      <c r="WDE282" s="78"/>
      <c r="WDG282" s="78"/>
      <c r="WDI282" s="78"/>
      <c r="WDK282" s="78"/>
      <c r="WDM282" s="78"/>
      <c r="WDO282" s="78"/>
      <c r="WDQ282" s="78"/>
      <c r="WDS282" s="78"/>
      <c r="WDU282" s="78"/>
      <c r="WDW282" s="78"/>
      <c r="WDY282" s="78"/>
      <c r="WEA282" s="78"/>
      <c r="WEC282" s="78"/>
      <c r="WEE282" s="78"/>
      <c r="WEG282" s="78"/>
      <c r="WEI282" s="78"/>
      <c r="WEK282" s="78"/>
      <c r="WEM282" s="78"/>
      <c r="WEO282" s="78"/>
      <c r="WEQ282" s="78"/>
      <c r="WES282" s="78"/>
      <c r="WEU282" s="78"/>
      <c r="WEW282" s="78"/>
      <c r="WEY282" s="78"/>
      <c r="WFA282" s="78"/>
      <c r="WFC282" s="78"/>
      <c r="WFE282" s="78"/>
      <c r="WFG282" s="78"/>
      <c r="WFI282" s="78"/>
      <c r="WFK282" s="78"/>
      <c r="WFM282" s="78"/>
      <c r="WFO282" s="78"/>
      <c r="WFQ282" s="78"/>
      <c r="WFS282" s="78"/>
      <c r="WFU282" s="78"/>
      <c r="WFW282" s="78"/>
      <c r="WFY282" s="78"/>
      <c r="WGA282" s="78"/>
      <c r="WGC282" s="78"/>
      <c r="WGE282" s="78"/>
      <c r="WGG282" s="78"/>
      <c r="WGI282" s="78"/>
      <c r="WGK282" s="78"/>
      <c r="WGM282" s="78"/>
      <c r="WGO282" s="78"/>
      <c r="WGQ282" s="78"/>
      <c r="WGS282" s="78"/>
      <c r="WGU282" s="78"/>
      <c r="WGW282" s="78"/>
      <c r="WGY282" s="78"/>
      <c r="WHA282" s="78"/>
      <c r="WHC282" s="78"/>
      <c r="WHE282" s="78"/>
      <c r="WHG282" s="78"/>
      <c r="WHI282" s="78"/>
      <c r="WHK282" s="78"/>
      <c r="WHM282" s="78"/>
      <c r="WHO282" s="78"/>
      <c r="WHQ282" s="78"/>
      <c r="WHS282" s="78"/>
      <c r="WHU282" s="78"/>
      <c r="WHW282" s="78"/>
      <c r="WHY282" s="78"/>
      <c r="WIA282" s="78"/>
      <c r="WIC282" s="78"/>
      <c r="WIE282" s="78"/>
      <c r="WIG282" s="78"/>
      <c r="WII282" s="78"/>
      <c r="WIK282" s="78"/>
      <c r="WIM282" s="78"/>
      <c r="WIO282" s="78"/>
      <c r="WIQ282" s="78"/>
      <c r="WIS282" s="78"/>
      <c r="WIU282" s="78"/>
      <c r="WIW282" s="78"/>
      <c r="WIY282" s="78"/>
      <c r="WJA282" s="78"/>
      <c r="WJC282" s="78"/>
      <c r="WJE282" s="78"/>
      <c r="WJG282" s="78"/>
      <c r="WJI282" s="78"/>
      <c r="WJK282" s="78"/>
      <c r="WJM282" s="78"/>
      <c r="WJO282" s="78"/>
      <c r="WJQ282" s="78"/>
      <c r="WJS282" s="78"/>
      <c r="WJU282" s="78"/>
      <c r="WJW282" s="78"/>
      <c r="WJY282" s="78"/>
      <c r="WKA282" s="78"/>
      <c r="WKC282" s="78"/>
      <c r="WKE282" s="78"/>
      <c r="WKG282" s="78"/>
      <c r="WKI282" s="78"/>
      <c r="WKK282" s="78"/>
      <c r="WKM282" s="78"/>
      <c r="WKO282" s="78"/>
      <c r="WKQ282" s="78"/>
      <c r="WKS282" s="78"/>
      <c r="WKU282" s="78"/>
      <c r="WKW282" s="78"/>
      <c r="WKY282" s="78"/>
      <c r="WLA282" s="78"/>
      <c r="WLC282" s="78"/>
      <c r="WLE282" s="78"/>
      <c r="WLG282" s="78"/>
      <c r="WLI282" s="78"/>
      <c r="WLK282" s="78"/>
      <c r="WLM282" s="78"/>
      <c r="WLO282" s="78"/>
      <c r="WLQ282" s="78"/>
      <c r="WLS282" s="78"/>
      <c r="WLU282" s="78"/>
      <c r="WLW282" s="78"/>
      <c r="WLY282" s="78"/>
      <c r="WMA282" s="78"/>
      <c r="WMC282" s="78"/>
      <c r="WME282" s="78"/>
      <c r="WMG282" s="78"/>
      <c r="WMI282" s="78"/>
      <c r="WMK282" s="78"/>
      <c r="WMM282" s="78"/>
      <c r="WMO282" s="78"/>
      <c r="WMQ282" s="78"/>
      <c r="WMS282" s="78"/>
      <c r="WMU282" s="78"/>
      <c r="WMW282" s="78"/>
      <c r="WMY282" s="78"/>
      <c r="WNA282" s="78"/>
      <c r="WNC282" s="78"/>
      <c r="WNE282" s="78"/>
      <c r="WNG282" s="78"/>
      <c r="WNI282" s="78"/>
      <c r="WNK282" s="78"/>
      <c r="WNM282" s="78"/>
      <c r="WNO282" s="78"/>
      <c r="WNQ282" s="78"/>
      <c r="WNS282" s="78"/>
      <c r="WNU282" s="78"/>
      <c r="WNW282" s="78"/>
      <c r="WNY282" s="78"/>
      <c r="WOA282" s="78"/>
      <c r="WOC282" s="78"/>
      <c r="WOE282" s="78"/>
      <c r="WOG282" s="78"/>
      <c r="WOI282" s="78"/>
      <c r="WOK282" s="78"/>
      <c r="WOM282" s="78"/>
      <c r="WOO282" s="78"/>
      <c r="WOQ282" s="78"/>
      <c r="WOS282" s="78"/>
      <c r="WOU282" s="78"/>
      <c r="WOW282" s="78"/>
      <c r="WOY282" s="78"/>
      <c r="WPA282" s="78"/>
      <c r="WPC282" s="78"/>
      <c r="WPE282" s="78"/>
      <c r="WPG282" s="78"/>
      <c r="WPI282" s="78"/>
      <c r="WPK282" s="78"/>
      <c r="WPM282" s="78"/>
      <c r="WPO282" s="78"/>
      <c r="WPQ282" s="78"/>
      <c r="WPS282" s="78"/>
      <c r="WPU282" s="78"/>
      <c r="WPW282" s="78"/>
      <c r="WPY282" s="78"/>
      <c r="WQA282" s="78"/>
      <c r="WQC282" s="78"/>
      <c r="WQE282" s="78"/>
      <c r="WQG282" s="78"/>
      <c r="WQI282" s="78"/>
      <c r="WQK282" s="78"/>
      <c r="WQM282" s="78"/>
      <c r="WQO282" s="78"/>
      <c r="WQQ282" s="78"/>
      <c r="WQS282" s="78"/>
      <c r="WQU282" s="78"/>
      <c r="WQW282" s="78"/>
      <c r="WQY282" s="78"/>
      <c r="WRA282" s="78"/>
      <c r="WRC282" s="78"/>
      <c r="WRE282" s="78"/>
      <c r="WRG282" s="78"/>
      <c r="WRI282" s="78"/>
      <c r="WRK282" s="78"/>
      <c r="WRM282" s="78"/>
      <c r="WRO282" s="78"/>
      <c r="WRQ282" s="78"/>
      <c r="WRS282" s="78"/>
      <c r="WRU282" s="78"/>
      <c r="WRW282" s="78"/>
      <c r="WRY282" s="78"/>
      <c r="WSA282" s="78"/>
      <c r="WSC282" s="78"/>
      <c r="WSE282" s="78"/>
      <c r="WSG282" s="78"/>
      <c r="WSI282" s="78"/>
      <c r="WSK282" s="78"/>
      <c r="WSM282" s="78"/>
      <c r="WSO282" s="78"/>
      <c r="WSQ282" s="78"/>
      <c r="WSS282" s="78"/>
      <c r="WSU282" s="78"/>
      <c r="WSW282" s="78"/>
      <c r="WSY282" s="78"/>
      <c r="WTA282" s="78"/>
      <c r="WTC282" s="78"/>
      <c r="WTE282" s="78"/>
      <c r="WTG282" s="78"/>
      <c r="WTI282" s="78"/>
      <c r="WTK282" s="78"/>
      <c r="WTM282" s="78"/>
      <c r="WTO282" s="78"/>
      <c r="WTQ282" s="78"/>
      <c r="WTS282" s="78"/>
      <c r="WTU282" s="78"/>
      <c r="WTW282" s="78"/>
      <c r="WTY282" s="78"/>
      <c r="WUA282" s="78"/>
      <c r="WUC282" s="78"/>
      <c r="WUE282" s="78"/>
      <c r="WUG282" s="78"/>
      <c r="WUI282" s="78"/>
      <c r="WUK282" s="78"/>
      <c r="WUM282" s="78"/>
      <c r="WUO282" s="78"/>
      <c r="WUQ282" s="78"/>
      <c r="WUS282" s="78"/>
      <c r="WUU282" s="78"/>
      <c r="WUW282" s="78"/>
      <c r="WUY282" s="78"/>
      <c r="WVA282" s="78"/>
      <c r="WVC282" s="78"/>
      <c r="WVE282" s="78"/>
      <c r="WVG282" s="78"/>
      <c r="WVI282" s="78"/>
      <c r="WVK282" s="78"/>
      <c r="WVM282" s="78"/>
      <c r="WVO282" s="78"/>
      <c r="WVQ282" s="78"/>
      <c r="WVS282" s="78"/>
      <c r="WVU282" s="78"/>
      <c r="WVW282" s="78"/>
      <c r="WVY282" s="78"/>
      <c r="WWA282" s="78"/>
      <c r="WWC282" s="78"/>
      <c r="WWE282" s="78"/>
      <c r="WWG282" s="78"/>
      <c r="WWI282" s="78"/>
      <c r="WWK282" s="78"/>
      <c r="WWM282" s="78"/>
      <c r="WWO282" s="78"/>
      <c r="WWQ282" s="78"/>
      <c r="WWS282" s="78"/>
      <c r="WWU282" s="78"/>
      <c r="WWW282" s="78"/>
      <c r="WWY282" s="78"/>
      <c r="WXA282" s="78"/>
      <c r="WXC282" s="78"/>
      <c r="WXE282" s="78"/>
      <c r="WXG282" s="78"/>
      <c r="WXI282" s="78"/>
      <c r="WXK282" s="78"/>
      <c r="WXM282" s="78"/>
      <c r="WXO282" s="78"/>
      <c r="WXQ282" s="78"/>
      <c r="WXS282" s="78"/>
      <c r="WXU282" s="78"/>
      <c r="WXW282" s="78"/>
      <c r="WXY282" s="78"/>
      <c r="WYA282" s="78"/>
      <c r="WYC282" s="78"/>
      <c r="WYE282" s="78"/>
      <c r="WYG282" s="78"/>
      <c r="WYI282" s="78"/>
      <c r="WYK282" s="78"/>
      <c r="WYM282" s="78"/>
      <c r="WYO282" s="78"/>
      <c r="WYQ282" s="78"/>
      <c r="WYS282" s="78"/>
      <c r="WYU282" s="78"/>
      <c r="WYW282" s="78"/>
      <c r="WYY282" s="78"/>
      <c r="WZA282" s="78"/>
      <c r="WZC282" s="78"/>
      <c r="WZE282" s="78"/>
      <c r="WZG282" s="78"/>
      <c r="WZI282" s="78"/>
      <c r="WZK282" s="78"/>
      <c r="WZM282" s="78"/>
      <c r="WZO282" s="78"/>
      <c r="WZQ282" s="78"/>
      <c r="WZS282" s="78"/>
      <c r="WZU282" s="78"/>
      <c r="WZW282" s="78"/>
      <c r="WZY282" s="78"/>
      <c r="XAA282" s="78"/>
      <c r="XAC282" s="78"/>
      <c r="XAE282" s="78"/>
      <c r="XAG282" s="78"/>
      <c r="XAI282" s="78"/>
      <c r="XAK282" s="78"/>
      <c r="XAM282" s="78"/>
      <c r="XAO282" s="78"/>
      <c r="XAQ282" s="78"/>
      <c r="XAS282" s="78"/>
      <c r="XAU282" s="78"/>
      <c r="XAW282" s="78"/>
      <c r="XAY282" s="78"/>
      <c r="XBA282" s="78"/>
      <c r="XBC282" s="78"/>
      <c r="XBE282" s="78"/>
      <c r="XBG282" s="78"/>
      <c r="XBI282" s="78"/>
      <c r="XBK282" s="78"/>
      <c r="XBM282" s="78"/>
      <c r="XBO282" s="78"/>
      <c r="XBQ282" s="78"/>
      <c r="XBS282" s="78"/>
      <c r="XBU282" s="78"/>
      <c r="XBW282" s="78"/>
      <c r="XBY282" s="78"/>
      <c r="XCA282" s="78"/>
      <c r="XCC282" s="78"/>
      <c r="XCE282" s="78"/>
      <c r="XCG282" s="78"/>
      <c r="XCI282" s="78"/>
      <c r="XCK282" s="78"/>
      <c r="XCM282" s="78"/>
      <c r="XCO282" s="78"/>
      <c r="XCQ282" s="78"/>
      <c r="XCS282" s="78"/>
      <c r="XCU282" s="78"/>
      <c r="XCW282" s="78"/>
      <c r="XCY282" s="78"/>
      <c r="XDA282" s="78"/>
      <c r="XDC282" s="78"/>
      <c r="XDE282" s="78"/>
      <c r="XDG282" s="78"/>
      <c r="XDI282" s="78"/>
      <c r="XDK282" s="78"/>
      <c r="XDM282" s="78"/>
      <c r="XDO282" s="78"/>
      <c r="XDQ282" s="78"/>
      <c r="XDS282" s="78"/>
      <c r="XDU282" s="78"/>
      <c r="XDW282" s="78"/>
      <c r="XDY282" s="78"/>
      <c r="XEA282" s="78"/>
      <c r="XEC282" s="78"/>
      <c r="XEE282" s="78"/>
      <c r="XEG282" s="78"/>
      <c r="XEI282" s="78"/>
      <c r="XEK282" s="78"/>
      <c r="XEM282" s="78"/>
      <c r="XEO282" s="78"/>
      <c r="XEQ282" s="78"/>
      <c r="XES282" s="78"/>
      <c r="XEU282" s="78"/>
      <c r="XEW282" s="78"/>
      <c r="XEY282" s="78"/>
      <c r="XFA282" s="78"/>
      <c r="XFC282" s="78"/>
    </row>
    <row r="283" spans="1:1023 1025:2047 2049:3071 3073:4095 4097:5119 5121:6143 6145:7167 7169:8191 8193:9215 9217:10239 10241:11263 11265:12287 12289:13311 13313:14335 14337:15359 15361:16383">
      <c r="A283" s="78" t="s">
        <v>5027</v>
      </c>
      <c r="B283" s="18" t="s">
        <v>5028</v>
      </c>
      <c r="C283" s="5" t="s">
        <v>5023</v>
      </c>
      <c r="D283" s="5" t="s">
        <v>5023</v>
      </c>
      <c r="E283" s="78" t="s">
        <v>5024</v>
      </c>
      <c r="F283" s="5" t="s">
        <v>5023</v>
      </c>
      <c r="G283" s="78"/>
      <c r="I283" s="78"/>
      <c r="J283" s="5"/>
      <c r="K283" s="78"/>
      <c r="M283" s="78"/>
      <c r="O283" s="78"/>
      <c r="Q283" s="78"/>
      <c r="S283" s="78"/>
      <c r="U283" s="78"/>
      <c r="W283" s="78"/>
      <c r="Y283" s="78"/>
      <c r="AA283" s="78"/>
      <c r="AC283" s="78"/>
      <c r="AE283" s="78"/>
      <c r="AG283" s="78"/>
      <c r="AI283" s="78"/>
      <c r="AK283" s="78"/>
      <c r="AM283" s="78"/>
      <c r="AO283" s="78"/>
      <c r="AQ283" s="78"/>
      <c r="AS283" s="78"/>
      <c r="AU283" s="78"/>
      <c r="AW283" s="78"/>
      <c r="AY283" s="78"/>
      <c r="BA283" s="78"/>
      <c r="BC283" s="78"/>
      <c r="BE283" s="78"/>
      <c r="BG283" s="78"/>
      <c r="BI283" s="78"/>
      <c r="BK283" s="78"/>
      <c r="BM283" s="78"/>
      <c r="BO283" s="78"/>
      <c r="BQ283" s="78"/>
      <c r="BS283" s="78"/>
      <c r="BU283" s="78"/>
      <c r="BW283" s="78"/>
      <c r="BY283" s="78"/>
      <c r="CA283" s="78"/>
      <c r="CC283" s="78"/>
      <c r="CE283" s="78"/>
      <c r="CG283" s="78"/>
      <c r="CI283" s="78"/>
      <c r="CK283" s="78"/>
      <c r="CM283" s="78"/>
      <c r="CO283" s="78"/>
      <c r="CQ283" s="78"/>
      <c r="CS283" s="78"/>
      <c r="CU283" s="78"/>
      <c r="CW283" s="78"/>
      <c r="CY283" s="78"/>
      <c r="DA283" s="78"/>
      <c r="DC283" s="78"/>
      <c r="DE283" s="78"/>
      <c r="DG283" s="78"/>
      <c r="DI283" s="78"/>
      <c r="DK283" s="78"/>
      <c r="DM283" s="78"/>
      <c r="DO283" s="78"/>
      <c r="DQ283" s="78"/>
      <c r="DS283" s="78"/>
      <c r="DU283" s="78"/>
      <c r="DW283" s="78"/>
      <c r="DY283" s="78"/>
      <c r="EA283" s="78"/>
      <c r="EC283" s="78"/>
      <c r="EE283" s="78"/>
      <c r="EG283" s="78"/>
      <c r="EI283" s="78"/>
      <c r="EK283" s="78"/>
      <c r="EM283" s="78"/>
      <c r="EO283" s="78"/>
      <c r="EQ283" s="78"/>
      <c r="ES283" s="78"/>
      <c r="EU283" s="78"/>
      <c r="EW283" s="78"/>
      <c r="EY283" s="78"/>
      <c r="FA283" s="78"/>
      <c r="FC283" s="78"/>
      <c r="FE283" s="78"/>
      <c r="FG283" s="78"/>
      <c r="FI283" s="78"/>
      <c r="FK283" s="78"/>
      <c r="FM283" s="78"/>
      <c r="FO283" s="78"/>
      <c r="FQ283" s="78"/>
      <c r="FS283" s="78"/>
      <c r="FU283" s="78"/>
      <c r="FW283" s="78"/>
      <c r="FY283" s="78"/>
      <c r="GA283" s="78"/>
      <c r="GC283" s="78"/>
      <c r="GE283" s="78"/>
      <c r="GG283" s="78"/>
      <c r="GI283" s="78"/>
      <c r="GK283" s="78"/>
      <c r="GM283" s="78"/>
      <c r="GO283" s="78"/>
      <c r="GQ283" s="78"/>
      <c r="GS283" s="78"/>
      <c r="GU283" s="78"/>
      <c r="GW283" s="78"/>
      <c r="GY283" s="78"/>
      <c r="HA283" s="78"/>
      <c r="HC283" s="78"/>
      <c r="HE283" s="78"/>
      <c r="HG283" s="78"/>
      <c r="HI283" s="78"/>
      <c r="HK283" s="78"/>
      <c r="HM283" s="78"/>
      <c r="HO283" s="78"/>
      <c r="HQ283" s="78"/>
      <c r="HS283" s="78"/>
      <c r="HU283" s="78"/>
      <c r="HW283" s="78"/>
      <c r="HY283" s="78"/>
      <c r="IA283" s="78"/>
      <c r="IC283" s="78"/>
      <c r="IE283" s="78"/>
      <c r="IG283" s="78"/>
      <c r="II283" s="78"/>
      <c r="IK283" s="78"/>
      <c r="IM283" s="78"/>
      <c r="IO283" s="78"/>
      <c r="IQ283" s="78"/>
      <c r="IS283" s="78"/>
      <c r="IU283" s="78"/>
      <c r="IW283" s="78"/>
      <c r="IY283" s="78"/>
      <c r="JA283" s="78"/>
      <c r="JC283" s="78"/>
      <c r="JE283" s="78"/>
      <c r="JG283" s="78"/>
      <c r="JI283" s="78"/>
      <c r="JK283" s="78"/>
      <c r="JM283" s="78"/>
      <c r="JO283" s="78"/>
      <c r="JQ283" s="78"/>
      <c r="JS283" s="78"/>
      <c r="JU283" s="78"/>
      <c r="JW283" s="78"/>
      <c r="JY283" s="78"/>
      <c r="KA283" s="78"/>
      <c r="KC283" s="78"/>
      <c r="KE283" s="78"/>
      <c r="KG283" s="78"/>
      <c r="KI283" s="78"/>
      <c r="KK283" s="78"/>
      <c r="KM283" s="78"/>
      <c r="KO283" s="78"/>
      <c r="KQ283" s="78"/>
      <c r="KS283" s="78"/>
      <c r="KU283" s="78"/>
      <c r="KW283" s="78"/>
      <c r="KY283" s="78"/>
      <c r="LA283" s="78"/>
      <c r="LC283" s="78"/>
      <c r="LE283" s="78"/>
      <c r="LG283" s="78"/>
      <c r="LI283" s="78"/>
      <c r="LK283" s="78"/>
      <c r="LM283" s="78"/>
      <c r="LO283" s="78"/>
      <c r="LQ283" s="78"/>
      <c r="LS283" s="78"/>
      <c r="LU283" s="78"/>
      <c r="LW283" s="78"/>
      <c r="LY283" s="78"/>
      <c r="MA283" s="78"/>
      <c r="MC283" s="78"/>
      <c r="ME283" s="78"/>
      <c r="MG283" s="78"/>
      <c r="MI283" s="78"/>
      <c r="MK283" s="78"/>
      <c r="MM283" s="78"/>
      <c r="MO283" s="78"/>
      <c r="MQ283" s="78"/>
      <c r="MS283" s="78"/>
      <c r="MU283" s="78"/>
      <c r="MW283" s="78"/>
      <c r="MY283" s="78"/>
      <c r="NA283" s="78"/>
      <c r="NC283" s="78"/>
      <c r="NE283" s="78"/>
      <c r="NG283" s="78"/>
      <c r="NI283" s="78"/>
      <c r="NK283" s="78"/>
      <c r="NM283" s="78"/>
      <c r="NO283" s="78"/>
      <c r="NQ283" s="78"/>
      <c r="NS283" s="78"/>
      <c r="NU283" s="78"/>
      <c r="NW283" s="78"/>
      <c r="NY283" s="78"/>
      <c r="OA283" s="78"/>
      <c r="OC283" s="78"/>
      <c r="OE283" s="78"/>
      <c r="OG283" s="78"/>
      <c r="OI283" s="78"/>
      <c r="OK283" s="78"/>
      <c r="OM283" s="78"/>
      <c r="OO283" s="78"/>
      <c r="OQ283" s="78"/>
      <c r="OS283" s="78"/>
      <c r="OU283" s="78"/>
      <c r="OW283" s="78"/>
      <c r="OY283" s="78"/>
      <c r="PA283" s="78"/>
      <c r="PC283" s="78"/>
      <c r="PE283" s="78"/>
      <c r="PG283" s="78"/>
      <c r="PI283" s="78"/>
      <c r="PK283" s="78"/>
      <c r="PM283" s="78"/>
      <c r="PO283" s="78"/>
      <c r="PQ283" s="78"/>
      <c r="PS283" s="78"/>
      <c r="PU283" s="78"/>
      <c r="PW283" s="78"/>
      <c r="PY283" s="78"/>
      <c r="QA283" s="78"/>
      <c r="QC283" s="78"/>
      <c r="QE283" s="78"/>
      <c r="QG283" s="78"/>
      <c r="QI283" s="78"/>
      <c r="QK283" s="78"/>
      <c r="QM283" s="78"/>
      <c r="QO283" s="78"/>
      <c r="QQ283" s="78"/>
      <c r="QS283" s="78"/>
      <c r="QU283" s="78"/>
      <c r="QW283" s="78"/>
      <c r="QY283" s="78"/>
      <c r="RA283" s="78"/>
      <c r="RC283" s="78"/>
      <c r="RE283" s="78"/>
      <c r="RG283" s="78"/>
      <c r="RI283" s="78"/>
      <c r="RK283" s="78"/>
      <c r="RM283" s="78"/>
      <c r="RO283" s="78"/>
      <c r="RQ283" s="78"/>
      <c r="RS283" s="78"/>
      <c r="RU283" s="78"/>
      <c r="RW283" s="78"/>
      <c r="RY283" s="78"/>
      <c r="SA283" s="78"/>
      <c r="SC283" s="78"/>
      <c r="SE283" s="78"/>
      <c r="SG283" s="78"/>
      <c r="SI283" s="78"/>
      <c r="SK283" s="78"/>
      <c r="SM283" s="78"/>
      <c r="SO283" s="78"/>
      <c r="SQ283" s="78"/>
      <c r="SS283" s="78"/>
      <c r="SU283" s="78"/>
      <c r="SW283" s="78"/>
      <c r="SY283" s="78"/>
      <c r="TA283" s="78"/>
      <c r="TC283" s="78"/>
      <c r="TE283" s="78"/>
      <c r="TG283" s="78"/>
      <c r="TI283" s="78"/>
      <c r="TK283" s="78"/>
      <c r="TM283" s="78"/>
      <c r="TO283" s="78"/>
      <c r="TQ283" s="78"/>
      <c r="TS283" s="78"/>
      <c r="TU283" s="78"/>
      <c r="TW283" s="78"/>
      <c r="TY283" s="78"/>
      <c r="UA283" s="78"/>
      <c r="UC283" s="78"/>
      <c r="UE283" s="78"/>
      <c r="UG283" s="78"/>
      <c r="UI283" s="78"/>
      <c r="UK283" s="78"/>
      <c r="UM283" s="78"/>
      <c r="UO283" s="78"/>
      <c r="UQ283" s="78"/>
      <c r="US283" s="78"/>
      <c r="UU283" s="78"/>
      <c r="UW283" s="78"/>
      <c r="UY283" s="78"/>
      <c r="VA283" s="78"/>
      <c r="VC283" s="78"/>
      <c r="VE283" s="78"/>
      <c r="VG283" s="78"/>
      <c r="VI283" s="78"/>
      <c r="VK283" s="78"/>
      <c r="VM283" s="78"/>
      <c r="VO283" s="78"/>
      <c r="VQ283" s="78"/>
      <c r="VS283" s="78"/>
      <c r="VU283" s="78"/>
      <c r="VW283" s="78"/>
      <c r="VY283" s="78"/>
      <c r="WA283" s="78"/>
      <c r="WC283" s="78"/>
      <c r="WE283" s="78"/>
      <c r="WG283" s="78"/>
      <c r="WI283" s="78"/>
      <c r="WK283" s="78"/>
      <c r="WM283" s="78"/>
      <c r="WO283" s="78"/>
      <c r="WQ283" s="78"/>
      <c r="WS283" s="78"/>
      <c r="WU283" s="78"/>
      <c r="WW283" s="78"/>
      <c r="WY283" s="78"/>
      <c r="XA283" s="78"/>
      <c r="XC283" s="78"/>
      <c r="XE283" s="78"/>
      <c r="XG283" s="78"/>
      <c r="XI283" s="78"/>
      <c r="XK283" s="78"/>
      <c r="XM283" s="78"/>
      <c r="XO283" s="78"/>
      <c r="XQ283" s="78"/>
      <c r="XS283" s="78"/>
      <c r="XU283" s="78"/>
      <c r="XW283" s="78"/>
      <c r="XY283" s="78"/>
      <c r="YA283" s="78"/>
      <c r="YC283" s="78"/>
      <c r="YE283" s="78"/>
      <c r="YG283" s="78"/>
      <c r="YI283" s="78"/>
      <c r="YK283" s="78"/>
      <c r="YM283" s="78"/>
      <c r="YO283" s="78"/>
      <c r="YQ283" s="78"/>
      <c r="YS283" s="78"/>
      <c r="YU283" s="78"/>
      <c r="YW283" s="78"/>
      <c r="YY283" s="78"/>
      <c r="ZA283" s="78"/>
      <c r="ZC283" s="78"/>
      <c r="ZE283" s="78"/>
      <c r="ZG283" s="78"/>
      <c r="ZI283" s="78"/>
      <c r="ZK283" s="78"/>
      <c r="ZM283" s="78"/>
      <c r="ZO283" s="78"/>
      <c r="ZQ283" s="78"/>
      <c r="ZS283" s="78"/>
      <c r="ZU283" s="78"/>
      <c r="ZW283" s="78"/>
      <c r="ZY283" s="78"/>
      <c r="AAA283" s="78"/>
      <c r="AAC283" s="78"/>
      <c r="AAE283" s="78"/>
      <c r="AAG283" s="78"/>
      <c r="AAI283" s="78"/>
      <c r="AAK283" s="78"/>
      <c r="AAM283" s="78"/>
      <c r="AAO283" s="78"/>
      <c r="AAQ283" s="78"/>
      <c r="AAS283" s="78"/>
      <c r="AAU283" s="78"/>
      <c r="AAW283" s="78"/>
      <c r="AAY283" s="78"/>
      <c r="ABA283" s="78"/>
      <c r="ABC283" s="78"/>
      <c r="ABE283" s="78"/>
      <c r="ABG283" s="78"/>
      <c r="ABI283" s="78"/>
      <c r="ABK283" s="78"/>
      <c r="ABM283" s="78"/>
      <c r="ABO283" s="78"/>
      <c r="ABQ283" s="78"/>
      <c r="ABS283" s="78"/>
      <c r="ABU283" s="78"/>
      <c r="ABW283" s="78"/>
      <c r="ABY283" s="78"/>
      <c r="ACA283" s="78"/>
      <c r="ACC283" s="78"/>
      <c r="ACE283" s="78"/>
      <c r="ACG283" s="78"/>
      <c r="ACI283" s="78"/>
      <c r="ACK283" s="78"/>
      <c r="ACM283" s="78"/>
      <c r="ACO283" s="78"/>
      <c r="ACQ283" s="78"/>
      <c r="ACS283" s="78"/>
      <c r="ACU283" s="78"/>
      <c r="ACW283" s="78"/>
      <c r="ACY283" s="78"/>
      <c r="ADA283" s="78"/>
      <c r="ADC283" s="78"/>
      <c r="ADE283" s="78"/>
      <c r="ADG283" s="78"/>
      <c r="ADI283" s="78"/>
      <c r="ADK283" s="78"/>
      <c r="ADM283" s="78"/>
      <c r="ADO283" s="78"/>
      <c r="ADQ283" s="78"/>
      <c r="ADS283" s="78"/>
      <c r="ADU283" s="78"/>
      <c r="ADW283" s="78"/>
      <c r="ADY283" s="78"/>
      <c r="AEA283" s="78"/>
      <c r="AEC283" s="78"/>
      <c r="AEE283" s="78"/>
      <c r="AEG283" s="78"/>
      <c r="AEI283" s="78"/>
      <c r="AEK283" s="78"/>
      <c r="AEM283" s="78"/>
      <c r="AEO283" s="78"/>
      <c r="AEQ283" s="78"/>
      <c r="AES283" s="78"/>
      <c r="AEU283" s="78"/>
      <c r="AEW283" s="78"/>
      <c r="AEY283" s="78"/>
      <c r="AFA283" s="78"/>
      <c r="AFC283" s="78"/>
      <c r="AFE283" s="78"/>
      <c r="AFG283" s="78"/>
      <c r="AFI283" s="78"/>
      <c r="AFK283" s="78"/>
      <c r="AFM283" s="78"/>
      <c r="AFO283" s="78"/>
      <c r="AFQ283" s="78"/>
      <c r="AFS283" s="78"/>
      <c r="AFU283" s="78"/>
      <c r="AFW283" s="78"/>
      <c r="AFY283" s="78"/>
      <c r="AGA283" s="78"/>
      <c r="AGC283" s="78"/>
      <c r="AGE283" s="78"/>
      <c r="AGG283" s="78"/>
      <c r="AGI283" s="78"/>
      <c r="AGK283" s="78"/>
      <c r="AGM283" s="78"/>
      <c r="AGO283" s="78"/>
      <c r="AGQ283" s="78"/>
      <c r="AGS283" s="78"/>
      <c r="AGU283" s="78"/>
      <c r="AGW283" s="78"/>
      <c r="AGY283" s="78"/>
      <c r="AHA283" s="78"/>
      <c r="AHC283" s="78"/>
      <c r="AHE283" s="78"/>
      <c r="AHG283" s="78"/>
      <c r="AHI283" s="78"/>
      <c r="AHK283" s="78"/>
      <c r="AHM283" s="78"/>
      <c r="AHO283" s="78"/>
      <c r="AHQ283" s="78"/>
      <c r="AHS283" s="78"/>
      <c r="AHU283" s="78"/>
      <c r="AHW283" s="78"/>
      <c r="AHY283" s="78"/>
      <c r="AIA283" s="78"/>
      <c r="AIC283" s="78"/>
      <c r="AIE283" s="78"/>
      <c r="AIG283" s="78"/>
      <c r="AII283" s="78"/>
      <c r="AIK283" s="78"/>
      <c r="AIM283" s="78"/>
      <c r="AIO283" s="78"/>
      <c r="AIQ283" s="78"/>
      <c r="AIS283" s="78"/>
      <c r="AIU283" s="78"/>
      <c r="AIW283" s="78"/>
      <c r="AIY283" s="78"/>
      <c r="AJA283" s="78"/>
      <c r="AJC283" s="78"/>
      <c r="AJE283" s="78"/>
      <c r="AJG283" s="78"/>
      <c r="AJI283" s="78"/>
      <c r="AJK283" s="78"/>
      <c r="AJM283" s="78"/>
      <c r="AJO283" s="78"/>
      <c r="AJQ283" s="78"/>
      <c r="AJS283" s="78"/>
      <c r="AJU283" s="78"/>
      <c r="AJW283" s="78"/>
      <c r="AJY283" s="78"/>
      <c r="AKA283" s="78"/>
      <c r="AKC283" s="78"/>
      <c r="AKE283" s="78"/>
      <c r="AKG283" s="78"/>
      <c r="AKI283" s="78"/>
      <c r="AKK283" s="78"/>
      <c r="AKM283" s="78"/>
      <c r="AKO283" s="78"/>
      <c r="AKQ283" s="78"/>
      <c r="AKS283" s="78"/>
      <c r="AKU283" s="78"/>
      <c r="AKW283" s="78"/>
      <c r="AKY283" s="78"/>
      <c r="ALA283" s="78"/>
      <c r="ALC283" s="78"/>
      <c r="ALE283" s="78"/>
      <c r="ALG283" s="78"/>
      <c r="ALI283" s="78"/>
      <c r="ALK283" s="78"/>
      <c r="ALM283" s="78"/>
      <c r="ALO283" s="78"/>
      <c r="ALQ283" s="78"/>
      <c r="ALS283" s="78"/>
      <c r="ALU283" s="78"/>
      <c r="ALW283" s="78"/>
      <c r="ALY283" s="78"/>
      <c r="AMA283" s="78"/>
      <c r="AMC283" s="78"/>
      <c r="AME283" s="78"/>
      <c r="AMG283" s="78"/>
      <c r="AMI283" s="78"/>
      <c r="AMK283" s="78"/>
      <c r="AMM283" s="78"/>
      <c r="AMO283" s="78"/>
      <c r="AMQ283" s="78"/>
      <c r="AMS283" s="78"/>
      <c r="AMU283" s="78"/>
      <c r="AMW283" s="78"/>
      <c r="AMY283" s="78"/>
      <c r="ANA283" s="78"/>
      <c r="ANC283" s="78"/>
      <c r="ANE283" s="78"/>
      <c r="ANG283" s="78"/>
      <c r="ANI283" s="78"/>
      <c r="ANK283" s="78"/>
      <c r="ANM283" s="78"/>
      <c r="ANO283" s="78"/>
      <c r="ANQ283" s="78"/>
      <c r="ANS283" s="78"/>
      <c r="ANU283" s="78"/>
      <c r="ANW283" s="78"/>
      <c r="ANY283" s="78"/>
      <c r="AOA283" s="78"/>
      <c r="AOC283" s="78"/>
      <c r="AOE283" s="78"/>
      <c r="AOG283" s="78"/>
      <c r="AOI283" s="78"/>
      <c r="AOK283" s="78"/>
      <c r="AOM283" s="78"/>
      <c r="AOO283" s="78"/>
      <c r="AOQ283" s="78"/>
      <c r="AOS283" s="78"/>
      <c r="AOU283" s="78"/>
      <c r="AOW283" s="78"/>
      <c r="AOY283" s="78"/>
      <c r="APA283" s="78"/>
      <c r="APC283" s="78"/>
      <c r="APE283" s="78"/>
      <c r="APG283" s="78"/>
      <c r="API283" s="78"/>
      <c r="APK283" s="78"/>
      <c r="APM283" s="78"/>
      <c r="APO283" s="78"/>
      <c r="APQ283" s="78"/>
      <c r="APS283" s="78"/>
      <c r="APU283" s="78"/>
      <c r="APW283" s="78"/>
      <c r="APY283" s="78"/>
      <c r="AQA283" s="78"/>
      <c r="AQC283" s="78"/>
      <c r="AQE283" s="78"/>
      <c r="AQG283" s="78"/>
      <c r="AQI283" s="78"/>
      <c r="AQK283" s="78"/>
      <c r="AQM283" s="78"/>
      <c r="AQO283" s="78"/>
      <c r="AQQ283" s="78"/>
      <c r="AQS283" s="78"/>
      <c r="AQU283" s="78"/>
      <c r="AQW283" s="78"/>
      <c r="AQY283" s="78"/>
      <c r="ARA283" s="78"/>
      <c r="ARC283" s="78"/>
      <c r="ARE283" s="78"/>
      <c r="ARG283" s="78"/>
      <c r="ARI283" s="78"/>
      <c r="ARK283" s="78"/>
      <c r="ARM283" s="78"/>
      <c r="ARO283" s="78"/>
      <c r="ARQ283" s="78"/>
      <c r="ARS283" s="78"/>
      <c r="ARU283" s="78"/>
      <c r="ARW283" s="78"/>
      <c r="ARY283" s="78"/>
      <c r="ASA283" s="78"/>
      <c r="ASC283" s="78"/>
      <c r="ASE283" s="78"/>
      <c r="ASG283" s="78"/>
      <c r="ASI283" s="78"/>
      <c r="ASK283" s="78"/>
      <c r="ASM283" s="78"/>
      <c r="ASO283" s="78"/>
      <c r="ASQ283" s="78"/>
      <c r="ASS283" s="78"/>
      <c r="ASU283" s="78"/>
      <c r="ASW283" s="78"/>
      <c r="ASY283" s="78"/>
      <c r="ATA283" s="78"/>
      <c r="ATC283" s="78"/>
      <c r="ATE283" s="78"/>
      <c r="ATG283" s="78"/>
      <c r="ATI283" s="78"/>
      <c r="ATK283" s="78"/>
      <c r="ATM283" s="78"/>
      <c r="ATO283" s="78"/>
      <c r="ATQ283" s="78"/>
      <c r="ATS283" s="78"/>
      <c r="ATU283" s="78"/>
      <c r="ATW283" s="78"/>
      <c r="ATY283" s="78"/>
      <c r="AUA283" s="78"/>
      <c r="AUC283" s="78"/>
      <c r="AUE283" s="78"/>
      <c r="AUG283" s="78"/>
      <c r="AUI283" s="78"/>
      <c r="AUK283" s="78"/>
      <c r="AUM283" s="78"/>
      <c r="AUO283" s="78"/>
      <c r="AUQ283" s="78"/>
      <c r="AUS283" s="78"/>
      <c r="AUU283" s="78"/>
      <c r="AUW283" s="78"/>
      <c r="AUY283" s="78"/>
      <c r="AVA283" s="78"/>
      <c r="AVC283" s="78"/>
      <c r="AVE283" s="78"/>
      <c r="AVG283" s="78"/>
      <c r="AVI283" s="78"/>
      <c r="AVK283" s="78"/>
      <c r="AVM283" s="78"/>
      <c r="AVO283" s="78"/>
      <c r="AVQ283" s="78"/>
      <c r="AVS283" s="78"/>
      <c r="AVU283" s="78"/>
      <c r="AVW283" s="78"/>
      <c r="AVY283" s="78"/>
      <c r="AWA283" s="78"/>
      <c r="AWC283" s="78"/>
      <c r="AWE283" s="78"/>
      <c r="AWG283" s="78"/>
      <c r="AWI283" s="78"/>
      <c r="AWK283" s="78"/>
      <c r="AWM283" s="78"/>
      <c r="AWO283" s="78"/>
      <c r="AWQ283" s="78"/>
      <c r="AWS283" s="78"/>
      <c r="AWU283" s="78"/>
      <c r="AWW283" s="78"/>
      <c r="AWY283" s="78"/>
      <c r="AXA283" s="78"/>
      <c r="AXC283" s="78"/>
      <c r="AXE283" s="78"/>
      <c r="AXG283" s="78"/>
      <c r="AXI283" s="78"/>
      <c r="AXK283" s="78"/>
      <c r="AXM283" s="78"/>
      <c r="AXO283" s="78"/>
      <c r="AXQ283" s="78"/>
      <c r="AXS283" s="78"/>
      <c r="AXU283" s="78"/>
      <c r="AXW283" s="78"/>
      <c r="AXY283" s="78"/>
      <c r="AYA283" s="78"/>
      <c r="AYC283" s="78"/>
      <c r="AYE283" s="78"/>
      <c r="AYG283" s="78"/>
      <c r="AYI283" s="78"/>
      <c r="AYK283" s="78"/>
      <c r="AYM283" s="78"/>
      <c r="AYO283" s="78"/>
      <c r="AYQ283" s="78"/>
      <c r="AYS283" s="78"/>
      <c r="AYU283" s="78"/>
      <c r="AYW283" s="78"/>
      <c r="AYY283" s="78"/>
      <c r="AZA283" s="78"/>
      <c r="AZC283" s="78"/>
      <c r="AZE283" s="78"/>
      <c r="AZG283" s="78"/>
      <c r="AZI283" s="78"/>
      <c r="AZK283" s="78"/>
      <c r="AZM283" s="78"/>
      <c r="AZO283" s="78"/>
      <c r="AZQ283" s="78"/>
      <c r="AZS283" s="78"/>
      <c r="AZU283" s="78"/>
      <c r="AZW283" s="78"/>
      <c r="AZY283" s="78"/>
      <c r="BAA283" s="78"/>
      <c r="BAC283" s="78"/>
      <c r="BAE283" s="78"/>
      <c r="BAG283" s="78"/>
      <c r="BAI283" s="78"/>
      <c r="BAK283" s="78"/>
      <c r="BAM283" s="78"/>
      <c r="BAO283" s="78"/>
      <c r="BAQ283" s="78"/>
      <c r="BAS283" s="78"/>
      <c r="BAU283" s="78"/>
      <c r="BAW283" s="78"/>
      <c r="BAY283" s="78"/>
      <c r="BBA283" s="78"/>
      <c r="BBC283" s="78"/>
      <c r="BBE283" s="78"/>
      <c r="BBG283" s="78"/>
      <c r="BBI283" s="78"/>
      <c r="BBK283" s="78"/>
      <c r="BBM283" s="78"/>
      <c r="BBO283" s="78"/>
      <c r="BBQ283" s="78"/>
      <c r="BBS283" s="78"/>
      <c r="BBU283" s="78"/>
      <c r="BBW283" s="78"/>
      <c r="BBY283" s="78"/>
      <c r="BCA283" s="78"/>
      <c r="BCC283" s="78"/>
      <c r="BCE283" s="78"/>
      <c r="BCG283" s="78"/>
      <c r="BCI283" s="78"/>
      <c r="BCK283" s="78"/>
      <c r="BCM283" s="78"/>
      <c r="BCO283" s="78"/>
      <c r="BCQ283" s="78"/>
      <c r="BCS283" s="78"/>
      <c r="BCU283" s="78"/>
      <c r="BCW283" s="78"/>
      <c r="BCY283" s="78"/>
      <c r="BDA283" s="78"/>
      <c r="BDC283" s="78"/>
      <c r="BDE283" s="78"/>
      <c r="BDG283" s="78"/>
      <c r="BDI283" s="78"/>
      <c r="BDK283" s="78"/>
      <c r="BDM283" s="78"/>
      <c r="BDO283" s="78"/>
      <c r="BDQ283" s="78"/>
      <c r="BDS283" s="78"/>
      <c r="BDU283" s="78"/>
      <c r="BDW283" s="78"/>
      <c r="BDY283" s="78"/>
      <c r="BEA283" s="78"/>
      <c r="BEC283" s="78"/>
      <c r="BEE283" s="78"/>
      <c r="BEG283" s="78"/>
      <c r="BEI283" s="78"/>
      <c r="BEK283" s="78"/>
      <c r="BEM283" s="78"/>
      <c r="BEO283" s="78"/>
      <c r="BEQ283" s="78"/>
      <c r="BES283" s="78"/>
      <c r="BEU283" s="78"/>
      <c r="BEW283" s="78"/>
      <c r="BEY283" s="78"/>
      <c r="BFA283" s="78"/>
      <c r="BFC283" s="78"/>
      <c r="BFE283" s="78"/>
      <c r="BFG283" s="78"/>
      <c r="BFI283" s="78"/>
      <c r="BFK283" s="78"/>
      <c r="BFM283" s="78"/>
      <c r="BFO283" s="78"/>
      <c r="BFQ283" s="78"/>
      <c r="BFS283" s="78"/>
      <c r="BFU283" s="78"/>
      <c r="BFW283" s="78"/>
      <c r="BFY283" s="78"/>
      <c r="BGA283" s="78"/>
      <c r="BGC283" s="78"/>
      <c r="BGE283" s="78"/>
      <c r="BGG283" s="78"/>
      <c r="BGI283" s="78"/>
      <c r="BGK283" s="78"/>
      <c r="BGM283" s="78"/>
      <c r="BGO283" s="78"/>
      <c r="BGQ283" s="78"/>
      <c r="BGS283" s="78"/>
      <c r="BGU283" s="78"/>
      <c r="BGW283" s="78"/>
      <c r="BGY283" s="78"/>
      <c r="BHA283" s="78"/>
      <c r="BHC283" s="78"/>
      <c r="BHE283" s="78"/>
      <c r="BHG283" s="78"/>
      <c r="BHI283" s="78"/>
      <c r="BHK283" s="78"/>
      <c r="BHM283" s="78"/>
      <c r="BHO283" s="78"/>
      <c r="BHQ283" s="78"/>
      <c r="BHS283" s="78"/>
      <c r="BHU283" s="78"/>
      <c r="BHW283" s="78"/>
      <c r="BHY283" s="78"/>
      <c r="BIA283" s="78"/>
      <c r="BIC283" s="78"/>
      <c r="BIE283" s="78"/>
      <c r="BIG283" s="78"/>
      <c r="BII283" s="78"/>
      <c r="BIK283" s="78"/>
      <c r="BIM283" s="78"/>
      <c r="BIO283" s="78"/>
      <c r="BIQ283" s="78"/>
      <c r="BIS283" s="78"/>
      <c r="BIU283" s="78"/>
      <c r="BIW283" s="78"/>
      <c r="BIY283" s="78"/>
      <c r="BJA283" s="78"/>
      <c r="BJC283" s="78"/>
      <c r="BJE283" s="78"/>
      <c r="BJG283" s="78"/>
      <c r="BJI283" s="78"/>
      <c r="BJK283" s="78"/>
      <c r="BJM283" s="78"/>
      <c r="BJO283" s="78"/>
      <c r="BJQ283" s="78"/>
      <c r="BJS283" s="78"/>
      <c r="BJU283" s="78"/>
      <c r="BJW283" s="78"/>
      <c r="BJY283" s="78"/>
      <c r="BKA283" s="78"/>
      <c r="BKC283" s="78"/>
      <c r="BKE283" s="78"/>
      <c r="BKG283" s="78"/>
      <c r="BKI283" s="78"/>
      <c r="BKK283" s="78"/>
      <c r="BKM283" s="78"/>
      <c r="BKO283" s="78"/>
      <c r="BKQ283" s="78"/>
      <c r="BKS283" s="78"/>
      <c r="BKU283" s="78"/>
      <c r="BKW283" s="78"/>
      <c r="BKY283" s="78"/>
      <c r="BLA283" s="78"/>
      <c r="BLC283" s="78"/>
      <c r="BLE283" s="78"/>
      <c r="BLG283" s="78"/>
      <c r="BLI283" s="78"/>
      <c r="BLK283" s="78"/>
      <c r="BLM283" s="78"/>
      <c r="BLO283" s="78"/>
      <c r="BLQ283" s="78"/>
      <c r="BLS283" s="78"/>
      <c r="BLU283" s="78"/>
      <c r="BLW283" s="78"/>
      <c r="BLY283" s="78"/>
      <c r="BMA283" s="78"/>
      <c r="BMC283" s="78"/>
      <c r="BME283" s="78"/>
      <c r="BMG283" s="78"/>
      <c r="BMI283" s="78"/>
      <c r="BMK283" s="78"/>
      <c r="BMM283" s="78"/>
      <c r="BMO283" s="78"/>
      <c r="BMQ283" s="78"/>
      <c r="BMS283" s="78"/>
      <c r="BMU283" s="78"/>
      <c r="BMW283" s="78"/>
      <c r="BMY283" s="78"/>
      <c r="BNA283" s="78"/>
      <c r="BNC283" s="78"/>
      <c r="BNE283" s="78"/>
      <c r="BNG283" s="78"/>
      <c r="BNI283" s="78"/>
      <c r="BNK283" s="78"/>
      <c r="BNM283" s="78"/>
      <c r="BNO283" s="78"/>
      <c r="BNQ283" s="78"/>
      <c r="BNS283" s="78"/>
      <c r="BNU283" s="78"/>
      <c r="BNW283" s="78"/>
      <c r="BNY283" s="78"/>
      <c r="BOA283" s="78"/>
      <c r="BOC283" s="78"/>
      <c r="BOE283" s="78"/>
      <c r="BOG283" s="78"/>
      <c r="BOI283" s="78"/>
      <c r="BOK283" s="78"/>
      <c r="BOM283" s="78"/>
      <c r="BOO283" s="78"/>
      <c r="BOQ283" s="78"/>
      <c r="BOS283" s="78"/>
      <c r="BOU283" s="78"/>
      <c r="BOW283" s="78"/>
      <c r="BOY283" s="78"/>
      <c r="BPA283" s="78"/>
      <c r="BPC283" s="78"/>
      <c r="BPE283" s="78"/>
      <c r="BPG283" s="78"/>
      <c r="BPI283" s="78"/>
      <c r="BPK283" s="78"/>
      <c r="BPM283" s="78"/>
      <c r="BPO283" s="78"/>
      <c r="BPQ283" s="78"/>
      <c r="BPS283" s="78"/>
      <c r="BPU283" s="78"/>
      <c r="BPW283" s="78"/>
      <c r="BPY283" s="78"/>
      <c r="BQA283" s="78"/>
      <c r="BQC283" s="78"/>
      <c r="BQE283" s="78"/>
      <c r="BQG283" s="78"/>
      <c r="BQI283" s="78"/>
      <c r="BQK283" s="78"/>
      <c r="BQM283" s="78"/>
      <c r="BQO283" s="78"/>
      <c r="BQQ283" s="78"/>
      <c r="BQS283" s="78"/>
      <c r="BQU283" s="78"/>
      <c r="BQW283" s="78"/>
      <c r="BQY283" s="78"/>
      <c r="BRA283" s="78"/>
      <c r="BRC283" s="78"/>
      <c r="BRE283" s="78"/>
      <c r="BRG283" s="78"/>
      <c r="BRI283" s="78"/>
      <c r="BRK283" s="78"/>
      <c r="BRM283" s="78"/>
      <c r="BRO283" s="78"/>
      <c r="BRQ283" s="78"/>
      <c r="BRS283" s="78"/>
      <c r="BRU283" s="78"/>
      <c r="BRW283" s="78"/>
      <c r="BRY283" s="78"/>
      <c r="BSA283" s="78"/>
      <c r="BSC283" s="78"/>
      <c r="BSE283" s="78"/>
      <c r="BSG283" s="78"/>
      <c r="BSI283" s="78"/>
      <c r="BSK283" s="78"/>
      <c r="BSM283" s="78"/>
      <c r="BSO283" s="78"/>
      <c r="BSQ283" s="78"/>
      <c r="BSS283" s="78"/>
      <c r="BSU283" s="78"/>
      <c r="BSW283" s="78"/>
      <c r="BSY283" s="78"/>
      <c r="BTA283" s="78"/>
      <c r="BTC283" s="78"/>
      <c r="BTE283" s="78"/>
      <c r="BTG283" s="78"/>
      <c r="BTI283" s="78"/>
      <c r="BTK283" s="78"/>
      <c r="BTM283" s="78"/>
      <c r="BTO283" s="78"/>
      <c r="BTQ283" s="78"/>
      <c r="BTS283" s="78"/>
      <c r="BTU283" s="78"/>
      <c r="BTW283" s="78"/>
      <c r="BTY283" s="78"/>
      <c r="BUA283" s="78"/>
      <c r="BUC283" s="78"/>
      <c r="BUE283" s="78"/>
      <c r="BUG283" s="78"/>
      <c r="BUI283" s="78"/>
      <c r="BUK283" s="78"/>
      <c r="BUM283" s="78"/>
      <c r="BUO283" s="78"/>
      <c r="BUQ283" s="78"/>
      <c r="BUS283" s="78"/>
      <c r="BUU283" s="78"/>
      <c r="BUW283" s="78"/>
      <c r="BUY283" s="78"/>
      <c r="BVA283" s="78"/>
      <c r="BVC283" s="78"/>
      <c r="BVE283" s="78"/>
      <c r="BVG283" s="78"/>
      <c r="BVI283" s="78"/>
      <c r="BVK283" s="78"/>
      <c r="BVM283" s="78"/>
      <c r="BVO283" s="78"/>
      <c r="BVQ283" s="78"/>
      <c r="BVS283" s="78"/>
      <c r="BVU283" s="78"/>
      <c r="BVW283" s="78"/>
      <c r="BVY283" s="78"/>
      <c r="BWA283" s="78"/>
      <c r="BWC283" s="78"/>
      <c r="BWE283" s="78"/>
      <c r="BWG283" s="78"/>
      <c r="BWI283" s="78"/>
      <c r="BWK283" s="78"/>
      <c r="BWM283" s="78"/>
      <c r="BWO283" s="78"/>
      <c r="BWQ283" s="78"/>
      <c r="BWS283" s="78"/>
      <c r="BWU283" s="78"/>
      <c r="BWW283" s="78"/>
      <c r="BWY283" s="78"/>
      <c r="BXA283" s="78"/>
      <c r="BXC283" s="78"/>
      <c r="BXE283" s="78"/>
      <c r="BXG283" s="78"/>
      <c r="BXI283" s="78"/>
      <c r="BXK283" s="78"/>
      <c r="BXM283" s="78"/>
      <c r="BXO283" s="78"/>
      <c r="BXQ283" s="78"/>
      <c r="BXS283" s="78"/>
      <c r="BXU283" s="78"/>
      <c r="BXW283" s="78"/>
      <c r="BXY283" s="78"/>
      <c r="BYA283" s="78"/>
      <c r="BYC283" s="78"/>
      <c r="BYE283" s="78"/>
      <c r="BYG283" s="78"/>
      <c r="BYI283" s="78"/>
      <c r="BYK283" s="78"/>
      <c r="BYM283" s="78"/>
      <c r="BYO283" s="78"/>
      <c r="BYQ283" s="78"/>
      <c r="BYS283" s="78"/>
      <c r="BYU283" s="78"/>
      <c r="BYW283" s="78"/>
      <c r="BYY283" s="78"/>
      <c r="BZA283" s="78"/>
      <c r="BZC283" s="78"/>
      <c r="BZE283" s="78"/>
      <c r="BZG283" s="78"/>
      <c r="BZI283" s="78"/>
      <c r="BZK283" s="78"/>
      <c r="BZM283" s="78"/>
      <c r="BZO283" s="78"/>
      <c r="BZQ283" s="78"/>
      <c r="BZS283" s="78"/>
      <c r="BZU283" s="78"/>
      <c r="BZW283" s="78"/>
      <c r="BZY283" s="78"/>
      <c r="CAA283" s="78"/>
      <c r="CAC283" s="78"/>
      <c r="CAE283" s="78"/>
      <c r="CAG283" s="78"/>
      <c r="CAI283" s="78"/>
      <c r="CAK283" s="78"/>
      <c r="CAM283" s="78"/>
      <c r="CAO283" s="78"/>
      <c r="CAQ283" s="78"/>
      <c r="CAS283" s="78"/>
      <c r="CAU283" s="78"/>
      <c r="CAW283" s="78"/>
      <c r="CAY283" s="78"/>
      <c r="CBA283" s="78"/>
      <c r="CBC283" s="78"/>
      <c r="CBE283" s="78"/>
      <c r="CBG283" s="78"/>
      <c r="CBI283" s="78"/>
      <c r="CBK283" s="78"/>
      <c r="CBM283" s="78"/>
      <c r="CBO283" s="78"/>
      <c r="CBQ283" s="78"/>
      <c r="CBS283" s="78"/>
      <c r="CBU283" s="78"/>
      <c r="CBW283" s="78"/>
      <c r="CBY283" s="78"/>
      <c r="CCA283" s="78"/>
      <c r="CCC283" s="78"/>
      <c r="CCE283" s="78"/>
      <c r="CCG283" s="78"/>
      <c r="CCI283" s="78"/>
      <c r="CCK283" s="78"/>
      <c r="CCM283" s="78"/>
      <c r="CCO283" s="78"/>
      <c r="CCQ283" s="78"/>
      <c r="CCS283" s="78"/>
      <c r="CCU283" s="78"/>
      <c r="CCW283" s="78"/>
      <c r="CCY283" s="78"/>
      <c r="CDA283" s="78"/>
      <c r="CDC283" s="78"/>
      <c r="CDE283" s="78"/>
      <c r="CDG283" s="78"/>
      <c r="CDI283" s="78"/>
      <c r="CDK283" s="78"/>
      <c r="CDM283" s="78"/>
      <c r="CDO283" s="78"/>
      <c r="CDQ283" s="78"/>
      <c r="CDS283" s="78"/>
      <c r="CDU283" s="78"/>
      <c r="CDW283" s="78"/>
      <c r="CDY283" s="78"/>
      <c r="CEA283" s="78"/>
      <c r="CEC283" s="78"/>
      <c r="CEE283" s="78"/>
      <c r="CEG283" s="78"/>
      <c r="CEI283" s="78"/>
      <c r="CEK283" s="78"/>
      <c r="CEM283" s="78"/>
      <c r="CEO283" s="78"/>
      <c r="CEQ283" s="78"/>
      <c r="CES283" s="78"/>
      <c r="CEU283" s="78"/>
      <c r="CEW283" s="78"/>
      <c r="CEY283" s="78"/>
      <c r="CFA283" s="78"/>
      <c r="CFC283" s="78"/>
      <c r="CFE283" s="78"/>
      <c r="CFG283" s="78"/>
      <c r="CFI283" s="78"/>
      <c r="CFK283" s="78"/>
      <c r="CFM283" s="78"/>
      <c r="CFO283" s="78"/>
      <c r="CFQ283" s="78"/>
      <c r="CFS283" s="78"/>
      <c r="CFU283" s="78"/>
      <c r="CFW283" s="78"/>
      <c r="CFY283" s="78"/>
      <c r="CGA283" s="78"/>
      <c r="CGC283" s="78"/>
      <c r="CGE283" s="78"/>
      <c r="CGG283" s="78"/>
      <c r="CGI283" s="78"/>
      <c r="CGK283" s="78"/>
      <c r="CGM283" s="78"/>
      <c r="CGO283" s="78"/>
      <c r="CGQ283" s="78"/>
      <c r="CGS283" s="78"/>
      <c r="CGU283" s="78"/>
      <c r="CGW283" s="78"/>
      <c r="CGY283" s="78"/>
      <c r="CHA283" s="78"/>
      <c r="CHC283" s="78"/>
      <c r="CHE283" s="78"/>
      <c r="CHG283" s="78"/>
      <c r="CHI283" s="78"/>
      <c r="CHK283" s="78"/>
      <c r="CHM283" s="78"/>
      <c r="CHO283" s="78"/>
      <c r="CHQ283" s="78"/>
      <c r="CHS283" s="78"/>
      <c r="CHU283" s="78"/>
      <c r="CHW283" s="78"/>
      <c r="CHY283" s="78"/>
      <c r="CIA283" s="78"/>
      <c r="CIC283" s="78"/>
      <c r="CIE283" s="78"/>
      <c r="CIG283" s="78"/>
      <c r="CII283" s="78"/>
      <c r="CIK283" s="78"/>
      <c r="CIM283" s="78"/>
      <c r="CIO283" s="78"/>
      <c r="CIQ283" s="78"/>
      <c r="CIS283" s="78"/>
      <c r="CIU283" s="78"/>
      <c r="CIW283" s="78"/>
      <c r="CIY283" s="78"/>
      <c r="CJA283" s="78"/>
      <c r="CJC283" s="78"/>
      <c r="CJE283" s="78"/>
      <c r="CJG283" s="78"/>
      <c r="CJI283" s="78"/>
      <c r="CJK283" s="78"/>
      <c r="CJM283" s="78"/>
      <c r="CJO283" s="78"/>
      <c r="CJQ283" s="78"/>
      <c r="CJS283" s="78"/>
      <c r="CJU283" s="78"/>
      <c r="CJW283" s="78"/>
      <c r="CJY283" s="78"/>
      <c r="CKA283" s="78"/>
      <c r="CKC283" s="78"/>
      <c r="CKE283" s="78"/>
      <c r="CKG283" s="78"/>
      <c r="CKI283" s="78"/>
      <c r="CKK283" s="78"/>
      <c r="CKM283" s="78"/>
      <c r="CKO283" s="78"/>
      <c r="CKQ283" s="78"/>
      <c r="CKS283" s="78"/>
      <c r="CKU283" s="78"/>
      <c r="CKW283" s="78"/>
      <c r="CKY283" s="78"/>
      <c r="CLA283" s="78"/>
      <c r="CLC283" s="78"/>
      <c r="CLE283" s="78"/>
      <c r="CLG283" s="78"/>
      <c r="CLI283" s="78"/>
      <c r="CLK283" s="78"/>
      <c r="CLM283" s="78"/>
      <c r="CLO283" s="78"/>
      <c r="CLQ283" s="78"/>
      <c r="CLS283" s="78"/>
      <c r="CLU283" s="78"/>
      <c r="CLW283" s="78"/>
      <c r="CLY283" s="78"/>
      <c r="CMA283" s="78"/>
      <c r="CMC283" s="78"/>
      <c r="CME283" s="78"/>
      <c r="CMG283" s="78"/>
      <c r="CMI283" s="78"/>
      <c r="CMK283" s="78"/>
      <c r="CMM283" s="78"/>
      <c r="CMO283" s="78"/>
      <c r="CMQ283" s="78"/>
      <c r="CMS283" s="78"/>
      <c r="CMU283" s="78"/>
      <c r="CMW283" s="78"/>
      <c r="CMY283" s="78"/>
      <c r="CNA283" s="78"/>
      <c r="CNC283" s="78"/>
      <c r="CNE283" s="78"/>
      <c r="CNG283" s="78"/>
      <c r="CNI283" s="78"/>
      <c r="CNK283" s="78"/>
      <c r="CNM283" s="78"/>
      <c r="CNO283" s="78"/>
      <c r="CNQ283" s="78"/>
      <c r="CNS283" s="78"/>
      <c r="CNU283" s="78"/>
      <c r="CNW283" s="78"/>
      <c r="CNY283" s="78"/>
      <c r="COA283" s="78"/>
      <c r="COC283" s="78"/>
      <c r="COE283" s="78"/>
      <c r="COG283" s="78"/>
      <c r="COI283" s="78"/>
      <c r="COK283" s="78"/>
      <c r="COM283" s="78"/>
      <c r="COO283" s="78"/>
      <c r="COQ283" s="78"/>
      <c r="COS283" s="78"/>
      <c r="COU283" s="78"/>
      <c r="COW283" s="78"/>
      <c r="COY283" s="78"/>
      <c r="CPA283" s="78"/>
      <c r="CPC283" s="78"/>
      <c r="CPE283" s="78"/>
      <c r="CPG283" s="78"/>
      <c r="CPI283" s="78"/>
      <c r="CPK283" s="78"/>
      <c r="CPM283" s="78"/>
      <c r="CPO283" s="78"/>
      <c r="CPQ283" s="78"/>
      <c r="CPS283" s="78"/>
      <c r="CPU283" s="78"/>
      <c r="CPW283" s="78"/>
      <c r="CPY283" s="78"/>
      <c r="CQA283" s="78"/>
      <c r="CQC283" s="78"/>
      <c r="CQE283" s="78"/>
      <c r="CQG283" s="78"/>
      <c r="CQI283" s="78"/>
      <c r="CQK283" s="78"/>
      <c r="CQM283" s="78"/>
      <c r="CQO283" s="78"/>
      <c r="CQQ283" s="78"/>
      <c r="CQS283" s="78"/>
      <c r="CQU283" s="78"/>
      <c r="CQW283" s="78"/>
      <c r="CQY283" s="78"/>
      <c r="CRA283" s="78"/>
      <c r="CRC283" s="78"/>
      <c r="CRE283" s="78"/>
      <c r="CRG283" s="78"/>
      <c r="CRI283" s="78"/>
      <c r="CRK283" s="78"/>
      <c r="CRM283" s="78"/>
      <c r="CRO283" s="78"/>
      <c r="CRQ283" s="78"/>
      <c r="CRS283" s="78"/>
      <c r="CRU283" s="78"/>
      <c r="CRW283" s="78"/>
      <c r="CRY283" s="78"/>
      <c r="CSA283" s="78"/>
      <c r="CSC283" s="78"/>
      <c r="CSE283" s="78"/>
      <c r="CSG283" s="78"/>
      <c r="CSI283" s="78"/>
      <c r="CSK283" s="78"/>
      <c r="CSM283" s="78"/>
      <c r="CSO283" s="78"/>
      <c r="CSQ283" s="78"/>
      <c r="CSS283" s="78"/>
      <c r="CSU283" s="78"/>
      <c r="CSW283" s="78"/>
      <c r="CSY283" s="78"/>
      <c r="CTA283" s="78"/>
      <c r="CTC283" s="78"/>
      <c r="CTE283" s="78"/>
      <c r="CTG283" s="78"/>
      <c r="CTI283" s="78"/>
      <c r="CTK283" s="78"/>
      <c r="CTM283" s="78"/>
      <c r="CTO283" s="78"/>
      <c r="CTQ283" s="78"/>
      <c r="CTS283" s="78"/>
      <c r="CTU283" s="78"/>
      <c r="CTW283" s="78"/>
      <c r="CTY283" s="78"/>
      <c r="CUA283" s="78"/>
      <c r="CUC283" s="78"/>
      <c r="CUE283" s="78"/>
      <c r="CUG283" s="78"/>
      <c r="CUI283" s="78"/>
      <c r="CUK283" s="78"/>
      <c r="CUM283" s="78"/>
      <c r="CUO283" s="78"/>
      <c r="CUQ283" s="78"/>
      <c r="CUS283" s="78"/>
      <c r="CUU283" s="78"/>
      <c r="CUW283" s="78"/>
      <c r="CUY283" s="78"/>
      <c r="CVA283" s="78"/>
      <c r="CVC283" s="78"/>
      <c r="CVE283" s="78"/>
      <c r="CVG283" s="78"/>
      <c r="CVI283" s="78"/>
      <c r="CVK283" s="78"/>
      <c r="CVM283" s="78"/>
      <c r="CVO283" s="78"/>
      <c r="CVQ283" s="78"/>
      <c r="CVS283" s="78"/>
      <c r="CVU283" s="78"/>
      <c r="CVW283" s="78"/>
      <c r="CVY283" s="78"/>
      <c r="CWA283" s="78"/>
      <c r="CWC283" s="78"/>
      <c r="CWE283" s="78"/>
      <c r="CWG283" s="78"/>
      <c r="CWI283" s="78"/>
      <c r="CWK283" s="78"/>
      <c r="CWM283" s="78"/>
      <c r="CWO283" s="78"/>
      <c r="CWQ283" s="78"/>
      <c r="CWS283" s="78"/>
      <c r="CWU283" s="78"/>
      <c r="CWW283" s="78"/>
      <c r="CWY283" s="78"/>
      <c r="CXA283" s="78"/>
      <c r="CXC283" s="78"/>
      <c r="CXE283" s="78"/>
      <c r="CXG283" s="78"/>
      <c r="CXI283" s="78"/>
      <c r="CXK283" s="78"/>
      <c r="CXM283" s="78"/>
      <c r="CXO283" s="78"/>
      <c r="CXQ283" s="78"/>
      <c r="CXS283" s="78"/>
      <c r="CXU283" s="78"/>
      <c r="CXW283" s="78"/>
      <c r="CXY283" s="78"/>
      <c r="CYA283" s="78"/>
      <c r="CYC283" s="78"/>
      <c r="CYE283" s="78"/>
      <c r="CYG283" s="78"/>
      <c r="CYI283" s="78"/>
      <c r="CYK283" s="78"/>
      <c r="CYM283" s="78"/>
      <c r="CYO283" s="78"/>
      <c r="CYQ283" s="78"/>
      <c r="CYS283" s="78"/>
      <c r="CYU283" s="78"/>
      <c r="CYW283" s="78"/>
      <c r="CYY283" s="78"/>
      <c r="CZA283" s="78"/>
      <c r="CZC283" s="78"/>
      <c r="CZE283" s="78"/>
      <c r="CZG283" s="78"/>
      <c r="CZI283" s="78"/>
      <c r="CZK283" s="78"/>
      <c r="CZM283" s="78"/>
      <c r="CZO283" s="78"/>
      <c r="CZQ283" s="78"/>
      <c r="CZS283" s="78"/>
      <c r="CZU283" s="78"/>
      <c r="CZW283" s="78"/>
      <c r="CZY283" s="78"/>
      <c r="DAA283" s="78"/>
      <c r="DAC283" s="78"/>
      <c r="DAE283" s="78"/>
      <c r="DAG283" s="78"/>
      <c r="DAI283" s="78"/>
      <c r="DAK283" s="78"/>
      <c r="DAM283" s="78"/>
      <c r="DAO283" s="78"/>
      <c r="DAQ283" s="78"/>
      <c r="DAS283" s="78"/>
      <c r="DAU283" s="78"/>
      <c r="DAW283" s="78"/>
      <c r="DAY283" s="78"/>
      <c r="DBA283" s="78"/>
      <c r="DBC283" s="78"/>
      <c r="DBE283" s="78"/>
      <c r="DBG283" s="78"/>
      <c r="DBI283" s="78"/>
      <c r="DBK283" s="78"/>
      <c r="DBM283" s="78"/>
      <c r="DBO283" s="78"/>
      <c r="DBQ283" s="78"/>
      <c r="DBS283" s="78"/>
      <c r="DBU283" s="78"/>
      <c r="DBW283" s="78"/>
      <c r="DBY283" s="78"/>
      <c r="DCA283" s="78"/>
      <c r="DCC283" s="78"/>
      <c r="DCE283" s="78"/>
      <c r="DCG283" s="78"/>
      <c r="DCI283" s="78"/>
      <c r="DCK283" s="78"/>
      <c r="DCM283" s="78"/>
      <c r="DCO283" s="78"/>
      <c r="DCQ283" s="78"/>
      <c r="DCS283" s="78"/>
      <c r="DCU283" s="78"/>
      <c r="DCW283" s="78"/>
      <c r="DCY283" s="78"/>
      <c r="DDA283" s="78"/>
      <c r="DDC283" s="78"/>
      <c r="DDE283" s="78"/>
      <c r="DDG283" s="78"/>
      <c r="DDI283" s="78"/>
      <c r="DDK283" s="78"/>
      <c r="DDM283" s="78"/>
      <c r="DDO283" s="78"/>
      <c r="DDQ283" s="78"/>
      <c r="DDS283" s="78"/>
      <c r="DDU283" s="78"/>
      <c r="DDW283" s="78"/>
      <c r="DDY283" s="78"/>
      <c r="DEA283" s="78"/>
      <c r="DEC283" s="78"/>
      <c r="DEE283" s="78"/>
      <c r="DEG283" s="78"/>
      <c r="DEI283" s="78"/>
      <c r="DEK283" s="78"/>
      <c r="DEM283" s="78"/>
      <c r="DEO283" s="78"/>
      <c r="DEQ283" s="78"/>
      <c r="DES283" s="78"/>
      <c r="DEU283" s="78"/>
      <c r="DEW283" s="78"/>
      <c r="DEY283" s="78"/>
      <c r="DFA283" s="78"/>
      <c r="DFC283" s="78"/>
      <c r="DFE283" s="78"/>
      <c r="DFG283" s="78"/>
      <c r="DFI283" s="78"/>
      <c r="DFK283" s="78"/>
      <c r="DFM283" s="78"/>
      <c r="DFO283" s="78"/>
      <c r="DFQ283" s="78"/>
      <c r="DFS283" s="78"/>
      <c r="DFU283" s="78"/>
      <c r="DFW283" s="78"/>
      <c r="DFY283" s="78"/>
      <c r="DGA283" s="78"/>
      <c r="DGC283" s="78"/>
      <c r="DGE283" s="78"/>
      <c r="DGG283" s="78"/>
      <c r="DGI283" s="78"/>
      <c r="DGK283" s="78"/>
      <c r="DGM283" s="78"/>
      <c r="DGO283" s="78"/>
      <c r="DGQ283" s="78"/>
      <c r="DGS283" s="78"/>
      <c r="DGU283" s="78"/>
      <c r="DGW283" s="78"/>
      <c r="DGY283" s="78"/>
      <c r="DHA283" s="78"/>
      <c r="DHC283" s="78"/>
      <c r="DHE283" s="78"/>
      <c r="DHG283" s="78"/>
      <c r="DHI283" s="78"/>
      <c r="DHK283" s="78"/>
      <c r="DHM283" s="78"/>
      <c r="DHO283" s="78"/>
      <c r="DHQ283" s="78"/>
      <c r="DHS283" s="78"/>
      <c r="DHU283" s="78"/>
      <c r="DHW283" s="78"/>
      <c r="DHY283" s="78"/>
      <c r="DIA283" s="78"/>
      <c r="DIC283" s="78"/>
      <c r="DIE283" s="78"/>
      <c r="DIG283" s="78"/>
      <c r="DII283" s="78"/>
      <c r="DIK283" s="78"/>
      <c r="DIM283" s="78"/>
      <c r="DIO283" s="78"/>
      <c r="DIQ283" s="78"/>
      <c r="DIS283" s="78"/>
      <c r="DIU283" s="78"/>
      <c r="DIW283" s="78"/>
      <c r="DIY283" s="78"/>
      <c r="DJA283" s="78"/>
      <c r="DJC283" s="78"/>
      <c r="DJE283" s="78"/>
      <c r="DJG283" s="78"/>
      <c r="DJI283" s="78"/>
      <c r="DJK283" s="78"/>
      <c r="DJM283" s="78"/>
      <c r="DJO283" s="78"/>
      <c r="DJQ283" s="78"/>
      <c r="DJS283" s="78"/>
      <c r="DJU283" s="78"/>
      <c r="DJW283" s="78"/>
      <c r="DJY283" s="78"/>
      <c r="DKA283" s="78"/>
      <c r="DKC283" s="78"/>
      <c r="DKE283" s="78"/>
      <c r="DKG283" s="78"/>
      <c r="DKI283" s="78"/>
      <c r="DKK283" s="78"/>
      <c r="DKM283" s="78"/>
      <c r="DKO283" s="78"/>
      <c r="DKQ283" s="78"/>
      <c r="DKS283" s="78"/>
      <c r="DKU283" s="78"/>
      <c r="DKW283" s="78"/>
      <c r="DKY283" s="78"/>
      <c r="DLA283" s="78"/>
      <c r="DLC283" s="78"/>
      <c r="DLE283" s="78"/>
      <c r="DLG283" s="78"/>
      <c r="DLI283" s="78"/>
      <c r="DLK283" s="78"/>
      <c r="DLM283" s="78"/>
      <c r="DLO283" s="78"/>
      <c r="DLQ283" s="78"/>
      <c r="DLS283" s="78"/>
      <c r="DLU283" s="78"/>
      <c r="DLW283" s="78"/>
      <c r="DLY283" s="78"/>
      <c r="DMA283" s="78"/>
      <c r="DMC283" s="78"/>
      <c r="DME283" s="78"/>
      <c r="DMG283" s="78"/>
      <c r="DMI283" s="78"/>
      <c r="DMK283" s="78"/>
      <c r="DMM283" s="78"/>
      <c r="DMO283" s="78"/>
      <c r="DMQ283" s="78"/>
      <c r="DMS283" s="78"/>
      <c r="DMU283" s="78"/>
      <c r="DMW283" s="78"/>
      <c r="DMY283" s="78"/>
      <c r="DNA283" s="78"/>
      <c r="DNC283" s="78"/>
      <c r="DNE283" s="78"/>
      <c r="DNG283" s="78"/>
      <c r="DNI283" s="78"/>
      <c r="DNK283" s="78"/>
      <c r="DNM283" s="78"/>
      <c r="DNO283" s="78"/>
      <c r="DNQ283" s="78"/>
      <c r="DNS283" s="78"/>
      <c r="DNU283" s="78"/>
      <c r="DNW283" s="78"/>
      <c r="DNY283" s="78"/>
      <c r="DOA283" s="78"/>
      <c r="DOC283" s="78"/>
      <c r="DOE283" s="78"/>
      <c r="DOG283" s="78"/>
      <c r="DOI283" s="78"/>
      <c r="DOK283" s="78"/>
      <c r="DOM283" s="78"/>
      <c r="DOO283" s="78"/>
      <c r="DOQ283" s="78"/>
      <c r="DOS283" s="78"/>
      <c r="DOU283" s="78"/>
      <c r="DOW283" s="78"/>
      <c r="DOY283" s="78"/>
      <c r="DPA283" s="78"/>
      <c r="DPC283" s="78"/>
      <c r="DPE283" s="78"/>
      <c r="DPG283" s="78"/>
      <c r="DPI283" s="78"/>
      <c r="DPK283" s="78"/>
      <c r="DPM283" s="78"/>
      <c r="DPO283" s="78"/>
      <c r="DPQ283" s="78"/>
      <c r="DPS283" s="78"/>
      <c r="DPU283" s="78"/>
      <c r="DPW283" s="78"/>
      <c r="DPY283" s="78"/>
      <c r="DQA283" s="78"/>
      <c r="DQC283" s="78"/>
      <c r="DQE283" s="78"/>
      <c r="DQG283" s="78"/>
      <c r="DQI283" s="78"/>
      <c r="DQK283" s="78"/>
      <c r="DQM283" s="78"/>
      <c r="DQO283" s="78"/>
      <c r="DQQ283" s="78"/>
      <c r="DQS283" s="78"/>
      <c r="DQU283" s="78"/>
      <c r="DQW283" s="78"/>
      <c r="DQY283" s="78"/>
      <c r="DRA283" s="78"/>
      <c r="DRC283" s="78"/>
      <c r="DRE283" s="78"/>
      <c r="DRG283" s="78"/>
      <c r="DRI283" s="78"/>
      <c r="DRK283" s="78"/>
      <c r="DRM283" s="78"/>
      <c r="DRO283" s="78"/>
      <c r="DRQ283" s="78"/>
      <c r="DRS283" s="78"/>
      <c r="DRU283" s="78"/>
      <c r="DRW283" s="78"/>
      <c r="DRY283" s="78"/>
      <c r="DSA283" s="78"/>
      <c r="DSC283" s="78"/>
      <c r="DSE283" s="78"/>
      <c r="DSG283" s="78"/>
      <c r="DSI283" s="78"/>
      <c r="DSK283" s="78"/>
      <c r="DSM283" s="78"/>
      <c r="DSO283" s="78"/>
      <c r="DSQ283" s="78"/>
      <c r="DSS283" s="78"/>
      <c r="DSU283" s="78"/>
      <c r="DSW283" s="78"/>
      <c r="DSY283" s="78"/>
      <c r="DTA283" s="78"/>
      <c r="DTC283" s="78"/>
      <c r="DTE283" s="78"/>
      <c r="DTG283" s="78"/>
      <c r="DTI283" s="78"/>
      <c r="DTK283" s="78"/>
      <c r="DTM283" s="78"/>
      <c r="DTO283" s="78"/>
      <c r="DTQ283" s="78"/>
      <c r="DTS283" s="78"/>
      <c r="DTU283" s="78"/>
      <c r="DTW283" s="78"/>
      <c r="DTY283" s="78"/>
      <c r="DUA283" s="78"/>
      <c r="DUC283" s="78"/>
      <c r="DUE283" s="78"/>
      <c r="DUG283" s="78"/>
      <c r="DUI283" s="78"/>
      <c r="DUK283" s="78"/>
      <c r="DUM283" s="78"/>
      <c r="DUO283" s="78"/>
      <c r="DUQ283" s="78"/>
      <c r="DUS283" s="78"/>
      <c r="DUU283" s="78"/>
      <c r="DUW283" s="78"/>
      <c r="DUY283" s="78"/>
      <c r="DVA283" s="78"/>
      <c r="DVC283" s="78"/>
      <c r="DVE283" s="78"/>
      <c r="DVG283" s="78"/>
      <c r="DVI283" s="78"/>
      <c r="DVK283" s="78"/>
      <c r="DVM283" s="78"/>
      <c r="DVO283" s="78"/>
      <c r="DVQ283" s="78"/>
      <c r="DVS283" s="78"/>
      <c r="DVU283" s="78"/>
      <c r="DVW283" s="78"/>
      <c r="DVY283" s="78"/>
      <c r="DWA283" s="78"/>
      <c r="DWC283" s="78"/>
      <c r="DWE283" s="78"/>
      <c r="DWG283" s="78"/>
      <c r="DWI283" s="78"/>
      <c r="DWK283" s="78"/>
      <c r="DWM283" s="78"/>
      <c r="DWO283" s="78"/>
      <c r="DWQ283" s="78"/>
      <c r="DWS283" s="78"/>
      <c r="DWU283" s="78"/>
      <c r="DWW283" s="78"/>
      <c r="DWY283" s="78"/>
      <c r="DXA283" s="78"/>
      <c r="DXC283" s="78"/>
      <c r="DXE283" s="78"/>
      <c r="DXG283" s="78"/>
      <c r="DXI283" s="78"/>
      <c r="DXK283" s="78"/>
      <c r="DXM283" s="78"/>
      <c r="DXO283" s="78"/>
      <c r="DXQ283" s="78"/>
      <c r="DXS283" s="78"/>
      <c r="DXU283" s="78"/>
      <c r="DXW283" s="78"/>
      <c r="DXY283" s="78"/>
      <c r="DYA283" s="78"/>
      <c r="DYC283" s="78"/>
      <c r="DYE283" s="78"/>
      <c r="DYG283" s="78"/>
      <c r="DYI283" s="78"/>
      <c r="DYK283" s="78"/>
      <c r="DYM283" s="78"/>
      <c r="DYO283" s="78"/>
      <c r="DYQ283" s="78"/>
      <c r="DYS283" s="78"/>
      <c r="DYU283" s="78"/>
      <c r="DYW283" s="78"/>
      <c r="DYY283" s="78"/>
      <c r="DZA283" s="78"/>
      <c r="DZC283" s="78"/>
      <c r="DZE283" s="78"/>
      <c r="DZG283" s="78"/>
      <c r="DZI283" s="78"/>
      <c r="DZK283" s="78"/>
      <c r="DZM283" s="78"/>
      <c r="DZO283" s="78"/>
      <c r="DZQ283" s="78"/>
      <c r="DZS283" s="78"/>
      <c r="DZU283" s="78"/>
      <c r="DZW283" s="78"/>
      <c r="DZY283" s="78"/>
      <c r="EAA283" s="78"/>
      <c r="EAC283" s="78"/>
      <c r="EAE283" s="78"/>
      <c r="EAG283" s="78"/>
      <c r="EAI283" s="78"/>
      <c r="EAK283" s="78"/>
      <c r="EAM283" s="78"/>
      <c r="EAO283" s="78"/>
      <c r="EAQ283" s="78"/>
      <c r="EAS283" s="78"/>
      <c r="EAU283" s="78"/>
      <c r="EAW283" s="78"/>
      <c r="EAY283" s="78"/>
      <c r="EBA283" s="78"/>
      <c r="EBC283" s="78"/>
      <c r="EBE283" s="78"/>
      <c r="EBG283" s="78"/>
      <c r="EBI283" s="78"/>
      <c r="EBK283" s="78"/>
      <c r="EBM283" s="78"/>
      <c r="EBO283" s="78"/>
      <c r="EBQ283" s="78"/>
      <c r="EBS283" s="78"/>
      <c r="EBU283" s="78"/>
      <c r="EBW283" s="78"/>
      <c r="EBY283" s="78"/>
      <c r="ECA283" s="78"/>
      <c r="ECC283" s="78"/>
      <c r="ECE283" s="78"/>
      <c r="ECG283" s="78"/>
      <c r="ECI283" s="78"/>
      <c r="ECK283" s="78"/>
      <c r="ECM283" s="78"/>
      <c r="ECO283" s="78"/>
      <c r="ECQ283" s="78"/>
      <c r="ECS283" s="78"/>
      <c r="ECU283" s="78"/>
      <c r="ECW283" s="78"/>
      <c r="ECY283" s="78"/>
      <c r="EDA283" s="78"/>
      <c r="EDC283" s="78"/>
      <c r="EDE283" s="78"/>
      <c r="EDG283" s="78"/>
      <c r="EDI283" s="78"/>
      <c r="EDK283" s="78"/>
      <c r="EDM283" s="78"/>
      <c r="EDO283" s="78"/>
      <c r="EDQ283" s="78"/>
      <c r="EDS283" s="78"/>
      <c r="EDU283" s="78"/>
      <c r="EDW283" s="78"/>
      <c r="EDY283" s="78"/>
      <c r="EEA283" s="78"/>
      <c r="EEC283" s="78"/>
      <c r="EEE283" s="78"/>
      <c r="EEG283" s="78"/>
      <c r="EEI283" s="78"/>
      <c r="EEK283" s="78"/>
      <c r="EEM283" s="78"/>
      <c r="EEO283" s="78"/>
      <c r="EEQ283" s="78"/>
      <c r="EES283" s="78"/>
      <c r="EEU283" s="78"/>
      <c r="EEW283" s="78"/>
      <c r="EEY283" s="78"/>
      <c r="EFA283" s="78"/>
      <c r="EFC283" s="78"/>
      <c r="EFE283" s="78"/>
      <c r="EFG283" s="78"/>
      <c r="EFI283" s="78"/>
      <c r="EFK283" s="78"/>
      <c r="EFM283" s="78"/>
      <c r="EFO283" s="78"/>
      <c r="EFQ283" s="78"/>
      <c r="EFS283" s="78"/>
      <c r="EFU283" s="78"/>
      <c r="EFW283" s="78"/>
      <c r="EFY283" s="78"/>
      <c r="EGA283" s="78"/>
      <c r="EGC283" s="78"/>
      <c r="EGE283" s="78"/>
      <c r="EGG283" s="78"/>
      <c r="EGI283" s="78"/>
      <c r="EGK283" s="78"/>
      <c r="EGM283" s="78"/>
      <c r="EGO283" s="78"/>
      <c r="EGQ283" s="78"/>
      <c r="EGS283" s="78"/>
      <c r="EGU283" s="78"/>
      <c r="EGW283" s="78"/>
      <c r="EGY283" s="78"/>
      <c r="EHA283" s="78"/>
      <c r="EHC283" s="78"/>
      <c r="EHE283" s="78"/>
      <c r="EHG283" s="78"/>
      <c r="EHI283" s="78"/>
      <c r="EHK283" s="78"/>
      <c r="EHM283" s="78"/>
      <c r="EHO283" s="78"/>
      <c r="EHQ283" s="78"/>
      <c r="EHS283" s="78"/>
      <c r="EHU283" s="78"/>
      <c r="EHW283" s="78"/>
      <c r="EHY283" s="78"/>
      <c r="EIA283" s="78"/>
      <c r="EIC283" s="78"/>
      <c r="EIE283" s="78"/>
      <c r="EIG283" s="78"/>
      <c r="EII283" s="78"/>
      <c r="EIK283" s="78"/>
      <c r="EIM283" s="78"/>
      <c r="EIO283" s="78"/>
      <c r="EIQ283" s="78"/>
      <c r="EIS283" s="78"/>
      <c r="EIU283" s="78"/>
      <c r="EIW283" s="78"/>
      <c r="EIY283" s="78"/>
      <c r="EJA283" s="78"/>
      <c r="EJC283" s="78"/>
      <c r="EJE283" s="78"/>
      <c r="EJG283" s="78"/>
      <c r="EJI283" s="78"/>
      <c r="EJK283" s="78"/>
      <c r="EJM283" s="78"/>
      <c r="EJO283" s="78"/>
      <c r="EJQ283" s="78"/>
      <c r="EJS283" s="78"/>
      <c r="EJU283" s="78"/>
      <c r="EJW283" s="78"/>
      <c r="EJY283" s="78"/>
      <c r="EKA283" s="78"/>
      <c r="EKC283" s="78"/>
      <c r="EKE283" s="78"/>
      <c r="EKG283" s="78"/>
      <c r="EKI283" s="78"/>
      <c r="EKK283" s="78"/>
      <c r="EKM283" s="78"/>
      <c r="EKO283" s="78"/>
      <c r="EKQ283" s="78"/>
      <c r="EKS283" s="78"/>
      <c r="EKU283" s="78"/>
      <c r="EKW283" s="78"/>
      <c r="EKY283" s="78"/>
      <c r="ELA283" s="78"/>
      <c r="ELC283" s="78"/>
      <c r="ELE283" s="78"/>
      <c r="ELG283" s="78"/>
      <c r="ELI283" s="78"/>
      <c r="ELK283" s="78"/>
      <c r="ELM283" s="78"/>
      <c r="ELO283" s="78"/>
      <c r="ELQ283" s="78"/>
      <c r="ELS283" s="78"/>
      <c r="ELU283" s="78"/>
      <c r="ELW283" s="78"/>
      <c r="ELY283" s="78"/>
      <c r="EMA283" s="78"/>
      <c r="EMC283" s="78"/>
      <c r="EME283" s="78"/>
      <c r="EMG283" s="78"/>
      <c r="EMI283" s="78"/>
      <c r="EMK283" s="78"/>
      <c r="EMM283" s="78"/>
      <c r="EMO283" s="78"/>
      <c r="EMQ283" s="78"/>
      <c r="EMS283" s="78"/>
      <c r="EMU283" s="78"/>
      <c r="EMW283" s="78"/>
      <c r="EMY283" s="78"/>
      <c r="ENA283" s="78"/>
      <c r="ENC283" s="78"/>
      <c r="ENE283" s="78"/>
      <c r="ENG283" s="78"/>
      <c r="ENI283" s="78"/>
      <c r="ENK283" s="78"/>
      <c r="ENM283" s="78"/>
      <c r="ENO283" s="78"/>
      <c r="ENQ283" s="78"/>
      <c r="ENS283" s="78"/>
      <c r="ENU283" s="78"/>
      <c r="ENW283" s="78"/>
      <c r="ENY283" s="78"/>
      <c r="EOA283" s="78"/>
      <c r="EOC283" s="78"/>
      <c r="EOE283" s="78"/>
      <c r="EOG283" s="78"/>
      <c r="EOI283" s="78"/>
      <c r="EOK283" s="78"/>
      <c r="EOM283" s="78"/>
      <c r="EOO283" s="78"/>
      <c r="EOQ283" s="78"/>
      <c r="EOS283" s="78"/>
      <c r="EOU283" s="78"/>
      <c r="EOW283" s="78"/>
      <c r="EOY283" s="78"/>
      <c r="EPA283" s="78"/>
      <c r="EPC283" s="78"/>
      <c r="EPE283" s="78"/>
      <c r="EPG283" s="78"/>
      <c r="EPI283" s="78"/>
      <c r="EPK283" s="78"/>
      <c r="EPM283" s="78"/>
      <c r="EPO283" s="78"/>
      <c r="EPQ283" s="78"/>
      <c r="EPS283" s="78"/>
      <c r="EPU283" s="78"/>
      <c r="EPW283" s="78"/>
      <c r="EPY283" s="78"/>
      <c r="EQA283" s="78"/>
      <c r="EQC283" s="78"/>
      <c r="EQE283" s="78"/>
      <c r="EQG283" s="78"/>
      <c r="EQI283" s="78"/>
      <c r="EQK283" s="78"/>
      <c r="EQM283" s="78"/>
      <c r="EQO283" s="78"/>
      <c r="EQQ283" s="78"/>
      <c r="EQS283" s="78"/>
      <c r="EQU283" s="78"/>
      <c r="EQW283" s="78"/>
      <c r="EQY283" s="78"/>
      <c r="ERA283" s="78"/>
      <c r="ERC283" s="78"/>
      <c r="ERE283" s="78"/>
      <c r="ERG283" s="78"/>
      <c r="ERI283" s="78"/>
      <c r="ERK283" s="78"/>
      <c r="ERM283" s="78"/>
      <c r="ERO283" s="78"/>
      <c r="ERQ283" s="78"/>
      <c r="ERS283" s="78"/>
      <c r="ERU283" s="78"/>
      <c r="ERW283" s="78"/>
      <c r="ERY283" s="78"/>
      <c r="ESA283" s="78"/>
      <c r="ESC283" s="78"/>
      <c r="ESE283" s="78"/>
      <c r="ESG283" s="78"/>
      <c r="ESI283" s="78"/>
      <c r="ESK283" s="78"/>
      <c r="ESM283" s="78"/>
      <c r="ESO283" s="78"/>
      <c r="ESQ283" s="78"/>
      <c r="ESS283" s="78"/>
      <c r="ESU283" s="78"/>
      <c r="ESW283" s="78"/>
      <c r="ESY283" s="78"/>
      <c r="ETA283" s="78"/>
      <c r="ETC283" s="78"/>
      <c r="ETE283" s="78"/>
      <c r="ETG283" s="78"/>
      <c r="ETI283" s="78"/>
      <c r="ETK283" s="78"/>
      <c r="ETM283" s="78"/>
      <c r="ETO283" s="78"/>
      <c r="ETQ283" s="78"/>
      <c r="ETS283" s="78"/>
      <c r="ETU283" s="78"/>
      <c r="ETW283" s="78"/>
      <c r="ETY283" s="78"/>
      <c r="EUA283" s="78"/>
      <c r="EUC283" s="78"/>
      <c r="EUE283" s="78"/>
      <c r="EUG283" s="78"/>
      <c r="EUI283" s="78"/>
      <c r="EUK283" s="78"/>
      <c r="EUM283" s="78"/>
      <c r="EUO283" s="78"/>
      <c r="EUQ283" s="78"/>
      <c r="EUS283" s="78"/>
      <c r="EUU283" s="78"/>
      <c r="EUW283" s="78"/>
      <c r="EUY283" s="78"/>
      <c r="EVA283" s="78"/>
      <c r="EVC283" s="78"/>
      <c r="EVE283" s="78"/>
      <c r="EVG283" s="78"/>
      <c r="EVI283" s="78"/>
      <c r="EVK283" s="78"/>
      <c r="EVM283" s="78"/>
      <c r="EVO283" s="78"/>
      <c r="EVQ283" s="78"/>
      <c r="EVS283" s="78"/>
      <c r="EVU283" s="78"/>
      <c r="EVW283" s="78"/>
      <c r="EVY283" s="78"/>
      <c r="EWA283" s="78"/>
      <c r="EWC283" s="78"/>
      <c r="EWE283" s="78"/>
      <c r="EWG283" s="78"/>
      <c r="EWI283" s="78"/>
      <c r="EWK283" s="78"/>
      <c r="EWM283" s="78"/>
      <c r="EWO283" s="78"/>
      <c r="EWQ283" s="78"/>
      <c r="EWS283" s="78"/>
      <c r="EWU283" s="78"/>
      <c r="EWW283" s="78"/>
      <c r="EWY283" s="78"/>
      <c r="EXA283" s="78"/>
      <c r="EXC283" s="78"/>
      <c r="EXE283" s="78"/>
      <c r="EXG283" s="78"/>
      <c r="EXI283" s="78"/>
      <c r="EXK283" s="78"/>
      <c r="EXM283" s="78"/>
      <c r="EXO283" s="78"/>
      <c r="EXQ283" s="78"/>
      <c r="EXS283" s="78"/>
      <c r="EXU283" s="78"/>
      <c r="EXW283" s="78"/>
      <c r="EXY283" s="78"/>
      <c r="EYA283" s="78"/>
      <c r="EYC283" s="78"/>
      <c r="EYE283" s="78"/>
      <c r="EYG283" s="78"/>
      <c r="EYI283" s="78"/>
      <c r="EYK283" s="78"/>
      <c r="EYM283" s="78"/>
      <c r="EYO283" s="78"/>
      <c r="EYQ283" s="78"/>
      <c r="EYS283" s="78"/>
      <c r="EYU283" s="78"/>
      <c r="EYW283" s="78"/>
      <c r="EYY283" s="78"/>
      <c r="EZA283" s="78"/>
      <c r="EZC283" s="78"/>
      <c r="EZE283" s="78"/>
      <c r="EZG283" s="78"/>
      <c r="EZI283" s="78"/>
      <c r="EZK283" s="78"/>
      <c r="EZM283" s="78"/>
      <c r="EZO283" s="78"/>
      <c r="EZQ283" s="78"/>
      <c r="EZS283" s="78"/>
      <c r="EZU283" s="78"/>
      <c r="EZW283" s="78"/>
      <c r="EZY283" s="78"/>
      <c r="FAA283" s="78"/>
      <c r="FAC283" s="78"/>
      <c r="FAE283" s="78"/>
      <c r="FAG283" s="78"/>
      <c r="FAI283" s="78"/>
      <c r="FAK283" s="78"/>
      <c r="FAM283" s="78"/>
      <c r="FAO283" s="78"/>
      <c r="FAQ283" s="78"/>
      <c r="FAS283" s="78"/>
      <c r="FAU283" s="78"/>
      <c r="FAW283" s="78"/>
      <c r="FAY283" s="78"/>
      <c r="FBA283" s="78"/>
      <c r="FBC283" s="78"/>
      <c r="FBE283" s="78"/>
      <c r="FBG283" s="78"/>
      <c r="FBI283" s="78"/>
      <c r="FBK283" s="78"/>
      <c r="FBM283" s="78"/>
      <c r="FBO283" s="78"/>
      <c r="FBQ283" s="78"/>
      <c r="FBS283" s="78"/>
      <c r="FBU283" s="78"/>
      <c r="FBW283" s="78"/>
      <c r="FBY283" s="78"/>
      <c r="FCA283" s="78"/>
      <c r="FCC283" s="78"/>
      <c r="FCE283" s="78"/>
      <c r="FCG283" s="78"/>
      <c r="FCI283" s="78"/>
      <c r="FCK283" s="78"/>
      <c r="FCM283" s="78"/>
      <c r="FCO283" s="78"/>
      <c r="FCQ283" s="78"/>
      <c r="FCS283" s="78"/>
      <c r="FCU283" s="78"/>
      <c r="FCW283" s="78"/>
      <c r="FCY283" s="78"/>
      <c r="FDA283" s="78"/>
      <c r="FDC283" s="78"/>
      <c r="FDE283" s="78"/>
      <c r="FDG283" s="78"/>
      <c r="FDI283" s="78"/>
      <c r="FDK283" s="78"/>
      <c r="FDM283" s="78"/>
      <c r="FDO283" s="78"/>
      <c r="FDQ283" s="78"/>
      <c r="FDS283" s="78"/>
      <c r="FDU283" s="78"/>
      <c r="FDW283" s="78"/>
      <c r="FDY283" s="78"/>
      <c r="FEA283" s="78"/>
      <c r="FEC283" s="78"/>
      <c r="FEE283" s="78"/>
      <c r="FEG283" s="78"/>
      <c r="FEI283" s="78"/>
      <c r="FEK283" s="78"/>
      <c r="FEM283" s="78"/>
      <c r="FEO283" s="78"/>
      <c r="FEQ283" s="78"/>
      <c r="FES283" s="78"/>
      <c r="FEU283" s="78"/>
      <c r="FEW283" s="78"/>
      <c r="FEY283" s="78"/>
      <c r="FFA283" s="78"/>
      <c r="FFC283" s="78"/>
      <c r="FFE283" s="78"/>
      <c r="FFG283" s="78"/>
      <c r="FFI283" s="78"/>
      <c r="FFK283" s="78"/>
      <c r="FFM283" s="78"/>
      <c r="FFO283" s="78"/>
      <c r="FFQ283" s="78"/>
      <c r="FFS283" s="78"/>
      <c r="FFU283" s="78"/>
      <c r="FFW283" s="78"/>
      <c r="FFY283" s="78"/>
      <c r="FGA283" s="78"/>
      <c r="FGC283" s="78"/>
      <c r="FGE283" s="78"/>
      <c r="FGG283" s="78"/>
      <c r="FGI283" s="78"/>
      <c r="FGK283" s="78"/>
      <c r="FGM283" s="78"/>
      <c r="FGO283" s="78"/>
      <c r="FGQ283" s="78"/>
      <c r="FGS283" s="78"/>
      <c r="FGU283" s="78"/>
      <c r="FGW283" s="78"/>
      <c r="FGY283" s="78"/>
      <c r="FHA283" s="78"/>
      <c r="FHC283" s="78"/>
      <c r="FHE283" s="78"/>
      <c r="FHG283" s="78"/>
      <c r="FHI283" s="78"/>
      <c r="FHK283" s="78"/>
      <c r="FHM283" s="78"/>
      <c r="FHO283" s="78"/>
      <c r="FHQ283" s="78"/>
      <c r="FHS283" s="78"/>
      <c r="FHU283" s="78"/>
      <c r="FHW283" s="78"/>
      <c r="FHY283" s="78"/>
      <c r="FIA283" s="78"/>
      <c r="FIC283" s="78"/>
      <c r="FIE283" s="78"/>
      <c r="FIG283" s="78"/>
      <c r="FII283" s="78"/>
      <c r="FIK283" s="78"/>
      <c r="FIM283" s="78"/>
      <c r="FIO283" s="78"/>
      <c r="FIQ283" s="78"/>
      <c r="FIS283" s="78"/>
      <c r="FIU283" s="78"/>
      <c r="FIW283" s="78"/>
      <c r="FIY283" s="78"/>
      <c r="FJA283" s="78"/>
      <c r="FJC283" s="78"/>
      <c r="FJE283" s="78"/>
      <c r="FJG283" s="78"/>
      <c r="FJI283" s="78"/>
      <c r="FJK283" s="78"/>
      <c r="FJM283" s="78"/>
      <c r="FJO283" s="78"/>
      <c r="FJQ283" s="78"/>
      <c r="FJS283" s="78"/>
      <c r="FJU283" s="78"/>
      <c r="FJW283" s="78"/>
      <c r="FJY283" s="78"/>
      <c r="FKA283" s="78"/>
      <c r="FKC283" s="78"/>
      <c r="FKE283" s="78"/>
      <c r="FKG283" s="78"/>
      <c r="FKI283" s="78"/>
      <c r="FKK283" s="78"/>
      <c r="FKM283" s="78"/>
      <c r="FKO283" s="78"/>
      <c r="FKQ283" s="78"/>
      <c r="FKS283" s="78"/>
      <c r="FKU283" s="78"/>
      <c r="FKW283" s="78"/>
      <c r="FKY283" s="78"/>
      <c r="FLA283" s="78"/>
      <c r="FLC283" s="78"/>
      <c r="FLE283" s="78"/>
      <c r="FLG283" s="78"/>
      <c r="FLI283" s="78"/>
      <c r="FLK283" s="78"/>
      <c r="FLM283" s="78"/>
      <c r="FLO283" s="78"/>
      <c r="FLQ283" s="78"/>
      <c r="FLS283" s="78"/>
      <c r="FLU283" s="78"/>
      <c r="FLW283" s="78"/>
      <c r="FLY283" s="78"/>
      <c r="FMA283" s="78"/>
      <c r="FMC283" s="78"/>
      <c r="FME283" s="78"/>
      <c r="FMG283" s="78"/>
      <c r="FMI283" s="78"/>
      <c r="FMK283" s="78"/>
      <c r="FMM283" s="78"/>
      <c r="FMO283" s="78"/>
      <c r="FMQ283" s="78"/>
      <c r="FMS283" s="78"/>
      <c r="FMU283" s="78"/>
      <c r="FMW283" s="78"/>
      <c r="FMY283" s="78"/>
      <c r="FNA283" s="78"/>
      <c r="FNC283" s="78"/>
      <c r="FNE283" s="78"/>
      <c r="FNG283" s="78"/>
      <c r="FNI283" s="78"/>
      <c r="FNK283" s="78"/>
      <c r="FNM283" s="78"/>
      <c r="FNO283" s="78"/>
      <c r="FNQ283" s="78"/>
      <c r="FNS283" s="78"/>
      <c r="FNU283" s="78"/>
      <c r="FNW283" s="78"/>
      <c r="FNY283" s="78"/>
      <c r="FOA283" s="78"/>
      <c r="FOC283" s="78"/>
      <c r="FOE283" s="78"/>
      <c r="FOG283" s="78"/>
      <c r="FOI283" s="78"/>
      <c r="FOK283" s="78"/>
      <c r="FOM283" s="78"/>
      <c r="FOO283" s="78"/>
      <c r="FOQ283" s="78"/>
      <c r="FOS283" s="78"/>
      <c r="FOU283" s="78"/>
      <c r="FOW283" s="78"/>
      <c r="FOY283" s="78"/>
      <c r="FPA283" s="78"/>
      <c r="FPC283" s="78"/>
      <c r="FPE283" s="78"/>
      <c r="FPG283" s="78"/>
      <c r="FPI283" s="78"/>
      <c r="FPK283" s="78"/>
      <c r="FPM283" s="78"/>
      <c r="FPO283" s="78"/>
      <c r="FPQ283" s="78"/>
      <c r="FPS283" s="78"/>
      <c r="FPU283" s="78"/>
      <c r="FPW283" s="78"/>
      <c r="FPY283" s="78"/>
      <c r="FQA283" s="78"/>
      <c r="FQC283" s="78"/>
      <c r="FQE283" s="78"/>
      <c r="FQG283" s="78"/>
      <c r="FQI283" s="78"/>
      <c r="FQK283" s="78"/>
      <c r="FQM283" s="78"/>
      <c r="FQO283" s="78"/>
      <c r="FQQ283" s="78"/>
      <c r="FQS283" s="78"/>
      <c r="FQU283" s="78"/>
      <c r="FQW283" s="78"/>
      <c r="FQY283" s="78"/>
      <c r="FRA283" s="78"/>
      <c r="FRC283" s="78"/>
      <c r="FRE283" s="78"/>
      <c r="FRG283" s="78"/>
      <c r="FRI283" s="78"/>
      <c r="FRK283" s="78"/>
      <c r="FRM283" s="78"/>
      <c r="FRO283" s="78"/>
      <c r="FRQ283" s="78"/>
      <c r="FRS283" s="78"/>
      <c r="FRU283" s="78"/>
      <c r="FRW283" s="78"/>
      <c r="FRY283" s="78"/>
      <c r="FSA283" s="78"/>
      <c r="FSC283" s="78"/>
      <c r="FSE283" s="78"/>
      <c r="FSG283" s="78"/>
      <c r="FSI283" s="78"/>
      <c r="FSK283" s="78"/>
      <c r="FSM283" s="78"/>
      <c r="FSO283" s="78"/>
      <c r="FSQ283" s="78"/>
      <c r="FSS283" s="78"/>
      <c r="FSU283" s="78"/>
      <c r="FSW283" s="78"/>
      <c r="FSY283" s="78"/>
      <c r="FTA283" s="78"/>
      <c r="FTC283" s="78"/>
      <c r="FTE283" s="78"/>
      <c r="FTG283" s="78"/>
      <c r="FTI283" s="78"/>
      <c r="FTK283" s="78"/>
      <c r="FTM283" s="78"/>
      <c r="FTO283" s="78"/>
      <c r="FTQ283" s="78"/>
      <c r="FTS283" s="78"/>
      <c r="FTU283" s="78"/>
      <c r="FTW283" s="78"/>
      <c r="FTY283" s="78"/>
      <c r="FUA283" s="78"/>
      <c r="FUC283" s="78"/>
      <c r="FUE283" s="78"/>
      <c r="FUG283" s="78"/>
      <c r="FUI283" s="78"/>
      <c r="FUK283" s="78"/>
      <c r="FUM283" s="78"/>
      <c r="FUO283" s="78"/>
      <c r="FUQ283" s="78"/>
      <c r="FUS283" s="78"/>
      <c r="FUU283" s="78"/>
      <c r="FUW283" s="78"/>
      <c r="FUY283" s="78"/>
      <c r="FVA283" s="78"/>
      <c r="FVC283" s="78"/>
      <c r="FVE283" s="78"/>
      <c r="FVG283" s="78"/>
      <c r="FVI283" s="78"/>
      <c r="FVK283" s="78"/>
      <c r="FVM283" s="78"/>
      <c r="FVO283" s="78"/>
      <c r="FVQ283" s="78"/>
      <c r="FVS283" s="78"/>
      <c r="FVU283" s="78"/>
      <c r="FVW283" s="78"/>
      <c r="FVY283" s="78"/>
      <c r="FWA283" s="78"/>
      <c r="FWC283" s="78"/>
      <c r="FWE283" s="78"/>
      <c r="FWG283" s="78"/>
      <c r="FWI283" s="78"/>
      <c r="FWK283" s="78"/>
      <c r="FWM283" s="78"/>
      <c r="FWO283" s="78"/>
      <c r="FWQ283" s="78"/>
      <c r="FWS283" s="78"/>
      <c r="FWU283" s="78"/>
      <c r="FWW283" s="78"/>
      <c r="FWY283" s="78"/>
      <c r="FXA283" s="78"/>
      <c r="FXC283" s="78"/>
      <c r="FXE283" s="78"/>
      <c r="FXG283" s="78"/>
      <c r="FXI283" s="78"/>
      <c r="FXK283" s="78"/>
      <c r="FXM283" s="78"/>
      <c r="FXO283" s="78"/>
      <c r="FXQ283" s="78"/>
      <c r="FXS283" s="78"/>
      <c r="FXU283" s="78"/>
      <c r="FXW283" s="78"/>
      <c r="FXY283" s="78"/>
      <c r="FYA283" s="78"/>
      <c r="FYC283" s="78"/>
      <c r="FYE283" s="78"/>
      <c r="FYG283" s="78"/>
      <c r="FYI283" s="78"/>
      <c r="FYK283" s="78"/>
      <c r="FYM283" s="78"/>
      <c r="FYO283" s="78"/>
      <c r="FYQ283" s="78"/>
      <c r="FYS283" s="78"/>
      <c r="FYU283" s="78"/>
      <c r="FYW283" s="78"/>
      <c r="FYY283" s="78"/>
      <c r="FZA283" s="78"/>
      <c r="FZC283" s="78"/>
      <c r="FZE283" s="78"/>
      <c r="FZG283" s="78"/>
      <c r="FZI283" s="78"/>
      <c r="FZK283" s="78"/>
      <c r="FZM283" s="78"/>
      <c r="FZO283" s="78"/>
      <c r="FZQ283" s="78"/>
      <c r="FZS283" s="78"/>
      <c r="FZU283" s="78"/>
      <c r="FZW283" s="78"/>
      <c r="FZY283" s="78"/>
      <c r="GAA283" s="78"/>
      <c r="GAC283" s="78"/>
      <c r="GAE283" s="78"/>
      <c r="GAG283" s="78"/>
      <c r="GAI283" s="78"/>
      <c r="GAK283" s="78"/>
      <c r="GAM283" s="78"/>
      <c r="GAO283" s="78"/>
      <c r="GAQ283" s="78"/>
      <c r="GAS283" s="78"/>
      <c r="GAU283" s="78"/>
      <c r="GAW283" s="78"/>
      <c r="GAY283" s="78"/>
      <c r="GBA283" s="78"/>
      <c r="GBC283" s="78"/>
      <c r="GBE283" s="78"/>
      <c r="GBG283" s="78"/>
      <c r="GBI283" s="78"/>
      <c r="GBK283" s="78"/>
      <c r="GBM283" s="78"/>
      <c r="GBO283" s="78"/>
      <c r="GBQ283" s="78"/>
      <c r="GBS283" s="78"/>
      <c r="GBU283" s="78"/>
      <c r="GBW283" s="78"/>
      <c r="GBY283" s="78"/>
      <c r="GCA283" s="78"/>
      <c r="GCC283" s="78"/>
      <c r="GCE283" s="78"/>
      <c r="GCG283" s="78"/>
      <c r="GCI283" s="78"/>
      <c r="GCK283" s="78"/>
      <c r="GCM283" s="78"/>
      <c r="GCO283" s="78"/>
      <c r="GCQ283" s="78"/>
      <c r="GCS283" s="78"/>
      <c r="GCU283" s="78"/>
      <c r="GCW283" s="78"/>
      <c r="GCY283" s="78"/>
      <c r="GDA283" s="78"/>
      <c r="GDC283" s="78"/>
      <c r="GDE283" s="78"/>
      <c r="GDG283" s="78"/>
      <c r="GDI283" s="78"/>
      <c r="GDK283" s="78"/>
      <c r="GDM283" s="78"/>
      <c r="GDO283" s="78"/>
      <c r="GDQ283" s="78"/>
      <c r="GDS283" s="78"/>
      <c r="GDU283" s="78"/>
      <c r="GDW283" s="78"/>
      <c r="GDY283" s="78"/>
      <c r="GEA283" s="78"/>
      <c r="GEC283" s="78"/>
      <c r="GEE283" s="78"/>
      <c r="GEG283" s="78"/>
      <c r="GEI283" s="78"/>
      <c r="GEK283" s="78"/>
      <c r="GEM283" s="78"/>
      <c r="GEO283" s="78"/>
      <c r="GEQ283" s="78"/>
      <c r="GES283" s="78"/>
      <c r="GEU283" s="78"/>
      <c r="GEW283" s="78"/>
      <c r="GEY283" s="78"/>
      <c r="GFA283" s="78"/>
      <c r="GFC283" s="78"/>
      <c r="GFE283" s="78"/>
      <c r="GFG283" s="78"/>
      <c r="GFI283" s="78"/>
      <c r="GFK283" s="78"/>
      <c r="GFM283" s="78"/>
      <c r="GFO283" s="78"/>
      <c r="GFQ283" s="78"/>
      <c r="GFS283" s="78"/>
      <c r="GFU283" s="78"/>
      <c r="GFW283" s="78"/>
      <c r="GFY283" s="78"/>
      <c r="GGA283" s="78"/>
      <c r="GGC283" s="78"/>
      <c r="GGE283" s="78"/>
      <c r="GGG283" s="78"/>
      <c r="GGI283" s="78"/>
      <c r="GGK283" s="78"/>
      <c r="GGM283" s="78"/>
      <c r="GGO283" s="78"/>
      <c r="GGQ283" s="78"/>
      <c r="GGS283" s="78"/>
      <c r="GGU283" s="78"/>
      <c r="GGW283" s="78"/>
      <c r="GGY283" s="78"/>
      <c r="GHA283" s="78"/>
      <c r="GHC283" s="78"/>
      <c r="GHE283" s="78"/>
      <c r="GHG283" s="78"/>
      <c r="GHI283" s="78"/>
      <c r="GHK283" s="78"/>
      <c r="GHM283" s="78"/>
      <c r="GHO283" s="78"/>
      <c r="GHQ283" s="78"/>
      <c r="GHS283" s="78"/>
      <c r="GHU283" s="78"/>
      <c r="GHW283" s="78"/>
      <c r="GHY283" s="78"/>
      <c r="GIA283" s="78"/>
      <c r="GIC283" s="78"/>
      <c r="GIE283" s="78"/>
      <c r="GIG283" s="78"/>
      <c r="GII283" s="78"/>
      <c r="GIK283" s="78"/>
      <c r="GIM283" s="78"/>
      <c r="GIO283" s="78"/>
      <c r="GIQ283" s="78"/>
      <c r="GIS283" s="78"/>
      <c r="GIU283" s="78"/>
      <c r="GIW283" s="78"/>
      <c r="GIY283" s="78"/>
      <c r="GJA283" s="78"/>
      <c r="GJC283" s="78"/>
      <c r="GJE283" s="78"/>
      <c r="GJG283" s="78"/>
      <c r="GJI283" s="78"/>
      <c r="GJK283" s="78"/>
      <c r="GJM283" s="78"/>
      <c r="GJO283" s="78"/>
      <c r="GJQ283" s="78"/>
      <c r="GJS283" s="78"/>
      <c r="GJU283" s="78"/>
      <c r="GJW283" s="78"/>
      <c r="GJY283" s="78"/>
      <c r="GKA283" s="78"/>
      <c r="GKC283" s="78"/>
      <c r="GKE283" s="78"/>
      <c r="GKG283" s="78"/>
      <c r="GKI283" s="78"/>
      <c r="GKK283" s="78"/>
      <c r="GKM283" s="78"/>
      <c r="GKO283" s="78"/>
      <c r="GKQ283" s="78"/>
      <c r="GKS283" s="78"/>
      <c r="GKU283" s="78"/>
      <c r="GKW283" s="78"/>
      <c r="GKY283" s="78"/>
      <c r="GLA283" s="78"/>
      <c r="GLC283" s="78"/>
      <c r="GLE283" s="78"/>
      <c r="GLG283" s="78"/>
      <c r="GLI283" s="78"/>
      <c r="GLK283" s="78"/>
      <c r="GLM283" s="78"/>
      <c r="GLO283" s="78"/>
      <c r="GLQ283" s="78"/>
      <c r="GLS283" s="78"/>
      <c r="GLU283" s="78"/>
      <c r="GLW283" s="78"/>
      <c r="GLY283" s="78"/>
      <c r="GMA283" s="78"/>
      <c r="GMC283" s="78"/>
      <c r="GME283" s="78"/>
      <c r="GMG283" s="78"/>
      <c r="GMI283" s="78"/>
      <c r="GMK283" s="78"/>
      <c r="GMM283" s="78"/>
      <c r="GMO283" s="78"/>
      <c r="GMQ283" s="78"/>
      <c r="GMS283" s="78"/>
      <c r="GMU283" s="78"/>
      <c r="GMW283" s="78"/>
      <c r="GMY283" s="78"/>
      <c r="GNA283" s="78"/>
      <c r="GNC283" s="78"/>
      <c r="GNE283" s="78"/>
      <c r="GNG283" s="78"/>
      <c r="GNI283" s="78"/>
      <c r="GNK283" s="78"/>
      <c r="GNM283" s="78"/>
      <c r="GNO283" s="78"/>
      <c r="GNQ283" s="78"/>
      <c r="GNS283" s="78"/>
      <c r="GNU283" s="78"/>
      <c r="GNW283" s="78"/>
      <c r="GNY283" s="78"/>
      <c r="GOA283" s="78"/>
      <c r="GOC283" s="78"/>
      <c r="GOE283" s="78"/>
      <c r="GOG283" s="78"/>
      <c r="GOI283" s="78"/>
      <c r="GOK283" s="78"/>
      <c r="GOM283" s="78"/>
      <c r="GOO283" s="78"/>
      <c r="GOQ283" s="78"/>
      <c r="GOS283" s="78"/>
      <c r="GOU283" s="78"/>
      <c r="GOW283" s="78"/>
      <c r="GOY283" s="78"/>
      <c r="GPA283" s="78"/>
      <c r="GPC283" s="78"/>
      <c r="GPE283" s="78"/>
      <c r="GPG283" s="78"/>
      <c r="GPI283" s="78"/>
      <c r="GPK283" s="78"/>
      <c r="GPM283" s="78"/>
      <c r="GPO283" s="78"/>
      <c r="GPQ283" s="78"/>
      <c r="GPS283" s="78"/>
      <c r="GPU283" s="78"/>
      <c r="GPW283" s="78"/>
      <c r="GPY283" s="78"/>
      <c r="GQA283" s="78"/>
      <c r="GQC283" s="78"/>
      <c r="GQE283" s="78"/>
      <c r="GQG283" s="78"/>
      <c r="GQI283" s="78"/>
      <c r="GQK283" s="78"/>
      <c r="GQM283" s="78"/>
      <c r="GQO283" s="78"/>
      <c r="GQQ283" s="78"/>
      <c r="GQS283" s="78"/>
      <c r="GQU283" s="78"/>
      <c r="GQW283" s="78"/>
      <c r="GQY283" s="78"/>
      <c r="GRA283" s="78"/>
      <c r="GRC283" s="78"/>
      <c r="GRE283" s="78"/>
      <c r="GRG283" s="78"/>
      <c r="GRI283" s="78"/>
      <c r="GRK283" s="78"/>
      <c r="GRM283" s="78"/>
      <c r="GRO283" s="78"/>
      <c r="GRQ283" s="78"/>
      <c r="GRS283" s="78"/>
      <c r="GRU283" s="78"/>
      <c r="GRW283" s="78"/>
      <c r="GRY283" s="78"/>
      <c r="GSA283" s="78"/>
      <c r="GSC283" s="78"/>
      <c r="GSE283" s="78"/>
      <c r="GSG283" s="78"/>
      <c r="GSI283" s="78"/>
      <c r="GSK283" s="78"/>
      <c r="GSM283" s="78"/>
      <c r="GSO283" s="78"/>
      <c r="GSQ283" s="78"/>
      <c r="GSS283" s="78"/>
      <c r="GSU283" s="78"/>
      <c r="GSW283" s="78"/>
      <c r="GSY283" s="78"/>
      <c r="GTA283" s="78"/>
      <c r="GTC283" s="78"/>
      <c r="GTE283" s="78"/>
      <c r="GTG283" s="78"/>
      <c r="GTI283" s="78"/>
      <c r="GTK283" s="78"/>
      <c r="GTM283" s="78"/>
      <c r="GTO283" s="78"/>
      <c r="GTQ283" s="78"/>
      <c r="GTS283" s="78"/>
      <c r="GTU283" s="78"/>
      <c r="GTW283" s="78"/>
      <c r="GTY283" s="78"/>
      <c r="GUA283" s="78"/>
      <c r="GUC283" s="78"/>
      <c r="GUE283" s="78"/>
      <c r="GUG283" s="78"/>
      <c r="GUI283" s="78"/>
      <c r="GUK283" s="78"/>
      <c r="GUM283" s="78"/>
      <c r="GUO283" s="78"/>
      <c r="GUQ283" s="78"/>
      <c r="GUS283" s="78"/>
      <c r="GUU283" s="78"/>
      <c r="GUW283" s="78"/>
      <c r="GUY283" s="78"/>
      <c r="GVA283" s="78"/>
      <c r="GVC283" s="78"/>
      <c r="GVE283" s="78"/>
      <c r="GVG283" s="78"/>
      <c r="GVI283" s="78"/>
      <c r="GVK283" s="78"/>
      <c r="GVM283" s="78"/>
      <c r="GVO283" s="78"/>
      <c r="GVQ283" s="78"/>
      <c r="GVS283" s="78"/>
      <c r="GVU283" s="78"/>
      <c r="GVW283" s="78"/>
      <c r="GVY283" s="78"/>
      <c r="GWA283" s="78"/>
      <c r="GWC283" s="78"/>
      <c r="GWE283" s="78"/>
      <c r="GWG283" s="78"/>
      <c r="GWI283" s="78"/>
      <c r="GWK283" s="78"/>
      <c r="GWM283" s="78"/>
      <c r="GWO283" s="78"/>
      <c r="GWQ283" s="78"/>
      <c r="GWS283" s="78"/>
      <c r="GWU283" s="78"/>
      <c r="GWW283" s="78"/>
      <c r="GWY283" s="78"/>
      <c r="GXA283" s="78"/>
      <c r="GXC283" s="78"/>
      <c r="GXE283" s="78"/>
      <c r="GXG283" s="78"/>
      <c r="GXI283" s="78"/>
      <c r="GXK283" s="78"/>
      <c r="GXM283" s="78"/>
      <c r="GXO283" s="78"/>
      <c r="GXQ283" s="78"/>
      <c r="GXS283" s="78"/>
      <c r="GXU283" s="78"/>
      <c r="GXW283" s="78"/>
      <c r="GXY283" s="78"/>
      <c r="GYA283" s="78"/>
      <c r="GYC283" s="78"/>
      <c r="GYE283" s="78"/>
      <c r="GYG283" s="78"/>
      <c r="GYI283" s="78"/>
      <c r="GYK283" s="78"/>
      <c r="GYM283" s="78"/>
      <c r="GYO283" s="78"/>
      <c r="GYQ283" s="78"/>
      <c r="GYS283" s="78"/>
      <c r="GYU283" s="78"/>
      <c r="GYW283" s="78"/>
      <c r="GYY283" s="78"/>
      <c r="GZA283" s="78"/>
      <c r="GZC283" s="78"/>
      <c r="GZE283" s="78"/>
      <c r="GZG283" s="78"/>
      <c r="GZI283" s="78"/>
      <c r="GZK283" s="78"/>
      <c r="GZM283" s="78"/>
      <c r="GZO283" s="78"/>
      <c r="GZQ283" s="78"/>
      <c r="GZS283" s="78"/>
      <c r="GZU283" s="78"/>
      <c r="GZW283" s="78"/>
      <c r="GZY283" s="78"/>
      <c r="HAA283" s="78"/>
      <c r="HAC283" s="78"/>
      <c r="HAE283" s="78"/>
      <c r="HAG283" s="78"/>
      <c r="HAI283" s="78"/>
      <c r="HAK283" s="78"/>
      <c r="HAM283" s="78"/>
      <c r="HAO283" s="78"/>
      <c r="HAQ283" s="78"/>
      <c r="HAS283" s="78"/>
      <c r="HAU283" s="78"/>
      <c r="HAW283" s="78"/>
      <c r="HAY283" s="78"/>
      <c r="HBA283" s="78"/>
      <c r="HBC283" s="78"/>
      <c r="HBE283" s="78"/>
      <c r="HBG283" s="78"/>
      <c r="HBI283" s="78"/>
      <c r="HBK283" s="78"/>
      <c r="HBM283" s="78"/>
      <c r="HBO283" s="78"/>
      <c r="HBQ283" s="78"/>
      <c r="HBS283" s="78"/>
      <c r="HBU283" s="78"/>
      <c r="HBW283" s="78"/>
      <c r="HBY283" s="78"/>
      <c r="HCA283" s="78"/>
      <c r="HCC283" s="78"/>
      <c r="HCE283" s="78"/>
      <c r="HCG283" s="78"/>
      <c r="HCI283" s="78"/>
      <c r="HCK283" s="78"/>
      <c r="HCM283" s="78"/>
      <c r="HCO283" s="78"/>
      <c r="HCQ283" s="78"/>
      <c r="HCS283" s="78"/>
      <c r="HCU283" s="78"/>
      <c r="HCW283" s="78"/>
      <c r="HCY283" s="78"/>
      <c r="HDA283" s="78"/>
      <c r="HDC283" s="78"/>
      <c r="HDE283" s="78"/>
      <c r="HDG283" s="78"/>
      <c r="HDI283" s="78"/>
      <c r="HDK283" s="78"/>
      <c r="HDM283" s="78"/>
      <c r="HDO283" s="78"/>
      <c r="HDQ283" s="78"/>
      <c r="HDS283" s="78"/>
      <c r="HDU283" s="78"/>
      <c r="HDW283" s="78"/>
      <c r="HDY283" s="78"/>
      <c r="HEA283" s="78"/>
      <c r="HEC283" s="78"/>
      <c r="HEE283" s="78"/>
      <c r="HEG283" s="78"/>
      <c r="HEI283" s="78"/>
      <c r="HEK283" s="78"/>
      <c r="HEM283" s="78"/>
      <c r="HEO283" s="78"/>
      <c r="HEQ283" s="78"/>
      <c r="HES283" s="78"/>
      <c r="HEU283" s="78"/>
      <c r="HEW283" s="78"/>
      <c r="HEY283" s="78"/>
      <c r="HFA283" s="78"/>
      <c r="HFC283" s="78"/>
      <c r="HFE283" s="78"/>
      <c r="HFG283" s="78"/>
      <c r="HFI283" s="78"/>
      <c r="HFK283" s="78"/>
      <c r="HFM283" s="78"/>
      <c r="HFO283" s="78"/>
      <c r="HFQ283" s="78"/>
      <c r="HFS283" s="78"/>
      <c r="HFU283" s="78"/>
      <c r="HFW283" s="78"/>
      <c r="HFY283" s="78"/>
      <c r="HGA283" s="78"/>
      <c r="HGC283" s="78"/>
      <c r="HGE283" s="78"/>
      <c r="HGG283" s="78"/>
      <c r="HGI283" s="78"/>
      <c r="HGK283" s="78"/>
      <c r="HGM283" s="78"/>
      <c r="HGO283" s="78"/>
      <c r="HGQ283" s="78"/>
      <c r="HGS283" s="78"/>
      <c r="HGU283" s="78"/>
      <c r="HGW283" s="78"/>
      <c r="HGY283" s="78"/>
      <c r="HHA283" s="78"/>
      <c r="HHC283" s="78"/>
      <c r="HHE283" s="78"/>
      <c r="HHG283" s="78"/>
      <c r="HHI283" s="78"/>
      <c r="HHK283" s="78"/>
      <c r="HHM283" s="78"/>
      <c r="HHO283" s="78"/>
      <c r="HHQ283" s="78"/>
      <c r="HHS283" s="78"/>
      <c r="HHU283" s="78"/>
      <c r="HHW283" s="78"/>
      <c r="HHY283" s="78"/>
      <c r="HIA283" s="78"/>
      <c r="HIC283" s="78"/>
      <c r="HIE283" s="78"/>
      <c r="HIG283" s="78"/>
      <c r="HII283" s="78"/>
      <c r="HIK283" s="78"/>
      <c r="HIM283" s="78"/>
      <c r="HIO283" s="78"/>
      <c r="HIQ283" s="78"/>
      <c r="HIS283" s="78"/>
      <c r="HIU283" s="78"/>
      <c r="HIW283" s="78"/>
      <c r="HIY283" s="78"/>
      <c r="HJA283" s="78"/>
      <c r="HJC283" s="78"/>
      <c r="HJE283" s="78"/>
      <c r="HJG283" s="78"/>
      <c r="HJI283" s="78"/>
      <c r="HJK283" s="78"/>
      <c r="HJM283" s="78"/>
      <c r="HJO283" s="78"/>
      <c r="HJQ283" s="78"/>
      <c r="HJS283" s="78"/>
      <c r="HJU283" s="78"/>
      <c r="HJW283" s="78"/>
      <c r="HJY283" s="78"/>
      <c r="HKA283" s="78"/>
      <c r="HKC283" s="78"/>
      <c r="HKE283" s="78"/>
      <c r="HKG283" s="78"/>
      <c r="HKI283" s="78"/>
      <c r="HKK283" s="78"/>
      <c r="HKM283" s="78"/>
      <c r="HKO283" s="78"/>
      <c r="HKQ283" s="78"/>
      <c r="HKS283" s="78"/>
      <c r="HKU283" s="78"/>
      <c r="HKW283" s="78"/>
      <c r="HKY283" s="78"/>
      <c r="HLA283" s="78"/>
      <c r="HLC283" s="78"/>
      <c r="HLE283" s="78"/>
      <c r="HLG283" s="78"/>
      <c r="HLI283" s="78"/>
      <c r="HLK283" s="78"/>
      <c r="HLM283" s="78"/>
      <c r="HLO283" s="78"/>
      <c r="HLQ283" s="78"/>
      <c r="HLS283" s="78"/>
      <c r="HLU283" s="78"/>
      <c r="HLW283" s="78"/>
      <c r="HLY283" s="78"/>
      <c r="HMA283" s="78"/>
      <c r="HMC283" s="78"/>
      <c r="HME283" s="78"/>
      <c r="HMG283" s="78"/>
      <c r="HMI283" s="78"/>
      <c r="HMK283" s="78"/>
      <c r="HMM283" s="78"/>
      <c r="HMO283" s="78"/>
      <c r="HMQ283" s="78"/>
      <c r="HMS283" s="78"/>
      <c r="HMU283" s="78"/>
      <c r="HMW283" s="78"/>
      <c r="HMY283" s="78"/>
      <c r="HNA283" s="78"/>
      <c r="HNC283" s="78"/>
      <c r="HNE283" s="78"/>
      <c r="HNG283" s="78"/>
      <c r="HNI283" s="78"/>
      <c r="HNK283" s="78"/>
      <c r="HNM283" s="78"/>
      <c r="HNO283" s="78"/>
      <c r="HNQ283" s="78"/>
      <c r="HNS283" s="78"/>
      <c r="HNU283" s="78"/>
      <c r="HNW283" s="78"/>
      <c r="HNY283" s="78"/>
      <c r="HOA283" s="78"/>
      <c r="HOC283" s="78"/>
      <c r="HOE283" s="78"/>
      <c r="HOG283" s="78"/>
      <c r="HOI283" s="78"/>
      <c r="HOK283" s="78"/>
      <c r="HOM283" s="78"/>
      <c r="HOO283" s="78"/>
      <c r="HOQ283" s="78"/>
      <c r="HOS283" s="78"/>
      <c r="HOU283" s="78"/>
      <c r="HOW283" s="78"/>
      <c r="HOY283" s="78"/>
      <c r="HPA283" s="78"/>
      <c r="HPC283" s="78"/>
      <c r="HPE283" s="78"/>
      <c r="HPG283" s="78"/>
      <c r="HPI283" s="78"/>
      <c r="HPK283" s="78"/>
      <c r="HPM283" s="78"/>
      <c r="HPO283" s="78"/>
      <c r="HPQ283" s="78"/>
      <c r="HPS283" s="78"/>
      <c r="HPU283" s="78"/>
      <c r="HPW283" s="78"/>
      <c r="HPY283" s="78"/>
      <c r="HQA283" s="78"/>
      <c r="HQC283" s="78"/>
      <c r="HQE283" s="78"/>
      <c r="HQG283" s="78"/>
      <c r="HQI283" s="78"/>
      <c r="HQK283" s="78"/>
      <c r="HQM283" s="78"/>
      <c r="HQO283" s="78"/>
      <c r="HQQ283" s="78"/>
      <c r="HQS283" s="78"/>
      <c r="HQU283" s="78"/>
      <c r="HQW283" s="78"/>
      <c r="HQY283" s="78"/>
      <c r="HRA283" s="78"/>
      <c r="HRC283" s="78"/>
      <c r="HRE283" s="78"/>
      <c r="HRG283" s="78"/>
      <c r="HRI283" s="78"/>
      <c r="HRK283" s="78"/>
      <c r="HRM283" s="78"/>
      <c r="HRO283" s="78"/>
      <c r="HRQ283" s="78"/>
      <c r="HRS283" s="78"/>
      <c r="HRU283" s="78"/>
      <c r="HRW283" s="78"/>
      <c r="HRY283" s="78"/>
      <c r="HSA283" s="78"/>
      <c r="HSC283" s="78"/>
      <c r="HSE283" s="78"/>
      <c r="HSG283" s="78"/>
      <c r="HSI283" s="78"/>
      <c r="HSK283" s="78"/>
      <c r="HSM283" s="78"/>
      <c r="HSO283" s="78"/>
      <c r="HSQ283" s="78"/>
      <c r="HSS283" s="78"/>
      <c r="HSU283" s="78"/>
      <c r="HSW283" s="78"/>
      <c r="HSY283" s="78"/>
      <c r="HTA283" s="78"/>
      <c r="HTC283" s="78"/>
      <c r="HTE283" s="78"/>
      <c r="HTG283" s="78"/>
      <c r="HTI283" s="78"/>
      <c r="HTK283" s="78"/>
      <c r="HTM283" s="78"/>
      <c r="HTO283" s="78"/>
      <c r="HTQ283" s="78"/>
      <c r="HTS283" s="78"/>
      <c r="HTU283" s="78"/>
      <c r="HTW283" s="78"/>
      <c r="HTY283" s="78"/>
      <c r="HUA283" s="78"/>
      <c r="HUC283" s="78"/>
      <c r="HUE283" s="78"/>
      <c r="HUG283" s="78"/>
      <c r="HUI283" s="78"/>
      <c r="HUK283" s="78"/>
      <c r="HUM283" s="78"/>
      <c r="HUO283" s="78"/>
      <c r="HUQ283" s="78"/>
      <c r="HUS283" s="78"/>
      <c r="HUU283" s="78"/>
      <c r="HUW283" s="78"/>
      <c r="HUY283" s="78"/>
      <c r="HVA283" s="78"/>
      <c r="HVC283" s="78"/>
      <c r="HVE283" s="78"/>
      <c r="HVG283" s="78"/>
      <c r="HVI283" s="78"/>
      <c r="HVK283" s="78"/>
      <c r="HVM283" s="78"/>
      <c r="HVO283" s="78"/>
      <c r="HVQ283" s="78"/>
      <c r="HVS283" s="78"/>
      <c r="HVU283" s="78"/>
      <c r="HVW283" s="78"/>
      <c r="HVY283" s="78"/>
      <c r="HWA283" s="78"/>
      <c r="HWC283" s="78"/>
      <c r="HWE283" s="78"/>
      <c r="HWG283" s="78"/>
      <c r="HWI283" s="78"/>
      <c r="HWK283" s="78"/>
      <c r="HWM283" s="78"/>
      <c r="HWO283" s="78"/>
      <c r="HWQ283" s="78"/>
      <c r="HWS283" s="78"/>
      <c r="HWU283" s="78"/>
      <c r="HWW283" s="78"/>
      <c r="HWY283" s="78"/>
      <c r="HXA283" s="78"/>
      <c r="HXC283" s="78"/>
      <c r="HXE283" s="78"/>
      <c r="HXG283" s="78"/>
      <c r="HXI283" s="78"/>
      <c r="HXK283" s="78"/>
      <c r="HXM283" s="78"/>
      <c r="HXO283" s="78"/>
      <c r="HXQ283" s="78"/>
      <c r="HXS283" s="78"/>
      <c r="HXU283" s="78"/>
      <c r="HXW283" s="78"/>
      <c r="HXY283" s="78"/>
      <c r="HYA283" s="78"/>
      <c r="HYC283" s="78"/>
      <c r="HYE283" s="78"/>
      <c r="HYG283" s="78"/>
      <c r="HYI283" s="78"/>
      <c r="HYK283" s="78"/>
      <c r="HYM283" s="78"/>
      <c r="HYO283" s="78"/>
      <c r="HYQ283" s="78"/>
      <c r="HYS283" s="78"/>
      <c r="HYU283" s="78"/>
      <c r="HYW283" s="78"/>
      <c r="HYY283" s="78"/>
      <c r="HZA283" s="78"/>
      <c r="HZC283" s="78"/>
      <c r="HZE283" s="78"/>
      <c r="HZG283" s="78"/>
      <c r="HZI283" s="78"/>
      <c r="HZK283" s="78"/>
      <c r="HZM283" s="78"/>
      <c r="HZO283" s="78"/>
      <c r="HZQ283" s="78"/>
      <c r="HZS283" s="78"/>
      <c r="HZU283" s="78"/>
      <c r="HZW283" s="78"/>
      <c r="HZY283" s="78"/>
      <c r="IAA283" s="78"/>
      <c r="IAC283" s="78"/>
      <c r="IAE283" s="78"/>
      <c r="IAG283" s="78"/>
      <c r="IAI283" s="78"/>
      <c r="IAK283" s="78"/>
      <c r="IAM283" s="78"/>
      <c r="IAO283" s="78"/>
      <c r="IAQ283" s="78"/>
      <c r="IAS283" s="78"/>
      <c r="IAU283" s="78"/>
      <c r="IAW283" s="78"/>
      <c r="IAY283" s="78"/>
      <c r="IBA283" s="78"/>
      <c r="IBC283" s="78"/>
      <c r="IBE283" s="78"/>
      <c r="IBG283" s="78"/>
      <c r="IBI283" s="78"/>
      <c r="IBK283" s="78"/>
      <c r="IBM283" s="78"/>
      <c r="IBO283" s="78"/>
      <c r="IBQ283" s="78"/>
      <c r="IBS283" s="78"/>
      <c r="IBU283" s="78"/>
      <c r="IBW283" s="78"/>
      <c r="IBY283" s="78"/>
      <c r="ICA283" s="78"/>
      <c r="ICC283" s="78"/>
      <c r="ICE283" s="78"/>
      <c r="ICG283" s="78"/>
      <c r="ICI283" s="78"/>
      <c r="ICK283" s="78"/>
      <c r="ICM283" s="78"/>
      <c r="ICO283" s="78"/>
      <c r="ICQ283" s="78"/>
      <c r="ICS283" s="78"/>
      <c r="ICU283" s="78"/>
      <c r="ICW283" s="78"/>
      <c r="ICY283" s="78"/>
      <c r="IDA283" s="78"/>
      <c r="IDC283" s="78"/>
      <c r="IDE283" s="78"/>
      <c r="IDG283" s="78"/>
      <c r="IDI283" s="78"/>
      <c r="IDK283" s="78"/>
      <c r="IDM283" s="78"/>
      <c r="IDO283" s="78"/>
      <c r="IDQ283" s="78"/>
      <c r="IDS283" s="78"/>
      <c r="IDU283" s="78"/>
      <c r="IDW283" s="78"/>
      <c r="IDY283" s="78"/>
      <c r="IEA283" s="78"/>
      <c r="IEC283" s="78"/>
      <c r="IEE283" s="78"/>
      <c r="IEG283" s="78"/>
      <c r="IEI283" s="78"/>
      <c r="IEK283" s="78"/>
      <c r="IEM283" s="78"/>
      <c r="IEO283" s="78"/>
      <c r="IEQ283" s="78"/>
      <c r="IES283" s="78"/>
      <c r="IEU283" s="78"/>
      <c r="IEW283" s="78"/>
      <c r="IEY283" s="78"/>
      <c r="IFA283" s="78"/>
      <c r="IFC283" s="78"/>
      <c r="IFE283" s="78"/>
      <c r="IFG283" s="78"/>
      <c r="IFI283" s="78"/>
      <c r="IFK283" s="78"/>
      <c r="IFM283" s="78"/>
      <c r="IFO283" s="78"/>
      <c r="IFQ283" s="78"/>
      <c r="IFS283" s="78"/>
      <c r="IFU283" s="78"/>
      <c r="IFW283" s="78"/>
      <c r="IFY283" s="78"/>
      <c r="IGA283" s="78"/>
      <c r="IGC283" s="78"/>
      <c r="IGE283" s="78"/>
      <c r="IGG283" s="78"/>
      <c r="IGI283" s="78"/>
      <c r="IGK283" s="78"/>
      <c r="IGM283" s="78"/>
      <c r="IGO283" s="78"/>
      <c r="IGQ283" s="78"/>
      <c r="IGS283" s="78"/>
      <c r="IGU283" s="78"/>
      <c r="IGW283" s="78"/>
      <c r="IGY283" s="78"/>
      <c r="IHA283" s="78"/>
      <c r="IHC283" s="78"/>
      <c r="IHE283" s="78"/>
      <c r="IHG283" s="78"/>
      <c r="IHI283" s="78"/>
      <c r="IHK283" s="78"/>
      <c r="IHM283" s="78"/>
      <c r="IHO283" s="78"/>
      <c r="IHQ283" s="78"/>
      <c r="IHS283" s="78"/>
      <c r="IHU283" s="78"/>
      <c r="IHW283" s="78"/>
      <c r="IHY283" s="78"/>
      <c r="IIA283" s="78"/>
      <c r="IIC283" s="78"/>
      <c r="IIE283" s="78"/>
      <c r="IIG283" s="78"/>
      <c r="III283" s="78"/>
      <c r="IIK283" s="78"/>
      <c r="IIM283" s="78"/>
      <c r="IIO283" s="78"/>
      <c r="IIQ283" s="78"/>
      <c r="IIS283" s="78"/>
      <c r="IIU283" s="78"/>
      <c r="IIW283" s="78"/>
      <c r="IIY283" s="78"/>
      <c r="IJA283" s="78"/>
      <c r="IJC283" s="78"/>
      <c r="IJE283" s="78"/>
      <c r="IJG283" s="78"/>
      <c r="IJI283" s="78"/>
      <c r="IJK283" s="78"/>
      <c r="IJM283" s="78"/>
      <c r="IJO283" s="78"/>
      <c r="IJQ283" s="78"/>
      <c r="IJS283" s="78"/>
      <c r="IJU283" s="78"/>
      <c r="IJW283" s="78"/>
      <c r="IJY283" s="78"/>
      <c r="IKA283" s="78"/>
      <c r="IKC283" s="78"/>
      <c r="IKE283" s="78"/>
      <c r="IKG283" s="78"/>
      <c r="IKI283" s="78"/>
      <c r="IKK283" s="78"/>
      <c r="IKM283" s="78"/>
      <c r="IKO283" s="78"/>
      <c r="IKQ283" s="78"/>
      <c r="IKS283" s="78"/>
      <c r="IKU283" s="78"/>
      <c r="IKW283" s="78"/>
      <c r="IKY283" s="78"/>
      <c r="ILA283" s="78"/>
      <c r="ILC283" s="78"/>
      <c r="ILE283" s="78"/>
      <c r="ILG283" s="78"/>
      <c r="ILI283" s="78"/>
      <c r="ILK283" s="78"/>
      <c r="ILM283" s="78"/>
      <c r="ILO283" s="78"/>
      <c r="ILQ283" s="78"/>
      <c r="ILS283" s="78"/>
      <c r="ILU283" s="78"/>
      <c r="ILW283" s="78"/>
      <c r="ILY283" s="78"/>
      <c r="IMA283" s="78"/>
      <c r="IMC283" s="78"/>
      <c r="IME283" s="78"/>
      <c r="IMG283" s="78"/>
      <c r="IMI283" s="78"/>
      <c r="IMK283" s="78"/>
      <c r="IMM283" s="78"/>
      <c r="IMO283" s="78"/>
      <c r="IMQ283" s="78"/>
      <c r="IMS283" s="78"/>
      <c r="IMU283" s="78"/>
      <c r="IMW283" s="78"/>
      <c r="IMY283" s="78"/>
      <c r="INA283" s="78"/>
      <c r="INC283" s="78"/>
      <c r="INE283" s="78"/>
      <c r="ING283" s="78"/>
      <c r="INI283" s="78"/>
      <c r="INK283" s="78"/>
      <c r="INM283" s="78"/>
      <c r="INO283" s="78"/>
      <c r="INQ283" s="78"/>
      <c r="INS283" s="78"/>
      <c r="INU283" s="78"/>
      <c r="INW283" s="78"/>
      <c r="INY283" s="78"/>
      <c r="IOA283" s="78"/>
      <c r="IOC283" s="78"/>
      <c r="IOE283" s="78"/>
      <c r="IOG283" s="78"/>
      <c r="IOI283" s="78"/>
      <c r="IOK283" s="78"/>
      <c r="IOM283" s="78"/>
      <c r="IOO283" s="78"/>
      <c r="IOQ283" s="78"/>
      <c r="IOS283" s="78"/>
      <c r="IOU283" s="78"/>
      <c r="IOW283" s="78"/>
      <c r="IOY283" s="78"/>
      <c r="IPA283" s="78"/>
      <c r="IPC283" s="78"/>
      <c r="IPE283" s="78"/>
      <c r="IPG283" s="78"/>
      <c r="IPI283" s="78"/>
      <c r="IPK283" s="78"/>
      <c r="IPM283" s="78"/>
      <c r="IPO283" s="78"/>
      <c r="IPQ283" s="78"/>
      <c r="IPS283" s="78"/>
      <c r="IPU283" s="78"/>
      <c r="IPW283" s="78"/>
      <c r="IPY283" s="78"/>
      <c r="IQA283" s="78"/>
      <c r="IQC283" s="78"/>
      <c r="IQE283" s="78"/>
      <c r="IQG283" s="78"/>
      <c r="IQI283" s="78"/>
      <c r="IQK283" s="78"/>
      <c r="IQM283" s="78"/>
      <c r="IQO283" s="78"/>
      <c r="IQQ283" s="78"/>
      <c r="IQS283" s="78"/>
      <c r="IQU283" s="78"/>
      <c r="IQW283" s="78"/>
      <c r="IQY283" s="78"/>
      <c r="IRA283" s="78"/>
      <c r="IRC283" s="78"/>
      <c r="IRE283" s="78"/>
      <c r="IRG283" s="78"/>
      <c r="IRI283" s="78"/>
      <c r="IRK283" s="78"/>
      <c r="IRM283" s="78"/>
      <c r="IRO283" s="78"/>
      <c r="IRQ283" s="78"/>
      <c r="IRS283" s="78"/>
      <c r="IRU283" s="78"/>
      <c r="IRW283" s="78"/>
      <c r="IRY283" s="78"/>
      <c r="ISA283" s="78"/>
      <c r="ISC283" s="78"/>
      <c r="ISE283" s="78"/>
      <c r="ISG283" s="78"/>
      <c r="ISI283" s="78"/>
      <c r="ISK283" s="78"/>
      <c r="ISM283" s="78"/>
      <c r="ISO283" s="78"/>
      <c r="ISQ283" s="78"/>
      <c r="ISS283" s="78"/>
      <c r="ISU283" s="78"/>
      <c r="ISW283" s="78"/>
      <c r="ISY283" s="78"/>
      <c r="ITA283" s="78"/>
      <c r="ITC283" s="78"/>
      <c r="ITE283" s="78"/>
      <c r="ITG283" s="78"/>
      <c r="ITI283" s="78"/>
      <c r="ITK283" s="78"/>
      <c r="ITM283" s="78"/>
      <c r="ITO283" s="78"/>
      <c r="ITQ283" s="78"/>
      <c r="ITS283" s="78"/>
      <c r="ITU283" s="78"/>
      <c r="ITW283" s="78"/>
      <c r="ITY283" s="78"/>
      <c r="IUA283" s="78"/>
      <c r="IUC283" s="78"/>
      <c r="IUE283" s="78"/>
      <c r="IUG283" s="78"/>
      <c r="IUI283" s="78"/>
      <c r="IUK283" s="78"/>
      <c r="IUM283" s="78"/>
      <c r="IUO283" s="78"/>
      <c r="IUQ283" s="78"/>
      <c r="IUS283" s="78"/>
      <c r="IUU283" s="78"/>
      <c r="IUW283" s="78"/>
      <c r="IUY283" s="78"/>
      <c r="IVA283" s="78"/>
      <c r="IVC283" s="78"/>
      <c r="IVE283" s="78"/>
      <c r="IVG283" s="78"/>
      <c r="IVI283" s="78"/>
      <c r="IVK283" s="78"/>
      <c r="IVM283" s="78"/>
      <c r="IVO283" s="78"/>
      <c r="IVQ283" s="78"/>
      <c r="IVS283" s="78"/>
      <c r="IVU283" s="78"/>
      <c r="IVW283" s="78"/>
      <c r="IVY283" s="78"/>
      <c r="IWA283" s="78"/>
      <c r="IWC283" s="78"/>
      <c r="IWE283" s="78"/>
      <c r="IWG283" s="78"/>
      <c r="IWI283" s="78"/>
      <c r="IWK283" s="78"/>
      <c r="IWM283" s="78"/>
      <c r="IWO283" s="78"/>
      <c r="IWQ283" s="78"/>
      <c r="IWS283" s="78"/>
      <c r="IWU283" s="78"/>
      <c r="IWW283" s="78"/>
      <c r="IWY283" s="78"/>
      <c r="IXA283" s="78"/>
      <c r="IXC283" s="78"/>
      <c r="IXE283" s="78"/>
      <c r="IXG283" s="78"/>
      <c r="IXI283" s="78"/>
      <c r="IXK283" s="78"/>
      <c r="IXM283" s="78"/>
      <c r="IXO283" s="78"/>
      <c r="IXQ283" s="78"/>
      <c r="IXS283" s="78"/>
      <c r="IXU283" s="78"/>
      <c r="IXW283" s="78"/>
      <c r="IXY283" s="78"/>
      <c r="IYA283" s="78"/>
      <c r="IYC283" s="78"/>
      <c r="IYE283" s="78"/>
      <c r="IYG283" s="78"/>
      <c r="IYI283" s="78"/>
      <c r="IYK283" s="78"/>
      <c r="IYM283" s="78"/>
      <c r="IYO283" s="78"/>
      <c r="IYQ283" s="78"/>
      <c r="IYS283" s="78"/>
      <c r="IYU283" s="78"/>
      <c r="IYW283" s="78"/>
      <c r="IYY283" s="78"/>
      <c r="IZA283" s="78"/>
      <c r="IZC283" s="78"/>
      <c r="IZE283" s="78"/>
      <c r="IZG283" s="78"/>
      <c r="IZI283" s="78"/>
      <c r="IZK283" s="78"/>
      <c r="IZM283" s="78"/>
      <c r="IZO283" s="78"/>
      <c r="IZQ283" s="78"/>
      <c r="IZS283" s="78"/>
      <c r="IZU283" s="78"/>
      <c r="IZW283" s="78"/>
      <c r="IZY283" s="78"/>
      <c r="JAA283" s="78"/>
      <c r="JAC283" s="78"/>
      <c r="JAE283" s="78"/>
      <c r="JAG283" s="78"/>
      <c r="JAI283" s="78"/>
      <c r="JAK283" s="78"/>
      <c r="JAM283" s="78"/>
      <c r="JAO283" s="78"/>
      <c r="JAQ283" s="78"/>
      <c r="JAS283" s="78"/>
      <c r="JAU283" s="78"/>
      <c r="JAW283" s="78"/>
      <c r="JAY283" s="78"/>
      <c r="JBA283" s="78"/>
      <c r="JBC283" s="78"/>
      <c r="JBE283" s="78"/>
      <c r="JBG283" s="78"/>
      <c r="JBI283" s="78"/>
      <c r="JBK283" s="78"/>
      <c r="JBM283" s="78"/>
      <c r="JBO283" s="78"/>
      <c r="JBQ283" s="78"/>
      <c r="JBS283" s="78"/>
      <c r="JBU283" s="78"/>
      <c r="JBW283" s="78"/>
      <c r="JBY283" s="78"/>
      <c r="JCA283" s="78"/>
      <c r="JCC283" s="78"/>
      <c r="JCE283" s="78"/>
      <c r="JCG283" s="78"/>
      <c r="JCI283" s="78"/>
      <c r="JCK283" s="78"/>
      <c r="JCM283" s="78"/>
      <c r="JCO283" s="78"/>
      <c r="JCQ283" s="78"/>
      <c r="JCS283" s="78"/>
      <c r="JCU283" s="78"/>
      <c r="JCW283" s="78"/>
      <c r="JCY283" s="78"/>
      <c r="JDA283" s="78"/>
      <c r="JDC283" s="78"/>
      <c r="JDE283" s="78"/>
      <c r="JDG283" s="78"/>
      <c r="JDI283" s="78"/>
      <c r="JDK283" s="78"/>
      <c r="JDM283" s="78"/>
      <c r="JDO283" s="78"/>
      <c r="JDQ283" s="78"/>
      <c r="JDS283" s="78"/>
      <c r="JDU283" s="78"/>
      <c r="JDW283" s="78"/>
      <c r="JDY283" s="78"/>
      <c r="JEA283" s="78"/>
      <c r="JEC283" s="78"/>
      <c r="JEE283" s="78"/>
      <c r="JEG283" s="78"/>
      <c r="JEI283" s="78"/>
      <c r="JEK283" s="78"/>
      <c r="JEM283" s="78"/>
      <c r="JEO283" s="78"/>
      <c r="JEQ283" s="78"/>
      <c r="JES283" s="78"/>
      <c r="JEU283" s="78"/>
      <c r="JEW283" s="78"/>
      <c r="JEY283" s="78"/>
      <c r="JFA283" s="78"/>
      <c r="JFC283" s="78"/>
      <c r="JFE283" s="78"/>
      <c r="JFG283" s="78"/>
      <c r="JFI283" s="78"/>
      <c r="JFK283" s="78"/>
      <c r="JFM283" s="78"/>
      <c r="JFO283" s="78"/>
      <c r="JFQ283" s="78"/>
      <c r="JFS283" s="78"/>
      <c r="JFU283" s="78"/>
      <c r="JFW283" s="78"/>
      <c r="JFY283" s="78"/>
      <c r="JGA283" s="78"/>
      <c r="JGC283" s="78"/>
      <c r="JGE283" s="78"/>
      <c r="JGG283" s="78"/>
      <c r="JGI283" s="78"/>
      <c r="JGK283" s="78"/>
      <c r="JGM283" s="78"/>
      <c r="JGO283" s="78"/>
      <c r="JGQ283" s="78"/>
      <c r="JGS283" s="78"/>
      <c r="JGU283" s="78"/>
      <c r="JGW283" s="78"/>
      <c r="JGY283" s="78"/>
      <c r="JHA283" s="78"/>
      <c r="JHC283" s="78"/>
      <c r="JHE283" s="78"/>
      <c r="JHG283" s="78"/>
      <c r="JHI283" s="78"/>
      <c r="JHK283" s="78"/>
      <c r="JHM283" s="78"/>
      <c r="JHO283" s="78"/>
      <c r="JHQ283" s="78"/>
      <c r="JHS283" s="78"/>
      <c r="JHU283" s="78"/>
      <c r="JHW283" s="78"/>
      <c r="JHY283" s="78"/>
      <c r="JIA283" s="78"/>
      <c r="JIC283" s="78"/>
      <c r="JIE283" s="78"/>
      <c r="JIG283" s="78"/>
      <c r="JII283" s="78"/>
      <c r="JIK283" s="78"/>
      <c r="JIM283" s="78"/>
      <c r="JIO283" s="78"/>
      <c r="JIQ283" s="78"/>
      <c r="JIS283" s="78"/>
      <c r="JIU283" s="78"/>
      <c r="JIW283" s="78"/>
      <c r="JIY283" s="78"/>
      <c r="JJA283" s="78"/>
      <c r="JJC283" s="78"/>
      <c r="JJE283" s="78"/>
      <c r="JJG283" s="78"/>
      <c r="JJI283" s="78"/>
      <c r="JJK283" s="78"/>
      <c r="JJM283" s="78"/>
      <c r="JJO283" s="78"/>
      <c r="JJQ283" s="78"/>
      <c r="JJS283" s="78"/>
      <c r="JJU283" s="78"/>
      <c r="JJW283" s="78"/>
      <c r="JJY283" s="78"/>
      <c r="JKA283" s="78"/>
      <c r="JKC283" s="78"/>
      <c r="JKE283" s="78"/>
      <c r="JKG283" s="78"/>
      <c r="JKI283" s="78"/>
      <c r="JKK283" s="78"/>
      <c r="JKM283" s="78"/>
      <c r="JKO283" s="78"/>
      <c r="JKQ283" s="78"/>
      <c r="JKS283" s="78"/>
      <c r="JKU283" s="78"/>
      <c r="JKW283" s="78"/>
      <c r="JKY283" s="78"/>
      <c r="JLA283" s="78"/>
      <c r="JLC283" s="78"/>
      <c r="JLE283" s="78"/>
      <c r="JLG283" s="78"/>
      <c r="JLI283" s="78"/>
      <c r="JLK283" s="78"/>
      <c r="JLM283" s="78"/>
      <c r="JLO283" s="78"/>
      <c r="JLQ283" s="78"/>
      <c r="JLS283" s="78"/>
      <c r="JLU283" s="78"/>
      <c r="JLW283" s="78"/>
      <c r="JLY283" s="78"/>
      <c r="JMA283" s="78"/>
      <c r="JMC283" s="78"/>
      <c r="JME283" s="78"/>
      <c r="JMG283" s="78"/>
      <c r="JMI283" s="78"/>
      <c r="JMK283" s="78"/>
      <c r="JMM283" s="78"/>
      <c r="JMO283" s="78"/>
      <c r="JMQ283" s="78"/>
      <c r="JMS283" s="78"/>
      <c r="JMU283" s="78"/>
      <c r="JMW283" s="78"/>
      <c r="JMY283" s="78"/>
      <c r="JNA283" s="78"/>
      <c r="JNC283" s="78"/>
      <c r="JNE283" s="78"/>
      <c r="JNG283" s="78"/>
      <c r="JNI283" s="78"/>
      <c r="JNK283" s="78"/>
      <c r="JNM283" s="78"/>
      <c r="JNO283" s="78"/>
      <c r="JNQ283" s="78"/>
      <c r="JNS283" s="78"/>
      <c r="JNU283" s="78"/>
      <c r="JNW283" s="78"/>
      <c r="JNY283" s="78"/>
      <c r="JOA283" s="78"/>
      <c r="JOC283" s="78"/>
      <c r="JOE283" s="78"/>
      <c r="JOG283" s="78"/>
      <c r="JOI283" s="78"/>
      <c r="JOK283" s="78"/>
      <c r="JOM283" s="78"/>
      <c r="JOO283" s="78"/>
      <c r="JOQ283" s="78"/>
      <c r="JOS283" s="78"/>
      <c r="JOU283" s="78"/>
      <c r="JOW283" s="78"/>
      <c r="JOY283" s="78"/>
      <c r="JPA283" s="78"/>
      <c r="JPC283" s="78"/>
      <c r="JPE283" s="78"/>
      <c r="JPG283" s="78"/>
      <c r="JPI283" s="78"/>
      <c r="JPK283" s="78"/>
      <c r="JPM283" s="78"/>
      <c r="JPO283" s="78"/>
      <c r="JPQ283" s="78"/>
      <c r="JPS283" s="78"/>
      <c r="JPU283" s="78"/>
      <c r="JPW283" s="78"/>
      <c r="JPY283" s="78"/>
      <c r="JQA283" s="78"/>
      <c r="JQC283" s="78"/>
      <c r="JQE283" s="78"/>
      <c r="JQG283" s="78"/>
      <c r="JQI283" s="78"/>
      <c r="JQK283" s="78"/>
      <c r="JQM283" s="78"/>
      <c r="JQO283" s="78"/>
      <c r="JQQ283" s="78"/>
      <c r="JQS283" s="78"/>
      <c r="JQU283" s="78"/>
      <c r="JQW283" s="78"/>
      <c r="JQY283" s="78"/>
      <c r="JRA283" s="78"/>
      <c r="JRC283" s="78"/>
      <c r="JRE283" s="78"/>
      <c r="JRG283" s="78"/>
      <c r="JRI283" s="78"/>
      <c r="JRK283" s="78"/>
      <c r="JRM283" s="78"/>
      <c r="JRO283" s="78"/>
      <c r="JRQ283" s="78"/>
      <c r="JRS283" s="78"/>
      <c r="JRU283" s="78"/>
      <c r="JRW283" s="78"/>
      <c r="JRY283" s="78"/>
      <c r="JSA283" s="78"/>
      <c r="JSC283" s="78"/>
      <c r="JSE283" s="78"/>
      <c r="JSG283" s="78"/>
      <c r="JSI283" s="78"/>
      <c r="JSK283" s="78"/>
      <c r="JSM283" s="78"/>
      <c r="JSO283" s="78"/>
      <c r="JSQ283" s="78"/>
      <c r="JSS283" s="78"/>
      <c r="JSU283" s="78"/>
      <c r="JSW283" s="78"/>
      <c r="JSY283" s="78"/>
      <c r="JTA283" s="78"/>
      <c r="JTC283" s="78"/>
      <c r="JTE283" s="78"/>
      <c r="JTG283" s="78"/>
      <c r="JTI283" s="78"/>
      <c r="JTK283" s="78"/>
      <c r="JTM283" s="78"/>
      <c r="JTO283" s="78"/>
      <c r="JTQ283" s="78"/>
      <c r="JTS283" s="78"/>
      <c r="JTU283" s="78"/>
      <c r="JTW283" s="78"/>
      <c r="JTY283" s="78"/>
      <c r="JUA283" s="78"/>
      <c r="JUC283" s="78"/>
      <c r="JUE283" s="78"/>
      <c r="JUG283" s="78"/>
      <c r="JUI283" s="78"/>
      <c r="JUK283" s="78"/>
      <c r="JUM283" s="78"/>
      <c r="JUO283" s="78"/>
      <c r="JUQ283" s="78"/>
      <c r="JUS283" s="78"/>
      <c r="JUU283" s="78"/>
      <c r="JUW283" s="78"/>
      <c r="JUY283" s="78"/>
      <c r="JVA283" s="78"/>
      <c r="JVC283" s="78"/>
      <c r="JVE283" s="78"/>
      <c r="JVG283" s="78"/>
      <c r="JVI283" s="78"/>
      <c r="JVK283" s="78"/>
      <c r="JVM283" s="78"/>
      <c r="JVO283" s="78"/>
      <c r="JVQ283" s="78"/>
      <c r="JVS283" s="78"/>
      <c r="JVU283" s="78"/>
      <c r="JVW283" s="78"/>
      <c r="JVY283" s="78"/>
      <c r="JWA283" s="78"/>
      <c r="JWC283" s="78"/>
      <c r="JWE283" s="78"/>
      <c r="JWG283" s="78"/>
      <c r="JWI283" s="78"/>
      <c r="JWK283" s="78"/>
      <c r="JWM283" s="78"/>
      <c r="JWO283" s="78"/>
      <c r="JWQ283" s="78"/>
      <c r="JWS283" s="78"/>
      <c r="JWU283" s="78"/>
      <c r="JWW283" s="78"/>
      <c r="JWY283" s="78"/>
      <c r="JXA283" s="78"/>
      <c r="JXC283" s="78"/>
      <c r="JXE283" s="78"/>
      <c r="JXG283" s="78"/>
      <c r="JXI283" s="78"/>
      <c r="JXK283" s="78"/>
      <c r="JXM283" s="78"/>
      <c r="JXO283" s="78"/>
      <c r="JXQ283" s="78"/>
      <c r="JXS283" s="78"/>
      <c r="JXU283" s="78"/>
      <c r="JXW283" s="78"/>
      <c r="JXY283" s="78"/>
      <c r="JYA283" s="78"/>
      <c r="JYC283" s="78"/>
      <c r="JYE283" s="78"/>
      <c r="JYG283" s="78"/>
      <c r="JYI283" s="78"/>
      <c r="JYK283" s="78"/>
      <c r="JYM283" s="78"/>
      <c r="JYO283" s="78"/>
      <c r="JYQ283" s="78"/>
      <c r="JYS283" s="78"/>
      <c r="JYU283" s="78"/>
      <c r="JYW283" s="78"/>
      <c r="JYY283" s="78"/>
      <c r="JZA283" s="78"/>
      <c r="JZC283" s="78"/>
      <c r="JZE283" s="78"/>
      <c r="JZG283" s="78"/>
      <c r="JZI283" s="78"/>
      <c r="JZK283" s="78"/>
      <c r="JZM283" s="78"/>
      <c r="JZO283" s="78"/>
      <c r="JZQ283" s="78"/>
      <c r="JZS283" s="78"/>
      <c r="JZU283" s="78"/>
      <c r="JZW283" s="78"/>
      <c r="JZY283" s="78"/>
      <c r="KAA283" s="78"/>
      <c r="KAC283" s="78"/>
      <c r="KAE283" s="78"/>
      <c r="KAG283" s="78"/>
      <c r="KAI283" s="78"/>
      <c r="KAK283" s="78"/>
      <c r="KAM283" s="78"/>
      <c r="KAO283" s="78"/>
      <c r="KAQ283" s="78"/>
      <c r="KAS283" s="78"/>
      <c r="KAU283" s="78"/>
      <c r="KAW283" s="78"/>
      <c r="KAY283" s="78"/>
      <c r="KBA283" s="78"/>
      <c r="KBC283" s="78"/>
      <c r="KBE283" s="78"/>
      <c r="KBG283" s="78"/>
      <c r="KBI283" s="78"/>
      <c r="KBK283" s="78"/>
      <c r="KBM283" s="78"/>
      <c r="KBO283" s="78"/>
      <c r="KBQ283" s="78"/>
      <c r="KBS283" s="78"/>
      <c r="KBU283" s="78"/>
      <c r="KBW283" s="78"/>
      <c r="KBY283" s="78"/>
      <c r="KCA283" s="78"/>
      <c r="KCC283" s="78"/>
      <c r="KCE283" s="78"/>
      <c r="KCG283" s="78"/>
      <c r="KCI283" s="78"/>
      <c r="KCK283" s="78"/>
      <c r="KCM283" s="78"/>
      <c r="KCO283" s="78"/>
      <c r="KCQ283" s="78"/>
      <c r="KCS283" s="78"/>
      <c r="KCU283" s="78"/>
      <c r="KCW283" s="78"/>
      <c r="KCY283" s="78"/>
      <c r="KDA283" s="78"/>
      <c r="KDC283" s="78"/>
      <c r="KDE283" s="78"/>
      <c r="KDG283" s="78"/>
      <c r="KDI283" s="78"/>
      <c r="KDK283" s="78"/>
      <c r="KDM283" s="78"/>
      <c r="KDO283" s="78"/>
      <c r="KDQ283" s="78"/>
      <c r="KDS283" s="78"/>
      <c r="KDU283" s="78"/>
      <c r="KDW283" s="78"/>
      <c r="KDY283" s="78"/>
      <c r="KEA283" s="78"/>
      <c r="KEC283" s="78"/>
      <c r="KEE283" s="78"/>
      <c r="KEG283" s="78"/>
      <c r="KEI283" s="78"/>
      <c r="KEK283" s="78"/>
      <c r="KEM283" s="78"/>
      <c r="KEO283" s="78"/>
      <c r="KEQ283" s="78"/>
      <c r="KES283" s="78"/>
      <c r="KEU283" s="78"/>
      <c r="KEW283" s="78"/>
      <c r="KEY283" s="78"/>
      <c r="KFA283" s="78"/>
      <c r="KFC283" s="78"/>
      <c r="KFE283" s="78"/>
      <c r="KFG283" s="78"/>
      <c r="KFI283" s="78"/>
      <c r="KFK283" s="78"/>
      <c r="KFM283" s="78"/>
      <c r="KFO283" s="78"/>
      <c r="KFQ283" s="78"/>
      <c r="KFS283" s="78"/>
      <c r="KFU283" s="78"/>
      <c r="KFW283" s="78"/>
      <c r="KFY283" s="78"/>
      <c r="KGA283" s="78"/>
      <c r="KGC283" s="78"/>
      <c r="KGE283" s="78"/>
      <c r="KGG283" s="78"/>
      <c r="KGI283" s="78"/>
      <c r="KGK283" s="78"/>
      <c r="KGM283" s="78"/>
      <c r="KGO283" s="78"/>
      <c r="KGQ283" s="78"/>
      <c r="KGS283" s="78"/>
      <c r="KGU283" s="78"/>
      <c r="KGW283" s="78"/>
      <c r="KGY283" s="78"/>
      <c r="KHA283" s="78"/>
      <c r="KHC283" s="78"/>
      <c r="KHE283" s="78"/>
      <c r="KHG283" s="78"/>
      <c r="KHI283" s="78"/>
      <c r="KHK283" s="78"/>
      <c r="KHM283" s="78"/>
      <c r="KHO283" s="78"/>
      <c r="KHQ283" s="78"/>
      <c r="KHS283" s="78"/>
      <c r="KHU283" s="78"/>
      <c r="KHW283" s="78"/>
      <c r="KHY283" s="78"/>
      <c r="KIA283" s="78"/>
      <c r="KIC283" s="78"/>
      <c r="KIE283" s="78"/>
      <c r="KIG283" s="78"/>
      <c r="KII283" s="78"/>
      <c r="KIK283" s="78"/>
      <c r="KIM283" s="78"/>
      <c r="KIO283" s="78"/>
      <c r="KIQ283" s="78"/>
      <c r="KIS283" s="78"/>
      <c r="KIU283" s="78"/>
      <c r="KIW283" s="78"/>
      <c r="KIY283" s="78"/>
      <c r="KJA283" s="78"/>
      <c r="KJC283" s="78"/>
      <c r="KJE283" s="78"/>
      <c r="KJG283" s="78"/>
      <c r="KJI283" s="78"/>
      <c r="KJK283" s="78"/>
      <c r="KJM283" s="78"/>
      <c r="KJO283" s="78"/>
      <c r="KJQ283" s="78"/>
      <c r="KJS283" s="78"/>
      <c r="KJU283" s="78"/>
      <c r="KJW283" s="78"/>
      <c r="KJY283" s="78"/>
      <c r="KKA283" s="78"/>
      <c r="KKC283" s="78"/>
      <c r="KKE283" s="78"/>
      <c r="KKG283" s="78"/>
      <c r="KKI283" s="78"/>
      <c r="KKK283" s="78"/>
      <c r="KKM283" s="78"/>
      <c r="KKO283" s="78"/>
      <c r="KKQ283" s="78"/>
      <c r="KKS283" s="78"/>
      <c r="KKU283" s="78"/>
      <c r="KKW283" s="78"/>
      <c r="KKY283" s="78"/>
      <c r="KLA283" s="78"/>
      <c r="KLC283" s="78"/>
      <c r="KLE283" s="78"/>
      <c r="KLG283" s="78"/>
      <c r="KLI283" s="78"/>
      <c r="KLK283" s="78"/>
      <c r="KLM283" s="78"/>
      <c r="KLO283" s="78"/>
      <c r="KLQ283" s="78"/>
      <c r="KLS283" s="78"/>
      <c r="KLU283" s="78"/>
      <c r="KLW283" s="78"/>
      <c r="KLY283" s="78"/>
      <c r="KMA283" s="78"/>
      <c r="KMC283" s="78"/>
      <c r="KME283" s="78"/>
      <c r="KMG283" s="78"/>
      <c r="KMI283" s="78"/>
      <c r="KMK283" s="78"/>
      <c r="KMM283" s="78"/>
      <c r="KMO283" s="78"/>
      <c r="KMQ283" s="78"/>
      <c r="KMS283" s="78"/>
      <c r="KMU283" s="78"/>
      <c r="KMW283" s="78"/>
      <c r="KMY283" s="78"/>
      <c r="KNA283" s="78"/>
      <c r="KNC283" s="78"/>
      <c r="KNE283" s="78"/>
      <c r="KNG283" s="78"/>
      <c r="KNI283" s="78"/>
      <c r="KNK283" s="78"/>
      <c r="KNM283" s="78"/>
      <c r="KNO283" s="78"/>
      <c r="KNQ283" s="78"/>
      <c r="KNS283" s="78"/>
      <c r="KNU283" s="78"/>
      <c r="KNW283" s="78"/>
      <c r="KNY283" s="78"/>
      <c r="KOA283" s="78"/>
      <c r="KOC283" s="78"/>
      <c r="KOE283" s="78"/>
      <c r="KOG283" s="78"/>
      <c r="KOI283" s="78"/>
      <c r="KOK283" s="78"/>
      <c r="KOM283" s="78"/>
      <c r="KOO283" s="78"/>
      <c r="KOQ283" s="78"/>
      <c r="KOS283" s="78"/>
      <c r="KOU283" s="78"/>
      <c r="KOW283" s="78"/>
      <c r="KOY283" s="78"/>
      <c r="KPA283" s="78"/>
      <c r="KPC283" s="78"/>
      <c r="KPE283" s="78"/>
      <c r="KPG283" s="78"/>
      <c r="KPI283" s="78"/>
      <c r="KPK283" s="78"/>
      <c r="KPM283" s="78"/>
      <c r="KPO283" s="78"/>
      <c r="KPQ283" s="78"/>
      <c r="KPS283" s="78"/>
      <c r="KPU283" s="78"/>
      <c r="KPW283" s="78"/>
      <c r="KPY283" s="78"/>
      <c r="KQA283" s="78"/>
      <c r="KQC283" s="78"/>
      <c r="KQE283" s="78"/>
      <c r="KQG283" s="78"/>
      <c r="KQI283" s="78"/>
      <c r="KQK283" s="78"/>
      <c r="KQM283" s="78"/>
      <c r="KQO283" s="78"/>
      <c r="KQQ283" s="78"/>
      <c r="KQS283" s="78"/>
      <c r="KQU283" s="78"/>
      <c r="KQW283" s="78"/>
      <c r="KQY283" s="78"/>
      <c r="KRA283" s="78"/>
      <c r="KRC283" s="78"/>
      <c r="KRE283" s="78"/>
      <c r="KRG283" s="78"/>
      <c r="KRI283" s="78"/>
      <c r="KRK283" s="78"/>
      <c r="KRM283" s="78"/>
      <c r="KRO283" s="78"/>
      <c r="KRQ283" s="78"/>
      <c r="KRS283" s="78"/>
      <c r="KRU283" s="78"/>
      <c r="KRW283" s="78"/>
      <c r="KRY283" s="78"/>
      <c r="KSA283" s="78"/>
      <c r="KSC283" s="78"/>
      <c r="KSE283" s="78"/>
      <c r="KSG283" s="78"/>
      <c r="KSI283" s="78"/>
      <c r="KSK283" s="78"/>
      <c r="KSM283" s="78"/>
      <c r="KSO283" s="78"/>
      <c r="KSQ283" s="78"/>
      <c r="KSS283" s="78"/>
      <c r="KSU283" s="78"/>
      <c r="KSW283" s="78"/>
      <c r="KSY283" s="78"/>
      <c r="KTA283" s="78"/>
      <c r="KTC283" s="78"/>
      <c r="KTE283" s="78"/>
      <c r="KTG283" s="78"/>
      <c r="KTI283" s="78"/>
      <c r="KTK283" s="78"/>
      <c r="KTM283" s="78"/>
      <c r="KTO283" s="78"/>
      <c r="KTQ283" s="78"/>
      <c r="KTS283" s="78"/>
      <c r="KTU283" s="78"/>
      <c r="KTW283" s="78"/>
      <c r="KTY283" s="78"/>
      <c r="KUA283" s="78"/>
      <c r="KUC283" s="78"/>
      <c r="KUE283" s="78"/>
      <c r="KUG283" s="78"/>
      <c r="KUI283" s="78"/>
      <c r="KUK283" s="78"/>
      <c r="KUM283" s="78"/>
      <c r="KUO283" s="78"/>
      <c r="KUQ283" s="78"/>
      <c r="KUS283" s="78"/>
      <c r="KUU283" s="78"/>
      <c r="KUW283" s="78"/>
      <c r="KUY283" s="78"/>
      <c r="KVA283" s="78"/>
      <c r="KVC283" s="78"/>
      <c r="KVE283" s="78"/>
      <c r="KVG283" s="78"/>
      <c r="KVI283" s="78"/>
      <c r="KVK283" s="78"/>
      <c r="KVM283" s="78"/>
      <c r="KVO283" s="78"/>
      <c r="KVQ283" s="78"/>
      <c r="KVS283" s="78"/>
      <c r="KVU283" s="78"/>
      <c r="KVW283" s="78"/>
      <c r="KVY283" s="78"/>
      <c r="KWA283" s="78"/>
      <c r="KWC283" s="78"/>
      <c r="KWE283" s="78"/>
      <c r="KWG283" s="78"/>
      <c r="KWI283" s="78"/>
      <c r="KWK283" s="78"/>
      <c r="KWM283" s="78"/>
      <c r="KWO283" s="78"/>
      <c r="KWQ283" s="78"/>
      <c r="KWS283" s="78"/>
      <c r="KWU283" s="78"/>
      <c r="KWW283" s="78"/>
      <c r="KWY283" s="78"/>
      <c r="KXA283" s="78"/>
      <c r="KXC283" s="78"/>
      <c r="KXE283" s="78"/>
      <c r="KXG283" s="78"/>
      <c r="KXI283" s="78"/>
      <c r="KXK283" s="78"/>
      <c r="KXM283" s="78"/>
      <c r="KXO283" s="78"/>
      <c r="KXQ283" s="78"/>
      <c r="KXS283" s="78"/>
      <c r="KXU283" s="78"/>
      <c r="KXW283" s="78"/>
      <c r="KXY283" s="78"/>
      <c r="KYA283" s="78"/>
      <c r="KYC283" s="78"/>
      <c r="KYE283" s="78"/>
      <c r="KYG283" s="78"/>
      <c r="KYI283" s="78"/>
      <c r="KYK283" s="78"/>
      <c r="KYM283" s="78"/>
      <c r="KYO283" s="78"/>
      <c r="KYQ283" s="78"/>
      <c r="KYS283" s="78"/>
      <c r="KYU283" s="78"/>
      <c r="KYW283" s="78"/>
      <c r="KYY283" s="78"/>
      <c r="KZA283" s="78"/>
      <c r="KZC283" s="78"/>
      <c r="KZE283" s="78"/>
      <c r="KZG283" s="78"/>
      <c r="KZI283" s="78"/>
      <c r="KZK283" s="78"/>
      <c r="KZM283" s="78"/>
      <c r="KZO283" s="78"/>
      <c r="KZQ283" s="78"/>
      <c r="KZS283" s="78"/>
      <c r="KZU283" s="78"/>
      <c r="KZW283" s="78"/>
      <c r="KZY283" s="78"/>
      <c r="LAA283" s="78"/>
      <c r="LAC283" s="78"/>
      <c r="LAE283" s="78"/>
      <c r="LAG283" s="78"/>
      <c r="LAI283" s="78"/>
      <c r="LAK283" s="78"/>
      <c r="LAM283" s="78"/>
      <c r="LAO283" s="78"/>
      <c r="LAQ283" s="78"/>
      <c r="LAS283" s="78"/>
      <c r="LAU283" s="78"/>
      <c r="LAW283" s="78"/>
      <c r="LAY283" s="78"/>
      <c r="LBA283" s="78"/>
      <c r="LBC283" s="78"/>
      <c r="LBE283" s="78"/>
      <c r="LBG283" s="78"/>
      <c r="LBI283" s="78"/>
      <c r="LBK283" s="78"/>
      <c r="LBM283" s="78"/>
      <c r="LBO283" s="78"/>
      <c r="LBQ283" s="78"/>
      <c r="LBS283" s="78"/>
      <c r="LBU283" s="78"/>
      <c r="LBW283" s="78"/>
      <c r="LBY283" s="78"/>
      <c r="LCA283" s="78"/>
      <c r="LCC283" s="78"/>
      <c r="LCE283" s="78"/>
      <c r="LCG283" s="78"/>
      <c r="LCI283" s="78"/>
      <c r="LCK283" s="78"/>
      <c r="LCM283" s="78"/>
      <c r="LCO283" s="78"/>
      <c r="LCQ283" s="78"/>
      <c r="LCS283" s="78"/>
      <c r="LCU283" s="78"/>
      <c r="LCW283" s="78"/>
      <c r="LCY283" s="78"/>
      <c r="LDA283" s="78"/>
      <c r="LDC283" s="78"/>
      <c r="LDE283" s="78"/>
      <c r="LDG283" s="78"/>
      <c r="LDI283" s="78"/>
      <c r="LDK283" s="78"/>
      <c r="LDM283" s="78"/>
      <c r="LDO283" s="78"/>
      <c r="LDQ283" s="78"/>
      <c r="LDS283" s="78"/>
      <c r="LDU283" s="78"/>
      <c r="LDW283" s="78"/>
      <c r="LDY283" s="78"/>
      <c r="LEA283" s="78"/>
      <c r="LEC283" s="78"/>
      <c r="LEE283" s="78"/>
      <c r="LEG283" s="78"/>
      <c r="LEI283" s="78"/>
      <c r="LEK283" s="78"/>
      <c r="LEM283" s="78"/>
      <c r="LEO283" s="78"/>
      <c r="LEQ283" s="78"/>
      <c r="LES283" s="78"/>
      <c r="LEU283" s="78"/>
      <c r="LEW283" s="78"/>
      <c r="LEY283" s="78"/>
      <c r="LFA283" s="78"/>
      <c r="LFC283" s="78"/>
      <c r="LFE283" s="78"/>
      <c r="LFG283" s="78"/>
      <c r="LFI283" s="78"/>
      <c r="LFK283" s="78"/>
      <c r="LFM283" s="78"/>
      <c r="LFO283" s="78"/>
      <c r="LFQ283" s="78"/>
      <c r="LFS283" s="78"/>
      <c r="LFU283" s="78"/>
      <c r="LFW283" s="78"/>
      <c r="LFY283" s="78"/>
      <c r="LGA283" s="78"/>
      <c r="LGC283" s="78"/>
      <c r="LGE283" s="78"/>
      <c r="LGG283" s="78"/>
      <c r="LGI283" s="78"/>
      <c r="LGK283" s="78"/>
      <c r="LGM283" s="78"/>
      <c r="LGO283" s="78"/>
      <c r="LGQ283" s="78"/>
      <c r="LGS283" s="78"/>
      <c r="LGU283" s="78"/>
      <c r="LGW283" s="78"/>
      <c r="LGY283" s="78"/>
      <c r="LHA283" s="78"/>
      <c r="LHC283" s="78"/>
      <c r="LHE283" s="78"/>
      <c r="LHG283" s="78"/>
      <c r="LHI283" s="78"/>
      <c r="LHK283" s="78"/>
      <c r="LHM283" s="78"/>
      <c r="LHO283" s="78"/>
      <c r="LHQ283" s="78"/>
      <c r="LHS283" s="78"/>
      <c r="LHU283" s="78"/>
      <c r="LHW283" s="78"/>
      <c r="LHY283" s="78"/>
      <c r="LIA283" s="78"/>
      <c r="LIC283" s="78"/>
      <c r="LIE283" s="78"/>
      <c r="LIG283" s="78"/>
      <c r="LII283" s="78"/>
      <c r="LIK283" s="78"/>
      <c r="LIM283" s="78"/>
      <c r="LIO283" s="78"/>
      <c r="LIQ283" s="78"/>
      <c r="LIS283" s="78"/>
      <c r="LIU283" s="78"/>
      <c r="LIW283" s="78"/>
      <c r="LIY283" s="78"/>
      <c r="LJA283" s="78"/>
      <c r="LJC283" s="78"/>
      <c r="LJE283" s="78"/>
      <c r="LJG283" s="78"/>
      <c r="LJI283" s="78"/>
      <c r="LJK283" s="78"/>
      <c r="LJM283" s="78"/>
      <c r="LJO283" s="78"/>
      <c r="LJQ283" s="78"/>
      <c r="LJS283" s="78"/>
      <c r="LJU283" s="78"/>
      <c r="LJW283" s="78"/>
      <c r="LJY283" s="78"/>
      <c r="LKA283" s="78"/>
      <c r="LKC283" s="78"/>
      <c r="LKE283" s="78"/>
      <c r="LKG283" s="78"/>
      <c r="LKI283" s="78"/>
      <c r="LKK283" s="78"/>
      <c r="LKM283" s="78"/>
      <c r="LKO283" s="78"/>
      <c r="LKQ283" s="78"/>
      <c r="LKS283" s="78"/>
      <c r="LKU283" s="78"/>
      <c r="LKW283" s="78"/>
      <c r="LKY283" s="78"/>
      <c r="LLA283" s="78"/>
      <c r="LLC283" s="78"/>
      <c r="LLE283" s="78"/>
      <c r="LLG283" s="78"/>
      <c r="LLI283" s="78"/>
      <c r="LLK283" s="78"/>
      <c r="LLM283" s="78"/>
      <c r="LLO283" s="78"/>
      <c r="LLQ283" s="78"/>
      <c r="LLS283" s="78"/>
      <c r="LLU283" s="78"/>
      <c r="LLW283" s="78"/>
      <c r="LLY283" s="78"/>
      <c r="LMA283" s="78"/>
      <c r="LMC283" s="78"/>
      <c r="LME283" s="78"/>
      <c r="LMG283" s="78"/>
      <c r="LMI283" s="78"/>
      <c r="LMK283" s="78"/>
      <c r="LMM283" s="78"/>
      <c r="LMO283" s="78"/>
      <c r="LMQ283" s="78"/>
      <c r="LMS283" s="78"/>
      <c r="LMU283" s="78"/>
      <c r="LMW283" s="78"/>
      <c r="LMY283" s="78"/>
      <c r="LNA283" s="78"/>
      <c r="LNC283" s="78"/>
      <c r="LNE283" s="78"/>
      <c r="LNG283" s="78"/>
      <c r="LNI283" s="78"/>
      <c r="LNK283" s="78"/>
      <c r="LNM283" s="78"/>
      <c r="LNO283" s="78"/>
      <c r="LNQ283" s="78"/>
      <c r="LNS283" s="78"/>
      <c r="LNU283" s="78"/>
      <c r="LNW283" s="78"/>
      <c r="LNY283" s="78"/>
      <c r="LOA283" s="78"/>
      <c r="LOC283" s="78"/>
      <c r="LOE283" s="78"/>
      <c r="LOG283" s="78"/>
      <c r="LOI283" s="78"/>
      <c r="LOK283" s="78"/>
      <c r="LOM283" s="78"/>
      <c r="LOO283" s="78"/>
      <c r="LOQ283" s="78"/>
      <c r="LOS283" s="78"/>
      <c r="LOU283" s="78"/>
      <c r="LOW283" s="78"/>
      <c r="LOY283" s="78"/>
      <c r="LPA283" s="78"/>
      <c r="LPC283" s="78"/>
      <c r="LPE283" s="78"/>
      <c r="LPG283" s="78"/>
      <c r="LPI283" s="78"/>
      <c r="LPK283" s="78"/>
      <c r="LPM283" s="78"/>
      <c r="LPO283" s="78"/>
      <c r="LPQ283" s="78"/>
      <c r="LPS283" s="78"/>
      <c r="LPU283" s="78"/>
      <c r="LPW283" s="78"/>
      <c r="LPY283" s="78"/>
      <c r="LQA283" s="78"/>
      <c r="LQC283" s="78"/>
      <c r="LQE283" s="78"/>
      <c r="LQG283" s="78"/>
      <c r="LQI283" s="78"/>
      <c r="LQK283" s="78"/>
      <c r="LQM283" s="78"/>
      <c r="LQO283" s="78"/>
      <c r="LQQ283" s="78"/>
      <c r="LQS283" s="78"/>
      <c r="LQU283" s="78"/>
      <c r="LQW283" s="78"/>
      <c r="LQY283" s="78"/>
      <c r="LRA283" s="78"/>
      <c r="LRC283" s="78"/>
      <c r="LRE283" s="78"/>
      <c r="LRG283" s="78"/>
      <c r="LRI283" s="78"/>
      <c r="LRK283" s="78"/>
      <c r="LRM283" s="78"/>
      <c r="LRO283" s="78"/>
      <c r="LRQ283" s="78"/>
      <c r="LRS283" s="78"/>
      <c r="LRU283" s="78"/>
      <c r="LRW283" s="78"/>
      <c r="LRY283" s="78"/>
      <c r="LSA283" s="78"/>
      <c r="LSC283" s="78"/>
      <c r="LSE283" s="78"/>
      <c r="LSG283" s="78"/>
      <c r="LSI283" s="78"/>
      <c r="LSK283" s="78"/>
      <c r="LSM283" s="78"/>
      <c r="LSO283" s="78"/>
      <c r="LSQ283" s="78"/>
      <c r="LSS283" s="78"/>
      <c r="LSU283" s="78"/>
      <c r="LSW283" s="78"/>
      <c r="LSY283" s="78"/>
      <c r="LTA283" s="78"/>
      <c r="LTC283" s="78"/>
      <c r="LTE283" s="78"/>
      <c r="LTG283" s="78"/>
      <c r="LTI283" s="78"/>
      <c r="LTK283" s="78"/>
      <c r="LTM283" s="78"/>
      <c r="LTO283" s="78"/>
      <c r="LTQ283" s="78"/>
      <c r="LTS283" s="78"/>
      <c r="LTU283" s="78"/>
      <c r="LTW283" s="78"/>
      <c r="LTY283" s="78"/>
      <c r="LUA283" s="78"/>
      <c r="LUC283" s="78"/>
      <c r="LUE283" s="78"/>
      <c r="LUG283" s="78"/>
      <c r="LUI283" s="78"/>
      <c r="LUK283" s="78"/>
      <c r="LUM283" s="78"/>
      <c r="LUO283" s="78"/>
      <c r="LUQ283" s="78"/>
      <c r="LUS283" s="78"/>
      <c r="LUU283" s="78"/>
      <c r="LUW283" s="78"/>
      <c r="LUY283" s="78"/>
      <c r="LVA283" s="78"/>
      <c r="LVC283" s="78"/>
      <c r="LVE283" s="78"/>
      <c r="LVG283" s="78"/>
      <c r="LVI283" s="78"/>
      <c r="LVK283" s="78"/>
      <c r="LVM283" s="78"/>
      <c r="LVO283" s="78"/>
      <c r="LVQ283" s="78"/>
      <c r="LVS283" s="78"/>
      <c r="LVU283" s="78"/>
      <c r="LVW283" s="78"/>
      <c r="LVY283" s="78"/>
      <c r="LWA283" s="78"/>
      <c r="LWC283" s="78"/>
      <c r="LWE283" s="78"/>
      <c r="LWG283" s="78"/>
      <c r="LWI283" s="78"/>
      <c r="LWK283" s="78"/>
      <c r="LWM283" s="78"/>
      <c r="LWO283" s="78"/>
      <c r="LWQ283" s="78"/>
      <c r="LWS283" s="78"/>
      <c r="LWU283" s="78"/>
      <c r="LWW283" s="78"/>
      <c r="LWY283" s="78"/>
      <c r="LXA283" s="78"/>
      <c r="LXC283" s="78"/>
      <c r="LXE283" s="78"/>
      <c r="LXG283" s="78"/>
      <c r="LXI283" s="78"/>
      <c r="LXK283" s="78"/>
      <c r="LXM283" s="78"/>
      <c r="LXO283" s="78"/>
      <c r="LXQ283" s="78"/>
      <c r="LXS283" s="78"/>
      <c r="LXU283" s="78"/>
      <c r="LXW283" s="78"/>
      <c r="LXY283" s="78"/>
      <c r="LYA283" s="78"/>
      <c r="LYC283" s="78"/>
      <c r="LYE283" s="78"/>
      <c r="LYG283" s="78"/>
      <c r="LYI283" s="78"/>
      <c r="LYK283" s="78"/>
      <c r="LYM283" s="78"/>
      <c r="LYO283" s="78"/>
      <c r="LYQ283" s="78"/>
      <c r="LYS283" s="78"/>
      <c r="LYU283" s="78"/>
      <c r="LYW283" s="78"/>
      <c r="LYY283" s="78"/>
      <c r="LZA283" s="78"/>
      <c r="LZC283" s="78"/>
      <c r="LZE283" s="78"/>
      <c r="LZG283" s="78"/>
      <c r="LZI283" s="78"/>
      <c r="LZK283" s="78"/>
      <c r="LZM283" s="78"/>
      <c r="LZO283" s="78"/>
      <c r="LZQ283" s="78"/>
      <c r="LZS283" s="78"/>
      <c r="LZU283" s="78"/>
      <c r="LZW283" s="78"/>
      <c r="LZY283" s="78"/>
      <c r="MAA283" s="78"/>
      <c r="MAC283" s="78"/>
      <c r="MAE283" s="78"/>
      <c r="MAG283" s="78"/>
      <c r="MAI283" s="78"/>
      <c r="MAK283" s="78"/>
      <c r="MAM283" s="78"/>
      <c r="MAO283" s="78"/>
      <c r="MAQ283" s="78"/>
      <c r="MAS283" s="78"/>
      <c r="MAU283" s="78"/>
      <c r="MAW283" s="78"/>
      <c r="MAY283" s="78"/>
      <c r="MBA283" s="78"/>
      <c r="MBC283" s="78"/>
      <c r="MBE283" s="78"/>
      <c r="MBG283" s="78"/>
      <c r="MBI283" s="78"/>
      <c r="MBK283" s="78"/>
      <c r="MBM283" s="78"/>
      <c r="MBO283" s="78"/>
      <c r="MBQ283" s="78"/>
      <c r="MBS283" s="78"/>
      <c r="MBU283" s="78"/>
      <c r="MBW283" s="78"/>
      <c r="MBY283" s="78"/>
      <c r="MCA283" s="78"/>
      <c r="MCC283" s="78"/>
      <c r="MCE283" s="78"/>
      <c r="MCG283" s="78"/>
      <c r="MCI283" s="78"/>
      <c r="MCK283" s="78"/>
      <c r="MCM283" s="78"/>
      <c r="MCO283" s="78"/>
      <c r="MCQ283" s="78"/>
      <c r="MCS283" s="78"/>
      <c r="MCU283" s="78"/>
      <c r="MCW283" s="78"/>
      <c r="MCY283" s="78"/>
      <c r="MDA283" s="78"/>
      <c r="MDC283" s="78"/>
      <c r="MDE283" s="78"/>
      <c r="MDG283" s="78"/>
      <c r="MDI283" s="78"/>
      <c r="MDK283" s="78"/>
      <c r="MDM283" s="78"/>
      <c r="MDO283" s="78"/>
      <c r="MDQ283" s="78"/>
      <c r="MDS283" s="78"/>
      <c r="MDU283" s="78"/>
      <c r="MDW283" s="78"/>
      <c r="MDY283" s="78"/>
      <c r="MEA283" s="78"/>
      <c r="MEC283" s="78"/>
      <c r="MEE283" s="78"/>
      <c r="MEG283" s="78"/>
      <c r="MEI283" s="78"/>
      <c r="MEK283" s="78"/>
      <c r="MEM283" s="78"/>
      <c r="MEO283" s="78"/>
      <c r="MEQ283" s="78"/>
      <c r="MES283" s="78"/>
      <c r="MEU283" s="78"/>
      <c r="MEW283" s="78"/>
      <c r="MEY283" s="78"/>
      <c r="MFA283" s="78"/>
      <c r="MFC283" s="78"/>
      <c r="MFE283" s="78"/>
      <c r="MFG283" s="78"/>
      <c r="MFI283" s="78"/>
      <c r="MFK283" s="78"/>
      <c r="MFM283" s="78"/>
      <c r="MFO283" s="78"/>
      <c r="MFQ283" s="78"/>
      <c r="MFS283" s="78"/>
      <c r="MFU283" s="78"/>
      <c r="MFW283" s="78"/>
      <c r="MFY283" s="78"/>
      <c r="MGA283" s="78"/>
      <c r="MGC283" s="78"/>
      <c r="MGE283" s="78"/>
      <c r="MGG283" s="78"/>
      <c r="MGI283" s="78"/>
      <c r="MGK283" s="78"/>
      <c r="MGM283" s="78"/>
      <c r="MGO283" s="78"/>
      <c r="MGQ283" s="78"/>
      <c r="MGS283" s="78"/>
      <c r="MGU283" s="78"/>
      <c r="MGW283" s="78"/>
      <c r="MGY283" s="78"/>
      <c r="MHA283" s="78"/>
      <c r="MHC283" s="78"/>
      <c r="MHE283" s="78"/>
      <c r="MHG283" s="78"/>
      <c r="MHI283" s="78"/>
      <c r="MHK283" s="78"/>
      <c r="MHM283" s="78"/>
      <c r="MHO283" s="78"/>
      <c r="MHQ283" s="78"/>
      <c r="MHS283" s="78"/>
      <c r="MHU283" s="78"/>
      <c r="MHW283" s="78"/>
      <c r="MHY283" s="78"/>
      <c r="MIA283" s="78"/>
      <c r="MIC283" s="78"/>
      <c r="MIE283" s="78"/>
      <c r="MIG283" s="78"/>
      <c r="MII283" s="78"/>
      <c r="MIK283" s="78"/>
      <c r="MIM283" s="78"/>
      <c r="MIO283" s="78"/>
      <c r="MIQ283" s="78"/>
      <c r="MIS283" s="78"/>
      <c r="MIU283" s="78"/>
      <c r="MIW283" s="78"/>
      <c r="MIY283" s="78"/>
      <c r="MJA283" s="78"/>
      <c r="MJC283" s="78"/>
      <c r="MJE283" s="78"/>
      <c r="MJG283" s="78"/>
      <c r="MJI283" s="78"/>
      <c r="MJK283" s="78"/>
      <c r="MJM283" s="78"/>
      <c r="MJO283" s="78"/>
      <c r="MJQ283" s="78"/>
      <c r="MJS283" s="78"/>
      <c r="MJU283" s="78"/>
      <c r="MJW283" s="78"/>
      <c r="MJY283" s="78"/>
      <c r="MKA283" s="78"/>
      <c r="MKC283" s="78"/>
      <c r="MKE283" s="78"/>
      <c r="MKG283" s="78"/>
      <c r="MKI283" s="78"/>
      <c r="MKK283" s="78"/>
      <c r="MKM283" s="78"/>
      <c r="MKO283" s="78"/>
      <c r="MKQ283" s="78"/>
      <c r="MKS283" s="78"/>
      <c r="MKU283" s="78"/>
      <c r="MKW283" s="78"/>
      <c r="MKY283" s="78"/>
      <c r="MLA283" s="78"/>
      <c r="MLC283" s="78"/>
      <c r="MLE283" s="78"/>
      <c r="MLG283" s="78"/>
      <c r="MLI283" s="78"/>
      <c r="MLK283" s="78"/>
      <c r="MLM283" s="78"/>
      <c r="MLO283" s="78"/>
      <c r="MLQ283" s="78"/>
      <c r="MLS283" s="78"/>
      <c r="MLU283" s="78"/>
      <c r="MLW283" s="78"/>
      <c r="MLY283" s="78"/>
      <c r="MMA283" s="78"/>
      <c r="MMC283" s="78"/>
      <c r="MME283" s="78"/>
      <c r="MMG283" s="78"/>
      <c r="MMI283" s="78"/>
      <c r="MMK283" s="78"/>
      <c r="MMM283" s="78"/>
      <c r="MMO283" s="78"/>
      <c r="MMQ283" s="78"/>
      <c r="MMS283" s="78"/>
      <c r="MMU283" s="78"/>
      <c r="MMW283" s="78"/>
      <c r="MMY283" s="78"/>
      <c r="MNA283" s="78"/>
      <c r="MNC283" s="78"/>
      <c r="MNE283" s="78"/>
      <c r="MNG283" s="78"/>
      <c r="MNI283" s="78"/>
      <c r="MNK283" s="78"/>
      <c r="MNM283" s="78"/>
      <c r="MNO283" s="78"/>
      <c r="MNQ283" s="78"/>
      <c r="MNS283" s="78"/>
      <c r="MNU283" s="78"/>
      <c r="MNW283" s="78"/>
      <c r="MNY283" s="78"/>
      <c r="MOA283" s="78"/>
      <c r="MOC283" s="78"/>
      <c r="MOE283" s="78"/>
      <c r="MOG283" s="78"/>
      <c r="MOI283" s="78"/>
      <c r="MOK283" s="78"/>
      <c r="MOM283" s="78"/>
      <c r="MOO283" s="78"/>
      <c r="MOQ283" s="78"/>
      <c r="MOS283" s="78"/>
      <c r="MOU283" s="78"/>
      <c r="MOW283" s="78"/>
      <c r="MOY283" s="78"/>
      <c r="MPA283" s="78"/>
      <c r="MPC283" s="78"/>
      <c r="MPE283" s="78"/>
      <c r="MPG283" s="78"/>
      <c r="MPI283" s="78"/>
      <c r="MPK283" s="78"/>
      <c r="MPM283" s="78"/>
      <c r="MPO283" s="78"/>
      <c r="MPQ283" s="78"/>
      <c r="MPS283" s="78"/>
      <c r="MPU283" s="78"/>
      <c r="MPW283" s="78"/>
      <c r="MPY283" s="78"/>
      <c r="MQA283" s="78"/>
      <c r="MQC283" s="78"/>
      <c r="MQE283" s="78"/>
      <c r="MQG283" s="78"/>
      <c r="MQI283" s="78"/>
      <c r="MQK283" s="78"/>
      <c r="MQM283" s="78"/>
      <c r="MQO283" s="78"/>
      <c r="MQQ283" s="78"/>
      <c r="MQS283" s="78"/>
      <c r="MQU283" s="78"/>
      <c r="MQW283" s="78"/>
      <c r="MQY283" s="78"/>
      <c r="MRA283" s="78"/>
      <c r="MRC283" s="78"/>
      <c r="MRE283" s="78"/>
      <c r="MRG283" s="78"/>
      <c r="MRI283" s="78"/>
      <c r="MRK283" s="78"/>
      <c r="MRM283" s="78"/>
      <c r="MRO283" s="78"/>
      <c r="MRQ283" s="78"/>
      <c r="MRS283" s="78"/>
      <c r="MRU283" s="78"/>
      <c r="MRW283" s="78"/>
      <c r="MRY283" s="78"/>
      <c r="MSA283" s="78"/>
      <c r="MSC283" s="78"/>
      <c r="MSE283" s="78"/>
      <c r="MSG283" s="78"/>
      <c r="MSI283" s="78"/>
      <c r="MSK283" s="78"/>
      <c r="MSM283" s="78"/>
      <c r="MSO283" s="78"/>
      <c r="MSQ283" s="78"/>
      <c r="MSS283" s="78"/>
      <c r="MSU283" s="78"/>
      <c r="MSW283" s="78"/>
      <c r="MSY283" s="78"/>
      <c r="MTA283" s="78"/>
      <c r="MTC283" s="78"/>
      <c r="MTE283" s="78"/>
      <c r="MTG283" s="78"/>
      <c r="MTI283" s="78"/>
      <c r="MTK283" s="78"/>
      <c r="MTM283" s="78"/>
      <c r="MTO283" s="78"/>
      <c r="MTQ283" s="78"/>
      <c r="MTS283" s="78"/>
      <c r="MTU283" s="78"/>
      <c r="MTW283" s="78"/>
      <c r="MTY283" s="78"/>
      <c r="MUA283" s="78"/>
      <c r="MUC283" s="78"/>
      <c r="MUE283" s="78"/>
      <c r="MUG283" s="78"/>
      <c r="MUI283" s="78"/>
      <c r="MUK283" s="78"/>
      <c r="MUM283" s="78"/>
      <c r="MUO283" s="78"/>
      <c r="MUQ283" s="78"/>
      <c r="MUS283" s="78"/>
      <c r="MUU283" s="78"/>
      <c r="MUW283" s="78"/>
      <c r="MUY283" s="78"/>
      <c r="MVA283" s="78"/>
      <c r="MVC283" s="78"/>
      <c r="MVE283" s="78"/>
      <c r="MVG283" s="78"/>
      <c r="MVI283" s="78"/>
      <c r="MVK283" s="78"/>
      <c r="MVM283" s="78"/>
      <c r="MVO283" s="78"/>
      <c r="MVQ283" s="78"/>
      <c r="MVS283" s="78"/>
      <c r="MVU283" s="78"/>
      <c r="MVW283" s="78"/>
      <c r="MVY283" s="78"/>
      <c r="MWA283" s="78"/>
      <c r="MWC283" s="78"/>
      <c r="MWE283" s="78"/>
      <c r="MWG283" s="78"/>
      <c r="MWI283" s="78"/>
      <c r="MWK283" s="78"/>
      <c r="MWM283" s="78"/>
      <c r="MWO283" s="78"/>
      <c r="MWQ283" s="78"/>
      <c r="MWS283" s="78"/>
      <c r="MWU283" s="78"/>
      <c r="MWW283" s="78"/>
      <c r="MWY283" s="78"/>
      <c r="MXA283" s="78"/>
      <c r="MXC283" s="78"/>
      <c r="MXE283" s="78"/>
      <c r="MXG283" s="78"/>
      <c r="MXI283" s="78"/>
      <c r="MXK283" s="78"/>
      <c r="MXM283" s="78"/>
      <c r="MXO283" s="78"/>
      <c r="MXQ283" s="78"/>
      <c r="MXS283" s="78"/>
      <c r="MXU283" s="78"/>
      <c r="MXW283" s="78"/>
      <c r="MXY283" s="78"/>
      <c r="MYA283" s="78"/>
      <c r="MYC283" s="78"/>
      <c r="MYE283" s="78"/>
      <c r="MYG283" s="78"/>
      <c r="MYI283" s="78"/>
      <c r="MYK283" s="78"/>
      <c r="MYM283" s="78"/>
      <c r="MYO283" s="78"/>
      <c r="MYQ283" s="78"/>
      <c r="MYS283" s="78"/>
      <c r="MYU283" s="78"/>
      <c r="MYW283" s="78"/>
      <c r="MYY283" s="78"/>
      <c r="MZA283" s="78"/>
      <c r="MZC283" s="78"/>
      <c r="MZE283" s="78"/>
      <c r="MZG283" s="78"/>
      <c r="MZI283" s="78"/>
      <c r="MZK283" s="78"/>
      <c r="MZM283" s="78"/>
      <c r="MZO283" s="78"/>
      <c r="MZQ283" s="78"/>
      <c r="MZS283" s="78"/>
      <c r="MZU283" s="78"/>
      <c r="MZW283" s="78"/>
      <c r="MZY283" s="78"/>
      <c r="NAA283" s="78"/>
      <c r="NAC283" s="78"/>
      <c r="NAE283" s="78"/>
      <c r="NAG283" s="78"/>
      <c r="NAI283" s="78"/>
      <c r="NAK283" s="78"/>
      <c r="NAM283" s="78"/>
      <c r="NAO283" s="78"/>
      <c r="NAQ283" s="78"/>
      <c r="NAS283" s="78"/>
      <c r="NAU283" s="78"/>
      <c r="NAW283" s="78"/>
      <c r="NAY283" s="78"/>
      <c r="NBA283" s="78"/>
      <c r="NBC283" s="78"/>
      <c r="NBE283" s="78"/>
      <c r="NBG283" s="78"/>
      <c r="NBI283" s="78"/>
      <c r="NBK283" s="78"/>
      <c r="NBM283" s="78"/>
      <c r="NBO283" s="78"/>
      <c r="NBQ283" s="78"/>
      <c r="NBS283" s="78"/>
      <c r="NBU283" s="78"/>
      <c r="NBW283" s="78"/>
      <c r="NBY283" s="78"/>
      <c r="NCA283" s="78"/>
      <c r="NCC283" s="78"/>
      <c r="NCE283" s="78"/>
      <c r="NCG283" s="78"/>
      <c r="NCI283" s="78"/>
      <c r="NCK283" s="78"/>
      <c r="NCM283" s="78"/>
      <c r="NCO283" s="78"/>
      <c r="NCQ283" s="78"/>
      <c r="NCS283" s="78"/>
      <c r="NCU283" s="78"/>
      <c r="NCW283" s="78"/>
      <c r="NCY283" s="78"/>
      <c r="NDA283" s="78"/>
      <c r="NDC283" s="78"/>
      <c r="NDE283" s="78"/>
      <c r="NDG283" s="78"/>
      <c r="NDI283" s="78"/>
      <c r="NDK283" s="78"/>
      <c r="NDM283" s="78"/>
      <c r="NDO283" s="78"/>
      <c r="NDQ283" s="78"/>
      <c r="NDS283" s="78"/>
      <c r="NDU283" s="78"/>
      <c r="NDW283" s="78"/>
      <c r="NDY283" s="78"/>
      <c r="NEA283" s="78"/>
      <c r="NEC283" s="78"/>
      <c r="NEE283" s="78"/>
      <c r="NEG283" s="78"/>
      <c r="NEI283" s="78"/>
      <c r="NEK283" s="78"/>
      <c r="NEM283" s="78"/>
      <c r="NEO283" s="78"/>
      <c r="NEQ283" s="78"/>
      <c r="NES283" s="78"/>
      <c r="NEU283" s="78"/>
      <c r="NEW283" s="78"/>
      <c r="NEY283" s="78"/>
      <c r="NFA283" s="78"/>
      <c r="NFC283" s="78"/>
      <c r="NFE283" s="78"/>
      <c r="NFG283" s="78"/>
      <c r="NFI283" s="78"/>
      <c r="NFK283" s="78"/>
      <c r="NFM283" s="78"/>
      <c r="NFO283" s="78"/>
      <c r="NFQ283" s="78"/>
      <c r="NFS283" s="78"/>
      <c r="NFU283" s="78"/>
      <c r="NFW283" s="78"/>
      <c r="NFY283" s="78"/>
      <c r="NGA283" s="78"/>
      <c r="NGC283" s="78"/>
      <c r="NGE283" s="78"/>
      <c r="NGG283" s="78"/>
      <c r="NGI283" s="78"/>
      <c r="NGK283" s="78"/>
      <c r="NGM283" s="78"/>
      <c r="NGO283" s="78"/>
      <c r="NGQ283" s="78"/>
      <c r="NGS283" s="78"/>
      <c r="NGU283" s="78"/>
      <c r="NGW283" s="78"/>
      <c r="NGY283" s="78"/>
      <c r="NHA283" s="78"/>
      <c r="NHC283" s="78"/>
      <c r="NHE283" s="78"/>
      <c r="NHG283" s="78"/>
      <c r="NHI283" s="78"/>
      <c r="NHK283" s="78"/>
      <c r="NHM283" s="78"/>
      <c r="NHO283" s="78"/>
      <c r="NHQ283" s="78"/>
      <c r="NHS283" s="78"/>
      <c r="NHU283" s="78"/>
      <c r="NHW283" s="78"/>
      <c r="NHY283" s="78"/>
      <c r="NIA283" s="78"/>
      <c r="NIC283" s="78"/>
      <c r="NIE283" s="78"/>
      <c r="NIG283" s="78"/>
      <c r="NII283" s="78"/>
      <c r="NIK283" s="78"/>
      <c r="NIM283" s="78"/>
      <c r="NIO283" s="78"/>
      <c r="NIQ283" s="78"/>
      <c r="NIS283" s="78"/>
      <c r="NIU283" s="78"/>
      <c r="NIW283" s="78"/>
      <c r="NIY283" s="78"/>
      <c r="NJA283" s="78"/>
      <c r="NJC283" s="78"/>
      <c r="NJE283" s="78"/>
      <c r="NJG283" s="78"/>
      <c r="NJI283" s="78"/>
      <c r="NJK283" s="78"/>
      <c r="NJM283" s="78"/>
      <c r="NJO283" s="78"/>
      <c r="NJQ283" s="78"/>
      <c r="NJS283" s="78"/>
      <c r="NJU283" s="78"/>
      <c r="NJW283" s="78"/>
      <c r="NJY283" s="78"/>
      <c r="NKA283" s="78"/>
      <c r="NKC283" s="78"/>
      <c r="NKE283" s="78"/>
      <c r="NKG283" s="78"/>
      <c r="NKI283" s="78"/>
      <c r="NKK283" s="78"/>
      <c r="NKM283" s="78"/>
      <c r="NKO283" s="78"/>
      <c r="NKQ283" s="78"/>
      <c r="NKS283" s="78"/>
      <c r="NKU283" s="78"/>
      <c r="NKW283" s="78"/>
      <c r="NKY283" s="78"/>
      <c r="NLA283" s="78"/>
      <c r="NLC283" s="78"/>
      <c r="NLE283" s="78"/>
      <c r="NLG283" s="78"/>
      <c r="NLI283" s="78"/>
      <c r="NLK283" s="78"/>
      <c r="NLM283" s="78"/>
      <c r="NLO283" s="78"/>
      <c r="NLQ283" s="78"/>
      <c r="NLS283" s="78"/>
      <c r="NLU283" s="78"/>
      <c r="NLW283" s="78"/>
      <c r="NLY283" s="78"/>
      <c r="NMA283" s="78"/>
      <c r="NMC283" s="78"/>
      <c r="NME283" s="78"/>
      <c r="NMG283" s="78"/>
      <c r="NMI283" s="78"/>
      <c r="NMK283" s="78"/>
      <c r="NMM283" s="78"/>
      <c r="NMO283" s="78"/>
      <c r="NMQ283" s="78"/>
      <c r="NMS283" s="78"/>
      <c r="NMU283" s="78"/>
      <c r="NMW283" s="78"/>
      <c r="NMY283" s="78"/>
      <c r="NNA283" s="78"/>
      <c r="NNC283" s="78"/>
      <c r="NNE283" s="78"/>
      <c r="NNG283" s="78"/>
      <c r="NNI283" s="78"/>
      <c r="NNK283" s="78"/>
      <c r="NNM283" s="78"/>
      <c r="NNO283" s="78"/>
      <c r="NNQ283" s="78"/>
      <c r="NNS283" s="78"/>
      <c r="NNU283" s="78"/>
      <c r="NNW283" s="78"/>
      <c r="NNY283" s="78"/>
      <c r="NOA283" s="78"/>
      <c r="NOC283" s="78"/>
      <c r="NOE283" s="78"/>
      <c r="NOG283" s="78"/>
      <c r="NOI283" s="78"/>
      <c r="NOK283" s="78"/>
      <c r="NOM283" s="78"/>
      <c r="NOO283" s="78"/>
      <c r="NOQ283" s="78"/>
      <c r="NOS283" s="78"/>
      <c r="NOU283" s="78"/>
      <c r="NOW283" s="78"/>
      <c r="NOY283" s="78"/>
      <c r="NPA283" s="78"/>
      <c r="NPC283" s="78"/>
      <c r="NPE283" s="78"/>
      <c r="NPG283" s="78"/>
      <c r="NPI283" s="78"/>
      <c r="NPK283" s="78"/>
      <c r="NPM283" s="78"/>
      <c r="NPO283" s="78"/>
      <c r="NPQ283" s="78"/>
      <c r="NPS283" s="78"/>
      <c r="NPU283" s="78"/>
      <c r="NPW283" s="78"/>
      <c r="NPY283" s="78"/>
      <c r="NQA283" s="78"/>
      <c r="NQC283" s="78"/>
      <c r="NQE283" s="78"/>
      <c r="NQG283" s="78"/>
      <c r="NQI283" s="78"/>
      <c r="NQK283" s="78"/>
      <c r="NQM283" s="78"/>
      <c r="NQO283" s="78"/>
      <c r="NQQ283" s="78"/>
      <c r="NQS283" s="78"/>
      <c r="NQU283" s="78"/>
      <c r="NQW283" s="78"/>
      <c r="NQY283" s="78"/>
      <c r="NRA283" s="78"/>
      <c r="NRC283" s="78"/>
      <c r="NRE283" s="78"/>
      <c r="NRG283" s="78"/>
      <c r="NRI283" s="78"/>
      <c r="NRK283" s="78"/>
      <c r="NRM283" s="78"/>
      <c r="NRO283" s="78"/>
      <c r="NRQ283" s="78"/>
      <c r="NRS283" s="78"/>
      <c r="NRU283" s="78"/>
      <c r="NRW283" s="78"/>
      <c r="NRY283" s="78"/>
      <c r="NSA283" s="78"/>
      <c r="NSC283" s="78"/>
      <c r="NSE283" s="78"/>
      <c r="NSG283" s="78"/>
      <c r="NSI283" s="78"/>
      <c r="NSK283" s="78"/>
      <c r="NSM283" s="78"/>
      <c r="NSO283" s="78"/>
      <c r="NSQ283" s="78"/>
      <c r="NSS283" s="78"/>
      <c r="NSU283" s="78"/>
      <c r="NSW283" s="78"/>
      <c r="NSY283" s="78"/>
      <c r="NTA283" s="78"/>
      <c r="NTC283" s="78"/>
      <c r="NTE283" s="78"/>
      <c r="NTG283" s="78"/>
      <c r="NTI283" s="78"/>
      <c r="NTK283" s="78"/>
      <c r="NTM283" s="78"/>
      <c r="NTO283" s="78"/>
      <c r="NTQ283" s="78"/>
      <c r="NTS283" s="78"/>
      <c r="NTU283" s="78"/>
      <c r="NTW283" s="78"/>
      <c r="NTY283" s="78"/>
      <c r="NUA283" s="78"/>
      <c r="NUC283" s="78"/>
      <c r="NUE283" s="78"/>
      <c r="NUG283" s="78"/>
      <c r="NUI283" s="78"/>
      <c r="NUK283" s="78"/>
      <c r="NUM283" s="78"/>
      <c r="NUO283" s="78"/>
      <c r="NUQ283" s="78"/>
      <c r="NUS283" s="78"/>
      <c r="NUU283" s="78"/>
      <c r="NUW283" s="78"/>
      <c r="NUY283" s="78"/>
      <c r="NVA283" s="78"/>
      <c r="NVC283" s="78"/>
      <c r="NVE283" s="78"/>
      <c r="NVG283" s="78"/>
      <c r="NVI283" s="78"/>
      <c r="NVK283" s="78"/>
      <c r="NVM283" s="78"/>
      <c r="NVO283" s="78"/>
      <c r="NVQ283" s="78"/>
      <c r="NVS283" s="78"/>
      <c r="NVU283" s="78"/>
      <c r="NVW283" s="78"/>
      <c r="NVY283" s="78"/>
      <c r="NWA283" s="78"/>
      <c r="NWC283" s="78"/>
      <c r="NWE283" s="78"/>
      <c r="NWG283" s="78"/>
      <c r="NWI283" s="78"/>
      <c r="NWK283" s="78"/>
      <c r="NWM283" s="78"/>
      <c r="NWO283" s="78"/>
      <c r="NWQ283" s="78"/>
      <c r="NWS283" s="78"/>
      <c r="NWU283" s="78"/>
      <c r="NWW283" s="78"/>
      <c r="NWY283" s="78"/>
      <c r="NXA283" s="78"/>
      <c r="NXC283" s="78"/>
      <c r="NXE283" s="78"/>
      <c r="NXG283" s="78"/>
      <c r="NXI283" s="78"/>
      <c r="NXK283" s="78"/>
      <c r="NXM283" s="78"/>
      <c r="NXO283" s="78"/>
      <c r="NXQ283" s="78"/>
      <c r="NXS283" s="78"/>
      <c r="NXU283" s="78"/>
      <c r="NXW283" s="78"/>
      <c r="NXY283" s="78"/>
      <c r="NYA283" s="78"/>
      <c r="NYC283" s="78"/>
      <c r="NYE283" s="78"/>
      <c r="NYG283" s="78"/>
      <c r="NYI283" s="78"/>
      <c r="NYK283" s="78"/>
      <c r="NYM283" s="78"/>
      <c r="NYO283" s="78"/>
      <c r="NYQ283" s="78"/>
      <c r="NYS283" s="78"/>
      <c r="NYU283" s="78"/>
      <c r="NYW283" s="78"/>
      <c r="NYY283" s="78"/>
      <c r="NZA283" s="78"/>
      <c r="NZC283" s="78"/>
      <c r="NZE283" s="78"/>
      <c r="NZG283" s="78"/>
      <c r="NZI283" s="78"/>
      <c r="NZK283" s="78"/>
      <c r="NZM283" s="78"/>
      <c r="NZO283" s="78"/>
      <c r="NZQ283" s="78"/>
      <c r="NZS283" s="78"/>
      <c r="NZU283" s="78"/>
      <c r="NZW283" s="78"/>
      <c r="NZY283" s="78"/>
      <c r="OAA283" s="78"/>
      <c r="OAC283" s="78"/>
      <c r="OAE283" s="78"/>
      <c r="OAG283" s="78"/>
      <c r="OAI283" s="78"/>
      <c r="OAK283" s="78"/>
      <c r="OAM283" s="78"/>
      <c r="OAO283" s="78"/>
      <c r="OAQ283" s="78"/>
      <c r="OAS283" s="78"/>
      <c r="OAU283" s="78"/>
      <c r="OAW283" s="78"/>
      <c r="OAY283" s="78"/>
      <c r="OBA283" s="78"/>
      <c r="OBC283" s="78"/>
      <c r="OBE283" s="78"/>
      <c r="OBG283" s="78"/>
      <c r="OBI283" s="78"/>
      <c r="OBK283" s="78"/>
      <c r="OBM283" s="78"/>
      <c r="OBO283" s="78"/>
      <c r="OBQ283" s="78"/>
      <c r="OBS283" s="78"/>
      <c r="OBU283" s="78"/>
      <c r="OBW283" s="78"/>
      <c r="OBY283" s="78"/>
      <c r="OCA283" s="78"/>
      <c r="OCC283" s="78"/>
      <c r="OCE283" s="78"/>
      <c r="OCG283" s="78"/>
      <c r="OCI283" s="78"/>
      <c r="OCK283" s="78"/>
      <c r="OCM283" s="78"/>
      <c r="OCO283" s="78"/>
      <c r="OCQ283" s="78"/>
      <c r="OCS283" s="78"/>
      <c r="OCU283" s="78"/>
      <c r="OCW283" s="78"/>
      <c r="OCY283" s="78"/>
      <c r="ODA283" s="78"/>
      <c r="ODC283" s="78"/>
      <c r="ODE283" s="78"/>
      <c r="ODG283" s="78"/>
      <c r="ODI283" s="78"/>
      <c r="ODK283" s="78"/>
      <c r="ODM283" s="78"/>
      <c r="ODO283" s="78"/>
      <c r="ODQ283" s="78"/>
      <c r="ODS283" s="78"/>
      <c r="ODU283" s="78"/>
      <c r="ODW283" s="78"/>
      <c r="ODY283" s="78"/>
      <c r="OEA283" s="78"/>
      <c r="OEC283" s="78"/>
      <c r="OEE283" s="78"/>
      <c r="OEG283" s="78"/>
      <c r="OEI283" s="78"/>
      <c r="OEK283" s="78"/>
      <c r="OEM283" s="78"/>
      <c r="OEO283" s="78"/>
      <c r="OEQ283" s="78"/>
      <c r="OES283" s="78"/>
      <c r="OEU283" s="78"/>
      <c r="OEW283" s="78"/>
      <c r="OEY283" s="78"/>
      <c r="OFA283" s="78"/>
      <c r="OFC283" s="78"/>
      <c r="OFE283" s="78"/>
      <c r="OFG283" s="78"/>
      <c r="OFI283" s="78"/>
      <c r="OFK283" s="78"/>
      <c r="OFM283" s="78"/>
      <c r="OFO283" s="78"/>
      <c r="OFQ283" s="78"/>
      <c r="OFS283" s="78"/>
      <c r="OFU283" s="78"/>
      <c r="OFW283" s="78"/>
      <c r="OFY283" s="78"/>
      <c r="OGA283" s="78"/>
      <c r="OGC283" s="78"/>
      <c r="OGE283" s="78"/>
      <c r="OGG283" s="78"/>
      <c r="OGI283" s="78"/>
      <c r="OGK283" s="78"/>
      <c r="OGM283" s="78"/>
      <c r="OGO283" s="78"/>
      <c r="OGQ283" s="78"/>
      <c r="OGS283" s="78"/>
      <c r="OGU283" s="78"/>
      <c r="OGW283" s="78"/>
      <c r="OGY283" s="78"/>
      <c r="OHA283" s="78"/>
      <c r="OHC283" s="78"/>
      <c r="OHE283" s="78"/>
      <c r="OHG283" s="78"/>
      <c r="OHI283" s="78"/>
      <c r="OHK283" s="78"/>
      <c r="OHM283" s="78"/>
      <c r="OHO283" s="78"/>
      <c r="OHQ283" s="78"/>
      <c r="OHS283" s="78"/>
      <c r="OHU283" s="78"/>
      <c r="OHW283" s="78"/>
      <c r="OHY283" s="78"/>
      <c r="OIA283" s="78"/>
      <c r="OIC283" s="78"/>
      <c r="OIE283" s="78"/>
      <c r="OIG283" s="78"/>
      <c r="OII283" s="78"/>
      <c r="OIK283" s="78"/>
      <c r="OIM283" s="78"/>
      <c r="OIO283" s="78"/>
      <c r="OIQ283" s="78"/>
      <c r="OIS283" s="78"/>
      <c r="OIU283" s="78"/>
      <c r="OIW283" s="78"/>
      <c r="OIY283" s="78"/>
      <c r="OJA283" s="78"/>
      <c r="OJC283" s="78"/>
      <c r="OJE283" s="78"/>
      <c r="OJG283" s="78"/>
      <c r="OJI283" s="78"/>
      <c r="OJK283" s="78"/>
      <c r="OJM283" s="78"/>
      <c r="OJO283" s="78"/>
      <c r="OJQ283" s="78"/>
      <c r="OJS283" s="78"/>
      <c r="OJU283" s="78"/>
      <c r="OJW283" s="78"/>
      <c r="OJY283" s="78"/>
      <c r="OKA283" s="78"/>
      <c r="OKC283" s="78"/>
      <c r="OKE283" s="78"/>
      <c r="OKG283" s="78"/>
      <c r="OKI283" s="78"/>
      <c r="OKK283" s="78"/>
      <c r="OKM283" s="78"/>
      <c r="OKO283" s="78"/>
      <c r="OKQ283" s="78"/>
      <c r="OKS283" s="78"/>
      <c r="OKU283" s="78"/>
      <c r="OKW283" s="78"/>
      <c r="OKY283" s="78"/>
      <c r="OLA283" s="78"/>
      <c r="OLC283" s="78"/>
      <c r="OLE283" s="78"/>
      <c r="OLG283" s="78"/>
      <c r="OLI283" s="78"/>
      <c r="OLK283" s="78"/>
      <c r="OLM283" s="78"/>
      <c r="OLO283" s="78"/>
      <c r="OLQ283" s="78"/>
      <c r="OLS283" s="78"/>
      <c r="OLU283" s="78"/>
      <c r="OLW283" s="78"/>
      <c r="OLY283" s="78"/>
      <c r="OMA283" s="78"/>
      <c r="OMC283" s="78"/>
      <c r="OME283" s="78"/>
      <c r="OMG283" s="78"/>
      <c r="OMI283" s="78"/>
      <c r="OMK283" s="78"/>
      <c r="OMM283" s="78"/>
      <c r="OMO283" s="78"/>
      <c r="OMQ283" s="78"/>
      <c r="OMS283" s="78"/>
      <c r="OMU283" s="78"/>
      <c r="OMW283" s="78"/>
      <c r="OMY283" s="78"/>
      <c r="ONA283" s="78"/>
      <c r="ONC283" s="78"/>
      <c r="ONE283" s="78"/>
      <c r="ONG283" s="78"/>
      <c r="ONI283" s="78"/>
      <c r="ONK283" s="78"/>
      <c r="ONM283" s="78"/>
      <c r="ONO283" s="78"/>
      <c r="ONQ283" s="78"/>
      <c r="ONS283" s="78"/>
      <c r="ONU283" s="78"/>
      <c r="ONW283" s="78"/>
      <c r="ONY283" s="78"/>
      <c r="OOA283" s="78"/>
      <c r="OOC283" s="78"/>
      <c r="OOE283" s="78"/>
      <c r="OOG283" s="78"/>
      <c r="OOI283" s="78"/>
      <c r="OOK283" s="78"/>
      <c r="OOM283" s="78"/>
      <c r="OOO283" s="78"/>
      <c r="OOQ283" s="78"/>
      <c r="OOS283" s="78"/>
      <c r="OOU283" s="78"/>
      <c r="OOW283" s="78"/>
      <c r="OOY283" s="78"/>
      <c r="OPA283" s="78"/>
      <c r="OPC283" s="78"/>
      <c r="OPE283" s="78"/>
      <c r="OPG283" s="78"/>
      <c r="OPI283" s="78"/>
      <c r="OPK283" s="78"/>
      <c r="OPM283" s="78"/>
      <c r="OPO283" s="78"/>
      <c r="OPQ283" s="78"/>
      <c r="OPS283" s="78"/>
      <c r="OPU283" s="78"/>
      <c r="OPW283" s="78"/>
      <c r="OPY283" s="78"/>
      <c r="OQA283" s="78"/>
      <c r="OQC283" s="78"/>
      <c r="OQE283" s="78"/>
      <c r="OQG283" s="78"/>
      <c r="OQI283" s="78"/>
      <c r="OQK283" s="78"/>
      <c r="OQM283" s="78"/>
      <c r="OQO283" s="78"/>
      <c r="OQQ283" s="78"/>
      <c r="OQS283" s="78"/>
      <c r="OQU283" s="78"/>
      <c r="OQW283" s="78"/>
      <c r="OQY283" s="78"/>
      <c r="ORA283" s="78"/>
      <c r="ORC283" s="78"/>
      <c r="ORE283" s="78"/>
      <c r="ORG283" s="78"/>
      <c r="ORI283" s="78"/>
      <c r="ORK283" s="78"/>
      <c r="ORM283" s="78"/>
      <c r="ORO283" s="78"/>
      <c r="ORQ283" s="78"/>
      <c r="ORS283" s="78"/>
      <c r="ORU283" s="78"/>
      <c r="ORW283" s="78"/>
      <c r="ORY283" s="78"/>
      <c r="OSA283" s="78"/>
      <c r="OSC283" s="78"/>
      <c r="OSE283" s="78"/>
      <c r="OSG283" s="78"/>
      <c r="OSI283" s="78"/>
      <c r="OSK283" s="78"/>
      <c r="OSM283" s="78"/>
      <c r="OSO283" s="78"/>
      <c r="OSQ283" s="78"/>
      <c r="OSS283" s="78"/>
      <c r="OSU283" s="78"/>
      <c r="OSW283" s="78"/>
      <c r="OSY283" s="78"/>
      <c r="OTA283" s="78"/>
      <c r="OTC283" s="78"/>
      <c r="OTE283" s="78"/>
      <c r="OTG283" s="78"/>
      <c r="OTI283" s="78"/>
      <c r="OTK283" s="78"/>
      <c r="OTM283" s="78"/>
      <c r="OTO283" s="78"/>
      <c r="OTQ283" s="78"/>
      <c r="OTS283" s="78"/>
      <c r="OTU283" s="78"/>
      <c r="OTW283" s="78"/>
      <c r="OTY283" s="78"/>
      <c r="OUA283" s="78"/>
      <c r="OUC283" s="78"/>
      <c r="OUE283" s="78"/>
      <c r="OUG283" s="78"/>
      <c r="OUI283" s="78"/>
      <c r="OUK283" s="78"/>
      <c r="OUM283" s="78"/>
      <c r="OUO283" s="78"/>
      <c r="OUQ283" s="78"/>
      <c r="OUS283" s="78"/>
      <c r="OUU283" s="78"/>
      <c r="OUW283" s="78"/>
      <c r="OUY283" s="78"/>
      <c r="OVA283" s="78"/>
      <c r="OVC283" s="78"/>
      <c r="OVE283" s="78"/>
      <c r="OVG283" s="78"/>
      <c r="OVI283" s="78"/>
      <c r="OVK283" s="78"/>
      <c r="OVM283" s="78"/>
      <c r="OVO283" s="78"/>
      <c r="OVQ283" s="78"/>
      <c r="OVS283" s="78"/>
      <c r="OVU283" s="78"/>
      <c r="OVW283" s="78"/>
      <c r="OVY283" s="78"/>
      <c r="OWA283" s="78"/>
      <c r="OWC283" s="78"/>
      <c r="OWE283" s="78"/>
      <c r="OWG283" s="78"/>
      <c r="OWI283" s="78"/>
      <c r="OWK283" s="78"/>
      <c r="OWM283" s="78"/>
      <c r="OWO283" s="78"/>
      <c r="OWQ283" s="78"/>
      <c r="OWS283" s="78"/>
      <c r="OWU283" s="78"/>
      <c r="OWW283" s="78"/>
      <c r="OWY283" s="78"/>
      <c r="OXA283" s="78"/>
      <c r="OXC283" s="78"/>
      <c r="OXE283" s="78"/>
      <c r="OXG283" s="78"/>
      <c r="OXI283" s="78"/>
      <c r="OXK283" s="78"/>
      <c r="OXM283" s="78"/>
      <c r="OXO283" s="78"/>
      <c r="OXQ283" s="78"/>
      <c r="OXS283" s="78"/>
      <c r="OXU283" s="78"/>
      <c r="OXW283" s="78"/>
      <c r="OXY283" s="78"/>
      <c r="OYA283" s="78"/>
      <c r="OYC283" s="78"/>
      <c r="OYE283" s="78"/>
      <c r="OYG283" s="78"/>
      <c r="OYI283" s="78"/>
      <c r="OYK283" s="78"/>
      <c r="OYM283" s="78"/>
      <c r="OYO283" s="78"/>
      <c r="OYQ283" s="78"/>
      <c r="OYS283" s="78"/>
      <c r="OYU283" s="78"/>
      <c r="OYW283" s="78"/>
      <c r="OYY283" s="78"/>
      <c r="OZA283" s="78"/>
      <c r="OZC283" s="78"/>
      <c r="OZE283" s="78"/>
      <c r="OZG283" s="78"/>
      <c r="OZI283" s="78"/>
      <c r="OZK283" s="78"/>
      <c r="OZM283" s="78"/>
      <c r="OZO283" s="78"/>
      <c r="OZQ283" s="78"/>
      <c r="OZS283" s="78"/>
      <c r="OZU283" s="78"/>
      <c r="OZW283" s="78"/>
      <c r="OZY283" s="78"/>
      <c r="PAA283" s="78"/>
      <c r="PAC283" s="78"/>
      <c r="PAE283" s="78"/>
      <c r="PAG283" s="78"/>
      <c r="PAI283" s="78"/>
      <c r="PAK283" s="78"/>
      <c r="PAM283" s="78"/>
      <c r="PAO283" s="78"/>
      <c r="PAQ283" s="78"/>
      <c r="PAS283" s="78"/>
      <c r="PAU283" s="78"/>
      <c r="PAW283" s="78"/>
      <c r="PAY283" s="78"/>
      <c r="PBA283" s="78"/>
      <c r="PBC283" s="78"/>
      <c r="PBE283" s="78"/>
      <c r="PBG283" s="78"/>
      <c r="PBI283" s="78"/>
      <c r="PBK283" s="78"/>
      <c r="PBM283" s="78"/>
      <c r="PBO283" s="78"/>
      <c r="PBQ283" s="78"/>
      <c r="PBS283" s="78"/>
      <c r="PBU283" s="78"/>
      <c r="PBW283" s="78"/>
      <c r="PBY283" s="78"/>
      <c r="PCA283" s="78"/>
      <c r="PCC283" s="78"/>
      <c r="PCE283" s="78"/>
      <c r="PCG283" s="78"/>
      <c r="PCI283" s="78"/>
      <c r="PCK283" s="78"/>
      <c r="PCM283" s="78"/>
      <c r="PCO283" s="78"/>
      <c r="PCQ283" s="78"/>
      <c r="PCS283" s="78"/>
      <c r="PCU283" s="78"/>
      <c r="PCW283" s="78"/>
      <c r="PCY283" s="78"/>
      <c r="PDA283" s="78"/>
      <c r="PDC283" s="78"/>
      <c r="PDE283" s="78"/>
      <c r="PDG283" s="78"/>
      <c r="PDI283" s="78"/>
      <c r="PDK283" s="78"/>
      <c r="PDM283" s="78"/>
      <c r="PDO283" s="78"/>
      <c r="PDQ283" s="78"/>
      <c r="PDS283" s="78"/>
      <c r="PDU283" s="78"/>
      <c r="PDW283" s="78"/>
      <c r="PDY283" s="78"/>
      <c r="PEA283" s="78"/>
      <c r="PEC283" s="78"/>
      <c r="PEE283" s="78"/>
      <c r="PEG283" s="78"/>
      <c r="PEI283" s="78"/>
      <c r="PEK283" s="78"/>
      <c r="PEM283" s="78"/>
      <c r="PEO283" s="78"/>
      <c r="PEQ283" s="78"/>
      <c r="PES283" s="78"/>
      <c r="PEU283" s="78"/>
      <c r="PEW283" s="78"/>
      <c r="PEY283" s="78"/>
      <c r="PFA283" s="78"/>
      <c r="PFC283" s="78"/>
      <c r="PFE283" s="78"/>
      <c r="PFG283" s="78"/>
      <c r="PFI283" s="78"/>
      <c r="PFK283" s="78"/>
      <c r="PFM283" s="78"/>
      <c r="PFO283" s="78"/>
      <c r="PFQ283" s="78"/>
      <c r="PFS283" s="78"/>
      <c r="PFU283" s="78"/>
      <c r="PFW283" s="78"/>
      <c r="PFY283" s="78"/>
      <c r="PGA283" s="78"/>
      <c r="PGC283" s="78"/>
      <c r="PGE283" s="78"/>
      <c r="PGG283" s="78"/>
      <c r="PGI283" s="78"/>
      <c r="PGK283" s="78"/>
      <c r="PGM283" s="78"/>
      <c r="PGO283" s="78"/>
      <c r="PGQ283" s="78"/>
      <c r="PGS283" s="78"/>
      <c r="PGU283" s="78"/>
      <c r="PGW283" s="78"/>
      <c r="PGY283" s="78"/>
      <c r="PHA283" s="78"/>
      <c r="PHC283" s="78"/>
      <c r="PHE283" s="78"/>
      <c r="PHG283" s="78"/>
      <c r="PHI283" s="78"/>
      <c r="PHK283" s="78"/>
      <c r="PHM283" s="78"/>
      <c r="PHO283" s="78"/>
      <c r="PHQ283" s="78"/>
      <c r="PHS283" s="78"/>
      <c r="PHU283" s="78"/>
      <c r="PHW283" s="78"/>
      <c r="PHY283" s="78"/>
      <c r="PIA283" s="78"/>
      <c r="PIC283" s="78"/>
      <c r="PIE283" s="78"/>
      <c r="PIG283" s="78"/>
      <c r="PII283" s="78"/>
      <c r="PIK283" s="78"/>
      <c r="PIM283" s="78"/>
      <c r="PIO283" s="78"/>
      <c r="PIQ283" s="78"/>
      <c r="PIS283" s="78"/>
      <c r="PIU283" s="78"/>
      <c r="PIW283" s="78"/>
      <c r="PIY283" s="78"/>
      <c r="PJA283" s="78"/>
      <c r="PJC283" s="78"/>
      <c r="PJE283" s="78"/>
      <c r="PJG283" s="78"/>
      <c r="PJI283" s="78"/>
      <c r="PJK283" s="78"/>
      <c r="PJM283" s="78"/>
      <c r="PJO283" s="78"/>
      <c r="PJQ283" s="78"/>
      <c r="PJS283" s="78"/>
      <c r="PJU283" s="78"/>
      <c r="PJW283" s="78"/>
      <c r="PJY283" s="78"/>
      <c r="PKA283" s="78"/>
      <c r="PKC283" s="78"/>
      <c r="PKE283" s="78"/>
      <c r="PKG283" s="78"/>
      <c r="PKI283" s="78"/>
      <c r="PKK283" s="78"/>
      <c r="PKM283" s="78"/>
      <c r="PKO283" s="78"/>
      <c r="PKQ283" s="78"/>
      <c r="PKS283" s="78"/>
      <c r="PKU283" s="78"/>
      <c r="PKW283" s="78"/>
      <c r="PKY283" s="78"/>
      <c r="PLA283" s="78"/>
      <c r="PLC283" s="78"/>
      <c r="PLE283" s="78"/>
      <c r="PLG283" s="78"/>
      <c r="PLI283" s="78"/>
      <c r="PLK283" s="78"/>
      <c r="PLM283" s="78"/>
      <c r="PLO283" s="78"/>
      <c r="PLQ283" s="78"/>
      <c r="PLS283" s="78"/>
      <c r="PLU283" s="78"/>
      <c r="PLW283" s="78"/>
      <c r="PLY283" s="78"/>
      <c r="PMA283" s="78"/>
      <c r="PMC283" s="78"/>
      <c r="PME283" s="78"/>
      <c r="PMG283" s="78"/>
      <c r="PMI283" s="78"/>
      <c r="PMK283" s="78"/>
      <c r="PMM283" s="78"/>
      <c r="PMO283" s="78"/>
      <c r="PMQ283" s="78"/>
      <c r="PMS283" s="78"/>
      <c r="PMU283" s="78"/>
      <c r="PMW283" s="78"/>
      <c r="PMY283" s="78"/>
      <c r="PNA283" s="78"/>
      <c r="PNC283" s="78"/>
      <c r="PNE283" s="78"/>
      <c r="PNG283" s="78"/>
      <c r="PNI283" s="78"/>
      <c r="PNK283" s="78"/>
      <c r="PNM283" s="78"/>
      <c r="PNO283" s="78"/>
      <c r="PNQ283" s="78"/>
      <c r="PNS283" s="78"/>
      <c r="PNU283" s="78"/>
      <c r="PNW283" s="78"/>
      <c r="PNY283" s="78"/>
      <c r="POA283" s="78"/>
      <c r="POC283" s="78"/>
      <c r="POE283" s="78"/>
      <c r="POG283" s="78"/>
      <c r="POI283" s="78"/>
      <c r="POK283" s="78"/>
      <c r="POM283" s="78"/>
      <c r="POO283" s="78"/>
      <c r="POQ283" s="78"/>
      <c r="POS283" s="78"/>
      <c r="POU283" s="78"/>
      <c r="POW283" s="78"/>
      <c r="POY283" s="78"/>
      <c r="PPA283" s="78"/>
      <c r="PPC283" s="78"/>
      <c r="PPE283" s="78"/>
      <c r="PPG283" s="78"/>
      <c r="PPI283" s="78"/>
      <c r="PPK283" s="78"/>
      <c r="PPM283" s="78"/>
      <c r="PPO283" s="78"/>
      <c r="PPQ283" s="78"/>
      <c r="PPS283" s="78"/>
      <c r="PPU283" s="78"/>
      <c r="PPW283" s="78"/>
      <c r="PPY283" s="78"/>
      <c r="PQA283" s="78"/>
      <c r="PQC283" s="78"/>
      <c r="PQE283" s="78"/>
      <c r="PQG283" s="78"/>
      <c r="PQI283" s="78"/>
      <c r="PQK283" s="78"/>
      <c r="PQM283" s="78"/>
      <c r="PQO283" s="78"/>
      <c r="PQQ283" s="78"/>
      <c r="PQS283" s="78"/>
      <c r="PQU283" s="78"/>
      <c r="PQW283" s="78"/>
      <c r="PQY283" s="78"/>
      <c r="PRA283" s="78"/>
      <c r="PRC283" s="78"/>
      <c r="PRE283" s="78"/>
      <c r="PRG283" s="78"/>
      <c r="PRI283" s="78"/>
      <c r="PRK283" s="78"/>
      <c r="PRM283" s="78"/>
      <c r="PRO283" s="78"/>
      <c r="PRQ283" s="78"/>
      <c r="PRS283" s="78"/>
      <c r="PRU283" s="78"/>
      <c r="PRW283" s="78"/>
      <c r="PRY283" s="78"/>
      <c r="PSA283" s="78"/>
      <c r="PSC283" s="78"/>
      <c r="PSE283" s="78"/>
      <c r="PSG283" s="78"/>
      <c r="PSI283" s="78"/>
      <c r="PSK283" s="78"/>
      <c r="PSM283" s="78"/>
      <c r="PSO283" s="78"/>
      <c r="PSQ283" s="78"/>
      <c r="PSS283" s="78"/>
      <c r="PSU283" s="78"/>
      <c r="PSW283" s="78"/>
      <c r="PSY283" s="78"/>
      <c r="PTA283" s="78"/>
      <c r="PTC283" s="78"/>
      <c r="PTE283" s="78"/>
      <c r="PTG283" s="78"/>
      <c r="PTI283" s="78"/>
      <c r="PTK283" s="78"/>
      <c r="PTM283" s="78"/>
      <c r="PTO283" s="78"/>
      <c r="PTQ283" s="78"/>
      <c r="PTS283" s="78"/>
      <c r="PTU283" s="78"/>
      <c r="PTW283" s="78"/>
      <c r="PTY283" s="78"/>
      <c r="PUA283" s="78"/>
      <c r="PUC283" s="78"/>
      <c r="PUE283" s="78"/>
      <c r="PUG283" s="78"/>
      <c r="PUI283" s="78"/>
      <c r="PUK283" s="78"/>
      <c r="PUM283" s="78"/>
      <c r="PUO283" s="78"/>
      <c r="PUQ283" s="78"/>
      <c r="PUS283" s="78"/>
      <c r="PUU283" s="78"/>
      <c r="PUW283" s="78"/>
      <c r="PUY283" s="78"/>
      <c r="PVA283" s="78"/>
      <c r="PVC283" s="78"/>
      <c r="PVE283" s="78"/>
      <c r="PVG283" s="78"/>
      <c r="PVI283" s="78"/>
      <c r="PVK283" s="78"/>
      <c r="PVM283" s="78"/>
      <c r="PVO283" s="78"/>
      <c r="PVQ283" s="78"/>
      <c r="PVS283" s="78"/>
      <c r="PVU283" s="78"/>
      <c r="PVW283" s="78"/>
      <c r="PVY283" s="78"/>
      <c r="PWA283" s="78"/>
      <c r="PWC283" s="78"/>
      <c r="PWE283" s="78"/>
      <c r="PWG283" s="78"/>
      <c r="PWI283" s="78"/>
      <c r="PWK283" s="78"/>
      <c r="PWM283" s="78"/>
      <c r="PWO283" s="78"/>
      <c r="PWQ283" s="78"/>
      <c r="PWS283" s="78"/>
      <c r="PWU283" s="78"/>
      <c r="PWW283" s="78"/>
      <c r="PWY283" s="78"/>
      <c r="PXA283" s="78"/>
      <c r="PXC283" s="78"/>
      <c r="PXE283" s="78"/>
      <c r="PXG283" s="78"/>
      <c r="PXI283" s="78"/>
      <c r="PXK283" s="78"/>
      <c r="PXM283" s="78"/>
      <c r="PXO283" s="78"/>
      <c r="PXQ283" s="78"/>
      <c r="PXS283" s="78"/>
      <c r="PXU283" s="78"/>
      <c r="PXW283" s="78"/>
      <c r="PXY283" s="78"/>
      <c r="PYA283" s="78"/>
      <c r="PYC283" s="78"/>
      <c r="PYE283" s="78"/>
      <c r="PYG283" s="78"/>
      <c r="PYI283" s="78"/>
      <c r="PYK283" s="78"/>
      <c r="PYM283" s="78"/>
      <c r="PYO283" s="78"/>
      <c r="PYQ283" s="78"/>
      <c r="PYS283" s="78"/>
      <c r="PYU283" s="78"/>
      <c r="PYW283" s="78"/>
      <c r="PYY283" s="78"/>
      <c r="PZA283" s="78"/>
      <c r="PZC283" s="78"/>
      <c r="PZE283" s="78"/>
      <c r="PZG283" s="78"/>
      <c r="PZI283" s="78"/>
      <c r="PZK283" s="78"/>
      <c r="PZM283" s="78"/>
      <c r="PZO283" s="78"/>
      <c r="PZQ283" s="78"/>
      <c r="PZS283" s="78"/>
      <c r="PZU283" s="78"/>
      <c r="PZW283" s="78"/>
      <c r="PZY283" s="78"/>
      <c r="QAA283" s="78"/>
      <c r="QAC283" s="78"/>
      <c r="QAE283" s="78"/>
      <c r="QAG283" s="78"/>
      <c r="QAI283" s="78"/>
      <c r="QAK283" s="78"/>
      <c r="QAM283" s="78"/>
      <c r="QAO283" s="78"/>
      <c r="QAQ283" s="78"/>
      <c r="QAS283" s="78"/>
      <c r="QAU283" s="78"/>
      <c r="QAW283" s="78"/>
      <c r="QAY283" s="78"/>
      <c r="QBA283" s="78"/>
      <c r="QBC283" s="78"/>
      <c r="QBE283" s="78"/>
      <c r="QBG283" s="78"/>
      <c r="QBI283" s="78"/>
      <c r="QBK283" s="78"/>
      <c r="QBM283" s="78"/>
      <c r="QBO283" s="78"/>
      <c r="QBQ283" s="78"/>
      <c r="QBS283" s="78"/>
      <c r="QBU283" s="78"/>
      <c r="QBW283" s="78"/>
      <c r="QBY283" s="78"/>
      <c r="QCA283" s="78"/>
      <c r="QCC283" s="78"/>
      <c r="QCE283" s="78"/>
      <c r="QCG283" s="78"/>
      <c r="QCI283" s="78"/>
      <c r="QCK283" s="78"/>
      <c r="QCM283" s="78"/>
      <c r="QCO283" s="78"/>
      <c r="QCQ283" s="78"/>
      <c r="QCS283" s="78"/>
      <c r="QCU283" s="78"/>
      <c r="QCW283" s="78"/>
      <c r="QCY283" s="78"/>
      <c r="QDA283" s="78"/>
      <c r="QDC283" s="78"/>
      <c r="QDE283" s="78"/>
      <c r="QDG283" s="78"/>
      <c r="QDI283" s="78"/>
      <c r="QDK283" s="78"/>
      <c r="QDM283" s="78"/>
      <c r="QDO283" s="78"/>
      <c r="QDQ283" s="78"/>
      <c r="QDS283" s="78"/>
      <c r="QDU283" s="78"/>
      <c r="QDW283" s="78"/>
      <c r="QDY283" s="78"/>
      <c r="QEA283" s="78"/>
      <c r="QEC283" s="78"/>
      <c r="QEE283" s="78"/>
      <c r="QEG283" s="78"/>
      <c r="QEI283" s="78"/>
      <c r="QEK283" s="78"/>
      <c r="QEM283" s="78"/>
      <c r="QEO283" s="78"/>
      <c r="QEQ283" s="78"/>
      <c r="QES283" s="78"/>
      <c r="QEU283" s="78"/>
      <c r="QEW283" s="78"/>
      <c r="QEY283" s="78"/>
      <c r="QFA283" s="78"/>
      <c r="QFC283" s="78"/>
      <c r="QFE283" s="78"/>
      <c r="QFG283" s="78"/>
      <c r="QFI283" s="78"/>
      <c r="QFK283" s="78"/>
      <c r="QFM283" s="78"/>
      <c r="QFO283" s="78"/>
      <c r="QFQ283" s="78"/>
      <c r="QFS283" s="78"/>
      <c r="QFU283" s="78"/>
      <c r="QFW283" s="78"/>
      <c r="QFY283" s="78"/>
      <c r="QGA283" s="78"/>
      <c r="QGC283" s="78"/>
      <c r="QGE283" s="78"/>
      <c r="QGG283" s="78"/>
      <c r="QGI283" s="78"/>
      <c r="QGK283" s="78"/>
      <c r="QGM283" s="78"/>
      <c r="QGO283" s="78"/>
      <c r="QGQ283" s="78"/>
      <c r="QGS283" s="78"/>
      <c r="QGU283" s="78"/>
      <c r="QGW283" s="78"/>
      <c r="QGY283" s="78"/>
      <c r="QHA283" s="78"/>
      <c r="QHC283" s="78"/>
      <c r="QHE283" s="78"/>
      <c r="QHG283" s="78"/>
      <c r="QHI283" s="78"/>
      <c r="QHK283" s="78"/>
      <c r="QHM283" s="78"/>
      <c r="QHO283" s="78"/>
      <c r="QHQ283" s="78"/>
      <c r="QHS283" s="78"/>
      <c r="QHU283" s="78"/>
      <c r="QHW283" s="78"/>
      <c r="QHY283" s="78"/>
      <c r="QIA283" s="78"/>
      <c r="QIC283" s="78"/>
      <c r="QIE283" s="78"/>
      <c r="QIG283" s="78"/>
      <c r="QII283" s="78"/>
      <c r="QIK283" s="78"/>
      <c r="QIM283" s="78"/>
      <c r="QIO283" s="78"/>
      <c r="QIQ283" s="78"/>
      <c r="QIS283" s="78"/>
      <c r="QIU283" s="78"/>
      <c r="QIW283" s="78"/>
      <c r="QIY283" s="78"/>
      <c r="QJA283" s="78"/>
      <c r="QJC283" s="78"/>
      <c r="QJE283" s="78"/>
      <c r="QJG283" s="78"/>
      <c r="QJI283" s="78"/>
      <c r="QJK283" s="78"/>
      <c r="QJM283" s="78"/>
      <c r="QJO283" s="78"/>
      <c r="QJQ283" s="78"/>
      <c r="QJS283" s="78"/>
      <c r="QJU283" s="78"/>
      <c r="QJW283" s="78"/>
      <c r="QJY283" s="78"/>
      <c r="QKA283" s="78"/>
      <c r="QKC283" s="78"/>
      <c r="QKE283" s="78"/>
      <c r="QKG283" s="78"/>
      <c r="QKI283" s="78"/>
      <c r="QKK283" s="78"/>
      <c r="QKM283" s="78"/>
      <c r="QKO283" s="78"/>
      <c r="QKQ283" s="78"/>
      <c r="QKS283" s="78"/>
      <c r="QKU283" s="78"/>
      <c r="QKW283" s="78"/>
      <c r="QKY283" s="78"/>
      <c r="QLA283" s="78"/>
      <c r="QLC283" s="78"/>
      <c r="QLE283" s="78"/>
      <c r="QLG283" s="78"/>
      <c r="QLI283" s="78"/>
      <c r="QLK283" s="78"/>
      <c r="QLM283" s="78"/>
      <c r="QLO283" s="78"/>
      <c r="QLQ283" s="78"/>
      <c r="QLS283" s="78"/>
      <c r="QLU283" s="78"/>
      <c r="QLW283" s="78"/>
      <c r="QLY283" s="78"/>
      <c r="QMA283" s="78"/>
      <c r="QMC283" s="78"/>
      <c r="QME283" s="78"/>
      <c r="QMG283" s="78"/>
      <c r="QMI283" s="78"/>
      <c r="QMK283" s="78"/>
      <c r="QMM283" s="78"/>
      <c r="QMO283" s="78"/>
      <c r="QMQ283" s="78"/>
      <c r="QMS283" s="78"/>
      <c r="QMU283" s="78"/>
      <c r="QMW283" s="78"/>
      <c r="QMY283" s="78"/>
      <c r="QNA283" s="78"/>
      <c r="QNC283" s="78"/>
      <c r="QNE283" s="78"/>
      <c r="QNG283" s="78"/>
      <c r="QNI283" s="78"/>
      <c r="QNK283" s="78"/>
      <c r="QNM283" s="78"/>
      <c r="QNO283" s="78"/>
      <c r="QNQ283" s="78"/>
      <c r="QNS283" s="78"/>
      <c r="QNU283" s="78"/>
      <c r="QNW283" s="78"/>
      <c r="QNY283" s="78"/>
      <c r="QOA283" s="78"/>
      <c r="QOC283" s="78"/>
      <c r="QOE283" s="78"/>
      <c r="QOG283" s="78"/>
      <c r="QOI283" s="78"/>
      <c r="QOK283" s="78"/>
      <c r="QOM283" s="78"/>
      <c r="QOO283" s="78"/>
      <c r="QOQ283" s="78"/>
      <c r="QOS283" s="78"/>
      <c r="QOU283" s="78"/>
      <c r="QOW283" s="78"/>
      <c r="QOY283" s="78"/>
      <c r="QPA283" s="78"/>
      <c r="QPC283" s="78"/>
      <c r="QPE283" s="78"/>
      <c r="QPG283" s="78"/>
      <c r="QPI283" s="78"/>
      <c r="QPK283" s="78"/>
      <c r="QPM283" s="78"/>
      <c r="QPO283" s="78"/>
      <c r="QPQ283" s="78"/>
      <c r="QPS283" s="78"/>
      <c r="QPU283" s="78"/>
      <c r="QPW283" s="78"/>
      <c r="QPY283" s="78"/>
      <c r="QQA283" s="78"/>
      <c r="QQC283" s="78"/>
      <c r="QQE283" s="78"/>
      <c r="QQG283" s="78"/>
      <c r="QQI283" s="78"/>
      <c r="QQK283" s="78"/>
      <c r="QQM283" s="78"/>
      <c r="QQO283" s="78"/>
      <c r="QQQ283" s="78"/>
      <c r="QQS283" s="78"/>
      <c r="QQU283" s="78"/>
      <c r="QQW283" s="78"/>
      <c r="QQY283" s="78"/>
      <c r="QRA283" s="78"/>
      <c r="QRC283" s="78"/>
      <c r="QRE283" s="78"/>
      <c r="QRG283" s="78"/>
      <c r="QRI283" s="78"/>
      <c r="QRK283" s="78"/>
      <c r="QRM283" s="78"/>
      <c r="QRO283" s="78"/>
      <c r="QRQ283" s="78"/>
      <c r="QRS283" s="78"/>
      <c r="QRU283" s="78"/>
      <c r="QRW283" s="78"/>
      <c r="QRY283" s="78"/>
      <c r="QSA283" s="78"/>
      <c r="QSC283" s="78"/>
      <c r="QSE283" s="78"/>
      <c r="QSG283" s="78"/>
      <c r="QSI283" s="78"/>
      <c r="QSK283" s="78"/>
      <c r="QSM283" s="78"/>
      <c r="QSO283" s="78"/>
      <c r="QSQ283" s="78"/>
      <c r="QSS283" s="78"/>
      <c r="QSU283" s="78"/>
      <c r="QSW283" s="78"/>
      <c r="QSY283" s="78"/>
      <c r="QTA283" s="78"/>
      <c r="QTC283" s="78"/>
      <c r="QTE283" s="78"/>
      <c r="QTG283" s="78"/>
      <c r="QTI283" s="78"/>
      <c r="QTK283" s="78"/>
      <c r="QTM283" s="78"/>
      <c r="QTO283" s="78"/>
      <c r="QTQ283" s="78"/>
      <c r="QTS283" s="78"/>
      <c r="QTU283" s="78"/>
      <c r="QTW283" s="78"/>
      <c r="QTY283" s="78"/>
      <c r="QUA283" s="78"/>
      <c r="QUC283" s="78"/>
      <c r="QUE283" s="78"/>
      <c r="QUG283" s="78"/>
      <c r="QUI283" s="78"/>
      <c r="QUK283" s="78"/>
      <c r="QUM283" s="78"/>
      <c r="QUO283" s="78"/>
      <c r="QUQ283" s="78"/>
      <c r="QUS283" s="78"/>
      <c r="QUU283" s="78"/>
      <c r="QUW283" s="78"/>
      <c r="QUY283" s="78"/>
      <c r="QVA283" s="78"/>
      <c r="QVC283" s="78"/>
      <c r="QVE283" s="78"/>
      <c r="QVG283" s="78"/>
      <c r="QVI283" s="78"/>
      <c r="QVK283" s="78"/>
      <c r="QVM283" s="78"/>
      <c r="QVO283" s="78"/>
      <c r="QVQ283" s="78"/>
      <c r="QVS283" s="78"/>
      <c r="QVU283" s="78"/>
      <c r="QVW283" s="78"/>
      <c r="QVY283" s="78"/>
      <c r="QWA283" s="78"/>
      <c r="QWC283" s="78"/>
      <c r="QWE283" s="78"/>
      <c r="QWG283" s="78"/>
      <c r="QWI283" s="78"/>
      <c r="QWK283" s="78"/>
      <c r="QWM283" s="78"/>
      <c r="QWO283" s="78"/>
      <c r="QWQ283" s="78"/>
      <c r="QWS283" s="78"/>
      <c r="QWU283" s="78"/>
      <c r="QWW283" s="78"/>
      <c r="QWY283" s="78"/>
      <c r="QXA283" s="78"/>
      <c r="QXC283" s="78"/>
      <c r="QXE283" s="78"/>
      <c r="QXG283" s="78"/>
      <c r="QXI283" s="78"/>
      <c r="QXK283" s="78"/>
      <c r="QXM283" s="78"/>
      <c r="QXO283" s="78"/>
      <c r="QXQ283" s="78"/>
      <c r="QXS283" s="78"/>
      <c r="QXU283" s="78"/>
      <c r="QXW283" s="78"/>
      <c r="QXY283" s="78"/>
      <c r="QYA283" s="78"/>
      <c r="QYC283" s="78"/>
      <c r="QYE283" s="78"/>
      <c r="QYG283" s="78"/>
      <c r="QYI283" s="78"/>
      <c r="QYK283" s="78"/>
      <c r="QYM283" s="78"/>
      <c r="QYO283" s="78"/>
      <c r="QYQ283" s="78"/>
      <c r="QYS283" s="78"/>
      <c r="QYU283" s="78"/>
      <c r="QYW283" s="78"/>
      <c r="QYY283" s="78"/>
      <c r="QZA283" s="78"/>
      <c r="QZC283" s="78"/>
      <c r="QZE283" s="78"/>
      <c r="QZG283" s="78"/>
      <c r="QZI283" s="78"/>
      <c r="QZK283" s="78"/>
      <c r="QZM283" s="78"/>
      <c r="QZO283" s="78"/>
      <c r="QZQ283" s="78"/>
      <c r="QZS283" s="78"/>
      <c r="QZU283" s="78"/>
      <c r="QZW283" s="78"/>
      <c r="QZY283" s="78"/>
      <c r="RAA283" s="78"/>
      <c r="RAC283" s="78"/>
      <c r="RAE283" s="78"/>
      <c r="RAG283" s="78"/>
      <c r="RAI283" s="78"/>
      <c r="RAK283" s="78"/>
      <c r="RAM283" s="78"/>
      <c r="RAO283" s="78"/>
      <c r="RAQ283" s="78"/>
      <c r="RAS283" s="78"/>
      <c r="RAU283" s="78"/>
      <c r="RAW283" s="78"/>
      <c r="RAY283" s="78"/>
      <c r="RBA283" s="78"/>
      <c r="RBC283" s="78"/>
      <c r="RBE283" s="78"/>
      <c r="RBG283" s="78"/>
      <c r="RBI283" s="78"/>
      <c r="RBK283" s="78"/>
      <c r="RBM283" s="78"/>
      <c r="RBO283" s="78"/>
      <c r="RBQ283" s="78"/>
      <c r="RBS283" s="78"/>
      <c r="RBU283" s="78"/>
      <c r="RBW283" s="78"/>
      <c r="RBY283" s="78"/>
      <c r="RCA283" s="78"/>
      <c r="RCC283" s="78"/>
      <c r="RCE283" s="78"/>
      <c r="RCG283" s="78"/>
      <c r="RCI283" s="78"/>
      <c r="RCK283" s="78"/>
      <c r="RCM283" s="78"/>
      <c r="RCO283" s="78"/>
      <c r="RCQ283" s="78"/>
      <c r="RCS283" s="78"/>
      <c r="RCU283" s="78"/>
      <c r="RCW283" s="78"/>
      <c r="RCY283" s="78"/>
      <c r="RDA283" s="78"/>
      <c r="RDC283" s="78"/>
      <c r="RDE283" s="78"/>
      <c r="RDG283" s="78"/>
      <c r="RDI283" s="78"/>
      <c r="RDK283" s="78"/>
      <c r="RDM283" s="78"/>
      <c r="RDO283" s="78"/>
      <c r="RDQ283" s="78"/>
      <c r="RDS283" s="78"/>
      <c r="RDU283" s="78"/>
      <c r="RDW283" s="78"/>
      <c r="RDY283" s="78"/>
      <c r="REA283" s="78"/>
      <c r="REC283" s="78"/>
      <c r="REE283" s="78"/>
      <c r="REG283" s="78"/>
      <c r="REI283" s="78"/>
      <c r="REK283" s="78"/>
      <c r="REM283" s="78"/>
      <c r="REO283" s="78"/>
      <c r="REQ283" s="78"/>
      <c r="RES283" s="78"/>
      <c r="REU283" s="78"/>
      <c r="REW283" s="78"/>
      <c r="REY283" s="78"/>
      <c r="RFA283" s="78"/>
      <c r="RFC283" s="78"/>
      <c r="RFE283" s="78"/>
      <c r="RFG283" s="78"/>
      <c r="RFI283" s="78"/>
      <c r="RFK283" s="78"/>
      <c r="RFM283" s="78"/>
      <c r="RFO283" s="78"/>
      <c r="RFQ283" s="78"/>
      <c r="RFS283" s="78"/>
      <c r="RFU283" s="78"/>
      <c r="RFW283" s="78"/>
      <c r="RFY283" s="78"/>
      <c r="RGA283" s="78"/>
      <c r="RGC283" s="78"/>
      <c r="RGE283" s="78"/>
      <c r="RGG283" s="78"/>
      <c r="RGI283" s="78"/>
      <c r="RGK283" s="78"/>
      <c r="RGM283" s="78"/>
      <c r="RGO283" s="78"/>
      <c r="RGQ283" s="78"/>
      <c r="RGS283" s="78"/>
      <c r="RGU283" s="78"/>
      <c r="RGW283" s="78"/>
      <c r="RGY283" s="78"/>
      <c r="RHA283" s="78"/>
      <c r="RHC283" s="78"/>
      <c r="RHE283" s="78"/>
      <c r="RHG283" s="78"/>
      <c r="RHI283" s="78"/>
      <c r="RHK283" s="78"/>
      <c r="RHM283" s="78"/>
      <c r="RHO283" s="78"/>
      <c r="RHQ283" s="78"/>
      <c r="RHS283" s="78"/>
      <c r="RHU283" s="78"/>
      <c r="RHW283" s="78"/>
      <c r="RHY283" s="78"/>
      <c r="RIA283" s="78"/>
      <c r="RIC283" s="78"/>
      <c r="RIE283" s="78"/>
      <c r="RIG283" s="78"/>
      <c r="RII283" s="78"/>
      <c r="RIK283" s="78"/>
      <c r="RIM283" s="78"/>
      <c r="RIO283" s="78"/>
      <c r="RIQ283" s="78"/>
      <c r="RIS283" s="78"/>
      <c r="RIU283" s="78"/>
      <c r="RIW283" s="78"/>
      <c r="RIY283" s="78"/>
      <c r="RJA283" s="78"/>
      <c r="RJC283" s="78"/>
      <c r="RJE283" s="78"/>
      <c r="RJG283" s="78"/>
      <c r="RJI283" s="78"/>
      <c r="RJK283" s="78"/>
      <c r="RJM283" s="78"/>
      <c r="RJO283" s="78"/>
      <c r="RJQ283" s="78"/>
      <c r="RJS283" s="78"/>
      <c r="RJU283" s="78"/>
      <c r="RJW283" s="78"/>
      <c r="RJY283" s="78"/>
      <c r="RKA283" s="78"/>
      <c r="RKC283" s="78"/>
      <c r="RKE283" s="78"/>
      <c r="RKG283" s="78"/>
      <c r="RKI283" s="78"/>
      <c r="RKK283" s="78"/>
      <c r="RKM283" s="78"/>
      <c r="RKO283" s="78"/>
      <c r="RKQ283" s="78"/>
      <c r="RKS283" s="78"/>
      <c r="RKU283" s="78"/>
      <c r="RKW283" s="78"/>
      <c r="RKY283" s="78"/>
      <c r="RLA283" s="78"/>
      <c r="RLC283" s="78"/>
      <c r="RLE283" s="78"/>
      <c r="RLG283" s="78"/>
      <c r="RLI283" s="78"/>
      <c r="RLK283" s="78"/>
      <c r="RLM283" s="78"/>
      <c r="RLO283" s="78"/>
      <c r="RLQ283" s="78"/>
      <c r="RLS283" s="78"/>
      <c r="RLU283" s="78"/>
      <c r="RLW283" s="78"/>
      <c r="RLY283" s="78"/>
      <c r="RMA283" s="78"/>
      <c r="RMC283" s="78"/>
      <c r="RME283" s="78"/>
      <c r="RMG283" s="78"/>
      <c r="RMI283" s="78"/>
      <c r="RMK283" s="78"/>
      <c r="RMM283" s="78"/>
      <c r="RMO283" s="78"/>
      <c r="RMQ283" s="78"/>
      <c r="RMS283" s="78"/>
      <c r="RMU283" s="78"/>
      <c r="RMW283" s="78"/>
      <c r="RMY283" s="78"/>
      <c r="RNA283" s="78"/>
      <c r="RNC283" s="78"/>
      <c r="RNE283" s="78"/>
      <c r="RNG283" s="78"/>
      <c r="RNI283" s="78"/>
      <c r="RNK283" s="78"/>
      <c r="RNM283" s="78"/>
      <c r="RNO283" s="78"/>
      <c r="RNQ283" s="78"/>
      <c r="RNS283" s="78"/>
      <c r="RNU283" s="78"/>
      <c r="RNW283" s="78"/>
      <c r="RNY283" s="78"/>
      <c r="ROA283" s="78"/>
      <c r="ROC283" s="78"/>
      <c r="ROE283" s="78"/>
      <c r="ROG283" s="78"/>
      <c r="ROI283" s="78"/>
      <c r="ROK283" s="78"/>
      <c r="ROM283" s="78"/>
      <c r="ROO283" s="78"/>
      <c r="ROQ283" s="78"/>
      <c r="ROS283" s="78"/>
      <c r="ROU283" s="78"/>
      <c r="ROW283" s="78"/>
      <c r="ROY283" s="78"/>
      <c r="RPA283" s="78"/>
      <c r="RPC283" s="78"/>
      <c r="RPE283" s="78"/>
      <c r="RPG283" s="78"/>
      <c r="RPI283" s="78"/>
      <c r="RPK283" s="78"/>
      <c r="RPM283" s="78"/>
      <c r="RPO283" s="78"/>
      <c r="RPQ283" s="78"/>
      <c r="RPS283" s="78"/>
      <c r="RPU283" s="78"/>
      <c r="RPW283" s="78"/>
      <c r="RPY283" s="78"/>
      <c r="RQA283" s="78"/>
      <c r="RQC283" s="78"/>
      <c r="RQE283" s="78"/>
      <c r="RQG283" s="78"/>
      <c r="RQI283" s="78"/>
      <c r="RQK283" s="78"/>
      <c r="RQM283" s="78"/>
      <c r="RQO283" s="78"/>
      <c r="RQQ283" s="78"/>
      <c r="RQS283" s="78"/>
      <c r="RQU283" s="78"/>
      <c r="RQW283" s="78"/>
      <c r="RQY283" s="78"/>
      <c r="RRA283" s="78"/>
      <c r="RRC283" s="78"/>
      <c r="RRE283" s="78"/>
      <c r="RRG283" s="78"/>
      <c r="RRI283" s="78"/>
      <c r="RRK283" s="78"/>
      <c r="RRM283" s="78"/>
      <c r="RRO283" s="78"/>
      <c r="RRQ283" s="78"/>
      <c r="RRS283" s="78"/>
      <c r="RRU283" s="78"/>
      <c r="RRW283" s="78"/>
      <c r="RRY283" s="78"/>
      <c r="RSA283" s="78"/>
      <c r="RSC283" s="78"/>
      <c r="RSE283" s="78"/>
      <c r="RSG283" s="78"/>
      <c r="RSI283" s="78"/>
      <c r="RSK283" s="78"/>
      <c r="RSM283" s="78"/>
      <c r="RSO283" s="78"/>
      <c r="RSQ283" s="78"/>
      <c r="RSS283" s="78"/>
      <c r="RSU283" s="78"/>
      <c r="RSW283" s="78"/>
      <c r="RSY283" s="78"/>
      <c r="RTA283" s="78"/>
      <c r="RTC283" s="78"/>
      <c r="RTE283" s="78"/>
      <c r="RTG283" s="78"/>
      <c r="RTI283" s="78"/>
      <c r="RTK283" s="78"/>
      <c r="RTM283" s="78"/>
      <c r="RTO283" s="78"/>
      <c r="RTQ283" s="78"/>
      <c r="RTS283" s="78"/>
      <c r="RTU283" s="78"/>
      <c r="RTW283" s="78"/>
      <c r="RTY283" s="78"/>
      <c r="RUA283" s="78"/>
      <c r="RUC283" s="78"/>
      <c r="RUE283" s="78"/>
      <c r="RUG283" s="78"/>
      <c r="RUI283" s="78"/>
      <c r="RUK283" s="78"/>
      <c r="RUM283" s="78"/>
      <c r="RUO283" s="78"/>
      <c r="RUQ283" s="78"/>
      <c r="RUS283" s="78"/>
      <c r="RUU283" s="78"/>
      <c r="RUW283" s="78"/>
      <c r="RUY283" s="78"/>
      <c r="RVA283" s="78"/>
      <c r="RVC283" s="78"/>
      <c r="RVE283" s="78"/>
      <c r="RVG283" s="78"/>
      <c r="RVI283" s="78"/>
      <c r="RVK283" s="78"/>
      <c r="RVM283" s="78"/>
      <c r="RVO283" s="78"/>
      <c r="RVQ283" s="78"/>
      <c r="RVS283" s="78"/>
      <c r="RVU283" s="78"/>
      <c r="RVW283" s="78"/>
      <c r="RVY283" s="78"/>
      <c r="RWA283" s="78"/>
      <c r="RWC283" s="78"/>
      <c r="RWE283" s="78"/>
      <c r="RWG283" s="78"/>
      <c r="RWI283" s="78"/>
      <c r="RWK283" s="78"/>
      <c r="RWM283" s="78"/>
      <c r="RWO283" s="78"/>
      <c r="RWQ283" s="78"/>
      <c r="RWS283" s="78"/>
      <c r="RWU283" s="78"/>
      <c r="RWW283" s="78"/>
      <c r="RWY283" s="78"/>
      <c r="RXA283" s="78"/>
      <c r="RXC283" s="78"/>
      <c r="RXE283" s="78"/>
      <c r="RXG283" s="78"/>
      <c r="RXI283" s="78"/>
      <c r="RXK283" s="78"/>
      <c r="RXM283" s="78"/>
      <c r="RXO283" s="78"/>
      <c r="RXQ283" s="78"/>
      <c r="RXS283" s="78"/>
      <c r="RXU283" s="78"/>
      <c r="RXW283" s="78"/>
      <c r="RXY283" s="78"/>
      <c r="RYA283" s="78"/>
      <c r="RYC283" s="78"/>
      <c r="RYE283" s="78"/>
      <c r="RYG283" s="78"/>
      <c r="RYI283" s="78"/>
      <c r="RYK283" s="78"/>
      <c r="RYM283" s="78"/>
      <c r="RYO283" s="78"/>
      <c r="RYQ283" s="78"/>
      <c r="RYS283" s="78"/>
      <c r="RYU283" s="78"/>
      <c r="RYW283" s="78"/>
      <c r="RYY283" s="78"/>
      <c r="RZA283" s="78"/>
      <c r="RZC283" s="78"/>
      <c r="RZE283" s="78"/>
      <c r="RZG283" s="78"/>
      <c r="RZI283" s="78"/>
      <c r="RZK283" s="78"/>
      <c r="RZM283" s="78"/>
      <c r="RZO283" s="78"/>
      <c r="RZQ283" s="78"/>
      <c r="RZS283" s="78"/>
      <c r="RZU283" s="78"/>
      <c r="RZW283" s="78"/>
      <c r="RZY283" s="78"/>
      <c r="SAA283" s="78"/>
      <c r="SAC283" s="78"/>
      <c r="SAE283" s="78"/>
      <c r="SAG283" s="78"/>
      <c r="SAI283" s="78"/>
      <c r="SAK283" s="78"/>
      <c r="SAM283" s="78"/>
      <c r="SAO283" s="78"/>
      <c r="SAQ283" s="78"/>
      <c r="SAS283" s="78"/>
      <c r="SAU283" s="78"/>
      <c r="SAW283" s="78"/>
      <c r="SAY283" s="78"/>
      <c r="SBA283" s="78"/>
      <c r="SBC283" s="78"/>
      <c r="SBE283" s="78"/>
      <c r="SBG283" s="78"/>
      <c r="SBI283" s="78"/>
      <c r="SBK283" s="78"/>
      <c r="SBM283" s="78"/>
      <c r="SBO283" s="78"/>
      <c r="SBQ283" s="78"/>
      <c r="SBS283" s="78"/>
      <c r="SBU283" s="78"/>
      <c r="SBW283" s="78"/>
      <c r="SBY283" s="78"/>
      <c r="SCA283" s="78"/>
      <c r="SCC283" s="78"/>
      <c r="SCE283" s="78"/>
      <c r="SCG283" s="78"/>
      <c r="SCI283" s="78"/>
      <c r="SCK283" s="78"/>
      <c r="SCM283" s="78"/>
      <c r="SCO283" s="78"/>
      <c r="SCQ283" s="78"/>
      <c r="SCS283" s="78"/>
      <c r="SCU283" s="78"/>
      <c r="SCW283" s="78"/>
      <c r="SCY283" s="78"/>
      <c r="SDA283" s="78"/>
      <c r="SDC283" s="78"/>
      <c r="SDE283" s="78"/>
      <c r="SDG283" s="78"/>
      <c r="SDI283" s="78"/>
      <c r="SDK283" s="78"/>
      <c r="SDM283" s="78"/>
      <c r="SDO283" s="78"/>
      <c r="SDQ283" s="78"/>
      <c r="SDS283" s="78"/>
      <c r="SDU283" s="78"/>
      <c r="SDW283" s="78"/>
      <c r="SDY283" s="78"/>
      <c r="SEA283" s="78"/>
      <c r="SEC283" s="78"/>
      <c r="SEE283" s="78"/>
      <c r="SEG283" s="78"/>
      <c r="SEI283" s="78"/>
      <c r="SEK283" s="78"/>
      <c r="SEM283" s="78"/>
      <c r="SEO283" s="78"/>
      <c r="SEQ283" s="78"/>
      <c r="SES283" s="78"/>
      <c r="SEU283" s="78"/>
      <c r="SEW283" s="78"/>
      <c r="SEY283" s="78"/>
      <c r="SFA283" s="78"/>
      <c r="SFC283" s="78"/>
      <c r="SFE283" s="78"/>
      <c r="SFG283" s="78"/>
      <c r="SFI283" s="78"/>
      <c r="SFK283" s="78"/>
      <c r="SFM283" s="78"/>
      <c r="SFO283" s="78"/>
      <c r="SFQ283" s="78"/>
      <c r="SFS283" s="78"/>
      <c r="SFU283" s="78"/>
      <c r="SFW283" s="78"/>
      <c r="SFY283" s="78"/>
      <c r="SGA283" s="78"/>
      <c r="SGC283" s="78"/>
      <c r="SGE283" s="78"/>
      <c r="SGG283" s="78"/>
      <c r="SGI283" s="78"/>
      <c r="SGK283" s="78"/>
      <c r="SGM283" s="78"/>
      <c r="SGO283" s="78"/>
      <c r="SGQ283" s="78"/>
      <c r="SGS283" s="78"/>
      <c r="SGU283" s="78"/>
      <c r="SGW283" s="78"/>
      <c r="SGY283" s="78"/>
      <c r="SHA283" s="78"/>
      <c r="SHC283" s="78"/>
      <c r="SHE283" s="78"/>
      <c r="SHG283" s="78"/>
      <c r="SHI283" s="78"/>
      <c r="SHK283" s="78"/>
      <c r="SHM283" s="78"/>
      <c r="SHO283" s="78"/>
      <c r="SHQ283" s="78"/>
      <c r="SHS283" s="78"/>
      <c r="SHU283" s="78"/>
      <c r="SHW283" s="78"/>
      <c r="SHY283" s="78"/>
      <c r="SIA283" s="78"/>
      <c r="SIC283" s="78"/>
      <c r="SIE283" s="78"/>
      <c r="SIG283" s="78"/>
      <c r="SII283" s="78"/>
      <c r="SIK283" s="78"/>
      <c r="SIM283" s="78"/>
      <c r="SIO283" s="78"/>
      <c r="SIQ283" s="78"/>
      <c r="SIS283" s="78"/>
      <c r="SIU283" s="78"/>
      <c r="SIW283" s="78"/>
      <c r="SIY283" s="78"/>
      <c r="SJA283" s="78"/>
      <c r="SJC283" s="78"/>
      <c r="SJE283" s="78"/>
      <c r="SJG283" s="78"/>
      <c r="SJI283" s="78"/>
      <c r="SJK283" s="78"/>
      <c r="SJM283" s="78"/>
      <c r="SJO283" s="78"/>
      <c r="SJQ283" s="78"/>
      <c r="SJS283" s="78"/>
      <c r="SJU283" s="78"/>
      <c r="SJW283" s="78"/>
      <c r="SJY283" s="78"/>
      <c r="SKA283" s="78"/>
      <c r="SKC283" s="78"/>
      <c r="SKE283" s="78"/>
      <c r="SKG283" s="78"/>
      <c r="SKI283" s="78"/>
      <c r="SKK283" s="78"/>
      <c r="SKM283" s="78"/>
      <c r="SKO283" s="78"/>
      <c r="SKQ283" s="78"/>
      <c r="SKS283" s="78"/>
      <c r="SKU283" s="78"/>
      <c r="SKW283" s="78"/>
      <c r="SKY283" s="78"/>
      <c r="SLA283" s="78"/>
      <c r="SLC283" s="78"/>
      <c r="SLE283" s="78"/>
      <c r="SLG283" s="78"/>
      <c r="SLI283" s="78"/>
      <c r="SLK283" s="78"/>
      <c r="SLM283" s="78"/>
      <c r="SLO283" s="78"/>
      <c r="SLQ283" s="78"/>
      <c r="SLS283" s="78"/>
      <c r="SLU283" s="78"/>
      <c r="SLW283" s="78"/>
      <c r="SLY283" s="78"/>
      <c r="SMA283" s="78"/>
      <c r="SMC283" s="78"/>
      <c r="SME283" s="78"/>
      <c r="SMG283" s="78"/>
      <c r="SMI283" s="78"/>
      <c r="SMK283" s="78"/>
      <c r="SMM283" s="78"/>
      <c r="SMO283" s="78"/>
      <c r="SMQ283" s="78"/>
      <c r="SMS283" s="78"/>
      <c r="SMU283" s="78"/>
      <c r="SMW283" s="78"/>
      <c r="SMY283" s="78"/>
      <c r="SNA283" s="78"/>
      <c r="SNC283" s="78"/>
      <c r="SNE283" s="78"/>
      <c r="SNG283" s="78"/>
      <c r="SNI283" s="78"/>
      <c r="SNK283" s="78"/>
      <c r="SNM283" s="78"/>
      <c r="SNO283" s="78"/>
      <c r="SNQ283" s="78"/>
      <c r="SNS283" s="78"/>
      <c r="SNU283" s="78"/>
      <c r="SNW283" s="78"/>
      <c r="SNY283" s="78"/>
      <c r="SOA283" s="78"/>
      <c r="SOC283" s="78"/>
      <c r="SOE283" s="78"/>
      <c r="SOG283" s="78"/>
      <c r="SOI283" s="78"/>
      <c r="SOK283" s="78"/>
      <c r="SOM283" s="78"/>
      <c r="SOO283" s="78"/>
      <c r="SOQ283" s="78"/>
      <c r="SOS283" s="78"/>
      <c r="SOU283" s="78"/>
      <c r="SOW283" s="78"/>
      <c r="SOY283" s="78"/>
      <c r="SPA283" s="78"/>
      <c r="SPC283" s="78"/>
      <c r="SPE283" s="78"/>
      <c r="SPG283" s="78"/>
      <c r="SPI283" s="78"/>
      <c r="SPK283" s="78"/>
      <c r="SPM283" s="78"/>
      <c r="SPO283" s="78"/>
      <c r="SPQ283" s="78"/>
      <c r="SPS283" s="78"/>
      <c r="SPU283" s="78"/>
      <c r="SPW283" s="78"/>
      <c r="SPY283" s="78"/>
      <c r="SQA283" s="78"/>
      <c r="SQC283" s="78"/>
      <c r="SQE283" s="78"/>
      <c r="SQG283" s="78"/>
      <c r="SQI283" s="78"/>
      <c r="SQK283" s="78"/>
      <c r="SQM283" s="78"/>
      <c r="SQO283" s="78"/>
      <c r="SQQ283" s="78"/>
      <c r="SQS283" s="78"/>
      <c r="SQU283" s="78"/>
      <c r="SQW283" s="78"/>
      <c r="SQY283" s="78"/>
      <c r="SRA283" s="78"/>
      <c r="SRC283" s="78"/>
      <c r="SRE283" s="78"/>
      <c r="SRG283" s="78"/>
      <c r="SRI283" s="78"/>
      <c r="SRK283" s="78"/>
      <c r="SRM283" s="78"/>
      <c r="SRO283" s="78"/>
      <c r="SRQ283" s="78"/>
      <c r="SRS283" s="78"/>
      <c r="SRU283" s="78"/>
      <c r="SRW283" s="78"/>
      <c r="SRY283" s="78"/>
      <c r="SSA283" s="78"/>
      <c r="SSC283" s="78"/>
      <c r="SSE283" s="78"/>
      <c r="SSG283" s="78"/>
      <c r="SSI283" s="78"/>
      <c r="SSK283" s="78"/>
      <c r="SSM283" s="78"/>
      <c r="SSO283" s="78"/>
      <c r="SSQ283" s="78"/>
      <c r="SSS283" s="78"/>
      <c r="SSU283" s="78"/>
      <c r="SSW283" s="78"/>
      <c r="SSY283" s="78"/>
      <c r="STA283" s="78"/>
      <c r="STC283" s="78"/>
      <c r="STE283" s="78"/>
      <c r="STG283" s="78"/>
      <c r="STI283" s="78"/>
      <c r="STK283" s="78"/>
      <c r="STM283" s="78"/>
      <c r="STO283" s="78"/>
      <c r="STQ283" s="78"/>
      <c r="STS283" s="78"/>
      <c r="STU283" s="78"/>
      <c r="STW283" s="78"/>
      <c r="STY283" s="78"/>
      <c r="SUA283" s="78"/>
      <c r="SUC283" s="78"/>
      <c r="SUE283" s="78"/>
      <c r="SUG283" s="78"/>
      <c r="SUI283" s="78"/>
      <c r="SUK283" s="78"/>
      <c r="SUM283" s="78"/>
      <c r="SUO283" s="78"/>
      <c r="SUQ283" s="78"/>
      <c r="SUS283" s="78"/>
      <c r="SUU283" s="78"/>
      <c r="SUW283" s="78"/>
      <c r="SUY283" s="78"/>
      <c r="SVA283" s="78"/>
      <c r="SVC283" s="78"/>
      <c r="SVE283" s="78"/>
      <c r="SVG283" s="78"/>
      <c r="SVI283" s="78"/>
      <c r="SVK283" s="78"/>
      <c r="SVM283" s="78"/>
      <c r="SVO283" s="78"/>
      <c r="SVQ283" s="78"/>
      <c r="SVS283" s="78"/>
      <c r="SVU283" s="78"/>
      <c r="SVW283" s="78"/>
      <c r="SVY283" s="78"/>
      <c r="SWA283" s="78"/>
      <c r="SWC283" s="78"/>
      <c r="SWE283" s="78"/>
      <c r="SWG283" s="78"/>
      <c r="SWI283" s="78"/>
      <c r="SWK283" s="78"/>
      <c r="SWM283" s="78"/>
      <c r="SWO283" s="78"/>
      <c r="SWQ283" s="78"/>
      <c r="SWS283" s="78"/>
      <c r="SWU283" s="78"/>
      <c r="SWW283" s="78"/>
      <c r="SWY283" s="78"/>
      <c r="SXA283" s="78"/>
      <c r="SXC283" s="78"/>
      <c r="SXE283" s="78"/>
      <c r="SXG283" s="78"/>
      <c r="SXI283" s="78"/>
      <c r="SXK283" s="78"/>
      <c r="SXM283" s="78"/>
      <c r="SXO283" s="78"/>
      <c r="SXQ283" s="78"/>
      <c r="SXS283" s="78"/>
      <c r="SXU283" s="78"/>
      <c r="SXW283" s="78"/>
      <c r="SXY283" s="78"/>
      <c r="SYA283" s="78"/>
      <c r="SYC283" s="78"/>
      <c r="SYE283" s="78"/>
      <c r="SYG283" s="78"/>
      <c r="SYI283" s="78"/>
      <c r="SYK283" s="78"/>
      <c r="SYM283" s="78"/>
      <c r="SYO283" s="78"/>
      <c r="SYQ283" s="78"/>
      <c r="SYS283" s="78"/>
      <c r="SYU283" s="78"/>
      <c r="SYW283" s="78"/>
      <c r="SYY283" s="78"/>
      <c r="SZA283" s="78"/>
      <c r="SZC283" s="78"/>
      <c r="SZE283" s="78"/>
      <c r="SZG283" s="78"/>
      <c r="SZI283" s="78"/>
      <c r="SZK283" s="78"/>
      <c r="SZM283" s="78"/>
      <c r="SZO283" s="78"/>
      <c r="SZQ283" s="78"/>
      <c r="SZS283" s="78"/>
      <c r="SZU283" s="78"/>
      <c r="SZW283" s="78"/>
      <c r="SZY283" s="78"/>
      <c r="TAA283" s="78"/>
      <c r="TAC283" s="78"/>
      <c r="TAE283" s="78"/>
      <c r="TAG283" s="78"/>
      <c r="TAI283" s="78"/>
      <c r="TAK283" s="78"/>
      <c r="TAM283" s="78"/>
      <c r="TAO283" s="78"/>
      <c r="TAQ283" s="78"/>
      <c r="TAS283" s="78"/>
      <c r="TAU283" s="78"/>
      <c r="TAW283" s="78"/>
      <c r="TAY283" s="78"/>
      <c r="TBA283" s="78"/>
      <c r="TBC283" s="78"/>
      <c r="TBE283" s="78"/>
      <c r="TBG283" s="78"/>
      <c r="TBI283" s="78"/>
      <c r="TBK283" s="78"/>
      <c r="TBM283" s="78"/>
      <c r="TBO283" s="78"/>
      <c r="TBQ283" s="78"/>
      <c r="TBS283" s="78"/>
      <c r="TBU283" s="78"/>
      <c r="TBW283" s="78"/>
      <c r="TBY283" s="78"/>
      <c r="TCA283" s="78"/>
      <c r="TCC283" s="78"/>
      <c r="TCE283" s="78"/>
      <c r="TCG283" s="78"/>
      <c r="TCI283" s="78"/>
      <c r="TCK283" s="78"/>
      <c r="TCM283" s="78"/>
      <c r="TCO283" s="78"/>
      <c r="TCQ283" s="78"/>
      <c r="TCS283" s="78"/>
      <c r="TCU283" s="78"/>
      <c r="TCW283" s="78"/>
      <c r="TCY283" s="78"/>
      <c r="TDA283" s="78"/>
      <c r="TDC283" s="78"/>
      <c r="TDE283" s="78"/>
      <c r="TDG283" s="78"/>
      <c r="TDI283" s="78"/>
      <c r="TDK283" s="78"/>
      <c r="TDM283" s="78"/>
      <c r="TDO283" s="78"/>
      <c r="TDQ283" s="78"/>
      <c r="TDS283" s="78"/>
      <c r="TDU283" s="78"/>
      <c r="TDW283" s="78"/>
      <c r="TDY283" s="78"/>
      <c r="TEA283" s="78"/>
      <c r="TEC283" s="78"/>
      <c r="TEE283" s="78"/>
      <c r="TEG283" s="78"/>
      <c r="TEI283" s="78"/>
      <c r="TEK283" s="78"/>
      <c r="TEM283" s="78"/>
      <c r="TEO283" s="78"/>
      <c r="TEQ283" s="78"/>
      <c r="TES283" s="78"/>
      <c r="TEU283" s="78"/>
      <c r="TEW283" s="78"/>
      <c r="TEY283" s="78"/>
      <c r="TFA283" s="78"/>
      <c r="TFC283" s="78"/>
      <c r="TFE283" s="78"/>
      <c r="TFG283" s="78"/>
      <c r="TFI283" s="78"/>
      <c r="TFK283" s="78"/>
      <c r="TFM283" s="78"/>
      <c r="TFO283" s="78"/>
      <c r="TFQ283" s="78"/>
      <c r="TFS283" s="78"/>
      <c r="TFU283" s="78"/>
      <c r="TFW283" s="78"/>
      <c r="TFY283" s="78"/>
      <c r="TGA283" s="78"/>
      <c r="TGC283" s="78"/>
      <c r="TGE283" s="78"/>
      <c r="TGG283" s="78"/>
      <c r="TGI283" s="78"/>
      <c r="TGK283" s="78"/>
      <c r="TGM283" s="78"/>
      <c r="TGO283" s="78"/>
      <c r="TGQ283" s="78"/>
      <c r="TGS283" s="78"/>
      <c r="TGU283" s="78"/>
      <c r="TGW283" s="78"/>
      <c r="TGY283" s="78"/>
      <c r="THA283" s="78"/>
      <c r="THC283" s="78"/>
      <c r="THE283" s="78"/>
      <c r="THG283" s="78"/>
      <c r="THI283" s="78"/>
      <c r="THK283" s="78"/>
      <c r="THM283" s="78"/>
      <c r="THO283" s="78"/>
      <c r="THQ283" s="78"/>
      <c r="THS283" s="78"/>
      <c r="THU283" s="78"/>
      <c r="THW283" s="78"/>
      <c r="THY283" s="78"/>
      <c r="TIA283" s="78"/>
      <c r="TIC283" s="78"/>
      <c r="TIE283" s="78"/>
      <c r="TIG283" s="78"/>
      <c r="TII283" s="78"/>
      <c r="TIK283" s="78"/>
      <c r="TIM283" s="78"/>
      <c r="TIO283" s="78"/>
      <c r="TIQ283" s="78"/>
      <c r="TIS283" s="78"/>
      <c r="TIU283" s="78"/>
      <c r="TIW283" s="78"/>
      <c r="TIY283" s="78"/>
      <c r="TJA283" s="78"/>
      <c r="TJC283" s="78"/>
      <c r="TJE283" s="78"/>
      <c r="TJG283" s="78"/>
      <c r="TJI283" s="78"/>
      <c r="TJK283" s="78"/>
      <c r="TJM283" s="78"/>
      <c r="TJO283" s="78"/>
      <c r="TJQ283" s="78"/>
      <c r="TJS283" s="78"/>
      <c r="TJU283" s="78"/>
      <c r="TJW283" s="78"/>
      <c r="TJY283" s="78"/>
      <c r="TKA283" s="78"/>
      <c r="TKC283" s="78"/>
      <c r="TKE283" s="78"/>
      <c r="TKG283" s="78"/>
      <c r="TKI283" s="78"/>
      <c r="TKK283" s="78"/>
      <c r="TKM283" s="78"/>
      <c r="TKO283" s="78"/>
      <c r="TKQ283" s="78"/>
      <c r="TKS283" s="78"/>
      <c r="TKU283" s="78"/>
      <c r="TKW283" s="78"/>
      <c r="TKY283" s="78"/>
      <c r="TLA283" s="78"/>
      <c r="TLC283" s="78"/>
      <c r="TLE283" s="78"/>
      <c r="TLG283" s="78"/>
      <c r="TLI283" s="78"/>
      <c r="TLK283" s="78"/>
      <c r="TLM283" s="78"/>
      <c r="TLO283" s="78"/>
      <c r="TLQ283" s="78"/>
      <c r="TLS283" s="78"/>
      <c r="TLU283" s="78"/>
      <c r="TLW283" s="78"/>
      <c r="TLY283" s="78"/>
      <c r="TMA283" s="78"/>
      <c r="TMC283" s="78"/>
      <c r="TME283" s="78"/>
      <c r="TMG283" s="78"/>
      <c r="TMI283" s="78"/>
      <c r="TMK283" s="78"/>
      <c r="TMM283" s="78"/>
      <c r="TMO283" s="78"/>
      <c r="TMQ283" s="78"/>
      <c r="TMS283" s="78"/>
      <c r="TMU283" s="78"/>
      <c r="TMW283" s="78"/>
      <c r="TMY283" s="78"/>
      <c r="TNA283" s="78"/>
      <c r="TNC283" s="78"/>
      <c r="TNE283" s="78"/>
      <c r="TNG283" s="78"/>
      <c r="TNI283" s="78"/>
      <c r="TNK283" s="78"/>
      <c r="TNM283" s="78"/>
      <c r="TNO283" s="78"/>
      <c r="TNQ283" s="78"/>
      <c r="TNS283" s="78"/>
      <c r="TNU283" s="78"/>
      <c r="TNW283" s="78"/>
      <c r="TNY283" s="78"/>
      <c r="TOA283" s="78"/>
      <c r="TOC283" s="78"/>
      <c r="TOE283" s="78"/>
      <c r="TOG283" s="78"/>
      <c r="TOI283" s="78"/>
      <c r="TOK283" s="78"/>
      <c r="TOM283" s="78"/>
      <c r="TOO283" s="78"/>
      <c r="TOQ283" s="78"/>
      <c r="TOS283" s="78"/>
      <c r="TOU283" s="78"/>
      <c r="TOW283" s="78"/>
      <c r="TOY283" s="78"/>
      <c r="TPA283" s="78"/>
      <c r="TPC283" s="78"/>
      <c r="TPE283" s="78"/>
      <c r="TPG283" s="78"/>
      <c r="TPI283" s="78"/>
      <c r="TPK283" s="78"/>
      <c r="TPM283" s="78"/>
      <c r="TPO283" s="78"/>
      <c r="TPQ283" s="78"/>
      <c r="TPS283" s="78"/>
      <c r="TPU283" s="78"/>
      <c r="TPW283" s="78"/>
      <c r="TPY283" s="78"/>
      <c r="TQA283" s="78"/>
      <c r="TQC283" s="78"/>
      <c r="TQE283" s="78"/>
      <c r="TQG283" s="78"/>
      <c r="TQI283" s="78"/>
      <c r="TQK283" s="78"/>
      <c r="TQM283" s="78"/>
      <c r="TQO283" s="78"/>
      <c r="TQQ283" s="78"/>
      <c r="TQS283" s="78"/>
      <c r="TQU283" s="78"/>
      <c r="TQW283" s="78"/>
      <c r="TQY283" s="78"/>
      <c r="TRA283" s="78"/>
      <c r="TRC283" s="78"/>
      <c r="TRE283" s="78"/>
      <c r="TRG283" s="78"/>
      <c r="TRI283" s="78"/>
      <c r="TRK283" s="78"/>
      <c r="TRM283" s="78"/>
      <c r="TRO283" s="78"/>
      <c r="TRQ283" s="78"/>
      <c r="TRS283" s="78"/>
      <c r="TRU283" s="78"/>
      <c r="TRW283" s="78"/>
      <c r="TRY283" s="78"/>
      <c r="TSA283" s="78"/>
      <c r="TSC283" s="78"/>
      <c r="TSE283" s="78"/>
      <c r="TSG283" s="78"/>
      <c r="TSI283" s="78"/>
      <c r="TSK283" s="78"/>
      <c r="TSM283" s="78"/>
      <c r="TSO283" s="78"/>
      <c r="TSQ283" s="78"/>
      <c r="TSS283" s="78"/>
      <c r="TSU283" s="78"/>
      <c r="TSW283" s="78"/>
      <c r="TSY283" s="78"/>
      <c r="TTA283" s="78"/>
      <c r="TTC283" s="78"/>
      <c r="TTE283" s="78"/>
      <c r="TTG283" s="78"/>
      <c r="TTI283" s="78"/>
      <c r="TTK283" s="78"/>
      <c r="TTM283" s="78"/>
      <c r="TTO283" s="78"/>
      <c r="TTQ283" s="78"/>
      <c r="TTS283" s="78"/>
      <c r="TTU283" s="78"/>
      <c r="TTW283" s="78"/>
      <c r="TTY283" s="78"/>
      <c r="TUA283" s="78"/>
      <c r="TUC283" s="78"/>
      <c r="TUE283" s="78"/>
      <c r="TUG283" s="78"/>
      <c r="TUI283" s="78"/>
      <c r="TUK283" s="78"/>
      <c r="TUM283" s="78"/>
      <c r="TUO283" s="78"/>
      <c r="TUQ283" s="78"/>
      <c r="TUS283" s="78"/>
      <c r="TUU283" s="78"/>
      <c r="TUW283" s="78"/>
      <c r="TUY283" s="78"/>
      <c r="TVA283" s="78"/>
      <c r="TVC283" s="78"/>
      <c r="TVE283" s="78"/>
      <c r="TVG283" s="78"/>
      <c r="TVI283" s="78"/>
      <c r="TVK283" s="78"/>
      <c r="TVM283" s="78"/>
      <c r="TVO283" s="78"/>
      <c r="TVQ283" s="78"/>
      <c r="TVS283" s="78"/>
      <c r="TVU283" s="78"/>
      <c r="TVW283" s="78"/>
      <c r="TVY283" s="78"/>
      <c r="TWA283" s="78"/>
      <c r="TWC283" s="78"/>
      <c r="TWE283" s="78"/>
      <c r="TWG283" s="78"/>
      <c r="TWI283" s="78"/>
      <c r="TWK283" s="78"/>
      <c r="TWM283" s="78"/>
      <c r="TWO283" s="78"/>
      <c r="TWQ283" s="78"/>
      <c r="TWS283" s="78"/>
      <c r="TWU283" s="78"/>
      <c r="TWW283" s="78"/>
      <c r="TWY283" s="78"/>
      <c r="TXA283" s="78"/>
      <c r="TXC283" s="78"/>
      <c r="TXE283" s="78"/>
      <c r="TXG283" s="78"/>
      <c r="TXI283" s="78"/>
      <c r="TXK283" s="78"/>
      <c r="TXM283" s="78"/>
      <c r="TXO283" s="78"/>
      <c r="TXQ283" s="78"/>
      <c r="TXS283" s="78"/>
      <c r="TXU283" s="78"/>
      <c r="TXW283" s="78"/>
      <c r="TXY283" s="78"/>
      <c r="TYA283" s="78"/>
      <c r="TYC283" s="78"/>
      <c r="TYE283" s="78"/>
      <c r="TYG283" s="78"/>
      <c r="TYI283" s="78"/>
      <c r="TYK283" s="78"/>
      <c r="TYM283" s="78"/>
      <c r="TYO283" s="78"/>
      <c r="TYQ283" s="78"/>
      <c r="TYS283" s="78"/>
      <c r="TYU283" s="78"/>
      <c r="TYW283" s="78"/>
      <c r="TYY283" s="78"/>
      <c r="TZA283" s="78"/>
      <c r="TZC283" s="78"/>
      <c r="TZE283" s="78"/>
      <c r="TZG283" s="78"/>
      <c r="TZI283" s="78"/>
      <c r="TZK283" s="78"/>
      <c r="TZM283" s="78"/>
      <c r="TZO283" s="78"/>
      <c r="TZQ283" s="78"/>
      <c r="TZS283" s="78"/>
      <c r="TZU283" s="78"/>
      <c r="TZW283" s="78"/>
      <c r="TZY283" s="78"/>
      <c r="UAA283" s="78"/>
      <c r="UAC283" s="78"/>
      <c r="UAE283" s="78"/>
      <c r="UAG283" s="78"/>
      <c r="UAI283" s="78"/>
      <c r="UAK283" s="78"/>
      <c r="UAM283" s="78"/>
      <c r="UAO283" s="78"/>
      <c r="UAQ283" s="78"/>
      <c r="UAS283" s="78"/>
      <c r="UAU283" s="78"/>
      <c r="UAW283" s="78"/>
      <c r="UAY283" s="78"/>
      <c r="UBA283" s="78"/>
      <c r="UBC283" s="78"/>
      <c r="UBE283" s="78"/>
      <c r="UBG283" s="78"/>
      <c r="UBI283" s="78"/>
      <c r="UBK283" s="78"/>
      <c r="UBM283" s="78"/>
      <c r="UBO283" s="78"/>
      <c r="UBQ283" s="78"/>
      <c r="UBS283" s="78"/>
      <c r="UBU283" s="78"/>
      <c r="UBW283" s="78"/>
      <c r="UBY283" s="78"/>
      <c r="UCA283" s="78"/>
      <c r="UCC283" s="78"/>
      <c r="UCE283" s="78"/>
      <c r="UCG283" s="78"/>
      <c r="UCI283" s="78"/>
      <c r="UCK283" s="78"/>
      <c r="UCM283" s="78"/>
      <c r="UCO283" s="78"/>
      <c r="UCQ283" s="78"/>
      <c r="UCS283" s="78"/>
      <c r="UCU283" s="78"/>
      <c r="UCW283" s="78"/>
      <c r="UCY283" s="78"/>
      <c r="UDA283" s="78"/>
      <c r="UDC283" s="78"/>
      <c r="UDE283" s="78"/>
      <c r="UDG283" s="78"/>
      <c r="UDI283" s="78"/>
      <c r="UDK283" s="78"/>
      <c r="UDM283" s="78"/>
      <c r="UDO283" s="78"/>
      <c r="UDQ283" s="78"/>
      <c r="UDS283" s="78"/>
      <c r="UDU283" s="78"/>
      <c r="UDW283" s="78"/>
      <c r="UDY283" s="78"/>
      <c r="UEA283" s="78"/>
      <c r="UEC283" s="78"/>
      <c r="UEE283" s="78"/>
      <c r="UEG283" s="78"/>
      <c r="UEI283" s="78"/>
      <c r="UEK283" s="78"/>
      <c r="UEM283" s="78"/>
      <c r="UEO283" s="78"/>
      <c r="UEQ283" s="78"/>
      <c r="UES283" s="78"/>
      <c r="UEU283" s="78"/>
      <c r="UEW283" s="78"/>
      <c r="UEY283" s="78"/>
      <c r="UFA283" s="78"/>
      <c r="UFC283" s="78"/>
      <c r="UFE283" s="78"/>
      <c r="UFG283" s="78"/>
      <c r="UFI283" s="78"/>
      <c r="UFK283" s="78"/>
      <c r="UFM283" s="78"/>
      <c r="UFO283" s="78"/>
      <c r="UFQ283" s="78"/>
      <c r="UFS283" s="78"/>
      <c r="UFU283" s="78"/>
      <c r="UFW283" s="78"/>
      <c r="UFY283" s="78"/>
      <c r="UGA283" s="78"/>
      <c r="UGC283" s="78"/>
      <c r="UGE283" s="78"/>
      <c r="UGG283" s="78"/>
      <c r="UGI283" s="78"/>
      <c r="UGK283" s="78"/>
      <c r="UGM283" s="78"/>
      <c r="UGO283" s="78"/>
      <c r="UGQ283" s="78"/>
      <c r="UGS283" s="78"/>
      <c r="UGU283" s="78"/>
      <c r="UGW283" s="78"/>
      <c r="UGY283" s="78"/>
      <c r="UHA283" s="78"/>
      <c r="UHC283" s="78"/>
      <c r="UHE283" s="78"/>
      <c r="UHG283" s="78"/>
      <c r="UHI283" s="78"/>
      <c r="UHK283" s="78"/>
      <c r="UHM283" s="78"/>
      <c r="UHO283" s="78"/>
      <c r="UHQ283" s="78"/>
      <c r="UHS283" s="78"/>
      <c r="UHU283" s="78"/>
      <c r="UHW283" s="78"/>
      <c r="UHY283" s="78"/>
      <c r="UIA283" s="78"/>
      <c r="UIC283" s="78"/>
      <c r="UIE283" s="78"/>
      <c r="UIG283" s="78"/>
      <c r="UII283" s="78"/>
      <c r="UIK283" s="78"/>
      <c r="UIM283" s="78"/>
      <c r="UIO283" s="78"/>
      <c r="UIQ283" s="78"/>
      <c r="UIS283" s="78"/>
      <c r="UIU283" s="78"/>
      <c r="UIW283" s="78"/>
      <c r="UIY283" s="78"/>
      <c r="UJA283" s="78"/>
      <c r="UJC283" s="78"/>
      <c r="UJE283" s="78"/>
      <c r="UJG283" s="78"/>
      <c r="UJI283" s="78"/>
      <c r="UJK283" s="78"/>
      <c r="UJM283" s="78"/>
      <c r="UJO283" s="78"/>
      <c r="UJQ283" s="78"/>
      <c r="UJS283" s="78"/>
      <c r="UJU283" s="78"/>
      <c r="UJW283" s="78"/>
      <c r="UJY283" s="78"/>
      <c r="UKA283" s="78"/>
      <c r="UKC283" s="78"/>
      <c r="UKE283" s="78"/>
      <c r="UKG283" s="78"/>
      <c r="UKI283" s="78"/>
      <c r="UKK283" s="78"/>
      <c r="UKM283" s="78"/>
      <c r="UKO283" s="78"/>
      <c r="UKQ283" s="78"/>
      <c r="UKS283" s="78"/>
      <c r="UKU283" s="78"/>
      <c r="UKW283" s="78"/>
      <c r="UKY283" s="78"/>
      <c r="ULA283" s="78"/>
      <c r="ULC283" s="78"/>
      <c r="ULE283" s="78"/>
      <c r="ULG283" s="78"/>
      <c r="ULI283" s="78"/>
      <c r="ULK283" s="78"/>
      <c r="ULM283" s="78"/>
      <c r="ULO283" s="78"/>
      <c r="ULQ283" s="78"/>
      <c r="ULS283" s="78"/>
      <c r="ULU283" s="78"/>
      <c r="ULW283" s="78"/>
      <c r="ULY283" s="78"/>
      <c r="UMA283" s="78"/>
      <c r="UMC283" s="78"/>
      <c r="UME283" s="78"/>
      <c r="UMG283" s="78"/>
      <c r="UMI283" s="78"/>
      <c r="UMK283" s="78"/>
      <c r="UMM283" s="78"/>
      <c r="UMO283" s="78"/>
      <c r="UMQ283" s="78"/>
      <c r="UMS283" s="78"/>
      <c r="UMU283" s="78"/>
      <c r="UMW283" s="78"/>
      <c r="UMY283" s="78"/>
      <c r="UNA283" s="78"/>
      <c r="UNC283" s="78"/>
      <c r="UNE283" s="78"/>
      <c r="UNG283" s="78"/>
      <c r="UNI283" s="78"/>
      <c r="UNK283" s="78"/>
      <c r="UNM283" s="78"/>
      <c r="UNO283" s="78"/>
      <c r="UNQ283" s="78"/>
      <c r="UNS283" s="78"/>
      <c r="UNU283" s="78"/>
      <c r="UNW283" s="78"/>
      <c r="UNY283" s="78"/>
      <c r="UOA283" s="78"/>
      <c r="UOC283" s="78"/>
      <c r="UOE283" s="78"/>
      <c r="UOG283" s="78"/>
      <c r="UOI283" s="78"/>
      <c r="UOK283" s="78"/>
      <c r="UOM283" s="78"/>
      <c r="UOO283" s="78"/>
      <c r="UOQ283" s="78"/>
      <c r="UOS283" s="78"/>
      <c r="UOU283" s="78"/>
      <c r="UOW283" s="78"/>
      <c r="UOY283" s="78"/>
      <c r="UPA283" s="78"/>
      <c r="UPC283" s="78"/>
      <c r="UPE283" s="78"/>
      <c r="UPG283" s="78"/>
      <c r="UPI283" s="78"/>
      <c r="UPK283" s="78"/>
      <c r="UPM283" s="78"/>
      <c r="UPO283" s="78"/>
      <c r="UPQ283" s="78"/>
      <c r="UPS283" s="78"/>
      <c r="UPU283" s="78"/>
      <c r="UPW283" s="78"/>
      <c r="UPY283" s="78"/>
      <c r="UQA283" s="78"/>
      <c r="UQC283" s="78"/>
      <c r="UQE283" s="78"/>
      <c r="UQG283" s="78"/>
      <c r="UQI283" s="78"/>
      <c r="UQK283" s="78"/>
      <c r="UQM283" s="78"/>
      <c r="UQO283" s="78"/>
      <c r="UQQ283" s="78"/>
      <c r="UQS283" s="78"/>
      <c r="UQU283" s="78"/>
      <c r="UQW283" s="78"/>
      <c r="UQY283" s="78"/>
      <c r="URA283" s="78"/>
      <c r="URC283" s="78"/>
      <c r="URE283" s="78"/>
      <c r="URG283" s="78"/>
      <c r="URI283" s="78"/>
      <c r="URK283" s="78"/>
      <c r="URM283" s="78"/>
      <c r="URO283" s="78"/>
      <c r="URQ283" s="78"/>
      <c r="URS283" s="78"/>
      <c r="URU283" s="78"/>
      <c r="URW283" s="78"/>
      <c r="URY283" s="78"/>
      <c r="USA283" s="78"/>
      <c r="USC283" s="78"/>
      <c r="USE283" s="78"/>
      <c r="USG283" s="78"/>
      <c r="USI283" s="78"/>
      <c r="USK283" s="78"/>
      <c r="USM283" s="78"/>
      <c r="USO283" s="78"/>
      <c r="USQ283" s="78"/>
      <c r="USS283" s="78"/>
      <c r="USU283" s="78"/>
      <c r="USW283" s="78"/>
      <c r="USY283" s="78"/>
      <c r="UTA283" s="78"/>
      <c r="UTC283" s="78"/>
      <c r="UTE283" s="78"/>
      <c r="UTG283" s="78"/>
      <c r="UTI283" s="78"/>
      <c r="UTK283" s="78"/>
      <c r="UTM283" s="78"/>
      <c r="UTO283" s="78"/>
      <c r="UTQ283" s="78"/>
      <c r="UTS283" s="78"/>
      <c r="UTU283" s="78"/>
      <c r="UTW283" s="78"/>
      <c r="UTY283" s="78"/>
      <c r="UUA283" s="78"/>
      <c r="UUC283" s="78"/>
      <c r="UUE283" s="78"/>
      <c r="UUG283" s="78"/>
      <c r="UUI283" s="78"/>
      <c r="UUK283" s="78"/>
      <c r="UUM283" s="78"/>
      <c r="UUO283" s="78"/>
      <c r="UUQ283" s="78"/>
      <c r="UUS283" s="78"/>
      <c r="UUU283" s="78"/>
      <c r="UUW283" s="78"/>
      <c r="UUY283" s="78"/>
      <c r="UVA283" s="78"/>
      <c r="UVC283" s="78"/>
      <c r="UVE283" s="78"/>
      <c r="UVG283" s="78"/>
      <c r="UVI283" s="78"/>
      <c r="UVK283" s="78"/>
      <c r="UVM283" s="78"/>
      <c r="UVO283" s="78"/>
      <c r="UVQ283" s="78"/>
      <c r="UVS283" s="78"/>
      <c r="UVU283" s="78"/>
      <c r="UVW283" s="78"/>
      <c r="UVY283" s="78"/>
      <c r="UWA283" s="78"/>
      <c r="UWC283" s="78"/>
      <c r="UWE283" s="78"/>
      <c r="UWG283" s="78"/>
      <c r="UWI283" s="78"/>
      <c r="UWK283" s="78"/>
      <c r="UWM283" s="78"/>
      <c r="UWO283" s="78"/>
      <c r="UWQ283" s="78"/>
      <c r="UWS283" s="78"/>
      <c r="UWU283" s="78"/>
      <c r="UWW283" s="78"/>
      <c r="UWY283" s="78"/>
      <c r="UXA283" s="78"/>
      <c r="UXC283" s="78"/>
      <c r="UXE283" s="78"/>
      <c r="UXG283" s="78"/>
      <c r="UXI283" s="78"/>
      <c r="UXK283" s="78"/>
      <c r="UXM283" s="78"/>
      <c r="UXO283" s="78"/>
      <c r="UXQ283" s="78"/>
      <c r="UXS283" s="78"/>
      <c r="UXU283" s="78"/>
      <c r="UXW283" s="78"/>
      <c r="UXY283" s="78"/>
      <c r="UYA283" s="78"/>
      <c r="UYC283" s="78"/>
      <c r="UYE283" s="78"/>
      <c r="UYG283" s="78"/>
      <c r="UYI283" s="78"/>
      <c r="UYK283" s="78"/>
      <c r="UYM283" s="78"/>
      <c r="UYO283" s="78"/>
      <c r="UYQ283" s="78"/>
      <c r="UYS283" s="78"/>
      <c r="UYU283" s="78"/>
      <c r="UYW283" s="78"/>
      <c r="UYY283" s="78"/>
      <c r="UZA283" s="78"/>
      <c r="UZC283" s="78"/>
      <c r="UZE283" s="78"/>
      <c r="UZG283" s="78"/>
      <c r="UZI283" s="78"/>
      <c r="UZK283" s="78"/>
      <c r="UZM283" s="78"/>
      <c r="UZO283" s="78"/>
      <c r="UZQ283" s="78"/>
      <c r="UZS283" s="78"/>
      <c r="UZU283" s="78"/>
      <c r="UZW283" s="78"/>
      <c r="UZY283" s="78"/>
      <c r="VAA283" s="78"/>
      <c r="VAC283" s="78"/>
      <c r="VAE283" s="78"/>
      <c r="VAG283" s="78"/>
      <c r="VAI283" s="78"/>
      <c r="VAK283" s="78"/>
      <c r="VAM283" s="78"/>
      <c r="VAO283" s="78"/>
      <c r="VAQ283" s="78"/>
      <c r="VAS283" s="78"/>
      <c r="VAU283" s="78"/>
      <c r="VAW283" s="78"/>
      <c r="VAY283" s="78"/>
      <c r="VBA283" s="78"/>
      <c r="VBC283" s="78"/>
      <c r="VBE283" s="78"/>
      <c r="VBG283" s="78"/>
      <c r="VBI283" s="78"/>
      <c r="VBK283" s="78"/>
      <c r="VBM283" s="78"/>
      <c r="VBO283" s="78"/>
      <c r="VBQ283" s="78"/>
      <c r="VBS283" s="78"/>
      <c r="VBU283" s="78"/>
      <c r="VBW283" s="78"/>
      <c r="VBY283" s="78"/>
      <c r="VCA283" s="78"/>
      <c r="VCC283" s="78"/>
      <c r="VCE283" s="78"/>
      <c r="VCG283" s="78"/>
      <c r="VCI283" s="78"/>
      <c r="VCK283" s="78"/>
      <c r="VCM283" s="78"/>
      <c r="VCO283" s="78"/>
      <c r="VCQ283" s="78"/>
      <c r="VCS283" s="78"/>
      <c r="VCU283" s="78"/>
      <c r="VCW283" s="78"/>
      <c r="VCY283" s="78"/>
      <c r="VDA283" s="78"/>
      <c r="VDC283" s="78"/>
      <c r="VDE283" s="78"/>
      <c r="VDG283" s="78"/>
      <c r="VDI283" s="78"/>
      <c r="VDK283" s="78"/>
      <c r="VDM283" s="78"/>
      <c r="VDO283" s="78"/>
      <c r="VDQ283" s="78"/>
      <c r="VDS283" s="78"/>
      <c r="VDU283" s="78"/>
      <c r="VDW283" s="78"/>
      <c r="VDY283" s="78"/>
      <c r="VEA283" s="78"/>
      <c r="VEC283" s="78"/>
      <c r="VEE283" s="78"/>
      <c r="VEG283" s="78"/>
      <c r="VEI283" s="78"/>
      <c r="VEK283" s="78"/>
      <c r="VEM283" s="78"/>
      <c r="VEO283" s="78"/>
      <c r="VEQ283" s="78"/>
      <c r="VES283" s="78"/>
      <c r="VEU283" s="78"/>
      <c r="VEW283" s="78"/>
      <c r="VEY283" s="78"/>
      <c r="VFA283" s="78"/>
      <c r="VFC283" s="78"/>
      <c r="VFE283" s="78"/>
      <c r="VFG283" s="78"/>
      <c r="VFI283" s="78"/>
      <c r="VFK283" s="78"/>
      <c r="VFM283" s="78"/>
      <c r="VFO283" s="78"/>
      <c r="VFQ283" s="78"/>
      <c r="VFS283" s="78"/>
      <c r="VFU283" s="78"/>
      <c r="VFW283" s="78"/>
      <c r="VFY283" s="78"/>
      <c r="VGA283" s="78"/>
      <c r="VGC283" s="78"/>
      <c r="VGE283" s="78"/>
      <c r="VGG283" s="78"/>
      <c r="VGI283" s="78"/>
      <c r="VGK283" s="78"/>
      <c r="VGM283" s="78"/>
      <c r="VGO283" s="78"/>
      <c r="VGQ283" s="78"/>
      <c r="VGS283" s="78"/>
      <c r="VGU283" s="78"/>
      <c r="VGW283" s="78"/>
      <c r="VGY283" s="78"/>
      <c r="VHA283" s="78"/>
      <c r="VHC283" s="78"/>
      <c r="VHE283" s="78"/>
      <c r="VHG283" s="78"/>
      <c r="VHI283" s="78"/>
      <c r="VHK283" s="78"/>
      <c r="VHM283" s="78"/>
      <c r="VHO283" s="78"/>
      <c r="VHQ283" s="78"/>
      <c r="VHS283" s="78"/>
      <c r="VHU283" s="78"/>
      <c r="VHW283" s="78"/>
      <c r="VHY283" s="78"/>
      <c r="VIA283" s="78"/>
      <c r="VIC283" s="78"/>
      <c r="VIE283" s="78"/>
      <c r="VIG283" s="78"/>
      <c r="VII283" s="78"/>
      <c r="VIK283" s="78"/>
      <c r="VIM283" s="78"/>
      <c r="VIO283" s="78"/>
      <c r="VIQ283" s="78"/>
      <c r="VIS283" s="78"/>
      <c r="VIU283" s="78"/>
      <c r="VIW283" s="78"/>
      <c r="VIY283" s="78"/>
      <c r="VJA283" s="78"/>
      <c r="VJC283" s="78"/>
      <c r="VJE283" s="78"/>
      <c r="VJG283" s="78"/>
      <c r="VJI283" s="78"/>
      <c r="VJK283" s="78"/>
      <c r="VJM283" s="78"/>
      <c r="VJO283" s="78"/>
      <c r="VJQ283" s="78"/>
      <c r="VJS283" s="78"/>
      <c r="VJU283" s="78"/>
      <c r="VJW283" s="78"/>
      <c r="VJY283" s="78"/>
      <c r="VKA283" s="78"/>
      <c r="VKC283" s="78"/>
      <c r="VKE283" s="78"/>
      <c r="VKG283" s="78"/>
      <c r="VKI283" s="78"/>
      <c r="VKK283" s="78"/>
      <c r="VKM283" s="78"/>
      <c r="VKO283" s="78"/>
      <c r="VKQ283" s="78"/>
      <c r="VKS283" s="78"/>
      <c r="VKU283" s="78"/>
      <c r="VKW283" s="78"/>
      <c r="VKY283" s="78"/>
      <c r="VLA283" s="78"/>
      <c r="VLC283" s="78"/>
      <c r="VLE283" s="78"/>
      <c r="VLG283" s="78"/>
      <c r="VLI283" s="78"/>
      <c r="VLK283" s="78"/>
      <c r="VLM283" s="78"/>
      <c r="VLO283" s="78"/>
      <c r="VLQ283" s="78"/>
      <c r="VLS283" s="78"/>
      <c r="VLU283" s="78"/>
      <c r="VLW283" s="78"/>
      <c r="VLY283" s="78"/>
      <c r="VMA283" s="78"/>
      <c r="VMC283" s="78"/>
      <c r="VME283" s="78"/>
      <c r="VMG283" s="78"/>
      <c r="VMI283" s="78"/>
      <c r="VMK283" s="78"/>
      <c r="VMM283" s="78"/>
      <c r="VMO283" s="78"/>
      <c r="VMQ283" s="78"/>
      <c r="VMS283" s="78"/>
      <c r="VMU283" s="78"/>
      <c r="VMW283" s="78"/>
      <c r="VMY283" s="78"/>
      <c r="VNA283" s="78"/>
      <c r="VNC283" s="78"/>
      <c r="VNE283" s="78"/>
      <c r="VNG283" s="78"/>
      <c r="VNI283" s="78"/>
      <c r="VNK283" s="78"/>
      <c r="VNM283" s="78"/>
      <c r="VNO283" s="78"/>
      <c r="VNQ283" s="78"/>
      <c r="VNS283" s="78"/>
      <c r="VNU283" s="78"/>
      <c r="VNW283" s="78"/>
      <c r="VNY283" s="78"/>
      <c r="VOA283" s="78"/>
      <c r="VOC283" s="78"/>
      <c r="VOE283" s="78"/>
      <c r="VOG283" s="78"/>
      <c r="VOI283" s="78"/>
      <c r="VOK283" s="78"/>
      <c r="VOM283" s="78"/>
      <c r="VOO283" s="78"/>
      <c r="VOQ283" s="78"/>
      <c r="VOS283" s="78"/>
      <c r="VOU283" s="78"/>
      <c r="VOW283" s="78"/>
      <c r="VOY283" s="78"/>
      <c r="VPA283" s="78"/>
      <c r="VPC283" s="78"/>
      <c r="VPE283" s="78"/>
      <c r="VPG283" s="78"/>
      <c r="VPI283" s="78"/>
      <c r="VPK283" s="78"/>
      <c r="VPM283" s="78"/>
      <c r="VPO283" s="78"/>
      <c r="VPQ283" s="78"/>
      <c r="VPS283" s="78"/>
      <c r="VPU283" s="78"/>
      <c r="VPW283" s="78"/>
      <c r="VPY283" s="78"/>
      <c r="VQA283" s="78"/>
      <c r="VQC283" s="78"/>
      <c r="VQE283" s="78"/>
      <c r="VQG283" s="78"/>
      <c r="VQI283" s="78"/>
      <c r="VQK283" s="78"/>
      <c r="VQM283" s="78"/>
      <c r="VQO283" s="78"/>
      <c r="VQQ283" s="78"/>
      <c r="VQS283" s="78"/>
      <c r="VQU283" s="78"/>
      <c r="VQW283" s="78"/>
      <c r="VQY283" s="78"/>
      <c r="VRA283" s="78"/>
      <c r="VRC283" s="78"/>
      <c r="VRE283" s="78"/>
      <c r="VRG283" s="78"/>
      <c r="VRI283" s="78"/>
      <c r="VRK283" s="78"/>
      <c r="VRM283" s="78"/>
      <c r="VRO283" s="78"/>
      <c r="VRQ283" s="78"/>
      <c r="VRS283" s="78"/>
      <c r="VRU283" s="78"/>
      <c r="VRW283" s="78"/>
      <c r="VRY283" s="78"/>
      <c r="VSA283" s="78"/>
      <c r="VSC283" s="78"/>
      <c r="VSE283" s="78"/>
      <c r="VSG283" s="78"/>
      <c r="VSI283" s="78"/>
      <c r="VSK283" s="78"/>
      <c r="VSM283" s="78"/>
      <c r="VSO283" s="78"/>
      <c r="VSQ283" s="78"/>
      <c r="VSS283" s="78"/>
      <c r="VSU283" s="78"/>
      <c r="VSW283" s="78"/>
      <c r="VSY283" s="78"/>
      <c r="VTA283" s="78"/>
      <c r="VTC283" s="78"/>
      <c r="VTE283" s="78"/>
      <c r="VTG283" s="78"/>
      <c r="VTI283" s="78"/>
      <c r="VTK283" s="78"/>
      <c r="VTM283" s="78"/>
      <c r="VTO283" s="78"/>
      <c r="VTQ283" s="78"/>
      <c r="VTS283" s="78"/>
      <c r="VTU283" s="78"/>
      <c r="VTW283" s="78"/>
      <c r="VTY283" s="78"/>
      <c r="VUA283" s="78"/>
      <c r="VUC283" s="78"/>
      <c r="VUE283" s="78"/>
      <c r="VUG283" s="78"/>
      <c r="VUI283" s="78"/>
      <c r="VUK283" s="78"/>
      <c r="VUM283" s="78"/>
      <c r="VUO283" s="78"/>
      <c r="VUQ283" s="78"/>
      <c r="VUS283" s="78"/>
      <c r="VUU283" s="78"/>
      <c r="VUW283" s="78"/>
      <c r="VUY283" s="78"/>
      <c r="VVA283" s="78"/>
      <c r="VVC283" s="78"/>
      <c r="VVE283" s="78"/>
      <c r="VVG283" s="78"/>
      <c r="VVI283" s="78"/>
      <c r="VVK283" s="78"/>
      <c r="VVM283" s="78"/>
      <c r="VVO283" s="78"/>
      <c r="VVQ283" s="78"/>
      <c r="VVS283" s="78"/>
      <c r="VVU283" s="78"/>
      <c r="VVW283" s="78"/>
      <c r="VVY283" s="78"/>
      <c r="VWA283" s="78"/>
      <c r="VWC283" s="78"/>
      <c r="VWE283" s="78"/>
      <c r="VWG283" s="78"/>
      <c r="VWI283" s="78"/>
      <c r="VWK283" s="78"/>
      <c r="VWM283" s="78"/>
      <c r="VWO283" s="78"/>
      <c r="VWQ283" s="78"/>
      <c r="VWS283" s="78"/>
      <c r="VWU283" s="78"/>
      <c r="VWW283" s="78"/>
      <c r="VWY283" s="78"/>
      <c r="VXA283" s="78"/>
      <c r="VXC283" s="78"/>
      <c r="VXE283" s="78"/>
      <c r="VXG283" s="78"/>
      <c r="VXI283" s="78"/>
      <c r="VXK283" s="78"/>
      <c r="VXM283" s="78"/>
      <c r="VXO283" s="78"/>
      <c r="VXQ283" s="78"/>
      <c r="VXS283" s="78"/>
      <c r="VXU283" s="78"/>
      <c r="VXW283" s="78"/>
      <c r="VXY283" s="78"/>
      <c r="VYA283" s="78"/>
      <c r="VYC283" s="78"/>
      <c r="VYE283" s="78"/>
      <c r="VYG283" s="78"/>
      <c r="VYI283" s="78"/>
      <c r="VYK283" s="78"/>
      <c r="VYM283" s="78"/>
      <c r="VYO283" s="78"/>
      <c r="VYQ283" s="78"/>
      <c r="VYS283" s="78"/>
      <c r="VYU283" s="78"/>
      <c r="VYW283" s="78"/>
      <c r="VYY283" s="78"/>
      <c r="VZA283" s="78"/>
      <c r="VZC283" s="78"/>
      <c r="VZE283" s="78"/>
      <c r="VZG283" s="78"/>
      <c r="VZI283" s="78"/>
      <c r="VZK283" s="78"/>
      <c r="VZM283" s="78"/>
      <c r="VZO283" s="78"/>
      <c r="VZQ283" s="78"/>
      <c r="VZS283" s="78"/>
      <c r="VZU283" s="78"/>
      <c r="VZW283" s="78"/>
      <c r="VZY283" s="78"/>
      <c r="WAA283" s="78"/>
      <c r="WAC283" s="78"/>
      <c r="WAE283" s="78"/>
      <c r="WAG283" s="78"/>
      <c r="WAI283" s="78"/>
      <c r="WAK283" s="78"/>
      <c r="WAM283" s="78"/>
      <c r="WAO283" s="78"/>
      <c r="WAQ283" s="78"/>
      <c r="WAS283" s="78"/>
      <c r="WAU283" s="78"/>
      <c r="WAW283" s="78"/>
      <c r="WAY283" s="78"/>
      <c r="WBA283" s="78"/>
      <c r="WBC283" s="78"/>
      <c r="WBE283" s="78"/>
      <c r="WBG283" s="78"/>
      <c r="WBI283" s="78"/>
      <c r="WBK283" s="78"/>
      <c r="WBM283" s="78"/>
      <c r="WBO283" s="78"/>
      <c r="WBQ283" s="78"/>
      <c r="WBS283" s="78"/>
      <c r="WBU283" s="78"/>
      <c r="WBW283" s="78"/>
      <c r="WBY283" s="78"/>
      <c r="WCA283" s="78"/>
      <c r="WCC283" s="78"/>
      <c r="WCE283" s="78"/>
      <c r="WCG283" s="78"/>
      <c r="WCI283" s="78"/>
      <c r="WCK283" s="78"/>
      <c r="WCM283" s="78"/>
      <c r="WCO283" s="78"/>
      <c r="WCQ283" s="78"/>
      <c r="WCS283" s="78"/>
      <c r="WCU283" s="78"/>
      <c r="WCW283" s="78"/>
      <c r="WCY283" s="78"/>
      <c r="WDA283" s="78"/>
      <c r="WDC283" s="78"/>
      <c r="WDE283" s="78"/>
      <c r="WDG283" s="78"/>
      <c r="WDI283" s="78"/>
      <c r="WDK283" s="78"/>
      <c r="WDM283" s="78"/>
      <c r="WDO283" s="78"/>
      <c r="WDQ283" s="78"/>
      <c r="WDS283" s="78"/>
      <c r="WDU283" s="78"/>
      <c r="WDW283" s="78"/>
      <c r="WDY283" s="78"/>
      <c r="WEA283" s="78"/>
      <c r="WEC283" s="78"/>
      <c r="WEE283" s="78"/>
      <c r="WEG283" s="78"/>
      <c r="WEI283" s="78"/>
      <c r="WEK283" s="78"/>
      <c r="WEM283" s="78"/>
      <c r="WEO283" s="78"/>
      <c r="WEQ283" s="78"/>
      <c r="WES283" s="78"/>
      <c r="WEU283" s="78"/>
      <c r="WEW283" s="78"/>
      <c r="WEY283" s="78"/>
      <c r="WFA283" s="78"/>
      <c r="WFC283" s="78"/>
      <c r="WFE283" s="78"/>
      <c r="WFG283" s="78"/>
      <c r="WFI283" s="78"/>
      <c r="WFK283" s="78"/>
      <c r="WFM283" s="78"/>
      <c r="WFO283" s="78"/>
      <c r="WFQ283" s="78"/>
      <c r="WFS283" s="78"/>
      <c r="WFU283" s="78"/>
      <c r="WFW283" s="78"/>
      <c r="WFY283" s="78"/>
      <c r="WGA283" s="78"/>
      <c r="WGC283" s="78"/>
      <c r="WGE283" s="78"/>
      <c r="WGG283" s="78"/>
      <c r="WGI283" s="78"/>
      <c r="WGK283" s="78"/>
      <c r="WGM283" s="78"/>
      <c r="WGO283" s="78"/>
      <c r="WGQ283" s="78"/>
      <c r="WGS283" s="78"/>
      <c r="WGU283" s="78"/>
      <c r="WGW283" s="78"/>
      <c r="WGY283" s="78"/>
      <c r="WHA283" s="78"/>
      <c r="WHC283" s="78"/>
      <c r="WHE283" s="78"/>
      <c r="WHG283" s="78"/>
      <c r="WHI283" s="78"/>
      <c r="WHK283" s="78"/>
      <c r="WHM283" s="78"/>
      <c r="WHO283" s="78"/>
      <c r="WHQ283" s="78"/>
      <c r="WHS283" s="78"/>
      <c r="WHU283" s="78"/>
      <c r="WHW283" s="78"/>
      <c r="WHY283" s="78"/>
      <c r="WIA283" s="78"/>
      <c r="WIC283" s="78"/>
      <c r="WIE283" s="78"/>
      <c r="WIG283" s="78"/>
      <c r="WII283" s="78"/>
      <c r="WIK283" s="78"/>
      <c r="WIM283" s="78"/>
      <c r="WIO283" s="78"/>
      <c r="WIQ283" s="78"/>
      <c r="WIS283" s="78"/>
      <c r="WIU283" s="78"/>
      <c r="WIW283" s="78"/>
      <c r="WIY283" s="78"/>
      <c r="WJA283" s="78"/>
      <c r="WJC283" s="78"/>
      <c r="WJE283" s="78"/>
      <c r="WJG283" s="78"/>
      <c r="WJI283" s="78"/>
      <c r="WJK283" s="78"/>
      <c r="WJM283" s="78"/>
      <c r="WJO283" s="78"/>
      <c r="WJQ283" s="78"/>
      <c r="WJS283" s="78"/>
      <c r="WJU283" s="78"/>
      <c r="WJW283" s="78"/>
      <c r="WJY283" s="78"/>
      <c r="WKA283" s="78"/>
      <c r="WKC283" s="78"/>
      <c r="WKE283" s="78"/>
      <c r="WKG283" s="78"/>
      <c r="WKI283" s="78"/>
      <c r="WKK283" s="78"/>
      <c r="WKM283" s="78"/>
      <c r="WKO283" s="78"/>
      <c r="WKQ283" s="78"/>
      <c r="WKS283" s="78"/>
      <c r="WKU283" s="78"/>
      <c r="WKW283" s="78"/>
      <c r="WKY283" s="78"/>
      <c r="WLA283" s="78"/>
      <c r="WLC283" s="78"/>
      <c r="WLE283" s="78"/>
      <c r="WLG283" s="78"/>
      <c r="WLI283" s="78"/>
      <c r="WLK283" s="78"/>
      <c r="WLM283" s="78"/>
      <c r="WLO283" s="78"/>
      <c r="WLQ283" s="78"/>
      <c r="WLS283" s="78"/>
      <c r="WLU283" s="78"/>
      <c r="WLW283" s="78"/>
      <c r="WLY283" s="78"/>
      <c r="WMA283" s="78"/>
      <c r="WMC283" s="78"/>
      <c r="WME283" s="78"/>
      <c r="WMG283" s="78"/>
      <c r="WMI283" s="78"/>
      <c r="WMK283" s="78"/>
      <c r="WMM283" s="78"/>
      <c r="WMO283" s="78"/>
      <c r="WMQ283" s="78"/>
      <c r="WMS283" s="78"/>
      <c r="WMU283" s="78"/>
      <c r="WMW283" s="78"/>
      <c r="WMY283" s="78"/>
      <c r="WNA283" s="78"/>
      <c r="WNC283" s="78"/>
      <c r="WNE283" s="78"/>
      <c r="WNG283" s="78"/>
      <c r="WNI283" s="78"/>
      <c r="WNK283" s="78"/>
      <c r="WNM283" s="78"/>
      <c r="WNO283" s="78"/>
      <c r="WNQ283" s="78"/>
      <c r="WNS283" s="78"/>
      <c r="WNU283" s="78"/>
      <c r="WNW283" s="78"/>
      <c r="WNY283" s="78"/>
      <c r="WOA283" s="78"/>
      <c r="WOC283" s="78"/>
      <c r="WOE283" s="78"/>
      <c r="WOG283" s="78"/>
      <c r="WOI283" s="78"/>
      <c r="WOK283" s="78"/>
      <c r="WOM283" s="78"/>
      <c r="WOO283" s="78"/>
      <c r="WOQ283" s="78"/>
      <c r="WOS283" s="78"/>
      <c r="WOU283" s="78"/>
      <c r="WOW283" s="78"/>
      <c r="WOY283" s="78"/>
      <c r="WPA283" s="78"/>
      <c r="WPC283" s="78"/>
      <c r="WPE283" s="78"/>
      <c r="WPG283" s="78"/>
      <c r="WPI283" s="78"/>
      <c r="WPK283" s="78"/>
      <c r="WPM283" s="78"/>
      <c r="WPO283" s="78"/>
      <c r="WPQ283" s="78"/>
      <c r="WPS283" s="78"/>
      <c r="WPU283" s="78"/>
      <c r="WPW283" s="78"/>
      <c r="WPY283" s="78"/>
      <c r="WQA283" s="78"/>
      <c r="WQC283" s="78"/>
      <c r="WQE283" s="78"/>
      <c r="WQG283" s="78"/>
      <c r="WQI283" s="78"/>
      <c r="WQK283" s="78"/>
      <c r="WQM283" s="78"/>
      <c r="WQO283" s="78"/>
      <c r="WQQ283" s="78"/>
      <c r="WQS283" s="78"/>
      <c r="WQU283" s="78"/>
      <c r="WQW283" s="78"/>
      <c r="WQY283" s="78"/>
      <c r="WRA283" s="78"/>
      <c r="WRC283" s="78"/>
      <c r="WRE283" s="78"/>
      <c r="WRG283" s="78"/>
      <c r="WRI283" s="78"/>
      <c r="WRK283" s="78"/>
      <c r="WRM283" s="78"/>
      <c r="WRO283" s="78"/>
      <c r="WRQ283" s="78"/>
      <c r="WRS283" s="78"/>
      <c r="WRU283" s="78"/>
      <c r="WRW283" s="78"/>
      <c r="WRY283" s="78"/>
      <c r="WSA283" s="78"/>
      <c r="WSC283" s="78"/>
      <c r="WSE283" s="78"/>
      <c r="WSG283" s="78"/>
      <c r="WSI283" s="78"/>
      <c r="WSK283" s="78"/>
      <c r="WSM283" s="78"/>
      <c r="WSO283" s="78"/>
      <c r="WSQ283" s="78"/>
      <c r="WSS283" s="78"/>
      <c r="WSU283" s="78"/>
      <c r="WSW283" s="78"/>
      <c r="WSY283" s="78"/>
      <c r="WTA283" s="78"/>
      <c r="WTC283" s="78"/>
      <c r="WTE283" s="78"/>
      <c r="WTG283" s="78"/>
      <c r="WTI283" s="78"/>
      <c r="WTK283" s="78"/>
      <c r="WTM283" s="78"/>
      <c r="WTO283" s="78"/>
      <c r="WTQ283" s="78"/>
      <c r="WTS283" s="78"/>
      <c r="WTU283" s="78"/>
      <c r="WTW283" s="78"/>
      <c r="WTY283" s="78"/>
      <c r="WUA283" s="78"/>
      <c r="WUC283" s="78"/>
      <c r="WUE283" s="78"/>
      <c r="WUG283" s="78"/>
      <c r="WUI283" s="78"/>
      <c r="WUK283" s="78"/>
      <c r="WUM283" s="78"/>
      <c r="WUO283" s="78"/>
      <c r="WUQ283" s="78"/>
      <c r="WUS283" s="78"/>
      <c r="WUU283" s="78"/>
      <c r="WUW283" s="78"/>
      <c r="WUY283" s="78"/>
      <c r="WVA283" s="78"/>
      <c r="WVC283" s="78"/>
      <c r="WVE283" s="78"/>
      <c r="WVG283" s="78"/>
      <c r="WVI283" s="78"/>
      <c r="WVK283" s="78"/>
      <c r="WVM283" s="78"/>
      <c r="WVO283" s="78"/>
      <c r="WVQ283" s="78"/>
      <c r="WVS283" s="78"/>
      <c r="WVU283" s="78"/>
      <c r="WVW283" s="78"/>
      <c r="WVY283" s="78"/>
      <c r="WWA283" s="78"/>
      <c r="WWC283" s="78"/>
      <c r="WWE283" s="78"/>
      <c r="WWG283" s="78"/>
      <c r="WWI283" s="78"/>
      <c r="WWK283" s="78"/>
      <c r="WWM283" s="78"/>
      <c r="WWO283" s="78"/>
      <c r="WWQ283" s="78"/>
      <c r="WWS283" s="78"/>
      <c r="WWU283" s="78"/>
      <c r="WWW283" s="78"/>
      <c r="WWY283" s="78"/>
      <c r="WXA283" s="78"/>
      <c r="WXC283" s="78"/>
      <c r="WXE283" s="78"/>
      <c r="WXG283" s="78"/>
      <c r="WXI283" s="78"/>
      <c r="WXK283" s="78"/>
      <c r="WXM283" s="78"/>
      <c r="WXO283" s="78"/>
      <c r="WXQ283" s="78"/>
      <c r="WXS283" s="78"/>
      <c r="WXU283" s="78"/>
      <c r="WXW283" s="78"/>
      <c r="WXY283" s="78"/>
      <c r="WYA283" s="78"/>
      <c r="WYC283" s="78"/>
      <c r="WYE283" s="78"/>
      <c r="WYG283" s="78"/>
      <c r="WYI283" s="78"/>
      <c r="WYK283" s="78"/>
      <c r="WYM283" s="78"/>
      <c r="WYO283" s="78"/>
      <c r="WYQ283" s="78"/>
      <c r="WYS283" s="78"/>
      <c r="WYU283" s="78"/>
      <c r="WYW283" s="78"/>
      <c r="WYY283" s="78"/>
      <c r="WZA283" s="78"/>
      <c r="WZC283" s="78"/>
      <c r="WZE283" s="78"/>
      <c r="WZG283" s="78"/>
      <c r="WZI283" s="78"/>
      <c r="WZK283" s="78"/>
      <c r="WZM283" s="78"/>
      <c r="WZO283" s="78"/>
      <c r="WZQ283" s="78"/>
      <c r="WZS283" s="78"/>
      <c r="WZU283" s="78"/>
      <c r="WZW283" s="78"/>
      <c r="WZY283" s="78"/>
      <c r="XAA283" s="78"/>
      <c r="XAC283" s="78"/>
      <c r="XAE283" s="78"/>
      <c r="XAG283" s="78"/>
      <c r="XAI283" s="78"/>
      <c r="XAK283" s="78"/>
      <c r="XAM283" s="78"/>
      <c r="XAO283" s="78"/>
      <c r="XAQ283" s="78"/>
      <c r="XAS283" s="78"/>
      <c r="XAU283" s="78"/>
      <c r="XAW283" s="78"/>
      <c r="XAY283" s="78"/>
      <c r="XBA283" s="78"/>
      <c r="XBC283" s="78"/>
      <c r="XBE283" s="78"/>
      <c r="XBG283" s="78"/>
      <c r="XBI283" s="78"/>
      <c r="XBK283" s="78"/>
      <c r="XBM283" s="78"/>
      <c r="XBO283" s="78"/>
      <c r="XBQ283" s="78"/>
      <c r="XBS283" s="78"/>
      <c r="XBU283" s="78"/>
      <c r="XBW283" s="78"/>
      <c r="XBY283" s="78"/>
      <c r="XCA283" s="78"/>
      <c r="XCC283" s="78"/>
      <c r="XCE283" s="78"/>
      <c r="XCG283" s="78"/>
      <c r="XCI283" s="78"/>
      <c r="XCK283" s="78"/>
      <c r="XCM283" s="78"/>
      <c r="XCO283" s="78"/>
      <c r="XCQ283" s="78"/>
      <c r="XCS283" s="78"/>
      <c r="XCU283" s="78"/>
      <c r="XCW283" s="78"/>
      <c r="XCY283" s="78"/>
      <c r="XDA283" s="78"/>
      <c r="XDC283" s="78"/>
      <c r="XDE283" s="78"/>
      <c r="XDG283" s="78"/>
      <c r="XDI283" s="78"/>
      <c r="XDK283" s="78"/>
      <c r="XDM283" s="78"/>
      <c r="XDO283" s="78"/>
      <c r="XDQ283" s="78"/>
      <c r="XDS283" s="78"/>
      <c r="XDU283" s="78"/>
      <c r="XDW283" s="78"/>
      <c r="XDY283" s="78"/>
      <c r="XEA283" s="78"/>
      <c r="XEC283" s="78"/>
      <c r="XEE283" s="78"/>
      <c r="XEG283" s="78"/>
      <c r="XEI283" s="78"/>
      <c r="XEK283" s="78"/>
      <c r="XEM283" s="78"/>
      <c r="XEO283" s="78"/>
      <c r="XEQ283" s="78"/>
      <c r="XES283" s="78"/>
      <c r="XEU283" s="78"/>
      <c r="XEW283" s="78"/>
      <c r="XEY283" s="78"/>
      <c r="XFA283" s="78"/>
      <c r="XFC283" s="78"/>
    </row>
    <row r="284" spans="1:1023 1025:2047 2049:3071 3073:4095 4097:5119 5121:6143 6145:7167 7169:8191 8193:9215 9217:10239 10241:11263 11265:12287 12289:13311 13313:14335 14337:15359 15361:16383">
      <c r="A284" s="78" t="s">
        <v>2693</v>
      </c>
      <c r="B284" s="18" t="s">
        <v>2694</v>
      </c>
      <c r="C284" s="18" t="s">
        <v>2694</v>
      </c>
    </row>
    <row r="285" spans="1:1023 1025:2047 2049:3071 3073:4095 4097:5119 5121:6143 6145:7167 7169:8191 8193:9215 9217:10239 10241:11263 11265:12287 12289:13311 13313:14335 14337:15359 15361:16383">
      <c r="A285" s="78" t="s">
        <v>3680</v>
      </c>
      <c r="B285" s="18" t="s">
        <v>3681</v>
      </c>
    </row>
    <row r="286" spans="1:1023 1025:2047 2049:3071 3073:4095 4097:5119 5121:6143 6145:7167 7169:8191 8193:9215 9217:10239 10241:11263 11265:12287 12289:13311 13313:14335 14337:15359 15361:16383">
      <c r="A286" s="78" t="s">
        <v>5029</v>
      </c>
      <c r="B286" s="18" t="s">
        <v>5031</v>
      </c>
      <c r="C286" s="18" t="s">
        <v>5030</v>
      </c>
    </row>
    <row r="287" spans="1:1023 1025:2047 2049:3071 3073:4095 4097:5119 5121:6143 6145:7167 7169:8191 8193:9215 9217:10239 10241:11263 11265:12287 12289:13311 13313:14335 14337:15359 15361:16383">
      <c r="A287" s="78" t="s">
        <v>3516</v>
      </c>
      <c r="B287" s="18" t="s">
        <v>3515</v>
      </c>
      <c r="C287" s="18" t="s">
        <v>3517</v>
      </c>
    </row>
    <row r="288" spans="1:1023 1025:2047 2049:3071 3073:4095 4097:5119 5121:6143 6145:7167 7169:8191 8193:9215 9217:10239 10241:11263 11265:12287 12289:13311 13313:14335 14337:15359 15361:16383" ht="15">
      <c r="A288" s="78" t="s">
        <v>3813</v>
      </c>
      <c r="B288" s="18" t="s">
        <v>3812</v>
      </c>
      <c r="C288" s="19" t="s">
        <v>3824</v>
      </c>
    </row>
    <row r="289" spans="1:6">
      <c r="A289" s="78" t="s">
        <v>3814</v>
      </c>
      <c r="B289" s="18" t="s">
        <v>3815</v>
      </c>
    </row>
    <row r="290" spans="1:6">
      <c r="A290" s="78" t="s">
        <v>3803</v>
      </c>
      <c r="B290" s="18" t="s">
        <v>3802</v>
      </c>
    </row>
    <row r="291" spans="1:6">
      <c r="A291" s="78" t="s">
        <v>2699</v>
      </c>
      <c r="B291" s="18" t="s">
        <v>2700</v>
      </c>
      <c r="C291" s="18" t="s">
        <v>2701</v>
      </c>
    </row>
    <row r="292" spans="1:6">
      <c r="A292" s="78" t="s">
        <v>2967</v>
      </c>
      <c r="B292" s="18" t="s">
        <v>2968</v>
      </c>
      <c r="C292" s="18" t="s">
        <v>2968</v>
      </c>
    </row>
    <row r="293" spans="1:6">
      <c r="A293" s="78" t="s">
        <v>3784</v>
      </c>
      <c r="B293" s="18" t="s">
        <v>3811</v>
      </c>
      <c r="C293" s="18" t="s">
        <v>3811</v>
      </c>
    </row>
    <row r="294" spans="1:6">
      <c r="A294" s="78" t="s">
        <v>3785</v>
      </c>
      <c r="B294" s="18"/>
    </row>
    <row r="295" spans="1:6">
      <c r="A295" s="78" t="s">
        <v>3912</v>
      </c>
      <c r="B295" s="18" t="s">
        <v>3911</v>
      </c>
    </row>
    <row r="296" spans="1:6">
      <c r="A296" s="78" t="s">
        <v>3912</v>
      </c>
      <c r="B296" s="18" t="s">
        <v>3913</v>
      </c>
    </row>
    <row r="297" spans="1:6">
      <c r="A297" s="78"/>
      <c r="B297" s="194" t="s">
        <v>4233</v>
      </c>
    </row>
    <row r="298" spans="1:6">
      <c r="A298" s="78" t="s">
        <v>3002</v>
      </c>
      <c r="B298" s="18"/>
      <c r="C298" s="18" t="s">
        <v>3003</v>
      </c>
    </row>
    <row r="299" spans="1:6">
      <c r="A299" s="78" t="s">
        <v>3918</v>
      </c>
      <c r="B299" s="18" t="s">
        <v>3919</v>
      </c>
    </row>
    <row r="300" spans="1:6">
      <c r="B300" s="145"/>
      <c r="C300" s="18" t="s">
        <v>876</v>
      </c>
      <c r="E300" s="5" t="s">
        <v>876</v>
      </c>
      <c r="F300" s="5" t="s">
        <v>876</v>
      </c>
    </row>
    <row r="301" spans="1:6">
      <c r="A301" s="16" t="s">
        <v>425</v>
      </c>
      <c r="C301" s="18" t="s">
        <v>876</v>
      </c>
      <c r="E301" s="5" t="s">
        <v>876</v>
      </c>
      <c r="F301" s="5" t="s">
        <v>876</v>
      </c>
    </row>
    <row r="302" spans="1:6">
      <c r="A302" s="2" t="s">
        <v>422</v>
      </c>
      <c r="B302" s="5" t="s">
        <v>424</v>
      </c>
      <c r="C302" s="18" t="s">
        <v>423</v>
      </c>
      <c r="E302" s="5" t="s">
        <v>876</v>
      </c>
      <c r="F302" s="5" t="s">
        <v>876</v>
      </c>
    </row>
    <row r="303" spans="1:6">
      <c r="A303" s="2" t="s">
        <v>426</v>
      </c>
      <c r="C303" s="18" t="s">
        <v>876</v>
      </c>
      <c r="E303" s="5" t="s">
        <v>876</v>
      </c>
      <c r="F303" s="5" t="s">
        <v>876</v>
      </c>
    </row>
    <row r="304" spans="1:6">
      <c r="A304" s="2" t="s">
        <v>339</v>
      </c>
      <c r="B304" s="5" t="s">
        <v>340</v>
      </c>
      <c r="C304" s="18" t="s">
        <v>876</v>
      </c>
      <c r="E304" s="5" t="s">
        <v>876</v>
      </c>
      <c r="F304" s="5" t="s">
        <v>876</v>
      </c>
    </row>
    <row r="305" spans="1:6">
      <c r="A305" s="2" t="s">
        <v>428</v>
      </c>
      <c r="C305" s="18" t="s">
        <v>876</v>
      </c>
      <c r="E305" s="5" t="s">
        <v>876</v>
      </c>
      <c r="F305" s="5" t="s">
        <v>876</v>
      </c>
    </row>
    <row r="306" spans="1:6">
      <c r="C306" s="18" t="s">
        <v>429</v>
      </c>
      <c r="E306" s="5" t="s">
        <v>876</v>
      </c>
      <c r="F306" s="5" t="s">
        <v>876</v>
      </c>
    </row>
    <row r="307" spans="1:6">
      <c r="A307" s="2" t="s">
        <v>894</v>
      </c>
      <c r="B307" s="5" t="s">
        <v>1241</v>
      </c>
      <c r="C307" s="18" t="s">
        <v>1242</v>
      </c>
      <c r="E307" s="5" t="s">
        <v>876</v>
      </c>
      <c r="F307" s="5" t="s">
        <v>876</v>
      </c>
    </row>
    <row r="308" spans="1:6">
      <c r="C308" s="18" t="s">
        <v>876</v>
      </c>
      <c r="E308" s="5" t="s">
        <v>876</v>
      </c>
      <c r="F308" s="5" t="s">
        <v>876</v>
      </c>
    </row>
    <row r="309" spans="1:6">
      <c r="A309" s="16" t="s">
        <v>914</v>
      </c>
      <c r="C309" s="18" t="s">
        <v>876</v>
      </c>
      <c r="E309" s="5" t="s">
        <v>876</v>
      </c>
      <c r="F309" s="5" t="s">
        <v>876</v>
      </c>
    </row>
    <row r="310" spans="1:6">
      <c r="A310" s="2" t="s">
        <v>916</v>
      </c>
      <c r="C310" s="18" t="s">
        <v>915</v>
      </c>
      <c r="D310" s="5" t="s">
        <v>563</v>
      </c>
      <c r="E310" s="5" t="s">
        <v>876</v>
      </c>
      <c r="F310" s="5" t="s">
        <v>876</v>
      </c>
    </row>
    <row r="311" spans="1:6">
      <c r="A311" s="2" t="s">
        <v>485</v>
      </c>
      <c r="C311" s="18" t="s">
        <v>484</v>
      </c>
      <c r="E311" s="5" t="s">
        <v>876</v>
      </c>
      <c r="F311" s="5" t="s">
        <v>876</v>
      </c>
    </row>
    <row r="312" spans="1:6">
      <c r="C312" s="18" t="s">
        <v>876</v>
      </c>
      <c r="E312" s="5" t="s">
        <v>876</v>
      </c>
      <c r="F312" s="5" t="s">
        <v>876</v>
      </c>
    </row>
    <row r="313" spans="1:6">
      <c r="A313" s="16" t="s">
        <v>546</v>
      </c>
      <c r="C313" s="18" t="s">
        <v>876</v>
      </c>
      <c r="E313" s="5" t="s">
        <v>876</v>
      </c>
      <c r="F313" s="5" t="s">
        <v>876</v>
      </c>
    </row>
    <row r="314" spans="1:6">
      <c r="A314" s="2" t="s">
        <v>81</v>
      </c>
      <c r="C314" s="18" t="s">
        <v>82</v>
      </c>
      <c r="E314" s="5" t="s">
        <v>876</v>
      </c>
      <c r="F314" s="5" t="s">
        <v>876</v>
      </c>
    </row>
    <row r="315" spans="1:6">
      <c r="A315" s="2" t="s">
        <v>928</v>
      </c>
      <c r="C315" s="18" t="s">
        <v>929</v>
      </c>
      <c r="E315" s="5" t="s">
        <v>876</v>
      </c>
      <c r="F315" s="5" t="s">
        <v>876</v>
      </c>
    </row>
    <row r="316" spans="1:6">
      <c r="A316" s="2" t="s">
        <v>547</v>
      </c>
      <c r="C316" s="18" t="s">
        <v>548</v>
      </c>
      <c r="E316" s="5" t="s">
        <v>876</v>
      </c>
      <c r="F316" s="5" t="s">
        <v>876</v>
      </c>
    </row>
    <row r="317" spans="1:6">
      <c r="A317" s="2" t="s">
        <v>547</v>
      </c>
      <c r="C317" s="18" t="s">
        <v>549</v>
      </c>
      <c r="E317" s="5" t="s">
        <v>876</v>
      </c>
      <c r="F317" s="5" t="s">
        <v>876</v>
      </c>
    </row>
    <row r="318" spans="1:6">
      <c r="A318" s="2" t="s">
        <v>86</v>
      </c>
      <c r="B318" s="5" t="s">
        <v>87</v>
      </c>
      <c r="C318" s="18" t="s">
        <v>88</v>
      </c>
      <c r="E318" s="5" t="s">
        <v>876</v>
      </c>
      <c r="F318" s="5" t="s">
        <v>876</v>
      </c>
    </row>
    <row r="319" spans="1:6">
      <c r="A319" s="2" t="s">
        <v>917</v>
      </c>
      <c r="C319" s="18" t="s">
        <v>876</v>
      </c>
      <c r="E319" s="5" t="s">
        <v>876</v>
      </c>
      <c r="F319" s="5" t="s">
        <v>876</v>
      </c>
    </row>
    <row r="320" spans="1:6">
      <c r="A320" s="2" t="s">
        <v>297</v>
      </c>
      <c r="B320" s="5" t="s">
        <v>298</v>
      </c>
      <c r="C320" s="18" t="s">
        <v>876</v>
      </c>
    </row>
    <row r="322" spans="1:6">
      <c r="A322" s="2" t="s">
        <v>5204</v>
      </c>
    </row>
    <row r="324" spans="1:6">
      <c r="C324" s="18" t="s">
        <v>876</v>
      </c>
    </row>
    <row r="325" spans="1:6">
      <c r="A325" s="16" t="s">
        <v>1727</v>
      </c>
      <c r="C325" s="18" t="s">
        <v>876</v>
      </c>
    </row>
    <row r="326" spans="1:6">
      <c r="A326" s="2" t="s">
        <v>1728</v>
      </c>
      <c r="B326" s="5" t="s">
        <v>1730</v>
      </c>
      <c r="C326" s="18" t="s">
        <v>1729</v>
      </c>
    </row>
    <row r="328" spans="1:6">
      <c r="A328" s="16"/>
    </row>
    <row r="329" spans="1:6">
      <c r="A329" s="16"/>
    </row>
    <row r="330" spans="1:6">
      <c r="A330" s="16" t="s">
        <v>1731</v>
      </c>
    </row>
    <row r="331" spans="1:6">
      <c r="A331" s="2" t="s">
        <v>1732</v>
      </c>
      <c r="B331" s="281" t="s">
        <v>1733</v>
      </c>
    </row>
    <row r="332" spans="1:6">
      <c r="A332" s="2" t="s">
        <v>4590</v>
      </c>
      <c r="C332" s="18" t="s">
        <v>4589</v>
      </c>
    </row>
    <row r="333" spans="1:6">
      <c r="A333" s="16"/>
    </row>
    <row r="334" spans="1:6">
      <c r="C334" s="22" t="s">
        <v>2336</v>
      </c>
      <c r="E334" s="5" t="s">
        <v>876</v>
      </c>
      <c r="F334" s="5" t="s">
        <v>876</v>
      </c>
    </row>
    <row r="335" spans="1:6">
      <c r="A335" s="16" t="s">
        <v>569</v>
      </c>
      <c r="C335" s="18" t="s">
        <v>876</v>
      </c>
      <c r="E335" s="5" t="s">
        <v>876</v>
      </c>
      <c r="F335" s="5" t="s">
        <v>876</v>
      </c>
    </row>
    <row r="336" spans="1:6">
      <c r="A336" s="2" t="s">
        <v>570</v>
      </c>
      <c r="B336" s="5" t="s">
        <v>1497</v>
      </c>
      <c r="C336" s="18" t="s">
        <v>1498</v>
      </c>
    </row>
    <row r="337" spans="1:9">
      <c r="A337" s="2" t="s">
        <v>570</v>
      </c>
      <c r="B337" s="5" t="s">
        <v>3547</v>
      </c>
      <c r="C337" s="18" t="s">
        <v>3546</v>
      </c>
    </row>
    <row r="338" spans="1:9">
      <c r="A338" s="2" t="s">
        <v>570</v>
      </c>
      <c r="B338" s="5" t="s">
        <v>3827</v>
      </c>
      <c r="C338" s="18" t="s">
        <v>3828</v>
      </c>
      <c r="D338" s="5" t="s">
        <v>3829</v>
      </c>
    </row>
    <row r="339" spans="1:9">
      <c r="A339" s="2" t="s">
        <v>570</v>
      </c>
      <c r="C339" s="18" t="s">
        <v>2365</v>
      </c>
      <c r="E339" s="5" t="s">
        <v>876</v>
      </c>
      <c r="F339" s="5" t="s">
        <v>876</v>
      </c>
    </row>
    <row r="340" spans="1:9">
      <c r="A340" s="2" t="s">
        <v>570</v>
      </c>
      <c r="B340" s="5" t="s">
        <v>3592</v>
      </c>
      <c r="C340" s="18" t="s">
        <v>3593</v>
      </c>
    </row>
    <row r="341" spans="1:9">
      <c r="A341" s="2" t="s">
        <v>570</v>
      </c>
      <c r="B341" s="5" t="s">
        <v>3675</v>
      </c>
      <c r="C341" s="18" t="s">
        <v>3676</v>
      </c>
    </row>
    <row r="342" spans="1:9">
      <c r="A342" s="2" t="s">
        <v>570</v>
      </c>
      <c r="B342" s="5" t="s">
        <v>3825</v>
      </c>
      <c r="C342" s="18" t="s">
        <v>3826</v>
      </c>
    </row>
    <row r="343" spans="1:9">
      <c r="C343" s="18" t="s">
        <v>3851</v>
      </c>
    </row>
    <row r="344" spans="1:9">
      <c r="A344" s="2" t="s">
        <v>570</v>
      </c>
      <c r="B344" s="5" t="s">
        <v>2104</v>
      </c>
      <c r="C344" s="75" t="s">
        <v>2105</v>
      </c>
    </row>
    <row r="345" spans="1:9">
      <c r="A345" s="2" t="s">
        <v>570</v>
      </c>
      <c r="B345" s="5" t="s">
        <v>2104</v>
      </c>
      <c r="C345" s="75" t="s">
        <v>2106</v>
      </c>
      <c r="I345" s="5">
        <f>3294774/3165</f>
        <v>1041.0028436018958</v>
      </c>
    </row>
    <row r="346" spans="1:9">
      <c r="A346" s="2" t="s">
        <v>570</v>
      </c>
      <c r="B346" s="5" t="s">
        <v>2104</v>
      </c>
      <c r="C346" s="61" t="s">
        <v>2107</v>
      </c>
    </row>
    <row r="347" spans="1:9">
      <c r="A347" s="2" t="s">
        <v>570</v>
      </c>
      <c r="B347" s="5" t="s">
        <v>2103</v>
      </c>
      <c r="C347" s="18" t="s">
        <v>2106</v>
      </c>
    </row>
    <row r="348" spans="1:9">
      <c r="A348" s="2" t="s">
        <v>570</v>
      </c>
      <c r="B348" s="2" t="s">
        <v>4249</v>
      </c>
      <c r="C348" s="18" t="s">
        <v>4250</v>
      </c>
    </row>
    <row r="349" spans="1:9">
      <c r="A349" s="2" t="s">
        <v>570</v>
      </c>
      <c r="B349" s="5" t="s">
        <v>1396</v>
      </c>
      <c r="C349" s="18" t="s">
        <v>1395</v>
      </c>
    </row>
    <row r="350" spans="1:9">
      <c r="A350" s="2" t="s">
        <v>570</v>
      </c>
      <c r="B350" s="5" t="s">
        <v>1416</v>
      </c>
      <c r="C350" s="18" t="s">
        <v>1417</v>
      </c>
    </row>
    <row r="351" spans="1:9">
      <c r="A351" s="2" t="s">
        <v>570</v>
      </c>
      <c r="B351" s="5" t="s">
        <v>4582</v>
      </c>
      <c r="C351" s="18" t="s">
        <v>4584</v>
      </c>
    </row>
    <row r="352" spans="1:9">
      <c r="A352" s="2" t="s">
        <v>570</v>
      </c>
      <c r="B352" s="5" t="s">
        <v>4583</v>
      </c>
      <c r="C352" s="18" t="s">
        <v>4587</v>
      </c>
    </row>
    <row r="353" spans="1:10">
      <c r="A353" s="2" t="s">
        <v>570</v>
      </c>
      <c r="B353" s="5" t="s">
        <v>4586</v>
      </c>
      <c r="C353" s="18" t="s">
        <v>4585</v>
      </c>
    </row>
    <row r="354" spans="1:10">
      <c r="A354" s="2" t="s">
        <v>570</v>
      </c>
      <c r="B354" s="5" t="s">
        <v>4588</v>
      </c>
    </row>
    <row r="355" spans="1:10">
      <c r="A355" s="2" t="s">
        <v>570</v>
      </c>
      <c r="B355" s="5" t="s">
        <v>2366</v>
      </c>
      <c r="C355" s="18" t="s">
        <v>2367</v>
      </c>
    </row>
    <row r="356" spans="1:10">
      <c r="A356" s="2" t="s">
        <v>570</v>
      </c>
      <c r="B356" s="5" t="s">
        <v>1715</v>
      </c>
      <c r="C356" s="81" t="s">
        <v>1716</v>
      </c>
    </row>
    <row r="357" spans="1:10">
      <c r="A357" s="2" t="s">
        <v>570</v>
      </c>
      <c r="B357" s="5" t="s">
        <v>1418</v>
      </c>
      <c r="C357" s="18" t="s">
        <v>1419</v>
      </c>
    </row>
    <row r="358" spans="1:10" ht="15">
      <c r="A358" s="2" t="s">
        <v>570</v>
      </c>
      <c r="B358" s="5" t="s">
        <v>2628</v>
      </c>
      <c r="C358" s="18" t="s">
        <v>2629</v>
      </c>
      <c r="D358" s="19" t="s">
        <v>2630</v>
      </c>
    </row>
    <row r="359" spans="1:10">
      <c r="A359" s="2" t="s">
        <v>2397</v>
      </c>
      <c r="B359" s="5" t="s">
        <v>2398</v>
      </c>
    </row>
    <row r="360" spans="1:10">
      <c r="A360" s="2" t="s">
        <v>2397</v>
      </c>
      <c r="B360" s="5" t="s">
        <v>2406</v>
      </c>
    </row>
    <row r="361" spans="1:10" s="246" customFormat="1">
      <c r="A361" s="279" t="s">
        <v>2407</v>
      </c>
      <c r="B361" s="246" t="s">
        <v>2406</v>
      </c>
      <c r="C361" s="275" t="s">
        <v>2408</v>
      </c>
      <c r="J361" s="275"/>
    </row>
    <row r="362" spans="1:10">
      <c r="A362" s="2" t="s">
        <v>2426</v>
      </c>
      <c r="B362" s="5" t="s">
        <v>2427</v>
      </c>
      <c r="C362" s="18" t="s">
        <v>2428</v>
      </c>
    </row>
    <row r="363" spans="1:10">
      <c r="A363" s="2" t="s">
        <v>2426</v>
      </c>
      <c r="B363" s="5" t="s">
        <v>2427</v>
      </c>
      <c r="C363" s="18" t="s">
        <v>5205</v>
      </c>
    </row>
    <row r="364" spans="1:10" ht="18">
      <c r="B364" s="294" t="s">
        <v>5206</v>
      </c>
    </row>
    <row r="365" spans="1:10">
      <c r="A365" s="2" t="s">
        <v>685</v>
      </c>
      <c r="B365" s="5" t="s">
        <v>2380</v>
      </c>
    </row>
    <row r="366" spans="1:10" ht="17">
      <c r="A366" s="2" t="s">
        <v>685</v>
      </c>
      <c r="B366" s="5" t="s">
        <v>5461</v>
      </c>
      <c r="C366" s="18" t="s">
        <v>5462</v>
      </c>
    </row>
    <row r="367" spans="1:10">
      <c r="A367" s="2" t="s">
        <v>685</v>
      </c>
      <c r="B367" s="5" t="s">
        <v>3624</v>
      </c>
      <c r="C367" s="18" t="s">
        <v>3625</v>
      </c>
    </row>
    <row r="368" spans="1:10">
      <c r="A368" s="2" t="s">
        <v>685</v>
      </c>
      <c r="B368" s="5" t="s">
        <v>5254</v>
      </c>
    </row>
    <row r="369" spans="1:10">
      <c r="A369" s="2" t="s">
        <v>685</v>
      </c>
      <c r="B369" s="5" t="s">
        <v>687</v>
      </c>
      <c r="C369" s="18" t="s">
        <v>686</v>
      </c>
    </row>
    <row r="370" spans="1:10">
      <c r="A370" s="2" t="s">
        <v>685</v>
      </c>
      <c r="B370" s="5" t="s">
        <v>1462</v>
      </c>
      <c r="C370" s="18" t="s">
        <v>1463</v>
      </c>
    </row>
    <row r="371" spans="1:10">
      <c r="A371" s="2" t="s">
        <v>685</v>
      </c>
      <c r="B371" s="8" t="s">
        <v>5451</v>
      </c>
      <c r="C371" s="18" t="s">
        <v>5452</v>
      </c>
    </row>
    <row r="372" spans="1:10">
      <c r="A372" s="2" t="s">
        <v>685</v>
      </c>
      <c r="B372" s="5" t="s">
        <v>1452</v>
      </c>
      <c r="C372" s="18" t="s">
        <v>1453</v>
      </c>
    </row>
    <row r="373" spans="1:10">
      <c r="A373" s="2" t="s">
        <v>685</v>
      </c>
      <c r="B373" s="5" t="s">
        <v>1299</v>
      </c>
      <c r="C373" s="18" t="s">
        <v>1298</v>
      </c>
      <c r="E373" s="5" t="s">
        <v>876</v>
      </c>
      <c r="F373" s="5" t="s">
        <v>876</v>
      </c>
    </row>
    <row r="374" spans="1:10">
      <c r="A374" s="2" t="s">
        <v>685</v>
      </c>
      <c r="B374" s="5" t="s">
        <v>1403</v>
      </c>
      <c r="C374" s="18" t="s">
        <v>1397</v>
      </c>
    </row>
    <row r="375" spans="1:10">
      <c r="A375" s="2" t="s">
        <v>3931</v>
      </c>
      <c r="B375" s="5" t="s">
        <v>3933</v>
      </c>
      <c r="C375" s="18" t="s">
        <v>3932</v>
      </c>
      <c r="J375" s="5"/>
    </row>
    <row r="376" spans="1:10">
      <c r="A376" s="2" t="s">
        <v>4334</v>
      </c>
      <c r="C376" s="18" t="s">
        <v>4335</v>
      </c>
      <c r="J376" s="5"/>
    </row>
    <row r="377" spans="1:10">
      <c r="A377" s="2" t="s">
        <v>685</v>
      </c>
      <c r="B377" s="5" t="s">
        <v>5706</v>
      </c>
      <c r="C377" s="18" t="s">
        <v>5707</v>
      </c>
      <c r="J377" s="5"/>
    </row>
    <row r="378" spans="1:10">
      <c r="A378" s="2" t="s">
        <v>685</v>
      </c>
      <c r="B378" s="5" t="s">
        <v>5706</v>
      </c>
      <c r="C378" s="18" t="s">
        <v>5708</v>
      </c>
      <c r="D378" s="5" t="s">
        <v>5709</v>
      </c>
      <c r="J378" s="5"/>
    </row>
    <row r="379" spans="1:10">
      <c r="A379" s="2" t="s">
        <v>685</v>
      </c>
      <c r="B379" s="5" t="s">
        <v>1464</v>
      </c>
      <c r="C379" s="18" t="s">
        <v>1465</v>
      </c>
      <c r="J379" s="5"/>
    </row>
    <row r="380" spans="1:10">
      <c r="A380" s="2" t="s">
        <v>685</v>
      </c>
      <c r="B380" s="5" t="s">
        <v>1466</v>
      </c>
      <c r="C380" s="18" t="s">
        <v>1467</v>
      </c>
      <c r="J380" s="5"/>
    </row>
    <row r="381" spans="1:10">
      <c r="A381" s="2" t="s">
        <v>685</v>
      </c>
      <c r="B381" s="5" t="s">
        <v>1631</v>
      </c>
      <c r="C381" s="18" t="s">
        <v>1630</v>
      </c>
      <c r="D381" s="18" t="s">
        <v>1634</v>
      </c>
      <c r="J381" s="5"/>
    </row>
    <row r="382" spans="1:10">
      <c r="A382" s="2" t="s">
        <v>685</v>
      </c>
      <c r="D382" s="18"/>
      <c r="J382" s="5"/>
    </row>
    <row r="383" spans="1:10">
      <c r="A383" s="2" t="s">
        <v>685</v>
      </c>
      <c r="B383" s="5" t="s">
        <v>1940</v>
      </c>
      <c r="C383" s="18" t="s">
        <v>1941</v>
      </c>
      <c r="D383" s="18"/>
      <c r="J383" s="5"/>
    </row>
    <row r="384" spans="1:10">
      <c r="A384" s="2" t="s">
        <v>685</v>
      </c>
      <c r="B384" s="5" t="s">
        <v>1944</v>
      </c>
      <c r="C384" s="18" t="s">
        <v>1945</v>
      </c>
      <c r="D384" s="18"/>
      <c r="J384" s="5"/>
    </row>
    <row r="385" spans="1:10">
      <c r="A385" s="2" t="s">
        <v>685</v>
      </c>
      <c r="B385" s="5" t="s">
        <v>1632</v>
      </c>
      <c r="C385" s="18" t="s">
        <v>1633</v>
      </c>
      <c r="J385" s="5"/>
    </row>
    <row r="386" spans="1:10">
      <c r="A386" s="2" t="s">
        <v>685</v>
      </c>
      <c r="B386" s="5" t="s">
        <v>2560</v>
      </c>
      <c r="C386" s="18" t="s">
        <v>2561</v>
      </c>
      <c r="J386" s="5"/>
    </row>
    <row r="387" spans="1:10">
      <c r="A387" s="2" t="s">
        <v>685</v>
      </c>
      <c r="B387" s="5" t="s">
        <v>5018</v>
      </c>
      <c r="C387" s="18" t="s">
        <v>5019</v>
      </c>
      <c r="J387" s="5"/>
    </row>
    <row r="388" spans="1:10">
      <c r="A388" s="78" t="s">
        <v>5020</v>
      </c>
      <c r="B388" s="5" t="s">
        <v>5021</v>
      </c>
      <c r="C388" s="18" t="s">
        <v>5022</v>
      </c>
      <c r="J388" s="5"/>
    </row>
    <row r="389" spans="1:10">
      <c r="A389" s="78" t="s">
        <v>5024</v>
      </c>
      <c r="B389" s="5" t="s">
        <v>5023</v>
      </c>
      <c r="J389" s="5"/>
    </row>
    <row r="390" spans="1:10">
      <c r="A390" s="2" t="s">
        <v>685</v>
      </c>
      <c r="B390" s="5" t="s">
        <v>2563</v>
      </c>
      <c r="C390" s="18" t="s">
        <v>2562</v>
      </c>
      <c r="J390" s="5"/>
    </row>
    <row r="391" spans="1:10" ht="17">
      <c r="A391" s="16" t="s">
        <v>685</v>
      </c>
      <c r="B391" s="32" t="s">
        <v>2593</v>
      </c>
      <c r="C391" s="36" t="s">
        <v>5017</v>
      </c>
      <c r="J391" s="5"/>
    </row>
    <row r="392" spans="1:10">
      <c r="A392" s="2" t="s">
        <v>1450</v>
      </c>
      <c r="B392" s="5" t="s">
        <v>3818</v>
      </c>
      <c r="C392" s="18" t="s">
        <v>3817</v>
      </c>
      <c r="J392" s="5"/>
    </row>
    <row r="393" spans="1:10">
      <c r="A393" s="2" t="s">
        <v>3819</v>
      </c>
      <c r="B393" s="5" t="s">
        <v>3820</v>
      </c>
      <c r="C393" s="18" t="s">
        <v>3821</v>
      </c>
      <c r="J393" s="5"/>
    </row>
    <row r="394" spans="1:10">
      <c r="A394" s="2" t="s">
        <v>571</v>
      </c>
      <c r="B394" s="5" t="s">
        <v>701</v>
      </c>
      <c r="C394" s="18" t="s">
        <v>58</v>
      </c>
      <c r="D394" s="5" t="s">
        <v>59</v>
      </c>
      <c r="E394" s="5" t="s">
        <v>876</v>
      </c>
      <c r="F394" s="5" t="s">
        <v>876</v>
      </c>
      <c r="J394" s="5"/>
    </row>
    <row r="395" spans="1:10">
      <c r="C395" s="18" t="s">
        <v>4839</v>
      </c>
      <c r="J395" s="5"/>
    </row>
    <row r="396" spans="1:10">
      <c r="A396" s="2" t="s">
        <v>571</v>
      </c>
      <c r="B396" s="88" t="s">
        <v>2337</v>
      </c>
      <c r="C396" s="18" t="s">
        <v>1398</v>
      </c>
      <c r="J396" s="5"/>
    </row>
    <row r="397" spans="1:10">
      <c r="A397" s="2" t="s">
        <v>1221</v>
      </c>
      <c r="B397" s="5" t="s">
        <v>1222</v>
      </c>
      <c r="C397" s="18" t="s">
        <v>1227</v>
      </c>
      <c r="D397" s="5" t="s">
        <v>1228</v>
      </c>
      <c r="J397" s="5"/>
    </row>
    <row r="398" spans="1:10">
      <c r="A398" s="2" t="s">
        <v>1223</v>
      </c>
      <c r="B398" s="5" t="s">
        <v>1224</v>
      </c>
      <c r="C398" s="18" t="s">
        <v>1225</v>
      </c>
      <c r="D398" s="5" t="s">
        <v>1226</v>
      </c>
      <c r="J398" s="5"/>
    </row>
    <row r="399" spans="1:10">
      <c r="A399" s="2" t="s">
        <v>1481</v>
      </c>
      <c r="B399" s="5" t="s">
        <v>1482</v>
      </c>
      <c r="C399" s="18" t="s">
        <v>876</v>
      </c>
      <c r="J399" s="5"/>
    </row>
    <row r="400" spans="1:10">
      <c r="A400" s="2" t="s">
        <v>1531</v>
      </c>
      <c r="B400" s="5" t="s">
        <v>1532</v>
      </c>
      <c r="C400" s="18" t="s">
        <v>1533</v>
      </c>
      <c r="J400" s="5"/>
    </row>
    <row r="401" spans="1:10">
      <c r="A401" s="2" t="s">
        <v>1536</v>
      </c>
      <c r="B401" s="5" t="s">
        <v>1534</v>
      </c>
      <c r="C401" s="18" t="s">
        <v>1535</v>
      </c>
      <c r="J401" s="5"/>
    </row>
    <row r="402" spans="1:10">
      <c r="C402" s="18" t="s">
        <v>876</v>
      </c>
      <c r="J402" s="5"/>
    </row>
    <row r="403" spans="1:10">
      <c r="C403" s="18" t="s">
        <v>876</v>
      </c>
      <c r="J403" s="5"/>
    </row>
    <row r="404" spans="1:10">
      <c r="A404" s="16" t="s">
        <v>2458</v>
      </c>
      <c r="C404" s="18" t="s">
        <v>876</v>
      </c>
      <c r="J404" s="5"/>
    </row>
    <row r="405" spans="1:10">
      <c r="A405" s="2" t="s">
        <v>2459</v>
      </c>
      <c r="B405" s="5" t="s">
        <v>2460</v>
      </c>
      <c r="C405" s="22" t="s">
        <v>2461</v>
      </c>
      <c r="J405" s="5"/>
    </row>
    <row r="406" spans="1:10">
      <c r="A406" s="2" t="s">
        <v>2462</v>
      </c>
      <c r="B406" s="5" t="s">
        <v>2463</v>
      </c>
      <c r="C406" s="18" t="s">
        <v>2465</v>
      </c>
      <c r="D406" s="5" t="s">
        <v>2464</v>
      </c>
      <c r="J406" s="5"/>
    </row>
    <row r="407" spans="1:10">
      <c r="C407" s="18" t="s">
        <v>876</v>
      </c>
      <c r="J407" s="5"/>
    </row>
    <row r="408" spans="1:10">
      <c r="C408" s="18" t="s">
        <v>876</v>
      </c>
      <c r="J408" s="5"/>
    </row>
    <row r="409" spans="1:10">
      <c r="C409" s="18" t="s">
        <v>876</v>
      </c>
      <c r="J409" s="5"/>
    </row>
    <row r="410" spans="1:10">
      <c r="C410" s="18" t="s">
        <v>876</v>
      </c>
      <c r="J410" s="5"/>
    </row>
    <row r="411" spans="1:10">
      <c r="C411" s="18" t="s">
        <v>876</v>
      </c>
      <c r="J411" s="5"/>
    </row>
    <row r="412" spans="1:10">
      <c r="C412" s="18" t="s">
        <v>876</v>
      </c>
      <c r="J412" s="5"/>
    </row>
    <row r="413" spans="1:10">
      <c r="C413" s="18" t="s">
        <v>876</v>
      </c>
      <c r="J413" s="5"/>
    </row>
    <row r="414" spans="1:10">
      <c r="A414" s="16" t="s">
        <v>1010</v>
      </c>
      <c r="C414" s="18" t="s">
        <v>876</v>
      </c>
      <c r="J414" s="5"/>
    </row>
    <row r="415" spans="1:10">
      <c r="A415" s="2" t="s">
        <v>1468</v>
      </c>
      <c r="B415" s="5" t="s">
        <v>1380</v>
      </c>
      <c r="C415" s="18" t="s">
        <v>876</v>
      </c>
      <c r="J415" s="5"/>
    </row>
    <row r="416" spans="1:10">
      <c r="A416" s="2" t="s">
        <v>1470</v>
      </c>
      <c r="C416" s="18" t="s">
        <v>876</v>
      </c>
      <c r="J416" s="5"/>
    </row>
    <row r="417" spans="1:10">
      <c r="A417" s="2" t="s">
        <v>1469</v>
      </c>
      <c r="C417" s="18" t="s">
        <v>876</v>
      </c>
      <c r="J417" s="5"/>
    </row>
    <row r="418" spans="1:10">
      <c r="A418" s="2" t="s">
        <v>1365</v>
      </c>
      <c r="B418" s="5" t="s">
        <v>1364</v>
      </c>
      <c r="C418" s="18" t="s">
        <v>1365</v>
      </c>
      <c r="E418" s="5" t="s">
        <v>876</v>
      </c>
      <c r="F418" s="5" t="s">
        <v>876</v>
      </c>
      <c r="J418" s="5"/>
    </row>
    <row r="419" spans="1:10">
      <c r="A419" s="2" t="s">
        <v>2321</v>
      </c>
      <c r="B419" s="5" t="s">
        <v>2322</v>
      </c>
      <c r="J419" s="5"/>
    </row>
    <row r="420" spans="1:10">
      <c r="A420" s="2" t="s">
        <v>2323</v>
      </c>
      <c r="J420" s="5"/>
    </row>
    <row r="421" spans="1:10">
      <c r="A421" s="2" t="s">
        <v>2400</v>
      </c>
      <c r="B421" s="5" t="s">
        <v>2401</v>
      </c>
      <c r="C421" s="18" t="s">
        <v>2402</v>
      </c>
      <c r="J421" s="5"/>
    </row>
    <row r="422" spans="1:10">
      <c r="A422" s="2" t="s">
        <v>2400</v>
      </c>
      <c r="B422" s="5" t="s">
        <v>3905</v>
      </c>
      <c r="C422" s="18" t="s">
        <v>3906</v>
      </c>
      <c r="J422" s="5"/>
    </row>
    <row r="423" spans="1:10">
      <c r="A423" s="2" t="s">
        <v>2400</v>
      </c>
      <c r="B423" s="5" t="s">
        <v>2401</v>
      </c>
      <c r="C423" s="111" t="s">
        <v>2409</v>
      </c>
      <c r="J423" s="5"/>
    </row>
    <row r="424" spans="1:10">
      <c r="C424" s="18" t="s">
        <v>2655</v>
      </c>
      <c r="J424" s="5"/>
    </row>
    <row r="425" spans="1:10">
      <c r="A425" s="2" t="s">
        <v>2399</v>
      </c>
      <c r="J425" s="5"/>
    </row>
    <row r="426" spans="1:10">
      <c r="A426" s="2" t="s">
        <v>2404</v>
      </c>
      <c r="B426" s="5" t="s">
        <v>2405</v>
      </c>
      <c r="C426" s="18" t="s">
        <v>2403</v>
      </c>
      <c r="J426" s="5"/>
    </row>
    <row r="427" spans="1:10">
      <c r="A427" s="2" t="s">
        <v>2410</v>
      </c>
      <c r="C427" s="18" t="s">
        <v>876</v>
      </c>
      <c r="J427" s="5"/>
    </row>
    <row r="428" spans="1:10">
      <c r="A428" s="78" t="s">
        <v>2976</v>
      </c>
      <c r="B428" s="5" t="s">
        <v>2977</v>
      </c>
      <c r="C428" s="22" t="s">
        <v>2976</v>
      </c>
      <c r="J428" s="5"/>
    </row>
    <row r="429" spans="1:10">
      <c r="A429" s="78" t="s">
        <v>2978</v>
      </c>
      <c r="C429" s="22" t="s">
        <v>2978</v>
      </c>
      <c r="J429" s="5"/>
    </row>
    <row r="430" spans="1:10">
      <c r="A430" s="78"/>
      <c r="C430" s="18" t="s">
        <v>876</v>
      </c>
      <c r="J430" s="5"/>
    </row>
    <row r="431" spans="1:10">
      <c r="A431" s="78"/>
      <c r="C431" s="18" t="s">
        <v>876</v>
      </c>
      <c r="J431" s="5"/>
    </row>
    <row r="432" spans="1:10">
      <c r="C432" s="18" t="s">
        <v>876</v>
      </c>
      <c r="J432" s="5"/>
    </row>
    <row r="433" spans="1:10">
      <c r="A433" s="16" t="s">
        <v>1055</v>
      </c>
      <c r="C433" s="18" t="s">
        <v>876</v>
      </c>
      <c r="J433" s="5"/>
    </row>
    <row r="434" spans="1:10">
      <c r="A434" s="2" t="s">
        <v>1136</v>
      </c>
      <c r="C434" s="18" t="s">
        <v>876</v>
      </c>
      <c r="J434" s="5"/>
    </row>
    <row r="435" spans="1:10">
      <c r="A435" s="2" t="s">
        <v>1360</v>
      </c>
      <c r="C435" s="18" t="s">
        <v>876</v>
      </c>
      <c r="J435" s="5"/>
    </row>
    <row r="436" spans="1:10">
      <c r="A436" s="2" t="s">
        <v>1374</v>
      </c>
      <c r="C436" s="18" t="s">
        <v>876</v>
      </c>
      <c r="J436" s="5"/>
    </row>
    <row r="437" spans="1:10">
      <c r="A437" s="2" t="s">
        <v>2456</v>
      </c>
      <c r="B437" s="5" t="s">
        <v>2457</v>
      </c>
      <c r="C437" s="18" t="s">
        <v>876</v>
      </c>
      <c r="J437" s="5"/>
    </row>
    <row r="438" spans="1:10">
      <c r="A438" s="2" t="s">
        <v>1401</v>
      </c>
      <c r="C438" s="18" t="s">
        <v>876</v>
      </c>
    </row>
    <row r="439" spans="1:10">
      <c r="C439" s="18" t="s">
        <v>876</v>
      </c>
    </row>
    <row r="440" spans="1:10">
      <c r="C440" s="18" t="s">
        <v>876</v>
      </c>
    </row>
    <row r="441" spans="1:10">
      <c r="A441" s="16" t="s">
        <v>1366</v>
      </c>
      <c r="C441" s="18" t="s">
        <v>876</v>
      </c>
    </row>
    <row r="442" spans="1:10">
      <c r="A442" s="2" t="s">
        <v>1368</v>
      </c>
      <c r="B442" s="5" t="s">
        <v>1367</v>
      </c>
      <c r="C442" s="18" t="s">
        <v>876</v>
      </c>
    </row>
    <row r="443" spans="1:10" s="32" customFormat="1">
      <c r="A443" s="16"/>
      <c r="C443" s="18" t="s">
        <v>876</v>
      </c>
      <c r="J443" s="36"/>
    </row>
    <row r="444" spans="1:10">
      <c r="C444" s="18" t="s">
        <v>876</v>
      </c>
      <c r="E444" s="5" t="s">
        <v>876</v>
      </c>
      <c r="F444" s="5" t="s">
        <v>876</v>
      </c>
    </row>
    <row r="445" spans="1:10">
      <c r="A445" s="16" t="s">
        <v>780</v>
      </c>
      <c r="C445" s="18" t="s">
        <v>876</v>
      </c>
      <c r="E445" s="5" t="s">
        <v>876</v>
      </c>
      <c r="F445" s="5" t="s">
        <v>876</v>
      </c>
    </row>
    <row r="446" spans="1:10">
      <c r="A446" s="2" t="s">
        <v>1620</v>
      </c>
      <c r="B446" s="5" t="s">
        <v>781</v>
      </c>
      <c r="C446" s="18" t="s">
        <v>876</v>
      </c>
      <c r="E446" s="5" t="s">
        <v>876</v>
      </c>
      <c r="F446" s="5" t="s">
        <v>876</v>
      </c>
    </row>
    <row r="447" spans="1:10">
      <c r="A447" s="2" t="s">
        <v>2374</v>
      </c>
      <c r="B447" s="5" t="s">
        <v>2375</v>
      </c>
    </row>
    <row r="448" spans="1:10">
      <c r="C448" s="18" t="s">
        <v>876</v>
      </c>
      <c r="E448" s="5" t="s">
        <v>876</v>
      </c>
      <c r="F448" s="5" t="s">
        <v>876</v>
      </c>
    </row>
    <row r="449" spans="1:10">
      <c r="C449" s="18" t="s">
        <v>876</v>
      </c>
      <c r="E449" s="5" t="s">
        <v>876</v>
      </c>
      <c r="F449" s="5" t="s">
        <v>876</v>
      </c>
    </row>
    <row r="450" spans="1:10">
      <c r="A450" s="16" t="s">
        <v>783</v>
      </c>
      <c r="C450" s="18" t="s">
        <v>876</v>
      </c>
      <c r="E450" s="5" t="s">
        <v>876</v>
      </c>
      <c r="F450" s="5" t="s">
        <v>876</v>
      </c>
    </row>
    <row r="451" spans="1:10">
      <c r="A451" s="2" t="s">
        <v>782</v>
      </c>
      <c r="B451" s="5" t="s">
        <v>880</v>
      </c>
      <c r="C451" s="18" t="s">
        <v>876</v>
      </c>
      <c r="E451" s="5" t="s">
        <v>876</v>
      </c>
      <c r="F451" s="5" t="s">
        <v>876</v>
      </c>
    </row>
    <row r="452" spans="1:10">
      <c r="C452" s="18" t="s">
        <v>876</v>
      </c>
      <c r="E452" s="5" t="s">
        <v>876</v>
      </c>
      <c r="F452" s="5" t="s">
        <v>876</v>
      </c>
    </row>
    <row r="453" spans="1:10">
      <c r="C453" s="18" t="s">
        <v>876</v>
      </c>
      <c r="E453" s="5" t="s">
        <v>876</v>
      </c>
      <c r="F453" s="5" t="s">
        <v>876</v>
      </c>
    </row>
    <row r="454" spans="1:10">
      <c r="C454" s="18" t="s">
        <v>876</v>
      </c>
      <c r="E454" s="5" t="s">
        <v>876</v>
      </c>
      <c r="F454" s="5" t="s">
        <v>876</v>
      </c>
      <c r="J454" s="5"/>
    </row>
    <row r="455" spans="1:10">
      <c r="A455" s="16" t="s">
        <v>286</v>
      </c>
      <c r="C455" s="18" t="s">
        <v>876</v>
      </c>
      <c r="E455" s="5" t="s">
        <v>876</v>
      </c>
      <c r="F455" s="5" t="s">
        <v>876</v>
      </c>
      <c r="J455" s="5"/>
    </row>
    <row r="456" spans="1:10">
      <c r="A456" s="2" t="s">
        <v>287</v>
      </c>
      <c r="B456" s="5" t="s">
        <v>288</v>
      </c>
      <c r="C456" s="18" t="s">
        <v>876</v>
      </c>
      <c r="E456" s="5" t="s">
        <v>876</v>
      </c>
      <c r="F456" s="5" t="s">
        <v>876</v>
      </c>
      <c r="J456" s="5"/>
    </row>
    <row r="457" spans="1:10">
      <c r="A457" s="2" t="s">
        <v>610</v>
      </c>
      <c r="B457" s="5" t="s">
        <v>611</v>
      </c>
      <c r="C457" s="18" t="s">
        <v>876</v>
      </c>
      <c r="E457" s="5" t="s">
        <v>876</v>
      </c>
      <c r="F457" s="5" t="s">
        <v>876</v>
      </c>
      <c r="J457" s="5"/>
    </row>
    <row r="458" spans="1:10">
      <c r="A458" s="2" t="s">
        <v>2147</v>
      </c>
      <c r="B458" s="5" t="s">
        <v>2148</v>
      </c>
      <c r="J458" s="5"/>
    </row>
    <row r="459" spans="1:10">
      <c r="A459" s="78" t="s">
        <v>2157</v>
      </c>
      <c r="B459" s="5" t="s">
        <v>2158</v>
      </c>
      <c r="J459" s="5"/>
    </row>
    <row r="460" spans="1:10">
      <c r="C460" s="18" t="s">
        <v>876</v>
      </c>
      <c r="E460" s="5" t="s">
        <v>876</v>
      </c>
      <c r="F460" s="5" t="s">
        <v>876</v>
      </c>
      <c r="J460" s="5"/>
    </row>
    <row r="461" spans="1:10">
      <c r="C461" s="18" t="s">
        <v>876</v>
      </c>
      <c r="E461" s="5" t="s">
        <v>876</v>
      </c>
      <c r="F461" s="5" t="s">
        <v>876</v>
      </c>
      <c r="J461" s="5"/>
    </row>
    <row r="462" spans="1:10">
      <c r="A462" s="16" t="s">
        <v>835</v>
      </c>
      <c r="B462" s="20" t="s">
        <v>591</v>
      </c>
      <c r="C462" s="18" t="s">
        <v>876</v>
      </c>
      <c r="E462" s="5" t="s">
        <v>876</v>
      </c>
      <c r="F462" s="5" t="s">
        <v>876</v>
      </c>
      <c r="J462" s="5"/>
    </row>
    <row r="463" spans="1:10">
      <c r="B463" s="20" t="s">
        <v>592</v>
      </c>
      <c r="C463" s="18" t="s">
        <v>876</v>
      </c>
      <c r="E463" s="5" t="s">
        <v>876</v>
      </c>
      <c r="F463" s="5" t="s">
        <v>876</v>
      </c>
      <c r="J463" s="5"/>
    </row>
    <row r="464" spans="1:10">
      <c r="C464" s="18" t="s">
        <v>876</v>
      </c>
      <c r="E464" s="5" t="s">
        <v>876</v>
      </c>
      <c r="F464" s="5" t="s">
        <v>876</v>
      </c>
      <c r="J464" s="5"/>
    </row>
    <row r="465" spans="1:10">
      <c r="A465" s="16" t="s">
        <v>688</v>
      </c>
      <c r="C465" s="18" t="s">
        <v>876</v>
      </c>
      <c r="E465" s="5" t="s">
        <v>876</v>
      </c>
      <c r="F465" s="5" t="s">
        <v>876</v>
      </c>
      <c r="J465" s="5"/>
    </row>
    <row r="466" spans="1:10">
      <c r="A466" s="2" t="s">
        <v>689</v>
      </c>
      <c r="B466" s="5" t="s">
        <v>690</v>
      </c>
      <c r="C466" s="18" t="s">
        <v>876</v>
      </c>
      <c r="E466" s="5" t="s">
        <v>876</v>
      </c>
      <c r="F466" s="5" t="s">
        <v>876</v>
      </c>
      <c r="J466" s="5"/>
    </row>
    <row r="467" spans="1:10">
      <c r="C467" s="18" t="s">
        <v>876</v>
      </c>
      <c r="E467" s="5" t="s">
        <v>876</v>
      </c>
      <c r="F467" s="5" t="s">
        <v>876</v>
      </c>
      <c r="J467" s="5"/>
    </row>
    <row r="468" spans="1:10">
      <c r="C468" s="18" t="s">
        <v>876</v>
      </c>
      <c r="E468" s="5" t="s">
        <v>876</v>
      </c>
      <c r="F468" s="5" t="s">
        <v>876</v>
      </c>
      <c r="J468" s="5"/>
    </row>
    <row r="469" spans="1:10">
      <c r="A469" s="16" t="s">
        <v>539</v>
      </c>
      <c r="C469" s="18" t="s">
        <v>876</v>
      </c>
      <c r="E469" s="5" t="s">
        <v>876</v>
      </c>
      <c r="F469" s="5" t="s">
        <v>876</v>
      </c>
      <c r="J469" s="5"/>
    </row>
    <row r="470" spans="1:10">
      <c r="C470" s="18" t="s">
        <v>876</v>
      </c>
      <c r="E470" s="5" t="s">
        <v>876</v>
      </c>
      <c r="F470" s="5" t="s">
        <v>876</v>
      </c>
    </row>
    <row r="471" spans="1:10">
      <c r="C471" s="18" t="s">
        <v>876</v>
      </c>
      <c r="E471" s="5" t="s">
        <v>876</v>
      </c>
      <c r="F471" s="5" t="s">
        <v>876</v>
      </c>
    </row>
    <row r="472" spans="1:10">
      <c r="A472" s="16" t="s">
        <v>299</v>
      </c>
      <c r="C472" s="18" t="s">
        <v>876</v>
      </c>
      <c r="E472" s="5" t="s">
        <v>876</v>
      </c>
      <c r="F472" s="5" t="s">
        <v>876</v>
      </c>
    </row>
    <row r="473" spans="1:10">
      <c r="A473" s="2" t="s">
        <v>462</v>
      </c>
      <c r="B473" s="5" t="s">
        <v>301</v>
      </c>
      <c r="C473" s="22" t="s">
        <v>302</v>
      </c>
      <c r="E473" s="5" t="s">
        <v>876</v>
      </c>
      <c r="F473" s="5" t="s">
        <v>876</v>
      </c>
    </row>
    <row r="474" spans="1:10">
      <c r="A474" s="2" t="s">
        <v>300</v>
      </c>
      <c r="B474" s="5" t="s">
        <v>1734</v>
      </c>
      <c r="C474" s="22" t="s">
        <v>303</v>
      </c>
      <c r="E474" s="5" t="s">
        <v>876</v>
      </c>
      <c r="F474" s="5" t="s">
        <v>876</v>
      </c>
      <c r="J474" s="5"/>
    </row>
    <row r="475" spans="1:10">
      <c r="A475" s="2" t="s">
        <v>3507</v>
      </c>
      <c r="C475" s="22" t="s">
        <v>3506</v>
      </c>
      <c r="J475" s="5"/>
    </row>
    <row r="476" spans="1:10">
      <c r="C476" s="18" t="s">
        <v>876</v>
      </c>
      <c r="E476" s="5" t="s">
        <v>876</v>
      </c>
      <c r="F476" s="5" t="s">
        <v>876</v>
      </c>
      <c r="J476" s="5"/>
    </row>
    <row r="477" spans="1:10">
      <c r="A477" s="16" t="s">
        <v>1375</v>
      </c>
      <c r="C477" s="18" t="s">
        <v>876</v>
      </c>
      <c r="E477" s="5" t="s">
        <v>876</v>
      </c>
      <c r="F477" s="5" t="s">
        <v>876</v>
      </c>
      <c r="J477" s="5"/>
    </row>
    <row r="478" spans="1:10">
      <c r="A478" s="16"/>
      <c r="B478" s="52" t="s">
        <v>1637</v>
      </c>
      <c r="J478" s="5"/>
    </row>
    <row r="479" spans="1:10">
      <c r="A479" s="2" t="s">
        <v>1736</v>
      </c>
      <c r="B479" s="5" t="s">
        <v>1376</v>
      </c>
      <c r="C479" s="18" t="s">
        <v>876</v>
      </c>
      <c r="E479" s="5" t="s">
        <v>876</v>
      </c>
      <c r="F479" s="5" t="s">
        <v>876</v>
      </c>
      <c r="J479" s="5"/>
    </row>
    <row r="480" spans="1:10">
      <c r="A480" s="2" t="s">
        <v>1737</v>
      </c>
      <c r="B480" s="5" t="s">
        <v>1377</v>
      </c>
      <c r="C480" s="18" t="s">
        <v>876</v>
      </c>
      <c r="E480" s="5" t="s">
        <v>876</v>
      </c>
      <c r="F480" s="5" t="s">
        <v>876</v>
      </c>
      <c r="J480" s="5"/>
    </row>
    <row r="481" spans="1:10">
      <c r="A481" s="2" t="s">
        <v>1738</v>
      </c>
      <c r="B481" s="5" t="s">
        <v>1378</v>
      </c>
      <c r="C481" s="18" t="s">
        <v>876</v>
      </c>
      <c r="E481" s="5" t="s">
        <v>876</v>
      </c>
      <c r="F481" s="5" t="s">
        <v>876</v>
      </c>
      <c r="J481" s="5"/>
    </row>
    <row r="482" spans="1:10">
      <c r="A482" s="2" t="s">
        <v>1739</v>
      </c>
      <c r="B482" s="5" t="s">
        <v>1379</v>
      </c>
      <c r="C482" s="18" t="s">
        <v>876</v>
      </c>
      <c r="E482" s="5" t="s">
        <v>876</v>
      </c>
      <c r="F482" s="5" t="s">
        <v>876</v>
      </c>
      <c r="J482" s="5"/>
    </row>
    <row r="483" spans="1:10">
      <c r="A483" s="2" t="s">
        <v>1483</v>
      </c>
      <c r="C483" s="18" t="s">
        <v>1484</v>
      </c>
      <c r="E483" s="5" t="s">
        <v>876</v>
      </c>
      <c r="F483" s="5" t="s">
        <v>876</v>
      </c>
      <c r="J483" s="5"/>
    </row>
    <row r="484" spans="1:10">
      <c r="A484" s="2" t="s">
        <v>1740</v>
      </c>
      <c r="B484" s="5" t="s">
        <v>1485</v>
      </c>
      <c r="C484" s="18" t="s">
        <v>1486</v>
      </c>
      <c r="E484" s="5" t="s">
        <v>876</v>
      </c>
      <c r="F484" s="5" t="s">
        <v>876</v>
      </c>
      <c r="J484" s="5"/>
    </row>
    <row r="485" spans="1:10">
      <c r="A485" s="2" t="s">
        <v>1741</v>
      </c>
      <c r="B485" s="5" t="s">
        <v>1487</v>
      </c>
      <c r="C485" s="18" t="s">
        <v>876</v>
      </c>
      <c r="E485" s="5" t="s">
        <v>876</v>
      </c>
      <c r="F485" s="5" t="s">
        <v>876</v>
      </c>
      <c r="J485" s="5"/>
    </row>
    <row r="486" spans="1:10">
      <c r="A486" s="2" t="s">
        <v>1742</v>
      </c>
      <c r="B486" s="5" t="s">
        <v>1488</v>
      </c>
      <c r="C486" s="18" t="s">
        <v>876</v>
      </c>
      <c r="E486" s="5" t="s">
        <v>876</v>
      </c>
      <c r="F486" s="5" t="s">
        <v>876</v>
      </c>
      <c r="J486" s="5"/>
    </row>
    <row r="487" spans="1:10">
      <c r="A487" s="2" t="s">
        <v>1743</v>
      </c>
      <c r="C487" s="18" t="s">
        <v>876</v>
      </c>
      <c r="E487" s="5" t="s">
        <v>876</v>
      </c>
      <c r="F487" s="5" t="s">
        <v>876</v>
      </c>
      <c r="J487" s="5"/>
    </row>
    <row r="488" spans="1:10">
      <c r="A488" s="2" t="s">
        <v>1735</v>
      </c>
      <c r="C488" s="18" t="s">
        <v>876</v>
      </c>
      <c r="E488" s="5" t="s">
        <v>876</v>
      </c>
      <c r="F488" s="5" t="s">
        <v>876</v>
      </c>
      <c r="J488" s="5"/>
    </row>
    <row r="489" spans="1:10">
      <c r="A489" s="2" t="s">
        <v>1575</v>
      </c>
      <c r="B489" s="5" t="s">
        <v>1744</v>
      </c>
      <c r="J489" s="5"/>
    </row>
    <row r="490" spans="1:10">
      <c r="A490" s="2" t="s">
        <v>1576</v>
      </c>
      <c r="B490" s="5" t="s">
        <v>1578</v>
      </c>
      <c r="J490" s="5"/>
    </row>
    <row r="491" spans="1:10">
      <c r="A491" s="2" t="s">
        <v>1577</v>
      </c>
      <c r="J491" s="5"/>
    </row>
    <row r="492" spans="1:10">
      <c r="A492" s="2" t="s">
        <v>1725</v>
      </c>
      <c r="J492" s="5"/>
    </row>
    <row r="493" spans="1:10">
      <c r="A493" s="2" t="s">
        <v>1726</v>
      </c>
      <c r="J493" s="5"/>
    </row>
    <row r="498" spans="1:10">
      <c r="A498" s="2" t="s">
        <v>1489</v>
      </c>
      <c r="C498" s="18" t="s">
        <v>876</v>
      </c>
      <c r="D498" s="5" t="s">
        <v>1490</v>
      </c>
      <c r="E498" s="5" t="s">
        <v>876</v>
      </c>
      <c r="F498" s="5" t="s">
        <v>876</v>
      </c>
      <c r="J498" s="5"/>
    </row>
    <row r="499" spans="1:10">
      <c r="B499" s="5" t="s">
        <v>1540</v>
      </c>
      <c r="C499" s="18" t="s">
        <v>1541</v>
      </c>
      <c r="E499" s="5" t="s">
        <v>876</v>
      </c>
      <c r="F499" s="5" t="s">
        <v>876</v>
      </c>
      <c r="J499" s="5"/>
    </row>
    <row r="500" spans="1:10">
      <c r="B500" s="5" t="s">
        <v>1543</v>
      </c>
      <c r="C500" s="18" t="s">
        <v>1542</v>
      </c>
      <c r="E500" s="5" t="s">
        <v>876</v>
      </c>
      <c r="F500" s="5" t="s">
        <v>876</v>
      </c>
      <c r="J500" s="5"/>
    </row>
    <row r="501" spans="1:10">
      <c r="B501" s="5" t="s">
        <v>1544</v>
      </c>
      <c r="C501" s="18" t="s">
        <v>1545</v>
      </c>
      <c r="E501" s="5" t="s">
        <v>876</v>
      </c>
      <c r="F501" s="5" t="s">
        <v>876</v>
      </c>
      <c r="J501" s="5"/>
    </row>
    <row r="502" spans="1:10" ht="15">
      <c r="B502" s="19" t="s">
        <v>1546</v>
      </c>
      <c r="C502" s="18" t="s">
        <v>876</v>
      </c>
      <c r="E502" s="5" t="s">
        <v>876</v>
      </c>
      <c r="F502" s="5" t="s">
        <v>876</v>
      </c>
      <c r="J502" s="5"/>
    </row>
    <row r="503" spans="1:10">
      <c r="C503" s="18" t="s">
        <v>876</v>
      </c>
      <c r="E503" s="5" t="s">
        <v>876</v>
      </c>
      <c r="F503" s="5" t="s">
        <v>876</v>
      </c>
      <c r="J503" s="5"/>
    </row>
    <row r="504" spans="1:10">
      <c r="C504" s="18" t="s">
        <v>876</v>
      </c>
      <c r="E504" s="5" t="s">
        <v>876</v>
      </c>
      <c r="F504" s="5" t="s">
        <v>876</v>
      </c>
      <c r="J504" s="5"/>
    </row>
    <row r="505" spans="1:10">
      <c r="C505" s="18" t="s">
        <v>876</v>
      </c>
      <c r="E505" s="5" t="s">
        <v>876</v>
      </c>
      <c r="F505" s="5" t="s">
        <v>876</v>
      </c>
      <c r="J505" s="5"/>
    </row>
    <row r="506" spans="1:10">
      <c r="C506" s="18" t="s">
        <v>876</v>
      </c>
      <c r="E506" s="5" t="s">
        <v>876</v>
      </c>
      <c r="F506" s="5" t="s">
        <v>876</v>
      </c>
      <c r="J506" s="5"/>
    </row>
    <row r="507" spans="1:10">
      <c r="C507" s="18" t="s">
        <v>876</v>
      </c>
      <c r="E507" s="5" t="s">
        <v>876</v>
      </c>
      <c r="F507" s="5" t="s">
        <v>876</v>
      </c>
      <c r="J507" s="5"/>
    </row>
    <row r="508" spans="1:10">
      <c r="C508" s="18" t="s">
        <v>876</v>
      </c>
      <c r="E508" s="5" t="s">
        <v>876</v>
      </c>
      <c r="F508" s="5" t="s">
        <v>876</v>
      </c>
      <c r="J508" s="5"/>
    </row>
    <row r="509" spans="1:10">
      <c r="C509" s="18" t="s">
        <v>876</v>
      </c>
      <c r="E509" s="5" t="s">
        <v>876</v>
      </c>
      <c r="F509" s="5" t="s">
        <v>876</v>
      </c>
      <c r="J509" s="5"/>
    </row>
    <row r="510" spans="1:10">
      <c r="A510" s="16" t="s">
        <v>1638</v>
      </c>
      <c r="C510" s="18" t="s">
        <v>876</v>
      </c>
      <c r="E510" s="5" t="s">
        <v>876</v>
      </c>
      <c r="F510" s="5" t="s">
        <v>876</v>
      </c>
      <c r="J510" s="5"/>
    </row>
    <row r="511" spans="1:10" ht="15">
      <c r="A511" s="60" t="s">
        <v>1639</v>
      </c>
      <c r="B511" s="5" t="s">
        <v>1640</v>
      </c>
      <c r="C511" s="19" t="s">
        <v>1652</v>
      </c>
      <c r="E511" s="5" t="s">
        <v>876</v>
      </c>
      <c r="F511" s="5" t="s">
        <v>876</v>
      </c>
      <c r="J511" s="5"/>
    </row>
    <row r="512" spans="1:10" ht="15">
      <c r="A512" s="60" t="s">
        <v>1648</v>
      </c>
      <c r="B512" s="5" t="s">
        <v>1649</v>
      </c>
      <c r="C512" s="19" t="s">
        <v>1652</v>
      </c>
      <c r="E512" s="5" t="s">
        <v>876</v>
      </c>
      <c r="F512" s="5" t="s">
        <v>876</v>
      </c>
      <c r="J512" s="5"/>
    </row>
    <row r="513" spans="1:10" ht="15">
      <c r="A513" s="60" t="s">
        <v>1650</v>
      </c>
      <c r="B513" s="5" t="s">
        <v>1651</v>
      </c>
      <c r="C513" s="19" t="s">
        <v>1652</v>
      </c>
      <c r="E513" s="5" t="s">
        <v>876</v>
      </c>
      <c r="F513" s="5" t="s">
        <v>876</v>
      </c>
      <c r="J513" s="5"/>
    </row>
    <row r="514" spans="1:10" ht="15">
      <c r="A514" s="60" t="s">
        <v>1653</v>
      </c>
      <c r="B514" s="5" t="s">
        <v>1654</v>
      </c>
      <c r="C514" s="18" t="s">
        <v>876</v>
      </c>
      <c r="E514" s="5" t="s">
        <v>876</v>
      </c>
      <c r="F514" s="5" t="s">
        <v>876</v>
      </c>
      <c r="J514" s="5"/>
    </row>
    <row r="515" spans="1:10" ht="15">
      <c r="A515" s="60" t="s">
        <v>1655</v>
      </c>
      <c r="B515" s="5" t="s">
        <v>1656</v>
      </c>
      <c r="C515" s="18" t="s">
        <v>876</v>
      </c>
      <c r="E515" s="5" t="s">
        <v>876</v>
      </c>
      <c r="F515" s="5" t="s">
        <v>876</v>
      </c>
      <c r="J515" s="5"/>
    </row>
    <row r="516" spans="1:10" ht="15">
      <c r="A516" s="60" t="s">
        <v>1657</v>
      </c>
      <c r="B516" s="5" t="s">
        <v>1658</v>
      </c>
      <c r="C516" s="18" t="s">
        <v>876</v>
      </c>
      <c r="E516" s="5" t="s">
        <v>876</v>
      </c>
      <c r="F516" s="5" t="s">
        <v>876</v>
      </c>
      <c r="J516" s="5"/>
    </row>
    <row r="517" spans="1:10" ht="15">
      <c r="A517" s="60" t="s">
        <v>1659</v>
      </c>
      <c r="B517" s="5" t="s">
        <v>1660</v>
      </c>
      <c r="C517" s="18" t="s">
        <v>876</v>
      </c>
      <c r="E517" s="5" t="s">
        <v>876</v>
      </c>
      <c r="F517" s="5" t="s">
        <v>876</v>
      </c>
      <c r="J517" s="5"/>
    </row>
    <row r="518" spans="1:10" ht="15">
      <c r="A518" s="60" t="s">
        <v>3024</v>
      </c>
      <c r="B518" s="5" t="s">
        <v>3025</v>
      </c>
      <c r="J518" s="5"/>
    </row>
    <row r="519" spans="1:10" ht="15">
      <c r="A519" s="60" t="s">
        <v>3026</v>
      </c>
      <c r="B519" s="5" t="s">
        <v>3027</v>
      </c>
      <c r="J519" s="5"/>
    </row>
    <row r="520" spans="1:10" ht="15">
      <c r="A520" s="60" t="s">
        <v>3028</v>
      </c>
      <c r="B520" s="5" t="s">
        <v>3029</v>
      </c>
      <c r="J520" s="5"/>
    </row>
    <row r="521" spans="1:10" ht="15">
      <c r="A521" s="60" t="s">
        <v>3040</v>
      </c>
      <c r="B521" s="5" t="s">
        <v>3030</v>
      </c>
      <c r="J521" s="5"/>
    </row>
    <row r="522" spans="1:10" ht="15">
      <c r="A522" s="60" t="s">
        <v>3031</v>
      </c>
      <c r="B522" s="5" t="s">
        <v>3032</v>
      </c>
      <c r="J522" s="5"/>
    </row>
    <row r="523" spans="1:10" ht="15">
      <c r="A523" s="60" t="s">
        <v>3033</v>
      </c>
      <c r="B523" s="5" t="s">
        <v>1658</v>
      </c>
      <c r="J523" s="5"/>
    </row>
    <row r="524" spans="1:10" ht="15">
      <c r="A524" s="60" t="s">
        <v>3034</v>
      </c>
      <c r="B524" s="5" t="s">
        <v>3035</v>
      </c>
      <c r="C524" s="18" t="s">
        <v>876</v>
      </c>
      <c r="E524" s="5" t="s">
        <v>876</v>
      </c>
      <c r="F524" s="5" t="s">
        <v>876</v>
      </c>
      <c r="J524" s="5"/>
    </row>
    <row r="525" spans="1:10" ht="15">
      <c r="A525" s="60" t="s">
        <v>3036</v>
      </c>
      <c r="B525" s="5" t="s">
        <v>3043</v>
      </c>
      <c r="C525" s="18" t="s">
        <v>876</v>
      </c>
      <c r="E525" s="5" t="s">
        <v>876</v>
      </c>
      <c r="F525" s="5" t="s">
        <v>876</v>
      </c>
      <c r="J525" s="5"/>
    </row>
    <row r="526" spans="1:10" ht="15">
      <c r="A526" s="60" t="s">
        <v>3044</v>
      </c>
      <c r="B526" s="5" t="s">
        <v>3045</v>
      </c>
      <c r="J526" s="5"/>
    </row>
    <row r="527" spans="1:10">
      <c r="A527" s="16" t="s">
        <v>3037</v>
      </c>
      <c r="J527" s="5"/>
    </row>
    <row r="528" spans="1:10" ht="15">
      <c r="A528" s="60" t="s">
        <v>3038</v>
      </c>
      <c r="J528" s="5"/>
    </row>
    <row r="529" spans="1:10" ht="15">
      <c r="A529" s="60" t="s">
        <v>3039</v>
      </c>
      <c r="J529" s="5"/>
    </row>
    <row r="530" spans="1:10" ht="15">
      <c r="A530" s="60" t="s">
        <v>3033</v>
      </c>
      <c r="J530" s="5"/>
    </row>
    <row r="531" spans="1:10">
      <c r="C531" s="18" t="s">
        <v>876</v>
      </c>
      <c r="E531" s="5" t="s">
        <v>876</v>
      </c>
      <c r="F531" s="5" t="s">
        <v>876</v>
      </c>
      <c r="J531" s="5"/>
    </row>
    <row r="532" spans="1:10">
      <c r="C532" s="18" t="s">
        <v>876</v>
      </c>
      <c r="E532" s="5" t="s">
        <v>876</v>
      </c>
      <c r="F532" s="5" t="s">
        <v>876</v>
      </c>
      <c r="J532" s="5"/>
    </row>
    <row r="533" spans="1:10">
      <c r="A533" s="16" t="s">
        <v>299</v>
      </c>
      <c r="C533" s="18" t="s">
        <v>876</v>
      </c>
      <c r="E533" s="5" t="s">
        <v>876</v>
      </c>
      <c r="F533" s="5" t="s">
        <v>876</v>
      </c>
      <c r="J533" s="5"/>
    </row>
    <row r="534" spans="1:10">
      <c r="A534" s="2" t="s">
        <v>462</v>
      </c>
      <c r="B534" s="5" t="s">
        <v>301</v>
      </c>
      <c r="C534" s="18" t="s">
        <v>876</v>
      </c>
      <c r="E534" s="5" t="s">
        <v>876</v>
      </c>
      <c r="F534" s="5" t="s">
        <v>876</v>
      </c>
      <c r="J534" s="5"/>
    </row>
    <row r="535" spans="1:10" ht="15">
      <c r="A535" s="2" t="s">
        <v>2811</v>
      </c>
      <c r="B535" s="5" t="s">
        <v>2813</v>
      </c>
      <c r="C535" s="19" t="s">
        <v>2812</v>
      </c>
      <c r="E535" s="5" t="s">
        <v>876</v>
      </c>
      <c r="F535" s="5" t="s">
        <v>876</v>
      </c>
      <c r="J535" s="5"/>
    </row>
    <row r="536" spans="1:10">
      <c r="C536" s="18" t="s">
        <v>876</v>
      </c>
      <c r="E536" s="5" t="s">
        <v>876</v>
      </c>
      <c r="F536" s="5" t="s">
        <v>876</v>
      </c>
      <c r="J536" s="5"/>
    </row>
    <row r="537" spans="1:10">
      <c r="C537" s="18" t="s">
        <v>876</v>
      </c>
      <c r="E537" s="5" t="s">
        <v>876</v>
      </c>
      <c r="F537" s="5" t="s">
        <v>876</v>
      </c>
      <c r="J537" s="5"/>
    </row>
    <row r="538" spans="1:10">
      <c r="C538" s="18" t="s">
        <v>876</v>
      </c>
      <c r="E538" s="5" t="s">
        <v>876</v>
      </c>
      <c r="F538" s="5" t="s">
        <v>876</v>
      </c>
      <c r="J538" s="5"/>
    </row>
    <row r="539" spans="1:10">
      <c r="C539" s="18" t="s">
        <v>876</v>
      </c>
      <c r="E539" s="5" t="s">
        <v>876</v>
      </c>
      <c r="F539" s="5" t="s">
        <v>876</v>
      </c>
      <c r="J539" s="5"/>
    </row>
    <row r="540" spans="1:10">
      <c r="A540" s="16" t="s">
        <v>2979</v>
      </c>
      <c r="C540" s="18" t="s">
        <v>876</v>
      </c>
      <c r="E540" s="5" t="s">
        <v>876</v>
      </c>
      <c r="F540" s="5" t="s">
        <v>876</v>
      </c>
      <c r="J540" s="5"/>
    </row>
    <row r="541" spans="1:10">
      <c r="A541" s="78" t="s">
        <v>2976</v>
      </c>
      <c r="B541" s="5" t="s">
        <v>2977</v>
      </c>
      <c r="C541" s="22" t="s">
        <v>2976</v>
      </c>
      <c r="E541" s="5" t="s">
        <v>876</v>
      </c>
      <c r="F541" s="5" t="s">
        <v>876</v>
      </c>
      <c r="J541" s="5"/>
    </row>
    <row r="542" spans="1:10">
      <c r="A542" s="78" t="s">
        <v>2978</v>
      </c>
      <c r="C542" s="22" t="s">
        <v>2978</v>
      </c>
      <c r="E542" s="5" t="s">
        <v>876</v>
      </c>
      <c r="F542" s="5" t="s">
        <v>876</v>
      </c>
      <c r="J542" s="5"/>
    </row>
    <row r="543" spans="1:10">
      <c r="A543" s="2" t="s">
        <v>2980</v>
      </c>
      <c r="B543" s="5" t="s">
        <v>2981</v>
      </c>
      <c r="C543" s="18" t="s">
        <v>2982</v>
      </c>
      <c r="E543" s="5" t="s">
        <v>876</v>
      </c>
      <c r="F543" s="5" t="s">
        <v>876</v>
      </c>
      <c r="J543" s="5"/>
    </row>
    <row r="544" spans="1:10">
      <c r="A544" s="2" t="s">
        <v>2983</v>
      </c>
      <c r="B544" s="5" t="s">
        <v>2984</v>
      </c>
      <c r="C544" s="18" t="s">
        <v>876</v>
      </c>
      <c r="E544" s="5" t="s">
        <v>876</v>
      </c>
      <c r="F544" s="5" t="s">
        <v>876</v>
      </c>
      <c r="J544" s="5"/>
    </row>
    <row r="545" spans="1:10">
      <c r="A545" s="2" t="s">
        <v>2985</v>
      </c>
      <c r="B545" s="5" t="s">
        <v>2986</v>
      </c>
      <c r="C545" s="18" t="s">
        <v>876</v>
      </c>
      <c r="E545" s="5" t="s">
        <v>876</v>
      </c>
      <c r="F545" s="5" t="s">
        <v>876</v>
      </c>
      <c r="J545" s="5"/>
    </row>
    <row r="546" spans="1:10">
      <c r="C546" s="18" t="s">
        <v>876</v>
      </c>
      <c r="E546" s="5" t="s">
        <v>876</v>
      </c>
      <c r="F546" s="5" t="s">
        <v>876</v>
      </c>
      <c r="J546" s="5"/>
    </row>
    <row r="547" spans="1:10">
      <c r="C547" s="18" t="s">
        <v>876</v>
      </c>
      <c r="E547" s="5" t="s">
        <v>876</v>
      </c>
      <c r="F547" s="5" t="s">
        <v>876</v>
      </c>
      <c r="J547" s="5"/>
    </row>
    <row r="548" spans="1:10">
      <c r="C548" s="18" t="s">
        <v>876</v>
      </c>
      <c r="E548" s="5" t="s">
        <v>876</v>
      </c>
      <c r="F548" s="5" t="s">
        <v>876</v>
      </c>
      <c r="J548" s="5"/>
    </row>
    <row r="549" spans="1:10">
      <c r="A549" s="16" t="s">
        <v>3489</v>
      </c>
      <c r="C549" s="18" t="s">
        <v>876</v>
      </c>
      <c r="E549" s="5" t="s">
        <v>876</v>
      </c>
      <c r="F549" s="5" t="s">
        <v>876</v>
      </c>
      <c r="J549" s="5"/>
    </row>
    <row r="550" spans="1:10">
      <c r="A550" s="2" t="s">
        <v>3491</v>
      </c>
      <c r="C550" s="18" t="s">
        <v>3490</v>
      </c>
      <c r="E550" s="5" t="s">
        <v>876</v>
      </c>
      <c r="F550" s="5" t="s">
        <v>876</v>
      </c>
      <c r="J550" s="5"/>
    </row>
    <row r="551" spans="1:10">
      <c r="C551" s="18" t="s">
        <v>876</v>
      </c>
      <c r="E551" s="5" t="s">
        <v>876</v>
      </c>
      <c r="F551" s="5" t="s">
        <v>876</v>
      </c>
      <c r="J551" s="5"/>
    </row>
    <row r="552" spans="1:10">
      <c r="C552" s="18" t="s">
        <v>876</v>
      </c>
      <c r="E552" s="5" t="s">
        <v>876</v>
      </c>
      <c r="F552" s="5" t="s">
        <v>876</v>
      </c>
      <c r="J552" s="5"/>
    </row>
    <row r="553" spans="1:10">
      <c r="C553" s="18" t="s">
        <v>876</v>
      </c>
      <c r="E553" s="5" t="s">
        <v>876</v>
      </c>
      <c r="F553" s="5" t="s">
        <v>876</v>
      </c>
      <c r="J553" s="5"/>
    </row>
    <row r="554" spans="1:10">
      <c r="C554" s="18" t="s">
        <v>876</v>
      </c>
      <c r="E554" s="5" t="s">
        <v>876</v>
      </c>
      <c r="F554" s="5" t="s">
        <v>876</v>
      </c>
      <c r="J554" s="5"/>
    </row>
    <row r="555" spans="1:10">
      <c r="C555" s="18" t="s">
        <v>876</v>
      </c>
      <c r="E555" s="5" t="s">
        <v>876</v>
      </c>
      <c r="F555" s="5" t="s">
        <v>876</v>
      </c>
      <c r="J555" s="5"/>
    </row>
    <row r="556" spans="1:10">
      <c r="C556" s="18" t="s">
        <v>876</v>
      </c>
      <c r="E556" s="5" t="s">
        <v>876</v>
      </c>
      <c r="F556" s="5" t="s">
        <v>876</v>
      </c>
      <c r="J556" s="5"/>
    </row>
    <row r="557" spans="1:10">
      <c r="C557" s="18" t="s">
        <v>876</v>
      </c>
      <c r="E557" s="5" t="s">
        <v>876</v>
      </c>
      <c r="F557" s="5" t="s">
        <v>876</v>
      </c>
      <c r="J557" s="5"/>
    </row>
    <row r="558" spans="1:10">
      <c r="A558" s="2" t="s">
        <v>4599</v>
      </c>
      <c r="C558" s="18" t="s">
        <v>4591</v>
      </c>
      <c r="E558" s="5" t="s">
        <v>876</v>
      </c>
      <c r="F558" s="5" t="s">
        <v>876</v>
      </c>
      <c r="J558" s="5"/>
    </row>
    <row r="559" spans="1:10">
      <c r="A559" s="2" t="s">
        <v>4599</v>
      </c>
      <c r="C559" s="18" t="s">
        <v>1136</v>
      </c>
      <c r="E559" s="5" t="s">
        <v>876</v>
      </c>
      <c r="F559" s="5" t="s">
        <v>876</v>
      </c>
      <c r="J559" s="5"/>
    </row>
    <row r="560" spans="1:10">
      <c r="A560" s="2" t="s">
        <v>4599</v>
      </c>
      <c r="C560" s="18" t="s">
        <v>4592</v>
      </c>
      <c r="E560" s="5" t="s">
        <v>876</v>
      </c>
      <c r="F560" s="5" t="s">
        <v>876</v>
      </c>
      <c r="J560" s="5"/>
    </row>
    <row r="561" spans="1:10">
      <c r="A561" s="2" t="s">
        <v>4599</v>
      </c>
      <c r="C561" s="18" t="s">
        <v>4593</v>
      </c>
      <c r="E561" s="5" t="s">
        <v>876</v>
      </c>
      <c r="F561" s="5" t="s">
        <v>876</v>
      </c>
      <c r="J561" s="5"/>
    </row>
    <row r="562" spans="1:10">
      <c r="A562" s="2" t="s">
        <v>4599</v>
      </c>
      <c r="C562" s="18" t="s">
        <v>4594</v>
      </c>
      <c r="E562" s="5" t="s">
        <v>876</v>
      </c>
      <c r="F562" s="5" t="s">
        <v>876</v>
      </c>
      <c r="J562" s="5"/>
    </row>
    <row r="563" spans="1:10">
      <c r="A563" s="2" t="s">
        <v>4599</v>
      </c>
      <c r="C563" s="18" t="s">
        <v>4595</v>
      </c>
      <c r="E563" s="5" t="s">
        <v>876</v>
      </c>
      <c r="F563" s="5" t="s">
        <v>876</v>
      </c>
      <c r="J563" s="5"/>
    </row>
    <row r="564" spans="1:10">
      <c r="A564" s="2" t="s">
        <v>4599</v>
      </c>
      <c r="C564" s="18" t="s">
        <v>4596</v>
      </c>
      <c r="E564" s="5" t="s">
        <v>876</v>
      </c>
      <c r="F564" s="5" t="s">
        <v>876</v>
      </c>
      <c r="J564" s="5"/>
    </row>
    <row r="565" spans="1:10">
      <c r="A565" s="2" t="s">
        <v>4599</v>
      </c>
      <c r="C565" s="18" t="s">
        <v>1401</v>
      </c>
      <c r="E565" s="5" t="s">
        <v>876</v>
      </c>
      <c r="F565" s="5" t="s">
        <v>876</v>
      </c>
      <c r="J565" s="5"/>
    </row>
    <row r="566" spans="1:10">
      <c r="A566" s="2" t="s">
        <v>4599</v>
      </c>
      <c r="C566" s="18" t="s">
        <v>4597</v>
      </c>
      <c r="E566" s="5" t="s">
        <v>876</v>
      </c>
      <c r="F566" s="5" t="s">
        <v>876</v>
      </c>
      <c r="J566" s="5"/>
    </row>
    <row r="567" spans="1:10">
      <c r="A567" s="2" t="s">
        <v>4599</v>
      </c>
      <c r="C567" s="18" t="s">
        <v>1374</v>
      </c>
      <c r="E567" s="5" t="s">
        <v>876</v>
      </c>
      <c r="F567" s="5" t="s">
        <v>876</v>
      </c>
      <c r="J567" s="5"/>
    </row>
    <row r="568" spans="1:10">
      <c r="A568" s="2" t="s">
        <v>4599</v>
      </c>
      <c r="C568" s="18" t="s">
        <v>4598</v>
      </c>
      <c r="E568" s="5" t="s">
        <v>876</v>
      </c>
      <c r="F568" s="5" t="s">
        <v>876</v>
      </c>
      <c r="J568" s="5"/>
    </row>
    <row r="569" spans="1:10">
      <c r="A569" s="5"/>
      <c r="C569" s="18" t="s">
        <v>876</v>
      </c>
      <c r="E569" s="5" t="s">
        <v>876</v>
      </c>
      <c r="F569" s="5" t="s">
        <v>876</v>
      </c>
      <c r="J569" s="5"/>
    </row>
    <row r="570" spans="1:10">
      <c r="A570" s="5"/>
      <c r="C570" s="18" t="s">
        <v>876</v>
      </c>
      <c r="E570" s="5" t="s">
        <v>876</v>
      </c>
      <c r="F570" s="5" t="s">
        <v>876</v>
      </c>
      <c r="J570" s="5"/>
    </row>
    <row r="571" spans="1:10">
      <c r="A571" s="5"/>
      <c r="C571" s="18" t="s">
        <v>876</v>
      </c>
      <c r="E571" s="5" t="s">
        <v>876</v>
      </c>
      <c r="F571" s="5" t="s">
        <v>876</v>
      </c>
      <c r="J571" s="5"/>
    </row>
    <row r="572" spans="1:10">
      <c r="A572" s="5"/>
      <c r="C572" s="18" t="s">
        <v>876</v>
      </c>
      <c r="E572" s="5" t="s">
        <v>876</v>
      </c>
      <c r="F572" s="5" t="s">
        <v>876</v>
      </c>
      <c r="J572" s="5"/>
    </row>
    <row r="573" spans="1:10">
      <c r="A573" s="5"/>
      <c r="C573" s="18" t="s">
        <v>876</v>
      </c>
      <c r="E573" s="5" t="s">
        <v>876</v>
      </c>
      <c r="F573" s="5" t="s">
        <v>876</v>
      </c>
      <c r="J573" s="5"/>
    </row>
    <row r="574" spans="1:10">
      <c r="A574" s="5"/>
      <c r="C574" s="18" t="s">
        <v>876</v>
      </c>
      <c r="E574" s="5" t="s">
        <v>876</v>
      </c>
      <c r="F574" s="5" t="s">
        <v>876</v>
      </c>
      <c r="J574" s="5"/>
    </row>
    <row r="575" spans="1:10">
      <c r="A575" s="5"/>
      <c r="E575" s="5" t="s">
        <v>876</v>
      </c>
      <c r="F575" s="5" t="s">
        <v>876</v>
      </c>
      <c r="J575" s="5"/>
    </row>
    <row r="576" spans="1:10">
      <c r="A576" s="5"/>
      <c r="E576" s="5" t="s">
        <v>876</v>
      </c>
      <c r="F576" s="5" t="s">
        <v>876</v>
      </c>
      <c r="J576" s="5"/>
    </row>
    <row r="577" spans="1:10">
      <c r="A577" s="5"/>
      <c r="E577" s="5" t="s">
        <v>876</v>
      </c>
      <c r="F577" s="5" t="s">
        <v>876</v>
      </c>
      <c r="J577" s="5"/>
    </row>
    <row r="578" spans="1:10">
      <c r="A578" s="5"/>
      <c r="E578" s="5" t="s">
        <v>876</v>
      </c>
      <c r="F578" s="5" t="s">
        <v>876</v>
      </c>
      <c r="J578" s="5"/>
    </row>
    <row r="579" spans="1:10">
      <c r="A579" s="5"/>
      <c r="E579" s="5" t="s">
        <v>876</v>
      </c>
      <c r="F579" s="5" t="s">
        <v>876</v>
      </c>
      <c r="J579" s="5"/>
    </row>
    <row r="580" spans="1:10">
      <c r="A580" s="5"/>
      <c r="E580" s="5" t="s">
        <v>876</v>
      </c>
      <c r="F580" s="5" t="s">
        <v>876</v>
      </c>
      <c r="J580" s="5"/>
    </row>
    <row r="581" spans="1:10" ht="13">
      <c r="A581" s="5"/>
      <c r="C581" s="5"/>
      <c r="E581" s="5" t="s">
        <v>876</v>
      </c>
      <c r="F581" s="5" t="s">
        <v>876</v>
      </c>
      <c r="J581" s="5"/>
    </row>
    <row r="582" spans="1:10" ht="13">
      <c r="A582" s="5"/>
      <c r="C582" s="5"/>
      <c r="E582" s="5" t="s">
        <v>876</v>
      </c>
      <c r="F582" s="5" t="s">
        <v>876</v>
      </c>
      <c r="J582" s="5"/>
    </row>
    <row r="583" spans="1:10" ht="13">
      <c r="A583" s="5"/>
      <c r="C583" s="5"/>
      <c r="E583" s="5" t="s">
        <v>876</v>
      </c>
      <c r="F583" s="5" t="s">
        <v>876</v>
      </c>
      <c r="J583" s="5"/>
    </row>
    <row r="584" spans="1:10" ht="13">
      <c r="A584" s="5"/>
      <c r="C584" s="5"/>
      <c r="E584" s="5" t="s">
        <v>876</v>
      </c>
      <c r="F584" s="5" t="s">
        <v>876</v>
      </c>
      <c r="J584" s="5"/>
    </row>
    <row r="585" spans="1:10" ht="13">
      <c r="A585" s="5"/>
      <c r="C585" s="5"/>
      <c r="E585" s="5" t="s">
        <v>876</v>
      </c>
      <c r="F585" s="5" t="s">
        <v>876</v>
      </c>
      <c r="J585" s="5"/>
    </row>
    <row r="586" spans="1:10" ht="13">
      <c r="A586" s="5"/>
      <c r="C586" s="5"/>
      <c r="E586" s="5" t="s">
        <v>876</v>
      </c>
      <c r="F586" s="5" t="s">
        <v>876</v>
      </c>
      <c r="J586" s="5"/>
    </row>
    <row r="587" spans="1:10" ht="13">
      <c r="A587" s="5"/>
      <c r="C587" s="5"/>
      <c r="E587" s="5" t="s">
        <v>876</v>
      </c>
      <c r="F587" s="5" t="s">
        <v>876</v>
      </c>
      <c r="J587" s="5"/>
    </row>
    <row r="588" spans="1:10" ht="13">
      <c r="A588" s="5"/>
      <c r="C588" s="5"/>
      <c r="E588" s="5" t="s">
        <v>876</v>
      </c>
      <c r="F588" s="5" t="s">
        <v>876</v>
      </c>
      <c r="J588" s="5"/>
    </row>
    <row r="589" spans="1:10" ht="13">
      <c r="A589" s="5"/>
      <c r="C589" s="5"/>
      <c r="E589" s="5" t="s">
        <v>876</v>
      </c>
      <c r="F589" s="5" t="s">
        <v>876</v>
      </c>
      <c r="J589" s="5"/>
    </row>
    <row r="590" spans="1:10" ht="13">
      <c r="A590" s="5"/>
      <c r="C590" s="5"/>
      <c r="E590" s="5" t="s">
        <v>876</v>
      </c>
      <c r="F590" s="5" t="s">
        <v>876</v>
      </c>
      <c r="J590" s="5"/>
    </row>
    <row r="591" spans="1:10" ht="13">
      <c r="A591" s="5"/>
      <c r="C591" s="5"/>
      <c r="E591" s="5" t="s">
        <v>876</v>
      </c>
      <c r="F591" s="5" t="s">
        <v>876</v>
      </c>
      <c r="J591" s="5"/>
    </row>
    <row r="592" spans="1:10" ht="13">
      <c r="A592" s="5"/>
      <c r="C592" s="5"/>
      <c r="E592" s="5" t="s">
        <v>876</v>
      </c>
      <c r="F592" s="5" t="s">
        <v>876</v>
      </c>
      <c r="J592" s="5"/>
    </row>
  </sheetData>
  <phoneticPr fontId="3" type="noConversion"/>
  <hyperlinks>
    <hyperlink ref="B72" r:id="rId1"/>
    <hyperlink ref="B502" r:id="rId2"/>
    <hyperlink ref="C513" r:id="rId3"/>
    <hyperlink ref="C511:C512" r:id="rId4" display="http://mally.stanford.edu/~sr/computing/emacs.html"/>
    <hyperlink ref="B155" r:id="rId5" display="http://www.go2linux.org/nslookup-tutorial-how-to-set-type"/>
    <hyperlink ref="C6" r:id="rId6"/>
    <hyperlink ref="D358" r:id="rId7" location="SEC90"/>
    <hyperlink ref="C535" r:id="rId8"/>
    <hyperlink ref="C234" r:id="rId9"/>
    <hyperlink ref="C288" r:id="rId10"/>
    <hyperlink ref="C231" r:id="rId11"/>
    <hyperlink ref="D123" r:id="rId12"/>
    <hyperlink ref="D126" r:id="rId13"/>
  </hyperlinks>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XFD10142"/>
  <sheetViews>
    <sheetView workbookViewId="0">
      <pane ySplit="1" topLeftCell="A251" activePane="bottomLeft" state="frozen"/>
      <selection pane="bottomLeft" activeCell="B263" sqref="B263"/>
    </sheetView>
  </sheetViews>
  <sheetFormatPr baseColWidth="10" defaultColWidth="8.7109375" defaultRowHeight="14" x14ac:dyDescent="0"/>
  <cols>
    <col min="1" max="1" width="41.5703125" style="34" customWidth="1"/>
    <col min="2" max="2" width="52.7109375" style="35" customWidth="1"/>
    <col min="3" max="3" width="30.85546875" style="38" bestFit="1" customWidth="1"/>
    <col min="4" max="4" width="32.42578125" style="35" bestFit="1" customWidth="1"/>
    <col min="5" max="5" width="15.140625" style="37" bestFit="1" customWidth="1"/>
    <col min="6" max="6" width="15.7109375" style="35" bestFit="1" customWidth="1"/>
    <col min="7" max="7" width="36.42578125" style="35" bestFit="1" customWidth="1"/>
    <col min="8" max="8" width="44.42578125" style="35" customWidth="1"/>
    <col min="9" max="9" width="11.42578125" style="35" customWidth="1"/>
    <col min="10" max="10" width="54.5703125" style="35" customWidth="1"/>
    <col min="11" max="11" width="23.85546875" style="35" bestFit="1" customWidth="1"/>
    <col min="12" max="12" width="12.28515625" style="35" customWidth="1"/>
    <col min="13" max="13" width="11.5703125" style="35" bestFit="1" customWidth="1"/>
    <col min="14" max="14" width="27.28515625" style="35" customWidth="1"/>
    <col min="15" max="15" width="8.42578125" style="35" customWidth="1"/>
    <col min="16" max="16" width="27.28515625" style="35" bestFit="1" customWidth="1"/>
    <col min="17" max="38" width="8.7109375" style="35"/>
    <col min="39" max="39" width="12.42578125" style="35" customWidth="1"/>
    <col min="40" max="40" width="9.42578125" style="35" bestFit="1" customWidth="1"/>
    <col min="41" max="41" width="19.140625" style="35" bestFit="1" customWidth="1"/>
    <col min="42" max="42" width="11.7109375" style="35" bestFit="1" customWidth="1"/>
    <col min="43" max="43" width="20.28515625" style="35" bestFit="1" customWidth="1"/>
    <col min="44" max="44" width="15.85546875" style="35" bestFit="1" customWidth="1"/>
    <col min="45" max="45" width="21.28515625" style="35" bestFit="1" customWidth="1"/>
    <col min="46" max="46" width="8.7109375" style="35"/>
    <col min="47" max="47" width="15.7109375" style="35" bestFit="1" customWidth="1"/>
    <col min="48" max="16384" width="8.7109375" style="35"/>
  </cols>
  <sheetData>
    <row r="1" spans="1:5" s="46" customFormat="1" ht="28">
      <c r="A1" s="45"/>
      <c r="C1" s="47" t="s">
        <v>1016</v>
      </c>
      <c r="D1" s="46" t="s">
        <v>1017</v>
      </c>
      <c r="E1" s="48"/>
    </row>
    <row r="3" spans="1:5">
      <c r="A3" s="34" t="s">
        <v>4054</v>
      </c>
      <c r="B3" s="145" t="s">
        <v>4055</v>
      </c>
    </row>
    <row r="4" spans="1:5">
      <c r="A4" s="34" t="s">
        <v>4053</v>
      </c>
      <c r="B4" s="35" t="s">
        <v>4052</v>
      </c>
    </row>
    <row r="5" spans="1:5" ht="15">
      <c r="A5" s="34" t="s">
        <v>2234</v>
      </c>
      <c r="B5" s="19" t="s">
        <v>2235</v>
      </c>
    </row>
    <row r="6" spans="1:5" ht="15">
      <c r="A6" s="34" t="s">
        <v>1750</v>
      </c>
      <c r="B6" s="19" t="s">
        <v>1749</v>
      </c>
    </row>
    <row r="7" spans="1:5" ht="15">
      <c r="A7" s="34" t="s">
        <v>1969</v>
      </c>
      <c r="B7" s="19" t="s">
        <v>1749</v>
      </c>
      <c r="C7" s="38" t="s">
        <v>1970</v>
      </c>
    </row>
    <row r="8" spans="1:5">
      <c r="A8" s="34" t="s">
        <v>2114</v>
      </c>
      <c r="B8" s="35" t="s">
        <v>2113</v>
      </c>
      <c r="C8" s="43"/>
    </row>
    <row r="9" spans="1:5">
      <c r="A9" s="34" t="s">
        <v>2136</v>
      </c>
      <c r="B9" s="35" t="s">
        <v>2137</v>
      </c>
    </row>
    <row r="10" spans="1:5">
      <c r="A10" s="34" t="s">
        <v>2608</v>
      </c>
      <c r="B10" s="35" t="s">
        <v>3612</v>
      </c>
    </row>
    <row r="11" spans="1:5">
      <c r="A11" s="34" t="s">
        <v>3600</v>
      </c>
      <c r="B11" s="35" t="s">
        <v>3601</v>
      </c>
    </row>
    <row r="12" spans="1:5">
      <c r="A12" s="34" t="s">
        <v>2617</v>
      </c>
      <c r="B12" s="35" t="s">
        <v>2618</v>
      </c>
    </row>
    <row r="13" spans="1:5">
      <c r="A13" s="34" t="s">
        <v>2607</v>
      </c>
      <c r="B13" s="35" t="s">
        <v>2684</v>
      </c>
    </row>
    <row r="14" spans="1:5">
      <c r="A14" s="34" t="s">
        <v>2627</v>
      </c>
      <c r="B14" s="35" t="s">
        <v>2626</v>
      </c>
    </row>
    <row r="15" spans="1:5">
      <c r="B15" s="135" t="s">
        <v>3459</v>
      </c>
    </row>
    <row r="16" spans="1:5">
      <c r="B16" s="135" t="s">
        <v>3078</v>
      </c>
    </row>
    <row r="17" spans="1:8">
      <c r="C17" s="38" t="s">
        <v>3054</v>
      </c>
      <c r="D17" s="38" t="s">
        <v>3052</v>
      </c>
      <c r="E17" s="38" t="s">
        <v>3055</v>
      </c>
      <c r="F17" s="38"/>
      <c r="G17" s="38" t="s">
        <v>3056</v>
      </c>
      <c r="H17" s="38" t="s">
        <v>3057</v>
      </c>
    </row>
    <row r="18" spans="1:8">
      <c r="A18" s="34" t="s">
        <v>2599</v>
      </c>
      <c r="B18" s="35" t="s">
        <v>2676</v>
      </c>
      <c r="C18" s="37" t="s">
        <v>3059</v>
      </c>
      <c r="D18" s="38" t="s">
        <v>3053</v>
      </c>
      <c r="E18" s="37" t="s">
        <v>3058</v>
      </c>
    </row>
    <row r="19" spans="1:8">
      <c r="B19" s="35" t="s">
        <v>2676</v>
      </c>
    </row>
    <row r="20" spans="1:8">
      <c r="A20" s="89" t="s">
        <v>3599</v>
      </c>
      <c r="B20" s="35" t="s">
        <v>3598</v>
      </c>
    </row>
    <row r="21" spans="1:8">
      <c r="A21" s="89" t="s">
        <v>2634</v>
      </c>
      <c r="B21" s="35" t="s">
        <v>2635</v>
      </c>
    </row>
    <row r="22" spans="1:8">
      <c r="B22" s="35" t="s">
        <v>2636</v>
      </c>
    </row>
    <row r="23" spans="1:8">
      <c r="B23" s="110" t="s">
        <v>2637</v>
      </c>
    </row>
    <row r="24" spans="1:8">
      <c r="B24" s="35" t="s">
        <v>2641</v>
      </c>
    </row>
    <row r="25" spans="1:8">
      <c r="A25" s="89" t="s">
        <v>3610</v>
      </c>
      <c r="B25" s="35" t="s">
        <v>3611</v>
      </c>
    </row>
    <row r="26" spans="1:8">
      <c r="A26" s="89" t="s">
        <v>2677</v>
      </c>
      <c r="B26" s="35" t="s">
        <v>2679</v>
      </c>
    </row>
    <row r="27" spans="1:8">
      <c r="B27" s="35" t="s">
        <v>2678</v>
      </c>
    </row>
    <row r="28" spans="1:8">
      <c r="B28" s="35" t="s">
        <v>2680</v>
      </c>
    </row>
    <row r="29" spans="1:8" ht="15">
      <c r="B29" s="19" t="s">
        <v>3012</v>
      </c>
      <c r="C29" s="38" t="s">
        <v>3013</v>
      </c>
    </row>
    <row r="30" spans="1:8">
      <c r="A30" s="34" t="s">
        <v>2600</v>
      </c>
      <c r="B30" s="35" t="s">
        <v>2614</v>
      </c>
    </row>
    <row r="32" spans="1:8">
      <c r="B32" s="35" t="s">
        <v>2676</v>
      </c>
    </row>
    <row r="33" spans="1:10 16381:16381">
      <c r="A33" s="89"/>
      <c r="B33" s="145" t="s">
        <v>4050</v>
      </c>
    </row>
    <row r="34" spans="1:10 16381:16381">
      <c r="A34" s="89" t="s">
        <v>2664</v>
      </c>
      <c r="B34" s="35" t="s">
        <v>2640</v>
      </c>
      <c r="J34" s="35" t="s">
        <v>4612</v>
      </c>
    </row>
    <row r="35" spans="1:10 16381:16381">
      <c r="B35" s="35" t="s">
        <v>2614</v>
      </c>
    </row>
    <row r="36" spans="1:10 16381:16381">
      <c r="A36" s="89" t="s">
        <v>2660</v>
      </c>
      <c r="B36" s="35" t="s">
        <v>2659</v>
      </c>
    </row>
    <row r="37" spans="1:10 16381:16381">
      <c r="A37" s="89" t="s">
        <v>2660</v>
      </c>
      <c r="B37" s="35" t="s">
        <v>2661</v>
      </c>
    </row>
    <row r="38" spans="1:10 16381:16381">
      <c r="A38" s="89" t="s">
        <v>2685</v>
      </c>
      <c r="B38" s="35" t="s">
        <v>2687</v>
      </c>
    </row>
    <row r="39" spans="1:10 16381:16381" ht="18">
      <c r="A39" s="171" t="s">
        <v>3908</v>
      </c>
      <c r="B39" s="151" t="s">
        <v>4075</v>
      </c>
      <c r="XFA39" s="35">
        <v>5</v>
      </c>
    </row>
    <row r="40" spans="1:10 16381:16381" ht="18">
      <c r="A40" s="171" t="s">
        <v>4179</v>
      </c>
      <c r="B40" s="151" t="s">
        <v>4180</v>
      </c>
    </row>
    <row r="41" spans="1:10 16381:16381" ht="18">
      <c r="A41" s="171" t="s">
        <v>4207</v>
      </c>
      <c r="B41" s="151" t="s">
        <v>4208</v>
      </c>
    </row>
    <row r="42" spans="1:10 16381:16381" ht="18">
      <c r="A42" s="190" t="s">
        <v>4182</v>
      </c>
      <c r="B42" s="182" t="s">
        <v>4181</v>
      </c>
    </row>
    <row r="43" spans="1:10 16381:16381" ht="18">
      <c r="A43" s="190" t="s">
        <v>4209</v>
      </c>
      <c r="B43" s="182" t="s">
        <v>4230</v>
      </c>
    </row>
    <row r="44" spans="1:10 16381:16381" ht="18">
      <c r="A44" s="190" t="s">
        <v>4511</v>
      </c>
      <c r="B44" s="237" t="s">
        <v>4566</v>
      </c>
    </row>
    <row r="45" spans="1:10 16381:16381" ht="18">
      <c r="A45" s="230" t="s">
        <v>4629</v>
      </c>
      <c r="B45" s="229" t="s">
        <v>4628</v>
      </c>
    </row>
    <row r="46" spans="1:10 16381:16381" ht="18">
      <c r="A46" s="195" t="s">
        <v>4327</v>
      </c>
      <c r="B46" s="245" t="s">
        <v>4332</v>
      </c>
    </row>
    <row r="47" spans="1:10 16381:16381" ht="18">
      <c r="A47" s="89"/>
      <c r="B47" s="151" t="s">
        <v>4730</v>
      </c>
    </row>
    <row r="48" spans="1:10 16381:16381" ht="18">
      <c r="A48" s="89"/>
      <c r="B48" s="151" t="s">
        <v>3860</v>
      </c>
    </row>
    <row r="49" spans="1:5 16381:16381" ht="18">
      <c r="A49" s="89" t="s">
        <v>4732</v>
      </c>
      <c r="B49" s="244" t="s">
        <v>4734</v>
      </c>
    </row>
    <row r="50" spans="1:5 16381:16381" ht="20">
      <c r="A50" s="89" t="s">
        <v>4733</v>
      </c>
      <c r="B50" s="244" t="s">
        <v>4735</v>
      </c>
    </row>
    <row r="51" spans="1:5 16381:16381" ht="20">
      <c r="A51" s="89" t="s">
        <v>4736</v>
      </c>
      <c r="B51" s="244" t="s">
        <v>4737</v>
      </c>
    </row>
    <row r="52" spans="1:5 16381:16381" ht="18">
      <c r="A52" s="256" t="s">
        <v>4798</v>
      </c>
      <c r="B52" s="255" t="s">
        <v>4797</v>
      </c>
    </row>
    <row r="53" spans="1:5 16381:16381" ht="18">
      <c r="A53" s="89"/>
      <c r="B53" s="244"/>
    </row>
    <row r="54" spans="1:5 16381:16381" ht="19" thickBot="1">
      <c r="A54" s="89"/>
      <c r="B54" s="151"/>
    </row>
    <row r="55" spans="1:5 16381:16381" ht="18">
      <c r="A55" s="180" t="s">
        <v>4014</v>
      </c>
      <c r="B55" s="181" t="s">
        <v>4015</v>
      </c>
    </row>
    <row r="56" spans="1:5 16381:16381" ht="18">
      <c r="A56" s="89" t="s">
        <v>4213</v>
      </c>
      <c r="B56" s="182" t="s">
        <v>4214</v>
      </c>
    </row>
    <row r="57" spans="1:5 16381:16381" ht="18">
      <c r="A57" s="89"/>
      <c r="B57" s="151"/>
      <c r="C57" s="38">
        <f>86/89</f>
        <v>0.9662921348314607</v>
      </c>
    </row>
    <row r="58" spans="1:5 16381:16381" s="263" customFormat="1" ht="23">
      <c r="A58" s="260" t="s">
        <v>4884</v>
      </c>
      <c r="B58" s="261" t="s">
        <v>4885</v>
      </c>
      <c r="C58" s="262"/>
      <c r="E58" s="264"/>
    </row>
    <row r="59" spans="1:5 16381:16381" ht="18">
      <c r="A59" s="89"/>
      <c r="B59" s="151"/>
    </row>
    <row r="60" spans="1:5 16381:16381" s="242" customFormat="1">
      <c r="A60" s="239"/>
      <c r="B60" s="240" t="s">
        <v>4120</v>
      </c>
      <c r="C60" s="241"/>
      <c r="E60" s="243"/>
    </row>
    <row r="61" spans="1:5 16381:16381">
      <c r="A61" s="89"/>
      <c r="B61" s="177" t="s">
        <v>3978</v>
      </c>
    </row>
    <row r="62" spans="1:5 16381:16381">
      <c r="A62" s="89" t="s">
        <v>3627</v>
      </c>
      <c r="B62" s="35" t="s">
        <v>3626</v>
      </c>
      <c r="XFA62" s="35">
        <v>15</v>
      </c>
    </row>
    <row r="63" spans="1:5 16381:16381">
      <c r="A63" s="89" t="s">
        <v>3629</v>
      </c>
      <c r="B63" s="108" t="s">
        <v>3628</v>
      </c>
    </row>
    <row r="64" spans="1:5 16381:16381">
      <c r="A64" s="178" t="s">
        <v>3999</v>
      </c>
      <c r="B64" s="179" t="s">
        <v>4000</v>
      </c>
    </row>
    <row r="65" spans="1:2 16381:16381">
      <c r="A65" s="178" t="s">
        <v>4002</v>
      </c>
      <c r="B65" s="179" t="s">
        <v>4001</v>
      </c>
    </row>
    <row r="66" spans="1:2 16381:16381">
      <c r="A66" s="89"/>
      <c r="B66" s="162" t="s">
        <v>3648</v>
      </c>
    </row>
    <row r="67" spans="1:2 16381:16381">
      <c r="A67" s="174" t="s">
        <v>3930</v>
      </c>
      <c r="B67" s="173" t="s">
        <v>3929</v>
      </c>
    </row>
    <row r="68" spans="1:2 16381:16381">
      <c r="A68" s="34" t="s">
        <v>2338</v>
      </c>
    </row>
    <row r="69" spans="1:2 16381:16381" ht="18">
      <c r="A69" s="89" t="s">
        <v>3938</v>
      </c>
      <c r="B69" s="151" t="s">
        <v>3937</v>
      </c>
    </row>
    <row r="70" spans="1:2 16381:16381" ht="18">
      <c r="A70" s="89" t="s">
        <v>3938</v>
      </c>
      <c r="B70" s="151" t="s">
        <v>4567</v>
      </c>
    </row>
    <row r="71" spans="1:2 16381:16381" ht="18">
      <c r="A71" s="89" t="s">
        <v>3940</v>
      </c>
      <c r="B71" s="176" t="s">
        <v>3939</v>
      </c>
    </row>
    <row r="72" spans="1:2 16381:16381" ht="18">
      <c r="A72" s="89"/>
      <c r="B72" s="176" t="s">
        <v>3977</v>
      </c>
    </row>
    <row r="73" spans="1:2 16381:16381">
      <c r="B73" s="35" t="s">
        <v>3976</v>
      </c>
    </row>
    <row r="74" spans="1:2 16381:16381">
      <c r="B74" s="35" t="s">
        <v>2601</v>
      </c>
    </row>
    <row r="75" spans="1:2 16381:16381">
      <c r="A75" s="89" t="s">
        <v>4519</v>
      </c>
      <c r="B75" s="173" t="s">
        <v>4520</v>
      </c>
    </row>
    <row r="76" spans="1:2 16381:16381">
      <c r="A76" s="89"/>
    </row>
    <row r="77" spans="1:2 16381:16381">
      <c r="A77" s="34" t="s">
        <v>2610</v>
      </c>
      <c r="B77" s="35" t="s">
        <v>2611</v>
      </c>
      <c r="XFA77" s="35">
        <v>30</v>
      </c>
    </row>
    <row r="78" spans="1:2 16381:16381">
      <c r="B78" s="35" t="s">
        <v>2612</v>
      </c>
    </row>
    <row r="79" spans="1:2 16381:16381">
      <c r="B79" s="35" t="s">
        <v>2613</v>
      </c>
    </row>
    <row r="80" spans="1:2 16381:16381" ht="42">
      <c r="B80" s="40" t="s">
        <v>3060</v>
      </c>
    </row>
    <row r="81" spans="1:4">
      <c r="B81" s="90" t="s">
        <v>3060</v>
      </c>
    </row>
    <row r="82" spans="1:4">
      <c r="A82" s="34" t="s">
        <v>2583</v>
      </c>
      <c r="B82" s="35" t="s">
        <v>2584</v>
      </c>
      <c r="D82" s="35">
        <v>7708221792</v>
      </c>
    </row>
    <row r="86" spans="1:4" ht="70">
      <c r="A86" s="92" t="s">
        <v>3492</v>
      </c>
      <c r="B86" s="40" t="s">
        <v>2515</v>
      </c>
    </row>
    <row r="87" spans="1:4" ht="70">
      <c r="A87" s="92" t="s">
        <v>2825</v>
      </c>
      <c r="B87" s="40" t="s">
        <v>2515</v>
      </c>
    </row>
    <row r="88" spans="1:4" ht="70">
      <c r="A88" s="92" t="s">
        <v>2585</v>
      </c>
      <c r="B88" s="40" t="s">
        <v>2586</v>
      </c>
    </row>
    <row r="89" spans="1:4" ht="42">
      <c r="A89" s="112" t="s">
        <v>2674</v>
      </c>
      <c r="B89" s="113" t="s">
        <v>2675</v>
      </c>
    </row>
    <row r="90" spans="1:4">
      <c r="A90" s="92" t="s">
        <v>2673</v>
      </c>
      <c r="B90" s="40"/>
      <c r="C90" s="114" t="s">
        <v>2686</v>
      </c>
    </row>
    <row r="91" spans="1:4" ht="70">
      <c r="A91" s="92" t="s">
        <v>2513</v>
      </c>
      <c r="B91" s="40" t="s">
        <v>2480</v>
      </c>
    </row>
    <row r="92" spans="1:4" ht="70">
      <c r="A92" s="92" t="s">
        <v>2514</v>
      </c>
      <c r="B92" s="40" t="s">
        <v>2480</v>
      </c>
    </row>
    <row r="93" spans="1:4" ht="42">
      <c r="A93" s="92"/>
      <c r="B93" s="40" t="s">
        <v>2622</v>
      </c>
    </row>
    <row r="94" spans="1:4">
      <c r="A94" s="92"/>
      <c r="B94" s="40"/>
    </row>
    <row r="95" spans="1:4">
      <c r="A95" s="92"/>
      <c r="B95" s="40"/>
    </row>
    <row r="96" spans="1:4">
      <c r="A96" s="92"/>
      <c r="B96" s="40"/>
    </row>
    <row r="97" spans="1:2">
      <c r="A97" s="92"/>
      <c r="B97" s="40"/>
    </row>
    <row r="99" spans="1:2" ht="42">
      <c r="A99" s="83" t="s">
        <v>2236</v>
      </c>
      <c r="B99" s="40" t="s">
        <v>2237</v>
      </c>
    </row>
    <row r="101" spans="1:2">
      <c r="A101" s="83" t="s">
        <v>2313</v>
      </c>
    </row>
    <row r="102" spans="1:2">
      <c r="A102" s="58" t="s">
        <v>2314</v>
      </c>
    </row>
    <row r="103" spans="1:2">
      <c r="A103" s="86" t="s">
        <v>2315</v>
      </c>
      <c r="B103" s="35" t="s">
        <v>2318</v>
      </c>
    </row>
    <row r="104" spans="1:2">
      <c r="A104" s="86" t="s">
        <v>2316</v>
      </c>
      <c r="B104" s="35" t="s">
        <v>2319</v>
      </c>
    </row>
    <row r="105" spans="1:2">
      <c r="A105" s="86" t="s">
        <v>2317</v>
      </c>
    </row>
    <row r="107" spans="1:2">
      <c r="A107" s="34" t="s">
        <v>2330</v>
      </c>
      <c r="B107" s="35" t="s">
        <v>2329</v>
      </c>
    </row>
    <row r="108" spans="1:2">
      <c r="A108" s="34" t="s">
        <v>2335</v>
      </c>
    </row>
    <row r="109" spans="1:2">
      <c r="A109" s="86" t="s">
        <v>2315</v>
      </c>
    </row>
    <row r="110" spans="1:2">
      <c r="A110" s="86" t="s">
        <v>2315</v>
      </c>
    </row>
    <row r="112" spans="1:2">
      <c r="A112" s="34" t="s">
        <v>2559</v>
      </c>
      <c r="B112" s="100" t="s">
        <v>2556</v>
      </c>
    </row>
    <row r="113" spans="1:3">
      <c r="B113" s="100" t="s">
        <v>2557</v>
      </c>
    </row>
    <row r="114" spans="1:3">
      <c r="B114" s="101" t="s">
        <v>2558</v>
      </c>
    </row>
    <row r="120" spans="1:3">
      <c r="A120" s="34" t="s">
        <v>2160</v>
      </c>
    </row>
    <row r="121" spans="1:3">
      <c r="B121" s="35">
        <v>12233</v>
      </c>
      <c r="C121" s="38">
        <v>4537</v>
      </c>
    </row>
    <row r="122" spans="1:3">
      <c r="A122" s="58" t="s">
        <v>2354</v>
      </c>
      <c r="B122" s="35" t="s">
        <v>2353</v>
      </c>
    </row>
    <row r="123" spans="1:3">
      <c r="A123" s="58" t="s">
        <v>2354</v>
      </c>
      <c r="B123" s="35" t="s">
        <v>2806</v>
      </c>
    </row>
    <row r="124" spans="1:3">
      <c r="A124" s="58" t="s">
        <v>1037</v>
      </c>
      <c r="B124" s="35" t="s">
        <v>2372</v>
      </c>
    </row>
    <row r="125" spans="1:3">
      <c r="A125" s="58" t="s">
        <v>2368</v>
      </c>
      <c r="B125" s="35" t="s">
        <v>2369</v>
      </c>
    </row>
    <row r="126" spans="1:3">
      <c r="A126" s="58" t="s">
        <v>2681</v>
      </c>
      <c r="B126" s="35" t="s">
        <v>2682</v>
      </c>
      <c r="C126" s="38" t="s">
        <v>2683</v>
      </c>
    </row>
    <row r="127" spans="1:3">
      <c r="A127" s="58" t="s">
        <v>2371</v>
      </c>
      <c r="B127" s="35" t="s">
        <v>2135</v>
      </c>
    </row>
    <row r="128" spans="1:3" ht="15">
      <c r="A128" s="58" t="s">
        <v>2446</v>
      </c>
      <c r="B128" s="19" t="s">
        <v>2447</v>
      </c>
    </row>
    <row r="129" spans="1:2">
      <c r="A129" s="58"/>
      <c r="B129" s="35" t="s">
        <v>2448</v>
      </c>
    </row>
    <row r="130" spans="1:2">
      <c r="A130" s="58"/>
    </row>
    <row r="131" spans="1:2" ht="15">
      <c r="A131" s="76" t="s">
        <v>2120</v>
      </c>
      <c r="B131" s="76" t="s">
        <v>2121</v>
      </c>
    </row>
    <row r="132" spans="1:2" ht="15">
      <c r="A132" s="76" t="s">
        <v>2122</v>
      </c>
      <c r="B132" s="76" t="s">
        <v>2123</v>
      </c>
    </row>
    <row r="133" spans="1:2" ht="15">
      <c r="A133" s="76" t="s">
        <v>2124</v>
      </c>
      <c r="B133" s="76" t="s">
        <v>2125</v>
      </c>
    </row>
    <row r="134" spans="1:2" ht="15">
      <c r="A134" s="76" t="s">
        <v>2126</v>
      </c>
      <c r="B134" s="76" t="s">
        <v>2127</v>
      </c>
    </row>
    <row r="135" spans="1:2" ht="16">
      <c r="A135" s="76"/>
      <c r="B135"/>
    </row>
    <row r="136" spans="1:2" ht="15">
      <c r="A136" s="76" t="s">
        <v>2128</v>
      </c>
      <c r="B136" s="76" t="s">
        <v>2129</v>
      </c>
    </row>
    <row r="137" spans="1:2" ht="15">
      <c r="A137" s="76" t="s">
        <v>2130</v>
      </c>
      <c r="B137" s="76" t="s">
        <v>2131</v>
      </c>
    </row>
    <row r="138" spans="1:2" ht="15">
      <c r="A138" s="76" t="s">
        <v>2132</v>
      </c>
      <c r="B138" s="76" t="s">
        <v>2133</v>
      </c>
    </row>
    <row r="139" spans="1:2" ht="15">
      <c r="A139" s="76" t="s">
        <v>2134</v>
      </c>
      <c r="B139" s="76" t="s">
        <v>2135</v>
      </c>
    </row>
    <row r="140" spans="1:2">
      <c r="A140" s="89" t="s">
        <v>2969</v>
      </c>
      <c r="B140" s="49" t="s">
        <v>2970</v>
      </c>
    </row>
    <row r="141" spans="1:2" ht="15">
      <c r="A141" s="76"/>
      <c r="B141" s="76"/>
    </row>
    <row r="142" spans="1:2" ht="15">
      <c r="A142" s="76"/>
      <c r="B142" s="76"/>
    </row>
    <row r="143" spans="1:2">
      <c r="B143" s="5"/>
    </row>
    <row r="144" spans="1:2">
      <c r="A144" s="34" t="s">
        <v>2160</v>
      </c>
      <c r="B144" s="5"/>
    </row>
    <row r="145" spans="1:2">
      <c r="B145" s="5"/>
    </row>
    <row r="146" spans="1:2">
      <c r="B146" s="5"/>
    </row>
    <row r="148" spans="1:2">
      <c r="A148" s="34" t="s">
        <v>2453</v>
      </c>
      <c r="B148" s="35" t="s">
        <v>2454</v>
      </c>
    </row>
    <row r="149" spans="1:2">
      <c r="B149" s="87" t="s">
        <v>2455</v>
      </c>
    </row>
    <row r="151" spans="1:2">
      <c r="A151" s="34" t="s">
        <v>2588</v>
      </c>
      <c r="B151" s="35" t="s">
        <v>2589</v>
      </c>
    </row>
    <row r="152" spans="1:2">
      <c r="A152" s="34" t="s">
        <v>2590</v>
      </c>
      <c r="B152" s="35" t="s">
        <v>2591</v>
      </c>
    </row>
    <row r="155" spans="1:2">
      <c r="A155" s="34" t="s">
        <v>2338</v>
      </c>
    </row>
    <row r="156" spans="1:2" ht="18">
      <c r="A156" s="89" t="s">
        <v>3938</v>
      </c>
      <c r="B156" s="151" t="s">
        <v>3937</v>
      </c>
    </row>
    <row r="157" spans="1:2" ht="18">
      <c r="A157" s="89" t="s">
        <v>3940</v>
      </c>
      <c r="B157" s="176" t="s">
        <v>3939</v>
      </c>
    </row>
    <row r="158" spans="1:2">
      <c r="B158" s="35" t="s">
        <v>2666</v>
      </c>
    </row>
    <row r="159" spans="1:2">
      <c r="B159" s="35" t="s">
        <v>2601</v>
      </c>
    </row>
    <row r="161" spans="1:2">
      <c r="B161" s="35" t="s">
        <v>2592</v>
      </c>
    </row>
    <row r="162" spans="1:2">
      <c r="A162" s="34" t="s">
        <v>2341</v>
      </c>
    </row>
    <row r="163" spans="1:2">
      <c r="A163" s="89" t="s">
        <v>2339</v>
      </c>
      <c r="B163" s="35" t="s">
        <v>2665</v>
      </c>
    </row>
    <row r="164" spans="1:2">
      <c r="A164" s="89"/>
      <c r="B164" s="108" t="s">
        <v>2972</v>
      </c>
    </row>
    <row r="165" spans="1:2">
      <c r="A165" s="89"/>
      <c r="B165" s="167" t="s">
        <v>2971</v>
      </c>
    </row>
    <row r="166" spans="1:2">
      <c r="A166" s="89" t="s">
        <v>2469</v>
      </c>
      <c r="B166" s="35" t="s">
        <v>2596</v>
      </c>
    </row>
    <row r="167" spans="1:2">
      <c r="A167" s="89" t="s">
        <v>2469</v>
      </c>
      <c r="B167" s="35" t="s">
        <v>2468</v>
      </c>
    </row>
    <row r="168" spans="1:2">
      <c r="B168" s="90" t="s">
        <v>2662</v>
      </c>
    </row>
    <row r="169" spans="1:2">
      <c r="B169" s="90" t="s">
        <v>2663</v>
      </c>
    </row>
    <row r="170" spans="1:2">
      <c r="B170" s="108" t="s">
        <v>2619</v>
      </c>
    </row>
    <row r="171" spans="1:2">
      <c r="B171" s="35" t="s">
        <v>2609</v>
      </c>
    </row>
    <row r="172" spans="1:2">
      <c r="A172" s="109" t="s">
        <v>2594</v>
      </c>
      <c r="B172" s="35" t="s">
        <v>2595</v>
      </c>
    </row>
    <row r="173" spans="1:2">
      <c r="A173" s="89" t="s">
        <v>2370</v>
      </c>
      <c r="B173" s="35" t="s">
        <v>2667</v>
      </c>
    </row>
    <row r="174" spans="1:2">
      <c r="B174" s="35" t="s">
        <v>2668</v>
      </c>
    </row>
    <row r="175" spans="1:2">
      <c r="A175" s="89" t="s">
        <v>2602</v>
      </c>
      <c r="B175" s="35" t="s">
        <v>2621</v>
      </c>
    </row>
    <row r="178" spans="1:2">
      <c r="A178" s="34">
        <v>13238166305</v>
      </c>
    </row>
    <row r="179" spans="1:2">
      <c r="A179" s="34" t="s">
        <v>2631</v>
      </c>
    </row>
    <row r="180" spans="1:2">
      <c r="A180" s="89" t="s">
        <v>2632</v>
      </c>
      <c r="B180" s="18" t="s">
        <v>2642</v>
      </c>
    </row>
    <row r="181" spans="1:2" ht="15">
      <c r="A181" s="132" t="s">
        <v>2633</v>
      </c>
      <c r="B181" s="49" t="s">
        <v>2642</v>
      </c>
    </row>
    <row r="182" spans="1:2" ht="15">
      <c r="A182" s="132" t="s">
        <v>2633</v>
      </c>
      <c r="B182" s="35" t="s">
        <v>2837</v>
      </c>
    </row>
    <row r="183" spans="1:2" ht="15">
      <c r="A183" s="132"/>
      <c r="B183" s="90" t="s">
        <v>3623</v>
      </c>
    </row>
    <row r="184" spans="1:2">
      <c r="A184" s="89" t="s">
        <v>2643</v>
      </c>
      <c r="B184" s="35" t="s">
        <v>2638</v>
      </c>
    </row>
    <row r="185" spans="1:2">
      <c r="A185" s="89" t="s">
        <v>2643</v>
      </c>
      <c r="B185" s="35" t="s">
        <v>2639</v>
      </c>
    </row>
    <row r="186" spans="1:2">
      <c r="A186" s="89" t="s">
        <v>2643</v>
      </c>
      <c r="B186" s="35" t="s">
        <v>2644</v>
      </c>
    </row>
    <row r="188" spans="1:2">
      <c r="A188" s="34" t="s">
        <v>2624</v>
      </c>
      <c r="B188" s="35" t="s">
        <v>2620</v>
      </c>
    </row>
    <row r="189" spans="1:2">
      <c r="A189" s="34" t="s">
        <v>2625</v>
      </c>
      <c r="B189" s="35" t="s">
        <v>2623</v>
      </c>
    </row>
    <row r="190" spans="1:2">
      <c r="A190" s="89"/>
    </row>
    <row r="191" spans="1:2">
      <c r="A191" s="89" t="s">
        <v>2652</v>
      </c>
      <c r="B191" s="35" t="s">
        <v>2651</v>
      </c>
    </row>
    <row r="193" spans="1:6">
      <c r="A193" s="34" t="s">
        <v>2342</v>
      </c>
    </row>
    <row r="194" spans="1:6">
      <c r="A194" s="89" t="s">
        <v>2343</v>
      </c>
      <c r="B194" s="35" t="s">
        <v>2340</v>
      </c>
    </row>
    <row r="195" spans="1:6">
      <c r="A195" s="89" t="s">
        <v>2344</v>
      </c>
      <c r="B195" s="90" t="s">
        <v>2669</v>
      </c>
    </row>
    <row r="196" spans="1:6">
      <c r="A196" s="89" t="s">
        <v>2344</v>
      </c>
      <c r="B196" s="35" t="s">
        <v>2670</v>
      </c>
    </row>
    <row r="198" spans="1:6">
      <c r="B198" s="35" t="s">
        <v>2671</v>
      </c>
    </row>
    <row r="199" spans="1:6">
      <c r="A199" s="89" t="s">
        <v>2358</v>
      </c>
      <c r="B199" s="35" t="s">
        <v>2672</v>
      </c>
    </row>
    <row r="200" spans="1:6">
      <c r="A200" s="89" t="s">
        <v>4082</v>
      </c>
    </row>
    <row r="207" spans="1:6">
      <c r="F207" s="87" t="s">
        <v>2336</v>
      </c>
    </row>
    <row r="210" spans="1:9">
      <c r="A210" s="34" t="s">
        <v>2345</v>
      </c>
      <c r="B210" s="90" t="s">
        <v>2656</v>
      </c>
      <c r="C210" s="38" t="s">
        <v>2355</v>
      </c>
    </row>
    <row r="211" spans="1:9" ht="40">
      <c r="A211" s="91" t="s">
        <v>2346</v>
      </c>
      <c r="B211" s="21" t="s">
        <v>2347</v>
      </c>
      <c r="C211" s="5">
        <v>1</v>
      </c>
      <c r="E211" s="37" t="s">
        <v>1124</v>
      </c>
    </row>
    <row r="212" spans="1:9">
      <c r="A212" s="91" t="s">
        <v>3880</v>
      </c>
      <c r="B212" s="169" t="s">
        <v>3881</v>
      </c>
      <c r="C212" s="5">
        <v>2</v>
      </c>
      <c r="F212" s="37">
        <v>34</v>
      </c>
      <c r="G212" s="2" t="s">
        <v>2385</v>
      </c>
      <c r="H212" s="90" t="s">
        <v>2386</v>
      </c>
      <c r="I212" s="5">
        <v>34</v>
      </c>
    </row>
    <row r="213" spans="1:9">
      <c r="A213" s="91" t="s">
        <v>3882</v>
      </c>
      <c r="B213" s="169" t="s">
        <v>3881</v>
      </c>
      <c r="C213" s="5">
        <v>3</v>
      </c>
      <c r="F213" s="37">
        <v>22</v>
      </c>
      <c r="G213" s="2" t="s">
        <v>2387</v>
      </c>
      <c r="H213" s="90" t="s">
        <v>2388</v>
      </c>
      <c r="I213" s="5">
        <v>22</v>
      </c>
    </row>
    <row r="214" spans="1:9">
      <c r="A214" s="91" t="s">
        <v>3883</v>
      </c>
      <c r="B214" s="169"/>
      <c r="C214" s="5">
        <v>4</v>
      </c>
      <c r="E214" s="37" t="s">
        <v>4814</v>
      </c>
      <c r="F214" s="37">
        <v>1</v>
      </c>
      <c r="G214" s="91" t="s">
        <v>2346</v>
      </c>
      <c r="H214" s="8" t="s">
        <v>2347</v>
      </c>
      <c r="I214" s="5">
        <v>1</v>
      </c>
    </row>
    <row r="215" spans="1:9">
      <c r="A215" s="91" t="s">
        <v>3884</v>
      </c>
      <c r="B215" s="169"/>
      <c r="C215" s="5">
        <v>9</v>
      </c>
      <c r="E215" s="37" t="s">
        <v>4816</v>
      </c>
      <c r="F215" s="37">
        <v>2</v>
      </c>
      <c r="G215" s="91" t="s">
        <v>3880</v>
      </c>
      <c r="H215" s="253" t="s">
        <v>3881</v>
      </c>
      <c r="I215" s="5">
        <v>2</v>
      </c>
    </row>
    <row r="216" spans="1:9">
      <c r="A216" s="91" t="s">
        <v>3885</v>
      </c>
      <c r="B216" s="169"/>
      <c r="C216" s="5">
        <v>10</v>
      </c>
      <c r="E216" s="37" t="s">
        <v>4817</v>
      </c>
      <c r="F216" s="35">
        <v>10</v>
      </c>
      <c r="G216" s="91" t="s">
        <v>3885</v>
      </c>
      <c r="H216" s="90" t="s">
        <v>4815</v>
      </c>
      <c r="I216" s="35">
        <v>10</v>
      </c>
    </row>
    <row r="217" spans="1:9">
      <c r="A217" s="91" t="s">
        <v>3886</v>
      </c>
      <c r="B217" s="169"/>
      <c r="C217" s="5">
        <v>11</v>
      </c>
      <c r="F217" s="35">
        <v>6</v>
      </c>
      <c r="G217" s="2" t="s">
        <v>2383</v>
      </c>
      <c r="H217" s="90" t="s">
        <v>2384</v>
      </c>
      <c r="I217" s="5">
        <v>6</v>
      </c>
    </row>
    <row r="218" spans="1:9">
      <c r="A218" s="91"/>
      <c r="B218" s="169"/>
      <c r="C218" s="5"/>
      <c r="F218" s="35">
        <v>7</v>
      </c>
      <c r="G218" s="2" t="s">
        <v>2382</v>
      </c>
      <c r="H218" s="40" t="s">
        <v>2381</v>
      </c>
      <c r="I218" s="5">
        <v>7</v>
      </c>
    </row>
    <row r="219" spans="1:9">
      <c r="A219" s="91"/>
      <c r="B219" s="169"/>
      <c r="C219" s="5"/>
      <c r="G219" s="2" t="s">
        <v>4846</v>
      </c>
      <c r="H219" s="90" t="s">
        <v>4847</v>
      </c>
      <c r="I219" s="35" t="s">
        <v>4848</v>
      </c>
    </row>
    <row r="220" spans="1:9">
      <c r="A220" s="91"/>
      <c r="B220" s="169"/>
      <c r="C220" s="5"/>
      <c r="G220" s="90"/>
      <c r="H220" s="90"/>
    </row>
    <row r="221" spans="1:9" ht="27">
      <c r="A221" s="2" t="s">
        <v>2658</v>
      </c>
      <c r="B221" s="21" t="s">
        <v>2657</v>
      </c>
      <c r="C221" s="5">
        <v>5</v>
      </c>
      <c r="G221" s="90"/>
      <c r="H221" s="90"/>
    </row>
    <row r="222" spans="1:9">
      <c r="A222" s="2" t="s">
        <v>2383</v>
      </c>
      <c r="B222" s="40" t="s">
        <v>2384</v>
      </c>
      <c r="C222" s="5">
        <v>6</v>
      </c>
      <c r="G222" s="90"/>
      <c r="H222" s="90"/>
    </row>
    <row r="223" spans="1:9">
      <c r="A223" s="2" t="s">
        <v>2382</v>
      </c>
      <c r="B223" s="40" t="s">
        <v>2381</v>
      </c>
      <c r="C223" s="5">
        <v>7</v>
      </c>
      <c r="G223" s="90"/>
      <c r="H223" s="90"/>
    </row>
    <row r="224" spans="1:9" ht="27">
      <c r="A224" s="2" t="s">
        <v>2356</v>
      </c>
      <c r="B224" s="21" t="s">
        <v>2357</v>
      </c>
      <c r="C224" s="5">
        <v>8</v>
      </c>
      <c r="G224" s="90"/>
      <c r="H224" s="90"/>
    </row>
    <row r="225" spans="1:8" ht="27">
      <c r="A225" s="2" t="s">
        <v>2350</v>
      </c>
      <c r="B225" s="21" t="s">
        <v>2351</v>
      </c>
      <c r="C225" s="5">
        <v>15</v>
      </c>
      <c r="G225" s="90"/>
      <c r="H225" s="90"/>
    </row>
    <row r="226" spans="1:8" ht="28">
      <c r="A226" s="2" t="s">
        <v>2387</v>
      </c>
      <c r="B226" s="40" t="s">
        <v>2388</v>
      </c>
      <c r="C226" s="5">
        <v>22</v>
      </c>
      <c r="G226" s="90"/>
      <c r="H226" s="90"/>
    </row>
    <row r="227" spans="1:8">
      <c r="A227" s="2" t="s">
        <v>2385</v>
      </c>
      <c r="B227" s="35" t="s">
        <v>2386</v>
      </c>
      <c r="C227" s="5">
        <v>34</v>
      </c>
      <c r="G227" s="90"/>
      <c r="H227" s="90"/>
    </row>
    <row r="228" spans="1:8">
      <c r="B228" s="21" t="s">
        <v>2352</v>
      </c>
      <c r="C228" s="5">
        <v>38</v>
      </c>
      <c r="G228" s="90"/>
      <c r="H228" s="90"/>
    </row>
    <row r="229" spans="1:8">
      <c r="A229" s="91" t="s">
        <v>2348</v>
      </c>
      <c r="B229" s="21" t="s">
        <v>2349</v>
      </c>
      <c r="C229" s="5">
        <v>39</v>
      </c>
      <c r="G229" s="90"/>
      <c r="H229" s="90"/>
    </row>
    <row r="230" spans="1:8" ht="15" thickBot="1">
      <c r="A230" s="2"/>
      <c r="C230" s="5"/>
      <c r="G230" s="90"/>
      <c r="H230" s="90"/>
    </row>
    <row r="231" spans="1:8" ht="15" thickTop="1">
      <c r="A231" s="225" t="s">
        <v>4613</v>
      </c>
      <c r="C231" s="5"/>
      <c r="G231" s="90"/>
      <c r="H231" s="90"/>
    </row>
    <row r="232" spans="1:8">
      <c r="A232" s="226"/>
      <c r="C232" s="5"/>
      <c r="G232" s="90"/>
    </row>
    <row r="233" spans="1:8">
      <c r="A233" s="226" t="s">
        <v>4614</v>
      </c>
      <c r="C233" s="5"/>
      <c r="G233" s="90"/>
    </row>
    <row r="234" spans="1:8">
      <c r="A234" s="226" t="s">
        <v>4615</v>
      </c>
      <c r="C234" s="5"/>
      <c r="G234" s="90"/>
    </row>
    <row r="235" spans="1:8">
      <c r="A235" s="226" t="s">
        <v>4616</v>
      </c>
      <c r="C235" s="5"/>
      <c r="G235" s="90"/>
    </row>
    <row r="236" spans="1:8">
      <c r="A236" s="226"/>
      <c r="C236" s="5"/>
      <c r="G236" s="90"/>
    </row>
    <row r="237" spans="1:8">
      <c r="A237" s="226"/>
      <c r="C237" s="5"/>
      <c r="G237" s="90"/>
    </row>
    <row r="238" spans="1:8">
      <c r="A238" s="226" t="s">
        <v>4617</v>
      </c>
      <c r="C238" s="5"/>
      <c r="G238" s="90"/>
    </row>
    <row r="239" spans="1:8">
      <c r="A239" s="227" t="s">
        <v>4618</v>
      </c>
      <c r="C239" s="5"/>
      <c r="G239" s="90"/>
    </row>
    <row r="240" spans="1:8">
      <c r="A240" s="227" t="s">
        <v>4619</v>
      </c>
      <c r="C240" s="5"/>
      <c r="G240" s="90"/>
    </row>
    <row r="241" spans="1:7" ht="15" thickBot="1">
      <c r="A241" s="228" t="s">
        <v>4620</v>
      </c>
      <c r="C241" s="5"/>
      <c r="G241" s="90"/>
    </row>
    <row r="242" spans="1:7" ht="15" thickTop="1">
      <c r="C242" s="5"/>
      <c r="G242" s="90"/>
    </row>
    <row r="243" spans="1:7" ht="18">
      <c r="A243" s="96" t="s">
        <v>2512</v>
      </c>
      <c r="C243" s="5"/>
      <c r="G243" s="90"/>
    </row>
    <row r="244" spans="1:7" ht="15" thickBot="1">
      <c r="C244" s="5"/>
      <c r="G244" s="90"/>
    </row>
    <row r="245" spans="1:7" ht="15" thickBot="1">
      <c r="A245" s="93" t="s">
        <v>2481</v>
      </c>
      <c r="B245" s="94" t="s">
        <v>2482</v>
      </c>
      <c r="C245" s="94" t="s">
        <v>2483</v>
      </c>
      <c r="G245" s="90"/>
    </row>
    <row r="246" spans="1:7" ht="40" thickBot="1">
      <c r="A246" s="105" t="s">
        <v>2484</v>
      </c>
      <c r="B246" s="95" t="s">
        <v>2485</v>
      </c>
      <c r="C246" s="95" t="s">
        <v>2486</v>
      </c>
      <c r="G246" s="90"/>
    </row>
    <row r="247" spans="1:7" ht="40" thickBot="1">
      <c r="A247" s="105" t="s">
        <v>2487</v>
      </c>
      <c r="B247" s="95" t="s">
        <v>2488</v>
      </c>
      <c r="C247" s="95" t="s">
        <v>2489</v>
      </c>
      <c r="G247" s="90"/>
    </row>
    <row r="248" spans="1:7" ht="40" thickBot="1">
      <c r="A248" s="105" t="s">
        <v>2490</v>
      </c>
      <c r="B248" s="95" t="s">
        <v>2491</v>
      </c>
      <c r="C248" s="95" t="s">
        <v>2492</v>
      </c>
      <c r="G248" s="90"/>
    </row>
    <row r="249" spans="1:7" ht="53" thickBot="1">
      <c r="A249" s="105" t="s">
        <v>2493</v>
      </c>
      <c r="B249" s="95" t="s">
        <v>2494</v>
      </c>
      <c r="C249" s="95" t="s">
        <v>2495</v>
      </c>
      <c r="G249" s="90"/>
    </row>
    <row r="250" spans="1:7" ht="40" thickBot="1">
      <c r="A250" s="105" t="s">
        <v>2496</v>
      </c>
      <c r="B250" s="95" t="s">
        <v>2497</v>
      </c>
      <c r="C250" s="95" t="s">
        <v>2498</v>
      </c>
      <c r="G250" s="90"/>
    </row>
    <row r="251" spans="1:7" ht="40" thickBot="1">
      <c r="A251" s="105" t="s">
        <v>2499</v>
      </c>
      <c r="B251" s="95" t="s">
        <v>2500</v>
      </c>
      <c r="C251" s="95" t="s">
        <v>2501</v>
      </c>
    </row>
    <row r="252" spans="1:7" ht="39">
      <c r="A252" s="104" t="s">
        <v>2502</v>
      </c>
      <c r="B252" s="106" t="s">
        <v>2503</v>
      </c>
      <c r="C252" s="106" t="s">
        <v>2504</v>
      </c>
    </row>
    <row r="253" spans="1:7" ht="15" thickBot="1">
      <c r="A253" s="105"/>
      <c r="B253" s="107"/>
      <c r="C253" s="107"/>
    </row>
    <row r="254" spans="1:7" ht="53" thickBot="1">
      <c r="A254" s="105" t="s">
        <v>2505</v>
      </c>
      <c r="B254" s="95" t="s">
        <v>2506</v>
      </c>
      <c r="C254" s="95" t="s">
        <v>2507</v>
      </c>
    </row>
    <row r="255" spans="1:7" ht="53" thickBot="1">
      <c r="A255" s="105" t="s">
        <v>2508</v>
      </c>
      <c r="B255" s="95" t="s">
        <v>2509</v>
      </c>
      <c r="C255" s="95" t="s">
        <v>2495</v>
      </c>
    </row>
    <row r="256" spans="1:7" ht="40" thickBot="1">
      <c r="A256" s="105" t="s">
        <v>2510</v>
      </c>
      <c r="B256" s="95" t="s">
        <v>2511</v>
      </c>
      <c r="C256" s="95" t="s">
        <v>2498</v>
      </c>
    </row>
    <row r="257" spans="1:51" ht="23">
      <c r="C257" s="5"/>
      <c r="G257" s="329" t="s">
        <v>1999</v>
      </c>
      <c r="H257" s="329"/>
      <c r="M257" s="69" t="s">
        <v>2097</v>
      </c>
      <c r="N257" s="67" t="s">
        <v>2000</v>
      </c>
    </row>
    <row r="258" spans="1:51" ht="27">
      <c r="C258" s="5"/>
      <c r="G258" s="69" t="s">
        <v>1984</v>
      </c>
      <c r="H258" s="69" t="s">
        <v>1985</v>
      </c>
      <c r="I258" s="69" t="s">
        <v>1986</v>
      </c>
      <c r="J258" s="69" t="s">
        <v>1987</v>
      </c>
      <c r="K258" s="69" t="s">
        <v>1988</v>
      </c>
      <c r="M258" s="68">
        <v>0</v>
      </c>
      <c r="N258" s="5" t="s">
        <v>2001</v>
      </c>
    </row>
    <row r="259" spans="1:51">
      <c r="C259" s="5"/>
      <c r="G259" s="68">
        <v>0</v>
      </c>
      <c r="H259" s="68" t="s">
        <v>1989</v>
      </c>
      <c r="I259" s="68">
        <v>0</v>
      </c>
      <c r="J259" s="68" t="s">
        <v>1990</v>
      </c>
      <c r="K259" s="68">
        <v>0</v>
      </c>
      <c r="M259" s="68">
        <v>1</v>
      </c>
      <c r="N259" s="5" t="s">
        <v>2002</v>
      </c>
    </row>
    <row r="260" spans="1:51">
      <c r="C260" s="5"/>
      <c r="G260" s="71">
        <v>20</v>
      </c>
      <c r="H260" s="71" t="s">
        <v>1991</v>
      </c>
      <c r="I260" s="71">
        <v>0</v>
      </c>
      <c r="J260" s="71" t="s">
        <v>1990</v>
      </c>
      <c r="K260" s="71">
        <v>25</v>
      </c>
      <c r="M260" s="68">
        <v>110</v>
      </c>
      <c r="N260" s="5" t="s">
        <v>2003</v>
      </c>
    </row>
    <row r="261" spans="1:51">
      <c r="A261" s="34" t="s">
        <v>4738</v>
      </c>
      <c r="C261" s="5"/>
      <c r="G261" s="68">
        <v>22</v>
      </c>
      <c r="H261" s="68" t="s">
        <v>1992</v>
      </c>
      <c r="I261" s="68">
        <v>0</v>
      </c>
      <c r="J261" s="68" t="s">
        <v>1990</v>
      </c>
      <c r="K261" s="68">
        <v>1</v>
      </c>
      <c r="M261" s="74">
        <v>118</v>
      </c>
      <c r="N261" s="35" t="s">
        <v>2004</v>
      </c>
    </row>
    <row r="262" spans="1:51">
      <c r="A262" s="58"/>
      <c r="C262" s="5"/>
      <c r="G262" s="68">
        <v>24</v>
      </c>
      <c r="H262" s="68" t="s">
        <v>1993</v>
      </c>
      <c r="I262" s="68">
        <v>0</v>
      </c>
      <c r="J262" s="68" t="s">
        <v>1990</v>
      </c>
      <c r="K262" s="68">
        <v>22</v>
      </c>
    </row>
    <row r="263" spans="1:51">
      <c r="A263" s="58" t="s">
        <v>4739</v>
      </c>
      <c r="B263" s="35" t="s">
        <v>4740</v>
      </c>
      <c r="C263" s="5" t="s">
        <v>4741</v>
      </c>
      <c r="G263" s="68">
        <v>25</v>
      </c>
      <c r="H263" s="68" t="s">
        <v>1994</v>
      </c>
      <c r="I263" s="68">
        <v>0</v>
      </c>
      <c r="J263" s="68" t="s">
        <v>1990</v>
      </c>
      <c r="K263" s="68">
        <v>24</v>
      </c>
    </row>
    <row r="264" spans="1:51">
      <c r="A264" s="58" t="s">
        <v>4975</v>
      </c>
      <c r="B264" s="35" t="s">
        <v>4977</v>
      </c>
      <c r="C264" s="5"/>
      <c r="G264" s="68">
        <v>1</v>
      </c>
      <c r="H264" s="68" t="s">
        <v>1995</v>
      </c>
      <c r="I264" s="68">
        <v>1</v>
      </c>
      <c r="J264" s="68" t="s">
        <v>1996</v>
      </c>
      <c r="K264" s="68">
        <v>0</v>
      </c>
    </row>
    <row r="265" spans="1:51">
      <c r="A265" s="58" t="s">
        <v>4976</v>
      </c>
      <c r="B265" s="35" t="s">
        <v>4977</v>
      </c>
      <c r="G265" s="68">
        <v>3</v>
      </c>
      <c r="H265" s="68" t="s">
        <v>1997</v>
      </c>
      <c r="I265" s="68">
        <v>1</v>
      </c>
      <c r="J265" s="68" t="s">
        <v>1996</v>
      </c>
      <c r="K265" s="68">
        <v>0</v>
      </c>
      <c r="AN265" s="193"/>
    </row>
    <row r="266" spans="1:51">
      <c r="A266" s="58"/>
      <c r="G266" s="68">
        <v>21</v>
      </c>
      <c r="H266" s="68" t="s">
        <v>1998</v>
      </c>
      <c r="I266" s="68">
        <v>1</v>
      </c>
      <c r="J266" s="68" t="s">
        <v>1996</v>
      </c>
      <c r="K266" s="68">
        <v>0</v>
      </c>
    </row>
    <row r="267" spans="1:51">
      <c r="A267" s="58"/>
    </row>
    <row r="268" spans="1:51">
      <c r="A268" s="58"/>
      <c r="AM268" s="193" t="s">
        <v>4507</v>
      </c>
      <c r="AY268" s="35" t="s">
        <v>876</v>
      </c>
    </row>
    <row r="269" spans="1:51" ht="23">
      <c r="A269" s="58"/>
      <c r="G269" s="329" t="s">
        <v>2096</v>
      </c>
      <c r="H269" s="329"/>
      <c r="K269" s="329" t="s">
        <v>2253</v>
      </c>
      <c r="L269" s="329"/>
      <c r="AN269" s="329" t="s">
        <v>2096</v>
      </c>
      <c r="AO269" s="329"/>
    </row>
    <row r="270" spans="1:51" ht="27">
      <c r="A270" s="58"/>
      <c r="G270" s="67" t="s">
        <v>2005</v>
      </c>
      <c r="H270" s="67" t="s">
        <v>2006</v>
      </c>
      <c r="I270" s="67" t="s">
        <v>4336</v>
      </c>
      <c r="J270" s="67" t="s">
        <v>2008</v>
      </c>
      <c r="K270" s="16" t="s">
        <v>2247</v>
      </c>
      <c r="L270" s="16" t="s">
        <v>2248</v>
      </c>
      <c r="M270" s="16" t="s">
        <v>2249</v>
      </c>
      <c r="N270" s="16" t="s">
        <v>2006</v>
      </c>
      <c r="O270" s="69" t="s">
        <v>2254</v>
      </c>
      <c r="P270" s="16" t="s">
        <v>2007</v>
      </c>
      <c r="AM270" s="67" t="s">
        <v>4508</v>
      </c>
      <c r="AN270" s="67" t="s">
        <v>2005</v>
      </c>
      <c r="AO270" s="67" t="s">
        <v>2006</v>
      </c>
      <c r="AP270" s="67" t="s">
        <v>2007</v>
      </c>
      <c r="AQ270" s="67" t="s">
        <v>4500</v>
      </c>
      <c r="AR270" s="67" t="s">
        <v>4501</v>
      </c>
      <c r="AS270" s="67" t="s">
        <v>4502</v>
      </c>
      <c r="AT270" s="67" t="s">
        <v>4509</v>
      </c>
      <c r="AU270" s="67" t="s">
        <v>4510</v>
      </c>
      <c r="AV270" s="16"/>
      <c r="AW270" s="16"/>
      <c r="AX270" s="69"/>
      <c r="AY270" s="16"/>
    </row>
    <row r="271" spans="1:51">
      <c r="A271" s="58"/>
      <c r="E271" s="145"/>
      <c r="G271" s="68">
        <v>701</v>
      </c>
      <c r="H271" s="5" t="s">
        <v>4495</v>
      </c>
      <c r="I271" s="68">
        <v>29</v>
      </c>
      <c r="J271" s="5" t="s">
        <v>4496</v>
      </c>
      <c r="K271" s="16"/>
      <c r="L271" s="16"/>
      <c r="M271" s="16"/>
      <c r="N271" s="16"/>
      <c r="O271" s="69"/>
      <c r="P271" s="16"/>
      <c r="AM271" s="74">
        <v>1</v>
      </c>
      <c r="AN271" s="68">
        <v>701</v>
      </c>
      <c r="AO271" s="5" t="s">
        <v>4495</v>
      </c>
      <c r="AP271" s="68">
        <v>29</v>
      </c>
      <c r="AQ271" s="68" t="s">
        <v>4496</v>
      </c>
      <c r="AR271" s="5" t="s">
        <v>4503</v>
      </c>
      <c r="AS271" s="68" t="s">
        <v>4504</v>
      </c>
      <c r="AT271" s="68">
        <v>2</v>
      </c>
      <c r="AU271" s="68" t="s">
        <v>3746</v>
      </c>
    </row>
    <row r="272" spans="1:51">
      <c r="A272" s="58"/>
      <c r="E272" s="145"/>
      <c r="G272" s="68">
        <v>702</v>
      </c>
      <c r="H272" s="5" t="s">
        <v>4497</v>
      </c>
      <c r="I272" s="68">
        <v>29</v>
      </c>
      <c r="J272" s="5" t="s">
        <v>4496</v>
      </c>
      <c r="K272" s="16"/>
      <c r="L272" s="16"/>
      <c r="M272" s="16"/>
      <c r="N272" s="16"/>
      <c r="O272" s="69"/>
      <c r="P272" s="16"/>
      <c r="AM272" s="74">
        <v>1</v>
      </c>
      <c r="AN272" s="68">
        <v>701</v>
      </c>
      <c r="AO272" s="5" t="s">
        <v>4495</v>
      </c>
      <c r="AP272" s="68">
        <v>29</v>
      </c>
      <c r="AQ272" s="68" t="s">
        <v>4496</v>
      </c>
      <c r="AR272" s="5" t="s">
        <v>4505</v>
      </c>
      <c r="AS272" s="68">
        <v>25</v>
      </c>
      <c r="AT272" s="213" t="s">
        <v>876</v>
      </c>
      <c r="AU272" s="213" t="s">
        <v>876</v>
      </c>
    </row>
    <row r="273" spans="1:16384">
      <c r="A273" s="58"/>
      <c r="E273" s="145"/>
      <c r="G273" s="68">
        <v>703</v>
      </c>
      <c r="H273" s="5" t="s">
        <v>4498</v>
      </c>
      <c r="I273" s="68">
        <v>29</v>
      </c>
      <c r="J273" s="5" t="s">
        <v>4496</v>
      </c>
      <c r="K273" s="16"/>
      <c r="L273" s="16"/>
      <c r="M273" s="16"/>
      <c r="N273" s="16"/>
      <c r="O273" s="69"/>
      <c r="P273" s="16"/>
      <c r="AM273" s="74">
        <v>3</v>
      </c>
      <c r="AN273" s="68">
        <v>702</v>
      </c>
      <c r="AO273" s="5" t="s">
        <v>4497</v>
      </c>
      <c r="AP273" s="68">
        <v>29</v>
      </c>
      <c r="AQ273" s="68" t="s">
        <v>4496</v>
      </c>
      <c r="AR273" s="5" t="s">
        <v>4503</v>
      </c>
      <c r="AS273" s="68" t="s">
        <v>4506</v>
      </c>
      <c r="AT273" s="68">
        <v>1</v>
      </c>
      <c r="AU273" s="68" t="s">
        <v>3747</v>
      </c>
    </row>
    <row r="274" spans="1:16384">
      <c r="A274" s="58"/>
      <c r="B274" s="34"/>
      <c r="C274" s="34"/>
      <c r="D274" s="34"/>
      <c r="E274" s="34"/>
      <c r="F274" s="34"/>
      <c r="G274" s="68">
        <v>704</v>
      </c>
      <c r="H274" s="5" t="s">
        <v>4499</v>
      </c>
      <c r="I274" s="68">
        <v>29</v>
      </c>
      <c r="J274" s="5" t="s">
        <v>4496</v>
      </c>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74">
        <v>3</v>
      </c>
      <c r="AN274" s="68">
        <v>702</v>
      </c>
      <c r="AO274" s="5" t="s">
        <v>4497</v>
      </c>
      <c r="AP274" s="68">
        <v>29</v>
      </c>
      <c r="AQ274" s="68" t="s">
        <v>4496</v>
      </c>
      <c r="AR274" s="5" t="s">
        <v>4505</v>
      </c>
      <c r="AS274" s="68">
        <v>20</v>
      </c>
      <c r="AT274" s="213" t="s">
        <v>876</v>
      </c>
      <c r="AU274" s="213" t="s">
        <v>876</v>
      </c>
      <c r="AV274" s="34"/>
      <c r="AW274" s="34"/>
      <c r="AX274" s="34"/>
      <c r="AY274" s="34"/>
      <c r="AZ274" s="34"/>
      <c r="BA274" s="34"/>
      <c r="BB274" s="34"/>
      <c r="BC274" s="34"/>
      <c r="BD274" s="34"/>
      <c r="BE274" s="34"/>
      <c r="BF274" s="34"/>
      <c r="BG274" s="34"/>
      <c r="BH274" s="34"/>
      <c r="BI274" s="34"/>
      <c r="BJ274" s="34"/>
      <c r="BK274" s="34"/>
      <c r="BL274" s="34"/>
      <c r="BM274" s="34"/>
      <c r="BN274" s="34"/>
      <c r="BO274" s="34"/>
      <c r="BP274" s="34"/>
      <c r="BQ274" s="34"/>
      <c r="BR274" s="34"/>
      <c r="BS274" s="34"/>
      <c r="BT274" s="34"/>
      <c r="BU274" s="34"/>
      <c r="BV274" s="34"/>
      <c r="BW274" s="34"/>
      <c r="BX274" s="34"/>
      <c r="BY274" s="34"/>
      <c r="BZ274" s="34"/>
      <c r="CA274" s="34"/>
      <c r="CB274" s="34"/>
      <c r="CC274" s="34"/>
      <c r="CD274" s="34"/>
      <c r="CE274" s="34"/>
      <c r="CF274" s="34"/>
      <c r="CG274" s="34"/>
      <c r="CH274" s="34"/>
      <c r="CI274" s="34"/>
      <c r="CJ274" s="34"/>
      <c r="CK274" s="34"/>
      <c r="CL274" s="34"/>
      <c r="CM274" s="34"/>
      <c r="CN274" s="34"/>
      <c r="CO274" s="34"/>
      <c r="CP274" s="34"/>
      <c r="CQ274" s="34"/>
      <c r="CR274" s="34"/>
      <c r="CS274" s="34"/>
      <c r="CT274" s="34"/>
      <c r="CU274" s="34"/>
      <c r="CV274" s="34"/>
      <c r="CW274" s="34"/>
      <c r="CX274" s="34"/>
      <c r="CY274" s="34"/>
      <c r="CZ274" s="34"/>
      <c r="DA274" s="34"/>
      <c r="DB274" s="34"/>
      <c r="DC274" s="34"/>
      <c r="DD274" s="34"/>
      <c r="DE274" s="34"/>
      <c r="DF274" s="34"/>
      <c r="DG274" s="34"/>
      <c r="DH274" s="34"/>
      <c r="DI274" s="34"/>
      <c r="DJ274" s="34"/>
      <c r="DK274" s="34"/>
      <c r="DL274" s="34"/>
      <c r="DM274" s="34"/>
      <c r="DN274" s="34"/>
      <c r="DO274" s="34"/>
      <c r="DP274" s="34"/>
      <c r="DQ274" s="34"/>
      <c r="DR274" s="34"/>
      <c r="DS274" s="34"/>
      <c r="DT274" s="34"/>
      <c r="DU274" s="34"/>
      <c r="DV274" s="34"/>
      <c r="DW274" s="34"/>
      <c r="DX274" s="34"/>
      <c r="DY274" s="34"/>
      <c r="DZ274" s="34"/>
      <c r="EA274" s="34"/>
      <c r="EB274" s="34"/>
      <c r="EC274" s="34"/>
      <c r="ED274" s="34"/>
      <c r="EE274" s="34"/>
      <c r="EF274" s="34"/>
      <c r="EG274" s="34"/>
      <c r="EH274" s="34"/>
      <c r="EI274" s="34"/>
      <c r="EJ274" s="34"/>
      <c r="EK274" s="34"/>
      <c r="EL274" s="34"/>
      <c r="EM274" s="34"/>
      <c r="EN274" s="34"/>
      <c r="EO274" s="34"/>
      <c r="EP274" s="34"/>
      <c r="EQ274" s="34"/>
      <c r="ER274" s="34"/>
      <c r="ES274" s="34"/>
      <c r="ET274" s="34"/>
      <c r="EU274" s="34"/>
      <c r="EV274" s="34"/>
      <c r="EW274" s="34"/>
      <c r="EX274" s="34"/>
      <c r="EY274" s="34"/>
      <c r="EZ274" s="34"/>
      <c r="FA274" s="34"/>
      <c r="FB274" s="34"/>
      <c r="FC274" s="34"/>
      <c r="FD274" s="34"/>
      <c r="FE274" s="34"/>
      <c r="FF274" s="34"/>
      <c r="FG274" s="34"/>
      <c r="FH274" s="34"/>
      <c r="FI274" s="34"/>
      <c r="FJ274" s="34"/>
      <c r="FK274" s="34"/>
      <c r="FL274" s="34"/>
      <c r="FM274" s="34"/>
      <c r="FN274" s="34"/>
      <c r="FO274" s="34"/>
      <c r="FP274" s="34"/>
      <c r="FQ274" s="34"/>
      <c r="FR274" s="34"/>
      <c r="FS274" s="34"/>
      <c r="FT274" s="34"/>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34"/>
      <c r="GS274" s="34"/>
      <c r="GT274" s="34"/>
      <c r="GU274" s="34"/>
      <c r="GV274" s="34"/>
      <c r="GW274" s="34"/>
      <c r="GX274" s="34"/>
      <c r="GY274" s="34"/>
      <c r="GZ274" s="34"/>
      <c r="HA274" s="34"/>
      <c r="HB274" s="34"/>
      <c r="HC274" s="34"/>
      <c r="HD274" s="34"/>
      <c r="HE274" s="34"/>
      <c r="HF274" s="34"/>
      <c r="HG274" s="34"/>
      <c r="HH274" s="34"/>
      <c r="HI274" s="34"/>
      <c r="HJ274" s="34"/>
      <c r="HK274" s="34"/>
      <c r="HL274" s="34"/>
      <c r="HM274" s="34"/>
      <c r="HN274" s="34"/>
      <c r="HO274" s="34"/>
      <c r="HP274" s="34"/>
      <c r="HQ274" s="34"/>
      <c r="HR274" s="34"/>
      <c r="HS274" s="34"/>
      <c r="HT274" s="34"/>
      <c r="HU274" s="34"/>
      <c r="HV274" s="34"/>
      <c r="HW274" s="34"/>
      <c r="HX274" s="34"/>
      <c r="HY274" s="34"/>
      <c r="HZ274" s="34"/>
      <c r="IA274" s="34"/>
      <c r="IB274" s="34"/>
      <c r="IC274" s="34"/>
      <c r="ID274" s="34"/>
      <c r="IE274" s="34"/>
      <c r="IF274" s="34"/>
      <c r="IG274" s="34"/>
      <c r="IH274" s="34"/>
      <c r="II274" s="34"/>
      <c r="IJ274" s="34"/>
      <c r="IK274" s="34"/>
      <c r="IL274" s="34"/>
      <c r="IM274" s="34"/>
      <c r="IN274" s="34"/>
      <c r="IO274" s="34"/>
      <c r="IP274" s="34"/>
      <c r="IQ274" s="34"/>
      <c r="IR274" s="34"/>
      <c r="IS274" s="34"/>
      <c r="IT274" s="34"/>
      <c r="IU274" s="34"/>
      <c r="IV274" s="34"/>
      <c r="IW274" s="34"/>
      <c r="IX274" s="34"/>
      <c r="IY274" s="34"/>
      <c r="IZ274" s="34"/>
      <c r="JA274" s="34"/>
      <c r="JB274" s="34"/>
      <c r="JC274" s="34"/>
      <c r="JD274" s="34"/>
      <c r="JE274" s="34"/>
      <c r="JF274" s="34"/>
      <c r="JG274" s="34"/>
      <c r="JH274" s="34"/>
      <c r="JI274" s="34"/>
      <c r="JJ274" s="34"/>
      <c r="JK274" s="34"/>
      <c r="JL274" s="34"/>
      <c r="JM274" s="34"/>
      <c r="JN274" s="34"/>
      <c r="JO274" s="34"/>
      <c r="JP274" s="34"/>
      <c r="JQ274" s="34"/>
      <c r="JR274" s="34"/>
      <c r="JS274" s="34"/>
      <c r="JT274" s="34"/>
      <c r="JU274" s="34"/>
      <c r="JV274" s="34"/>
      <c r="JW274" s="34"/>
      <c r="JX274" s="34"/>
      <c r="JY274" s="34"/>
      <c r="JZ274" s="34"/>
      <c r="KA274" s="34"/>
      <c r="KB274" s="34"/>
      <c r="KC274" s="34"/>
      <c r="KD274" s="34"/>
      <c r="KE274" s="34"/>
      <c r="KF274" s="34"/>
      <c r="KG274" s="34"/>
      <c r="KH274" s="34"/>
      <c r="KI274" s="34"/>
      <c r="KJ274" s="34"/>
      <c r="KK274" s="34"/>
      <c r="KL274" s="34"/>
      <c r="KM274" s="34"/>
      <c r="KN274" s="34"/>
      <c r="KO274" s="34"/>
      <c r="KP274" s="34"/>
      <c r="KQ274" s="34"/>
      <c r="KR274" s="34"/>
      <c r="KS274" s="34"/>
      <c r="KT274" s="34"/>
      <c r="KU274" s="34"/>
      <c r="KV274" s="34"/>
      <c r="KW274" s="34"/>
      <c r="KX274" s="34"/>
      <c r="KY274" s="34"/>
      <c r="KZ274" s="34"/>
      <c r="LA274" s="34"/>
      <c r="LB274" s="34"/>
      <c r="LC274" s="34"/>
      <c r="LD274" s="34"/>
      <c r="LE274" s="34"/>
      <c r="LF274" s="34"/>
      <c r="LG274" s="34"/>
      <c r="LH274" s="34"/>
      <c r="LI274" s="34"/>
      <c r="LJ274" s="34"/>
      <c r="LK274" s="34"/>
      <c r="LL274" s="34"/>
      <c r="LM274" s="34"/>
      <c r="LN274" s="34"/>
      <c r="LO274" s="34"/>
      <c r="LP274" s="34"/>
      <c r="LQ274" s="34"/>
      <c r="LR274" s="34"/>
      <c r="LS274" s="34"/>
      <c r="LT274" s="34"/>
      <c r="LU274" s="34"/>
      <c r="LV274" s="34"/>
      <c r="LW274" s="34"/>
      <c r="LX274" s="34"/>
      <c r="LY274" s="34"/>
      <c r="LZ274" s="34"/>
      <c r="MA274" s="34"/>
      <c r="MB274" s="34"/>
      <c r="MC274" s="34"/>
      <c r="MD274" s="34"/>
      <c r="ME274" s="34"/>
      <c r="MF274" s="34"/>
      <c r="MG274" s="34"/>
      <c r="MH274" s="34"/>
      <c r="MI274" s="34"/>
      <c r="MJ274" s="34"/>
      <c r="MK274" s="34"/>
      <c r="ML274" s="34"/>
      <c r="MM274" s="34"/>
      <c r="MN274" s="34"/>
      <c r="MO274" s="34"/>
      <c r="MP274" s="34"/>
      <c r="MQ274" s="34"/>
      <c r="MR274" s="34"/>
      <c r="MS274" s="34"/>
      <c r="MT274" s="34"/>
      <c r="MU274" s="34"/>
      <c r="MV274" s="34"/>
      <c r="MW274" s="34"/>
      <c r="MX274" s="34"/>
      <c r="MY274" s="34"/>
      <c r="MZ274" s="34"/>
      <c r="NA274" s="34"/>
      <c r="NB274" s="34"/>
      <c r="NC274" s="34"/>
      <c r="ND274" s="34"/>
      <c r="NE274" s="34"/>
      <c r="NF274" s="34"/>
      <c r="NG274" s="34"/>
      <c r="NH274" s="34"/>
      <c r="NI274" s="34"/>
      <c r="NJ274" s="34"/>
      <c r="NK274" s="34"/>
      <c r="NL274" s="34"/>
      <c r="NM274" s="34"/>
      <c r="NN274" s="34"/>
      <c r="NO274" s="34"/>
      <c r="NP274" s="34"/>
      <c r="NQ274" s="34"/>
      <c r="NR274" s="34"/>
      <c r="NS274" s="34"/>
      <c r="NT274" s="34"/>
      <c r="NU274" s="34"/>
      <c r="NV274" s="34"/>
      <c r="NW274" s="34"/>
      <c r="NX274" s="34"/>
      <c r="NY274" s="34"/>
      <c r="NZ274" s="34"/>
      <c r="OA274" s="34"/>
      <c r="OB274" s="34"/>
      <c r="OC274" s="34"/>
      <c r="OD274" s="34"/>
      <c r="OE274" s="34"/>
      <c r="OF274" s="34"/>
      <c r="OG274" s="34"/>
      <c r="OH274" s="34"/>
      <c r="OI274" s="34"/>
      <c r="OJ274" s="34"/>
      <c r="OK274" s="34"/>
      <c r="OL274" s="34"/>
      <c r="OM274" s="34"/>
      <c r="ON274" s="34"/>
      <c r="OO274" s="34"/>
      <c r="OP274" s="34"/>
      <c r="OQ274" s="34"/>
      <c r="OR274" s="34"/>
      <c r="OS274" s="34"/>
      <c r="OT274" s="34"/>
      <c r="OU274" s="34"/>
      <c r="OV274" s="34"/>
      <c r="OW274" s="34"/>
      <c r="OX274" s="34"/>
      <c r="OY274" s="34"/>
      <c r="OZ274" s="34"/>
      <c r="PA274" s="34"/>
      <c r="PB274" s="34"/>
      <c r="PC274" s="34"/>
      <c r="PD274" s="34"/>
      <c r="PE274" s="34"/>
      <c r="PF274" s="34"/>
      <c r="PG274" s="34"/>
      <c r="PH274" s="34"/>
      <c r="PI274" s="34"/>
      <c r="PJ274" s="34"/>
      <c r="PK274" s="34"/>
      <c r="PL274" s="34"/>
      <c r="PM274" s="34"/>
      <c r="PN274" s="34"/>
      <c r="PO274" s="34"/>
      <c r="PP274" s="34"/>
      <c r="PQ274" s="34"/>
      <c r="PR274" s="34"/>
      <c r="PS274" s="34"/>
      <c r="PT274" s="34"/>
      <c r="PU274" s="34"/>
      <c r="PV274" s="34"/>
      <c r="PW274" s="34"/>
      <c r="PX274" s="34"/>
      <c r="PY274" s="34"/>
      <c r="PZ274" s="34"/>
      <c r="QA274" s="34"/>
      <c r="QB274" s="34"/>
      <c r="QC274" s="34"/>
      <c r="QD274" s="34"/>
      <c r="QE274" s="34"/>
      <c r="QF274" s="34"/>
      <c r="QG274" s="34"/>
      <c r="QH274" s="34"/>
      <c r="QI274" s="34"/>
      <c r="QJ274" s="34"/>
      <c r="QK274" s="34"/>
      <c r="QL274" s="34"/>
      <c r="QM274" s="34"/>
      <c r="QN274" s="34"/>
      <c r="QO274" s="34"/>
      <c r="QP274" s="34"/>
      <c r="QQ274" s="34"/>
      <c r="QR274" s="34"/>
      <c r="QS274" s="34"/>
      <c r="QT274" s="34"/>
      <c r="QU274" s="34"/>
      <c r="QV274" s="34"/>
      <c r="QW274" s="34"/>
      <c r="QX274" s="34"/>
      <c r="QY274" s="34"/>
      <c r="QZ274" s="34"/>
      <c r="RA274" s="34"/>
      <c r="RB274" s="34"/>
      <c r="RC274" s="34"/>
      <c r="RD274" s="34"/>
      <c r="RE274" s="34"/>
      <c r="RF274" s="34"/>
      <c r="RG274" s="34"/>
      <c r="RH274" s="34"/>
      <c r="RI274" s="34"/>
      <c r="RJ274" s="34"/>
      <c r="RK274" s="34"/>
      <c r="RL274" s="34"/>
      <c r="RM274" s="34"/>
      <c r="RN274" s="34"/>
      <c r="RO274" s="34"/>
      <c r="RP274" s="34"/>
      <c r="RQ274" s="34"/>
      <c r="RR274" s="34"/>
      <c r="RS274" s="34"/>
      <c r="RT274" s="34"/>
      <c r="RU274" s="34"/>
      <c r="RV274" s="34"/>
      <c r="RW274" s="34"/>
      <c r="RX274" s="34"/>
      <c r="RY274" s="34"/>
      <c r="RZ274" s="34"/>
      <c r="SA274" s="34"/>
      <c r="SB274" s="34"/>
      <c r="SC274" s="34"/>
      <c r="SD274" s="34"/>
      <c r="SE274" s="34"/>
      <c r="SF274" s="34"/>
      <c r="SG274" s="34"/>
      <c r="SH274" s="34"/>
      <c r="SI274" s="34"/>
      <c r="SJ274" s="34"/>
      <c r="SK274" s="34"/>
      <c r="SL274" s="34"/>
      <c r="SM274" s="34"/>
      <c r="SN274" s="34"/>
      <c r="SO274" s="34"/>
      <c r="SP274" s="34"/>
      <c r="SQ274" s="34"/>
      <c r="SR274" s="34"/>
      <c r="SS274" s="34"/>
      <c r="ST274" s="34"/>
      <c r="SU274" s="34"/>
      <c r="SV274" s="34"/>
      <c r="SW274" s="34"/>
      <c r="SX274" s="34"/>
      <c r="SY274" s="34"/>
      <c r="SZ274" s="34"/>
      <c r="TA274" s="34"/>
      <c r="TB274" s="34"/>
      <c r="TC274" s="34"/>
      <c r="TD274" s="34"/>
      <c r="TE274" s="34"/>
      <c r="TF274" s="34"/>
      <c r="TG274" s="34"/>
      <c r="TH274" s="34"/>
      <c r="TI274" s="34"/>
      <c r="TJ274" s="34"/>
      <c r="TK274" s="34"/>
      <c r="TL274" s="34"/>
      <c r="TM274" s="34"/>
      <c r="TN274" s="34"/>
      <c r="TO274" s="34"/>
      <c r="TP274" s="34"/>
      <c r="TQ274" s="34"/>
      <c r="TR274" s="34"/>
      <c r="TS274" s="34"/>
      <c r="TT274" s="34"/>
      <c r="TU274" s="34"/>
      <c r="TV274" s="34"/>
      <c r="TW274" s="34"/>
      <c r="TX274" s="34"/>
      <c r="TY274" s="34"/>
      <c r="TZ274" s="34"/>
      <c r="UA274" s="34"/>
      <c r="UB274" s="34"/>
      <c r="UC274" s="34"/>
      <c r="UD274" s="34"/>
      <c r="UE274" s="34"/>
      <c r="UF274" s="34"/>
      <c r="UG274" s="34"/>
      <c r="UH274" s="34"/>
      <c r="UI274" s="34"/>
      <c r="UJ274" s="34"/>
      <c r="UK274" s="34"/>
      <c r="UL274" s="34"/>
      <c r="UM274" s="34"/>
      <c r="UN274" s="34"/>
      <c r="UO274" s="34"/>
      <c r="UP274" s="34"/>
      <c r="UQ274" s="34"/>
      <c r="UR274" s="34"/>
      <c r="US274" s="34"/>
      <c r="UT274" s="34"/>
      <c r="UU274" s="34"/>
      <c r="UV274" s="34"/>
      <c r="UW274" s="34"/>
      <c r="UX274" s="34"/>
      <c r="UY274" s="34"/>
      <c r="UZ274" s="34"/>
      <c r="VA274" s="34"/>
      <c r="VB274" s="34"/>
      <c r="VC274" s="34"/>
      <c r="VD274" s="34"/>
      <c r="VE274" s="34"/>
      <c r="VF274" s="34"/>
      <c r="VG274" s="34"/>
      <c r="VH274" s="34"/>
      <c r="VI274" s="34"/>
      <c r="VJ274" s="34"/>
      <c r="VK274" s="34"/>
      <c r="VL274" s="34"/>
      <c r="VM274" s="34"/>
      <c r="VN274" s="34"/>
      <c r="VO274" s="34"/>
      <c r="VP274" s="34"/>
      <c r="VQ274" s="34"/>
      <c r="VR274" s="34"/>
      <c r="VS274" s="34"/>
      <c r="VT274" s="34"/>
      <c r="VU274" s="34"/>
      <c r="VV274" s="34"/>
      <c r="VW274" s="34"/>
      <c r="VX274" s="34"/>
      <c r="VY274" s="34"/>
      <c r="VZ274" s="34"/>
      <c r="WA274" s="34"/>
      <c r="WB274" s="34"/>
      <c r="WC274" s="34"/>
      <c r="WD274" s="34"/>
      <c r="WE274" s="34"/>
      <c r="WF274" s="34"/>
      <c r="WG274" s="34"/>
      <c r="WH274" s="34"/>
      <c r="WI274" s="34"/>
      <c r="WJ274" s="34"/>
      <c r="WK274" s="34"/>
      <c r="WL274" s="34"/>
      <c r="WM274" s="34"/>
      <c r="WN274" s="34"/>
      <c r="WO274" s="34"/>
      <c r="WP274" s="34"/>
      <c r="WQ274" s="34"/>
      <c r="WR274" s="34"/>
      <c r="WS274" s="34"/>
      <c r="WT274" s="34"/>
      <c r="WU274" s="34"/>
      <c r="WV274" s="34"/>
      <c r="WW274" s="34"/>
      <c r="WX274" s="34"/>
      <c r="WY274" s="34"/>
      <c r="WZ274" s="34"/>
      <c r="XA274" s="34"/>
      <c r="XB274" s="34"/>
      <c r="XC274" s="34"/>
      <c r="XD274" s="34"/>
      <c r="XE274" s="34"/>
      <c r="XF274" s="34"/>
      <c r="XG274" s="34"/>
      <c r="XH274" s="34"/>
      <c r="XI274" s="34"/>
      <c r="XJ274" s="34"/>
      <c r="XK274" s="34"/>
      <c r="XL274" s="34"/>
      <c r="XM274" s="34"/>
      <c r="XN274" s="34"/>
      <c r="XO274" s="34"/>
      <c r="XP274" s="34"/>
      <c r="XQ274" s="34"/>
      <c r="XR274" s="34"/>
      <c r="XS274" s="34"/>
      <c r="XT274" s="34"/>
      <c r="XU274" s="34"/>
      <c r="XV274" s="34"/>
      <c r="XW274" s="34"/>
      <c r="XX274" s="34"/>
      <c r="XY274" s="34"/>
      <c r="XZ274" s="34"/>
      <c r="YA274" s="34"/>
      <c r="YB274" s="34"/>
      <c r="YC274" s="34"/>
      <c r="YD274" s="34"/>
      <c r="YE274" s="34"/>
      <c r="YF274" s="34"/>
      <c r="YG274" s="34"/>
      <c r="YH274" s="34"/>
      <c r="YI274" s="34"/>
      <c r="YJ274" s="34"/>
      <c r="YK274" s="34"/>
      <c r="YL274" s="34"/>
      <c r="YM274" s="34"/>
      <c r="YN274" s="34"/>
      <c r="YO274" s="34"/>
      <c r="YP274" s="34"/>
      <c r="YQ274" s="34"/>
      <c r="YR274" s="34"/>
      <c r="YS274" s="34"/>
      <c r="YT274" s="34"/>
      <c r="YU274" s="34"/>
      <c r="YV274" s="34"/>
      <c r="YW274" s="34"/>
      <c r="YX274" s="34"/>
      <c r="YY274" s="34"/>
      <c r="YZ274" s="34"/>
      <c r="ZA274" s="34"/>
      <c r="ZB274" s="34"/>
      <c r="ZC274" s="34"/>
      <c r="ZD274" s="34"/>
      <c r="ZE274" s="34"/>
      <c r="ZF274" s="34"/>
      <c r="ZG274" s="34"/>
      <c r="ZH274" s="34"/>
      <c r="ZI274" s="34"/>
      <c r="ZJ274" s="34"/>
      <c r="ZK274" s="34"/>
      <c r="ZL274" s="34"/>
      <c r="ZM274" s="34"/>
      <c r="ZN274" s="34"/>
      <c r="ZO274" s="34"/>
      <c r="ZP274" s="34"/>
      <c r="ZQ274" s="34"/>
      <c r="ZR274" s="34"/>
      <c r="ZS274" s="34"/>
      <c r="ZT274" s="34"/>
      <c r="ZU274" s="34"/>
      <c r="ZV274" s="34"/>
      <c r="ZW274" s="34"/>
      <c r="ZX274" s="34"/>
      <c r="ZY274" s="34"/>
      <c r="ZZ274" s="34"/>
      <c r="AAA274" s="34"/>
      <c r="AAB274" s="34"/>
      <c r="AAC274" s="34"/>
      <c r="AAD274" s="34"/>
      <c r="AAE274" s="34"/>
      <c r="AAF274" s="34"/>
      <c r="AAG274" s="34"/>
      <c r="AAH274" s="34"/>
      <c r="AAI274" s="34"/>
      <c r="AAJ274" s="34"/>
      <c r="AAK274" s="34"/>
      <c r="AAL274" s="34"/>
      <c r="AAM274" s="34"/>
      <c r="AAN274" s="34"/>
      <c r="AAO274" s="34"/>
      <c r="AAP274" s="34"/>
      <c r="AAQ274" s="34"/>
      <c r="AAR274" s="34"/>
      <c r="AAS274" s="34"/>
      <c r="AAT274" s="34"/>
      <c r="AAU274" s="34"/>
      <c r="AAV274" s="34"/>
      <c r="AAW274" s="34"/>
      <c r="AAX274" s="34"/>
      <c r="AAY274" s="34"/>
      <c r="AAZ274" s="34"/>
      <c r="ABA274" s="34"/>
      <c r="ABB274" s="34"/>
      <c r="ABC274" s="34"/>
      <c r="ABD274" s="34"/>
      <c r="ABE274" s="34"/>
      <c r="ABF274" s="34"/>
      <c r="ABG274" s="34"/>
      <c r="ABH274" s="34"/>
      <c r="ABI274" s="34"/>
      <c r="ABJ274" s="34"/>
      <c r="ABK274" s="34"/>
      <c r="ABL274" s="34"/>
      <c r="ABM274" s="34"/>
      <c r="ABN274" s="34"/>
      <c r="ABO274" s="34"/>
      <c r="ABP274" s="34"/>
      <c r="ABQ274" s="34"/>
      <c r="ABR274" s="34"/>
      <c r="ABS274" s="34"/>
      <c r="ABT274" s="34"/>
      <c r="ABU274" s="34"/>
      <c r="ABV274" s="34"/>
      <c r="ABW274" s="34"/>
      <c r="ABX274" s="34"/>
      <c r="ABY274" s="34"/>
      <c r="ABZ274" s="34"/>
      <c r="ACA274" s="34"/>
      <c r="ACB274" s="34"/>
      <c r="ACC274" s="34"/>
      <c r="ACD274" s="34"/>
      <c r="ACE274" s="34"/>
      <c r="ACF274" s="34"/>
      <c r="ACG274" s="34"/>
      <c r="ACH274" s="34"/>
      <c r="ACI274" s="34"/>
      <c r="ACJ274" s="34"/>
      <c r="ACK274" s="34"/>
      <c r="ACL274" s="34"/>
      <c r="ACM274" s="34"/>
      <c r="ACN274" s="34"/>
      <c r="ACO274" s="34"/>
      <c r="ACP274" s="34"/>
      <c r="ACQ274" s="34"/>
      <c r="ACR274" s="34"/>
      <c r="ACS274" s="34"/>
      <c r="ACT274" s="34"/>
      <c r="ACU274" s="34"/>
      <c r="ACV274" s="34"/>
      <c r="ACW274" s="34"/>
      <c r="ACX274" s="34"/>
      <c r="ACY274" s="34"/>
      <c r="ACZ274" s="34"/>
      <c r="ADA274" s="34"/>
      <c r="ADB274" s="34"/>
      <c r="ADC274" s="34"/>
      <c r="ADD274" s="34"/>
      <c r="ADE274" s="34"/>
      <c r="ADF274" s="34"/>
      <c r="ADG274" s="34"/>
      <c r="ADH274" s="34"/>
      <c r="ADI274" s="34"/>
      <c r="ADJ274" s="34"/>
      <c r="ADK274" s="34"/>
      <c r="ADL274" s="34"/>
      <c r="ADM274" s="34"/>
      <c r="ADN274" s="34"/>
      <c r="ADO274" s="34"/>
      <c r="ADP274" s="34"/>
      <c r="ADQ274" s="34"/>
      <c r="ADR274" s="34"/>
      <c r="ADS274" s="34"/>
      <c r="ADT274" s="34"/>
      <c r="ADU274" s="34"/>
      <c r="ADV274" s="34"/>
      <c r="ADW274" s="34"/>
      <c r="ADX274" s="34"/>
      <c r="ADY274" s="34"/>
      <c r="ADZ274" s="34"/>
      <c r="AEA274" s="34"/>
      <c r="AEB274" s="34"/>
      <c r="AEC274" s="34"/>
      <c r="AED274" s="34"/>
      <c r="AEE274" s="34"/>
      <c r="AEF274" s="34"/>
      <c r="AEG274" s="34"/>
      <c r="AEH274" s="34"/>
      <c r="AEI274" s="34"/>
      <c r="AEJ274" s="34"/>
      <c r="AEK274" s="34"/>
      <c r="AEL274" s="34"/>
      <c r="AEM274" s="34"/>
      <c r="AEN274" s="34"/>
      <c r="AEO274" s="34"/>
      <c r="AEP274" s="34"/>
      <c r="AEQ274" s="34"/>
      <c r="AER274" s="34"/>
      <c r="AES274" s="34"/>
      <c r="AET274" s="34"/>
      <c r="AEU274" s="34"/>
      <c r="AEV274" s="34"/>
      <c r="AEW274" s="34"/>
      <c r="AEX274" s="34"/>
      <c r="AEY274" s="34"/>
      <c r="AEZ274" s="34"/>
      <c r="AFA274" s="34"/>
      <c r="AFB274" s="34"/>
      <c r="AFC274" s="34"/>
      <c r="AFD274" s="34"/>
      <c r="AFE274" s="34"/>
      <c r="AFF274" s="34"/>
      <c r="AFG274" s="34"/>
      <c r="AFH274" s="34"/>
      <c r="AFI274" s="34"/>
      <c r="AFJ274" s="34"/>
      <c r="AFK274" s="34"/>
      <c r="AFL274" s="34"/>
      <c r="AFM274" s="34"/>
      <c r="AFN274" s="34"/>
      <c r="AFO274" s="34"/>
      <c r="AFP274" s="34"/>
      <c r="AFQ274" s="34"/>
      <c r="AFR274" s="34"/>
      <c r="AFS274" s="34"/>
      <c r="AFT274" s="34"/>
      <c r="AFU274" s="34"/>
      <c r="AFV274" s="34"/>
      <c r="AFW274" s="34"/>
      <c r="AFX274" s="34"/>
      <c r="AFY274" s="34"/>
      <c r="AFZ274" s="34"/>
      <c r="AGA274" s="34"/>
      <c r="AGB274" s="34"/>
      <c r="AGC274" s="34"/>
      <c r="AGD274" s="34"/>
      <c r="AGE274" s="34"/>
      <c r="AGF274" s="34"/>
      <c r="AGG274" s="34"/>
      <c r="AGH274" s="34"/>
      <c r="AGI274" s="34"/>
      <c r="AGJ274" s="34"/>
      <c r="AGK274" s="34"/>
      <c r="AGL274" s="34"/>
      <c r="AGM274" s="34"/>
      <c r="AGN274" s="34"/>
      <c r="AGO274" s="34"/>
      <c r="AGP274" s="34"/>
      <c r="AGQ274" s="34"/>
      <c r="AGR274" s="34"/>
      <c r="AGS274" s="34"/>
      <c r="AGT274" s="34"/>
      <c r="AGU274" s="34"/>
      <c r="AGV274" s="34"/>
      <c r="AGW274" s="34"/>
      <c r="AGX274" s="34"/>
      <c r="AGY274" s="34"/>
      <c r="AGZ274" s="34"/>
      <c r="AHA274" s="34"/>
      <c r="AHB274" s="34"/>
      <c r="AHC274" s="34"/>
      <c r="AHD274" s="34"/>
      <c r="AHE274" s="34"/>
      <c r="AHF274" s="34"/>
      <c r="AHG274" s="34"/>
      <c r="AHH274" s="34"/>
      <c r="AHI274" s="34"/>
      <c r="AHJ274" s="34"/>
      <c r="AHK274" s="34"/>
      <c r="AHL274" s="34"/>
      <c r="AHM274" s="34"/>
      <c r="AHN274" s="34"/>
      <c r="AHO274" s="34"/>
      <c r="AHP274" s="34"/>
      <c r="AHQ274" s="34"/>
      <c r="AHR274" s="34"/>
      <c r="AHS274" s="34"/>
      <c r="AHT274" s="34"/>
      <c r="AHU274" s="34"/>
      <c r="AHV274" s="34"/>
      <c r="AHW274" s="34"/>
      <c r="AHX274" s="34"/>
      <c r="AHY274" s="34"/>
      <c r="AHZ274" s="34"/>
      <c r="AIA274" s="34"/>
      <c r="AIB274" s="34"/>
      <c r="AIC274" s="34"/>
      <c r="AID274" s="34"/>
      <c r="AIE274" s="34"/>
      <c r="AIF274" s="34"/>
      <c r="AIG274" s="34"/>
      <c r="AIH274" s="34"/>
      <c r="AII274" s="34"/>
      <c r="AIJ274" s="34"/>
      <c r="AIK274" s="34"/>
      <c r="AIL274" s="34"/>
      <c r="AIM274" s="34"/>
      <c r="AIN274" s="34"/>
      <c r="AIO274" s="34"/>
      <c r="AIP274" s="34"/>
      <c r="AIQ274" s="34"/>
      <c r="AIR274" s="34"/>
      <c r="AIS274" s="34"/>
      <c r="AIT274" s="34"/>
      <c r="AIU274" s="34"/>
      <c r="AIV274" s="34"/>
      <c r="AIW274" s="34"/>
      <c r="AIX274" s="34"/>
      <c r="AIY274" s="34"/>
      <c r="AIZ274" s="34"/>
      <c r="AJA274" s="34"/>
      <c r="AJB274" s="34"/>
      <c r="AJC274" s="34"/>
      <c r="AJD274" s="34"/>
      <c r="AJE274" s="34"/>
      <c r="AJF274" s="34"/>
      <c r="AJG274" s="34"/>
      <c r="AJH274" s="34"/>
      <c r="AJI274" s="34"/>
      <c r="AJJ274" s="34"/>
      <c r="AJK274" s="34"/>
      <c r="AJL274" s="34"/>
      <c r="AJM274" s="34"/>
      <c r="AJN274" s="34"/>
      <c r="AJO274" s="34"/>
      <c r="AJP274" s="34"/>
      <c r="AJQ274" s="34"/>
      <c r="AJR274" s="34"/>
      <c r="AJS274" s="34"/>
      <c r="AJT274" s="34"/>
      <c r="AJU274" s="34"/>
      <c r="AJV274" s="34"/>
      <c r="AJW274" s="34"/>
      <c r="AJX274" s="34"/>
      <c r="AJY274" s="34"/>
      <c r="AJZ274" s="34"/>
      <c r="AKA274" s="34"/>
      <c r="AKB274" s="34"/>
      <c r="AKC274" s="34"/>
      <c r="AKD274" s="34"/>
      <c r="AKE274" s="34"/>
      <c r="AKF274" s="34"/>
      <c r="AKG274" s="34"/>
      <c r="AKH274" s="34"/>
      <c r="AKI274" s="34"/>
      <c r="AKJ274" s="34"/>
      <c r="AKK274" s="34"/>
      <c r="AKL274" s="34"/>
      <c r="AKM274" s="34"/>
      <c r="AKN274" s="34"/>
      <c r="AKO274" s="34"/>
      <c r="AKP274" s="34"/>
      <c r="AKQ274" s="34"/>
      <c r="AKR274" s="34"/>
      <c r="AKS274" s="34"/>
      <c r="AKT274" s="34"/>
      <c r="AKU274" s="34"/>
      <c r="AKV274" s="34"/>
      <c r="AKW274" s="34"/>
      <c r="AKX274" s="34"/>
      <c r="AKY274" s="34"/>
      <c r="AKZ274" s="34"/>
      <c r="ALA274" s="34"/>
      <c r="ALB274" s="34"/>
      <c r="ALC274" s="34"/>
      <c r="ALD274" s="34"/>
      <c r="ALE274" s="34"/>
      <c r="ALF274" s="34"/>
      <c r="ALG274" s="34"/>
      <c r="ALH274" s="34"/>
      <c r="ALI274" s="34"/>
      <c r="ALJ274" s="34"/>
      <c r="ALK274" s="34"/>
      <c r="ALL274" s="34"/>
      <c r="ALM274" s="34"/>
      <c r="ALN274" s="34"/>
      <c r="ALO274" s="34"/>
      <c r="ALP274" s="34"/>
      <c r="ALQ274" s="34"/>
      <c r="ALR274" s="34"/>
      <c r="ALS274" s="34"/>
      <c r="ALT274" s="34"/>
      <c r="ALU274" s="34"/>
      <c r="ALV274" s="34"/>
      <c r="ALW274" s="34"/>
      <c r="ALX274" s="34"/>
      <c r="ALY274" s="34"/>
      <c r="ALZ274" s="34"/>
      <c r="AMA274" s="34"/>
      <c r="AMB274" s="34"/>
      <c r="AMC274" s="34"/>
      <c r="AMD274" s="34"/>
      <c r="AME274" s="34"/>
      <c r="AMF274" s="34"/>
      <c r="AMG274" s="34"/>
      <c r="AMH274" s="34"/>
      <c r="AMI274" s="34"/>
      <c r="AMJ274" s="34"/>
      <c r="AMK274" s="34"/>
      <c r="AML274" s="34"/>
      <c r="AMM274" s="34"/>
      <c r="AMN274" s="34"/>
      <c r="AMO274" s="34"/>
      <c r="AMP274" s="34"/>
      <c r="AMQ274" s="34"/>
      <c r="AMR274" s="34"/>
      <c r="AMS274" s="34"/>
      <c r="AMT274" s="34"/>
      <c r="AMU274" s="34"/>
      <c r="AMV274" s="34"/>
      <c r="AMW274" s="34"/>
      <c r="AMX274" s="34"/>
      <c r="AMY274" s="34"/>
      <c r="AMZ274" s="34"/>
      <c r="ANA274" s="34"/>
      <c r="ANB274" s="34"/>
      <c r="ANC274" s="34"/>
      <c r="AND274" s="34"/>
      <c r="ANE274" s="34"/>
      <c r="ANF274" s="34"/>
      <c r="ANG274" s="34"/>
      <c r="ANH274" s="34"/>
      <c r="ANI274" s="34"/>
      <c r="ANJ274" s="34"/>
      <c r="ANK274" s="34"/>
      <c r="ANL274" s="34"/>
      <c r="ANM274" s="34"/>
      <c r="ANN274" s="34"/>
      <c r="ANO274" s="34"/>
      <c r="ANP274" s="34"/>
      <c r="ANQ274" s="34"/>
      <c r="ANR274" s="34"/>
      <c r="ANS274" s="34"/>
      <c r="ANT274" s="34"/>
      <c r="ANU274" s="34"/>
      <c r="ANV274" s="34"/>
      <c r="ANW274" s="34"/>
      <c r="ANX274" s="34"/>
      <c r="ANY274" s="34"/>
      <c r="ANZ274" s="34"/>
      <c r="AOA274" s="34"/>
      <c r="AOB274" s="34"/>
      <c r="AOC274" s="34"/>
      <c r="AOD274" s="34"/>
      <c r="AOE274" s="34"/>
      <c r="AOF274" s="34"/>
      <c r="AOG274" s="34"/>
      <c r="AOH274" s="34"/>
      <c r="AOI274" s="34"/>
      <c r="AOJ274" s="34"/>
      <c r="AOK274" s="34"/>
      <c r="AOL274" s="34"/>
      <c r="AOM274" s="34"/>
      <c r="AON274" s="34"/>
      <c r="AOO274" s="34"/>
      <c r="AOP274" s="34"/>
      <c r="AOQ274" s="34"/>
      <c r="AOR274" s="34"/>
      <c r="AOS274" s="34"/>
      <c r="AOT274" s="34"/>
      <c r="AOU274" s="34"/>
      <c r="AOV274" s="34"/>
      <c r="AOW274" s="34"/>
      <c r="AOX274" s="34"/>
      <c r="AOY274" s="34"/>
      <c r="AOZ274" s="34"/>
      <c r="APA274" s="34"/>
      <c r="APB274" s="34"/>
      <c r="APC274" s="34"/>
      <c r="APD274" s="34"/>
      <c r="APE274" s="34"/>
      <c r="APF274" s="34"/>
      <c r="APG274" s="34"/>
      <c r="APH274" s="34"/>
      <c r="API274" s="34"/>
      <c r="APJ274" s="34"/>
      <c r="APK274" s="34"/>
      <c r="APL274" s="34"/>
      <c r="APM274" s="34"/>
      <c r="APN274" s="34"/>
      <c r="APO274" s="34"/>
      <c r="APP274" s="34"/>
      <c r="APQ274" s="34"/>
      <c r="APR274" s="34"/>
      <c r="APS274" s="34"/>
      <c r="APT274" s="34"/>
      <c r="APU274" s="34"/>
      <c r="APV274" s="34"/>
      <c r="APW274" s="34"/>
      <c r="APX274" s="34"/>
      <c r="APY274" s="34"/>
      <c r="APZ274" s="34"/>
      <c r="AQA274" s="34"/>
      <c r="AQB274" s="34"/>
      <c r="AQC274" s="34"/>
      <c r="AQD274" s="34"/>
      <c r="AQE274" s="34"/>
      <c r="AQF274" s="34"/>
      <c r="AQG274" s="34"/>
      <c r="AQH274" s="34"/>
      <c r="AQI274" s="34"/>
      <c r="AQJ274" s="34"/>
      <c r="AQK274" s="34"/>
      <c r="AQL274" s="34"/>
      <c r="AQM274" s="34"/>
      <c r="AQN274" s="34"/>
      <c r="AQO274" s="34"/>
      <c r="AQP274" s="34"/>
      <c r="AQQ274" s="34"/>
      <c r="AQR274" s="34"/>
      <c r="AQS274" s="34"/>
      <c r="AQT274" s="34"/>
      <c r="AQU274" s="34"/>
      <c r="AQV274" s="34"/>
      <c r="AQW274" s="34"/>
      <c r="AQX274" s="34"/>
      <c r="AQY274" s="34"/>
      <c r="AQZ274" s="34"/>
      <c r="ARA274" s="34"/>
      <c r="ARB274" s="34"/>
      <c r="ARC274" s="34"/>
      <c r="ARD274" s="34"/>
      <c r="ARE274" s="34"/>
      <c r="ARF274" s="34"/>
      <c r="ARG274" s="34"/>
      <c r="ARH274" s="34"/>
      <c r="ARI274" s="34"/>
      <c r="ARJ274" s="34"/>
      <c r="ARK274" s="34"/>
      <c r="ARL274" s="34"/>
      <c r="ARM274" s="34"/>
      <c r="ARN274" s="34"/>
      <c r="ARO274" s="34"/>
      <c r="ARP274" s="34"/>
      <c r="ARQ274" s="34"/>
      <c r="ARR274" s="34"/>
      <c r="ARS274" s="34"/>
      <c r="ART274" s="34"/>
      <c r="ARU274" s="34"/>
      <c r="ARV274" s="34"/>
      <c r="ARW274" s="34"/>
      <c r="ARX274" s="34"/>
      <c r="ARY274" s="34"/>
      <c r="ARZ274" s="34"/>
      <c r="ASA274" s="34"/>
      <c r="ASB274" s="34"/>
      <c r="ASC274" s="34"/>
      <c r="ASD274" s="34"/>
      <c r="ASE274" s="34"/>
      <c r="ASF274" s="34"/>
      <c r="ASG274" s="34"/>
      <c r="ASH274" s="34"/>
      <c r="ASI274" s="34"/>
      <c r="ASJ274" s="34"/>
      <c r="ASK274" s="34"/>
      <c r="ASL274" s="34"/>
      <c r="ASM274" s="34"/>
      <c r="ASN274" s="34"/>
      <c r="ASO274" s="34"/>
      <c r="ASP274" s="34"/>
      <c r="ASQ274" s="34"/>
      <c r="ASR274" s="34"/>
      <c r="ASS274" s="34"/>
      <c r="AST274" s="34"/>
      <c r="ASU274" s="34"/>
      <c r="ASV274" s="34"/>
      <c r="ASW274" s="34"/>
      <c r="ASX274" s="34"/>
      <c r="ASY274" s="34"/>
      <c r="ASZ274" s="34"/>
      <c r="ATA274" s="34"/>
      <c r="ATB274" s="34"/>
      <c r="ATC274" s="34"/>
      <c r="ATD274" s="34"/>
      <c r="ATE274" s="34"/>
      <c r="ATF274" s="34"/>
      <c r="ATG274" s="34"/>
      <c r="ATH274" s="34"/>
      <c r="ATI274" s="34"/>
      <c r="ATJ274" s="34"/>
      <c r="ATK274" s="34"/>
      <c r="ATL274" s="34"/>
      <c r="ATM274" s="34"/>
      <c r="ATN274" s="34"/>
      <c r="ATO274" s="34"/>
      <c r="ATP274" s="34"/>
      <c r="ATQ274" s="34"/>
      <c r="ATR274" s="34"/>
      <c r="ATS274" s="34"/>
      <c r="ATT274" s="34"/>
      <c r="ATU274" s="34"/>
      <c r="ATV274" s="34"/>
      <c r="ATW274" s="34"/>
      <c r="ATX274" s="34"/>
      <c r="ATY274" s="34"/>
      <c r="ATZ274" s="34"/>
      <c r="AUA274" s="34"/>
      <c r="AUB274" s="34"/>
      <c r="AUC274" s="34"/>
      <c r="AUD274" s="34"/>
      <c r="AUE274" s="34"/>
      <c r="AUF274" s="34"/>
      <c r="AUG274" s="34"/>
      <c r="AUH274" s="34"/>
      <c r="AUI274" s="34"/>
      <c r="AUJ274" s="34"/>
      <c r="AUK274" s="34"/>
      <c r="AUL274" s="34"/>
      <c r="AUM274" s="34"/>
      <c r="AUN274" s="34"/>
      <c r="AUO274" s="34"/>
      <c r="AUP274" s="34"/>
      <c r="AUQ274" s="34"/>
      <c r="AUR274" s="34"/>
      <c r="AUS274" s="34"/>
      <c r="AUT274" s="34"/>
      <c r="AUU274" s="34"/>
      <c r="AUV274" s="34"/>
      <c r="AUW274" s="34"/>
      <c r="AUX274" s="34"/>
      <c r="AUY274" s="34"/>
      <c r="AUZ274" s="34"/>
      <c r="AVA274" s="34"/>
      <c r="AVB274" s="34"/>
      <c r="AVC274" s="34"/>
      <c r="AVD274" s="34"/>
      <c r="AVE274" s="34"/>
      <c r="AVF274" s="34"/>
      <c r="AVG274" s="34"/>
      <c r="AVH274" s="34"/>
      <c r="AVI274" s="34"/>
      <c r="AVJ274" s="34"/>
      <c r="AVK274" s="34"/>
      <c r="AVL274" s="34"/>
      <c r="AVM274" s="34"/>
      <c r="AVN274" s="34"/>
      <c r="AVO274" s="34"/>
      <c r="AVP274" s="34"/>
      <c r="AVQ274" s="34"/>
      <c r="AVR274" s="34"/>
      <c r="AVS274" s="34"/>
      <c r="AVT274" s="34"/>
      <c r="AVU274" s="34"/>
      <c r="AVV274" s="34"/>
      <c r="AVW274" s="34"/>
      <c r="AVX274" s="34"/>
      <c r="AVY274" s="34"/>
      <c r="AVZ274" s="34"/>
      <c r="AWA274" s="34"/>
      <c r="AWB274" s="34"/>
      <c r="AWC274" s="34"/>
      <c r="AWD274" s="34"/>
      <c r="AWE274" s="34"/>
      <c r="AWF274" s="34"/>
      <c r="AWG274" s="34"/>
      <c r="AWH274" s="34"/>
      <c r="AWI274" s="34"/>
      <c r="AWJ274" s="34"/>
      <c r="AWK274" s="34"/>
      <c r="AWL274" s="34"/>
      <c r="AWM274" s="34"/>
      <c r="AWN274" s="34"/>
      <c r="AWO274" s="34"/>
      <c r="AWP274" s="34"/>
      <c r="AWQ274" s="34"/>
      <c r="AWR274" s="34"/>
      <c r="AWS274" s="34"/>
      <c r="AWT274" s="34"/>
      <c r="AWU274" s="34"/>
      <c r="AWV274" s="34"/>
      <c r="AWW274" s="34"/>
      <c r="AWX274" s="34"/>
      <c r="AWY274" s="34"/>
      <c r="AWZ274" s="34"/>
      <c r="AXA274" s="34"/>
      <c r="AXB274" s="34"/>
      <c r="AXC274" s="34"/>
      <c r="AXD274" s="34"/>
      <c r="AXE274" s="34"/>
      <c r="AXF274" s="34"/>
      <c r="AXG274" s="34"/>
      <c r="AXH274" s="34"/>
      <c r="AXI274" s="34"/>
      <c r="AXJ274" s="34"/>
      <c r="AXK274" s="34"/>
      <c r="AXL274" s="34"/>
      <c r="AXM274" s="34"/>
      <c r="AXN274" s="34"/>
      <c r="AXO274" s="34"/>
      <c r="AXP274" s="34"/>
      <c r="AXQ274" s="34"/>
      <c r="AXR274" s="34"/>
      <c r="AXS274" s="34"/>
      <c r="AXT274" s="34"/>
      <c r="AXU274" s="34"/>
      <c r="AXV274" s="34"/>
      <c r="AXW274" s="34"/>
      <c r="AXX274" s="34"/>
      <c r="AXY274" s="34"/>
      <c r="AXZ274" s="34"/>
      <c r="AYA274" s="34"/>
      <c r="AYB274" s="34"/>
      <c r="AYC274" s="34"/>
      <c r="AYD274" s="34"/>
      <c r="AYE274" s="34"/>
      <c r="AYF274" s="34"/>
      <c r="AYG274" s="34"/>
      <c r="AYH274" s="34"/>
      <c r="AYI274" s="34"/>
      <c r="AYJ274" s="34"/>
      <c r="AYK274" s="34"/>
      <c r="AYL274" s="34"/>
      <c r="AYM274" s="34"/>
      <c r="AYN274" s="34"/>
      <c r="AYO274" s="34"/>
      <c r="AYP274" s="34"/>
      <c r="AYQ274" s="34"/>
      <c r="AYR274" s="34"/>
      <c r="AYS274" s="34"/>
      <c r="AYT274" s="34"/>
      <c r="AYU274" s="34"/>
      <c r="AYV274" s="34"/>
      <c r="AYW274" s="34"/>
      <c r="AYX274" s="34"/>
      <c r="AYY274" s="34"/>
      <c r="AYZ274" s="34"/>
      <c r="AZA274" s="34"/>
      <c r="AZB274" s="34"/>
      <c r="AZC274" s="34"/>
      <c r="AZD274" s="34"/>
      <c r="AZE274" s="34"/>
      <c r="AZF274" s="34"/>
      <c r="AZG274" s="34"/>
      <c r="AZH274" s="34"/>
      <c r="AZI274" s="34"/>
      <c r="AZJ274" s="34"/>
      <c r="AZK274" s="34"/>
      <c r="AZL274" s="34"/>
      <c r="AZM274" s="34"/>
      <c r="AZN274" s="34"/>
      <c r="AZO274" s="34"/>
      <c r="AZP274" s="34"/>
      <c r="AZQ274" s="34"/>
      <c r="AZR274" s="34"/>
      <c r="AZS274" s="34"/>
      <c r="AZT274" s="34"/>
      <c r="AZU274" s="34"/>
      <c r="AZV274" s="34"/>
      <c r="AZW274" s="34"/>
      <c r="AZX274" s="34"/>
      <c r="AZY274" s="34"/>
      <c r="AZZ274" s="34"/>
      <c r="BAA274" s="34"/>
      <c r="BAB274" s="34"/>
      <c r="BAC274" s="34"/>
      <c r="BAD274" s="34"/>
      <c r="BAE274" s="34"/>
      <c r="BAF274" s="34"/>
      <c r="BAG274" s="34"/>
      <c r="BAH274" s="34"/>
      <c r="BAI274" s="34"/>
      <c r="BAJ274" s="34"/>
      <c r="BAK274" s="34"/>
      <c r="BAL274" s="34"/>
      <c r="BAM274" s="34"/>
      <c r="BAN274" s="34"/>
      <c r="BAO274" s="34"/>
      <c r="BAP274" s="34"/>
      <c r="BAQ274" s="34"/>
      <c r="BAR274" s="34"/>
      <c r="BAS274" s="34"/>
      <c r="BAT274" s="34"/>
      <c r="BAU274" s="34"/>
      <c r="BAV274" s="34"/>
      <c r="BAW274" s="34"/>
      <c r="BAX274" s="34"/>
      <c r="BAY274" s="34"/>
      <c r="BAZ274" s="34"/>
      <c r="BBA274" s="34"/>
      <c r="BBB274" s="34"/>
      <c r="BBC274" s="34"/>
      <c r="BBD274" s="34"/>
      <c r="BBE274" s="34"/>
      <c r="BBF274" s="34"/>
      <c r="BBG274" s="34"/>
      <c r="BBH274" s="34"/>
      <c r="BBI274" s="34"/>
      <c r="BBJ274" s="34"/>
      <c r="BBK274" s="34"/>
      <c r="BBL274" s="34"/>
      <c r="BBM274" s="34"/>
      <c r="BBN274" s="34"/>
      <c r="BBO274" s="34"/>
      <c r="BBP274" s="34"/>
      <c r="BBQ274" s="34"/>
      <c r="BBR274" s="34"/>
      <c r="BBS274" s="34"/>
      <c r="BBT274" s="34"/>
      <c r="BBU274" s="34"/>
      <c r="BBV274" s="34"/>
      <c r="BBW274" s="34"/>
      <c r="BBX274" s="34"/>
      <c r="BBY274" s="34"/>
      <c r="BBZ274" s="34"/>
      <c r="BCA274" s="34"/>
      <c r="BCB274" s="34"/>
      <c r="BCC274" s="34"/>
      <c r="BCD274" s="34"/>
      <c r="BCE274" s="34"/>
      <c r="BCF274" s="34"/>
      <c r="BCG274" s="34"/>
      <c r="BCH274" s="34"/>
      <c r="BCI274" s="34"/>
      <c r="BCJ274" s="34"/>
      <c r="BCK274" s="34"/>
      <c r="BCL274" s="34"/>
      <c r="BCM274" s="34"/>
      <c r="BCN274" s="34"/>
      <c r="BCO274" s="34"/>
      <c r="BCP274" s="34"/>
      <c r="BCQ274" s="34"/>
      <c r="BCR274" s="34"/>
      <c r="BCS274" s="34"/>
      <c r="BCT274" s="34"/>
      <c r="BCU274" s="34"/>
      <c r="BCV274" s="34"/>
      <c r="BCW274" s="34"/>
      <c r="BCX274" s="34"/>
      <c r="BCY274" s="34"/>
      <c r="BCZ274" s="34"/>
      <c r="BDA274" s="34"/>
      <c r="BDB274" s="34"/>
      <c r="BDC274" s="34"/>
      <c r="BDD274" s="34"/>
      <c r="BDE274" s="34"/>
      <c r="BDF274" s="34"/>
      <c r="BDG274" s="34"/>
      <c r="BDH274" s="34"/>
      <c r="BDI274" s="34"/>
      <c r="BDJ274" s="34"/>
      <c r="BDK274" s="34"/>
      <c r="BDL274" s="34"/>
      <c r="BDM274" s="34"/>
      <c r="BDN274" s="34"/>
      <c r="BDO274" s="34"/>
      <c r="BDP274" s="34"/>
      <c r="BDQ274" s="34"/>
      <c r="BDR274" s="34"/>
      <c r="BDS274" s="34"/>
      <c r="BDT274" s="34"/>
      <c r="BDU274" s="34"/>
      <c r="BDV274" s="34"/>
      <c r="BDW274" s="34"/>
      <c r="BDX274" s="34"/>
      <c r="BDY274" s="34"/>
      <c r="BDZ274" s="34"/>
      <c r="BEA274" s="34"/>
      <c r="BEB274" s="34"/>
      <c r="BEC274" s="34"/>
      <c r="BED274" s="34"/>
      <c r="BEE274" s="34"/>
      <c r="BEF274" s="34"/>
      <c r="BEG274" s="34"/>
      <c r="BEH274" s="34"/>
      <c r="BEI274" s="34"/>
      <c r="BEJ274" s="34"/>
      <c r="BEK274" s="34"/>
      <c r="BEL274" s="34"/>
      <c r="BEM274" s="34"/>
      <c r="BEN274" s="34"/>
      <c r="BEO274" s="34"/>
      <c r="BEP274" s="34"/>
      <c r="BEQ274" s="34"/>
      <c r="BER274" s="34"/>
      <c r="BES274" s="34"/>
      <c r="BET274" s="34"/>
      <c r="BEU274" s="34"/>
      <c r="BEV274" s="34"/>
      <c r="BEW274" s="34"/>
      <c r="BEX274" s="34"/>
      <c r="BEY274" s="34"/>
      <c r="BEZ274" s="34"/>
      <c r="BFA274" s="34"/>
      <c r="BFB274" s="34"/>
      <c r="BFC274" s="34"/>
      <c r="BFD274" s="34"/>
      <c r="BFE274" s="34"/>
      <c r="BFF274" s="34"/>
      <c r="BFG274" s="34"/>
      <c r="BFH274" s="34"/>
      <c r="BFI274" s="34"/>
      <c r="BFJ274" s="34"/>
      <c r="BFK274" s="34"/>
      <c r="BFL274" s="34"/>
      <c r="BFM274" s="34"/>
      <c r="BFN274" s="34"/>
      <c r="BFO274" s="34"/>
      <c r="BFP274" s="34"/>
      <c r="BFQ274" s="34"/>
      <c r="BFR274" s="34"/>
      <c r="BFS274" s="34"/>
      <c r="BFT274" s="34"/>
      <c r="BFU274" s="34"/>
      <c r="BFV274" s="34"/>
      <c r="BFW274" s="34"/>
      <c r="BFX274" s="34"/>
      <c r="BFY274" s="34"/>
      <c r="BFZ274" s="34"/>
      <c r="BGA274" s="34"/>
      <c r="BGB274" s="34"/>
      <c r="BGC274" s="34"/>
      <c r="BGD274" s="34"/>
      <c r="BGE274" s="34"/>
      <c r="BGF274" s="34"/>
      <c r="BGG274" s="34"/>
      <c r="BGH274" s="34"/>
      <c r="BGI274" s="34"/>
      <c r="BGJ274" s="34"/>
      <c r="BGK274" s="34"/>
      <c r="BGL274" s="34"/>
      <c r="BGM274" s="34"/>
      <c r="BGN274" s="34"/>
      <c r="BGO274" s="34"/>
      <c r="BGP274" s="34"/>
      <c r="BGQ274" s="34"/>
      <c r="BGR274" s="34"/>
      <c r="BGS274" s="34"/>
      <c r="BGT274" s="34"/>
      <c r="BGU274" s="34"/>
      <c r="BGV274" s="34"/>
      <c r="BGW274" s="34"/>
      <c r="BGX274" s="34"/>
      <c r="BGY274" s="34"/>
      <c r="BGZ274" s="34"/>
      <c r="BHA274" s="34"/>
      <c r="BHB274" s="34"/>
      <c r="BHC274" s="34"/>
      <c r="BHD274" s="34"/>
      <c r="BHE274" s="34"/>
      <c r="BHF274" s="34"/>
      <c r="BHG274" s="34"/>
      <c r="BHH274" s="34"/>
      <c r="BHI274" s="34"/>
      <c r="BHJ274" s="34"/>
      <c r="BHK274" s="34"/>
      <c r="BHL274" s="34"/>
      <c r="BHM274" s="34"/>
      <c r="BHN274" s="34"/>
      <c r="BHO274" s="34"/>
      <c r="BHP274" s="34"/>
      <c r="BHQ274" s="34"/>
      <c r="BHR274" s="34"/>
      <c r="BHS274" s="34"/>
      <c r="BHT274" s="34"/>
      <c r="BHU274" s="34"/>
      <c r="BHV274" s="34"/>
      <c r="BHW274" s="34"/>
      <c r="BHX274" s="34"/>
      <c r="BHY274" s="34"/>
      <c r="BHZ274" s="34"/>
      <c r="BIA274" s="34"/>
      <c r="BIB274" s="34"/>
      <c r="BIC274" s="34"/>
      <c r="BID274" s="34"/>
      <c r="BIE274" s="34"/>
      <c r="BIF274" s="34"/>
      <c r="BIG274" s="34"/>
      <c r="BIH274" s="34"/>
      <c r="BII274" s="34"/>
      <c r="BIJ274" s="34"/>
      <c r="BIK274" s="34"/>
      <c r="BIL274" s="34"/>
      <c r="BIM274" s="34"/>
      <c r="BIN274" s="34"/>
      <c r="BIO274" s="34"/>
      <c r="BIP274" s="34"/>
      <c r="BIQ274" s="34"/>
      <c r="BIR274" s="34"/>
      <c r="BIS274" s="34"/>
      <c r="BIT274" s="34"/>
      <c r="BIU274" s="34"/>
      <c r="BIV274" s="34"/>
      <c r="BIW274" s="34"/>
      <c r="BIX274" s="34"/>
      <c r="BIY274" s="34"/>
      <c r="BIZ274" s="34"/>
      <c r="BJA274" s="34"/>
      <c r="BJB274" s="34"/>
      <c r="BJC274" s="34"/>
      <c r="BJD274" s="34"/>
      <c r="BJE274" s="34"/>
      <c r="BJF274" s="34"/>
      <c r="BJG274" s="34"/>
      <c r="BJH274" s="34"/>
      <c r="BJI274" s="34"/>
      <c r="BJJ274" s="34"/>
      <c r="BJK274" s="34"/>
      <c r="BJL274" s="34"/>
      <c r="BJM274" s="34"/>
      <c r="BJN274" s="34"/>
      <c r="BJO274" s="34"/>
      <c r="BJP274" s="34"/>
      <c r="BJQ274" s="34"/>
      <c r="BJR274" s="34"/>
      <c r="BJS274" s="34"/>
      <c r="BJT274" s="34"/>
      <c r="BJU274" s="34"/>
      <c r="BJV274" s="34"/>
      <c r="BJW274" s="34"/>
      <c r="BJX274" s="34"/>
      <c r="BJY274" s="34"/>
      <c r="BJZ274" s="34"/>
      <c r="BKA274" s="34"/>
      <c r="BKB274" s="34"/>
      <c r="BKC274" s="34"/>
      <c r="BKD274" s="34"/>
      <c r="BKE274" s="34"/>
      <c r="BKF274" s="34"/>
      <c r="BKG274" s="34"/>
      <c r="BKH274" s="34"/>
      <c r="BKI274" s="34"/>
      <c r="BKJ274" s="34"/>
      <c r="BKK274" s="34"/>
      <c r="BKL274" s="34"/>
      <c r="BKM274" s="34"/>
      <c r="BKN274" s="34"/>
      <c r="BKO274" s="34"/>
      <c r="BKP274" s="34"/>
      <c r="BKQ274" s="34"/>
      <c r="BKR274" s="34"/>
      <c r="BKS274" s="34"/>
      <c r="BKT274" s="34"/>
      <c r="BKU274" s="34"/>
      <c r="BKV274" s="34"/>
      <c r="BKW274" s="34"/>
      <c r="BKX274" s="34"/>
      <c r="BKY274" s="34"/>
      <c r="BKZ274" s="34"/>
      <c r="BLA274" s="34"/>
      <c r="BLB274" s="34"/>
      <c r="BLC274" s="34"/>
      <c r="BLD274" s="34"/>
      <c r="BLE274" s="34"/>
      <c r="BLF274" s="34"/>
      <c r="BLG274" s="34"/>
      <c r="BLH274" s="34"/>
      <c r="BLI274" s="34"/>
      <c r="BLJ274" s="34"/>
      <c r="BLK274" s="34"/>
      <c r="BLL274" s="34"/>
      <c r="BLM274" s="34"/>
      <c r="BLN274" s="34"/>
      <c r="BLO274" s="34"/>
      <c r="BLP274" s="34"/>
      <c r="BLQ274" s="34"/>
      <c r="BLR274" s="34"/>
      <c r="BLS274" s="34"/>
      <c r="BLT274" s="34"/>
      <c r="BLU274" s="34"/>
      <c r="BLV274" s="34"/>
      <c r="BLW274" s="34"/>
      <c r="BLX274" s="34"/>
      <c r="BLY274" s="34"/>
      <c r="BLZ274" s="34"/>
      <c r="BMA274" s="34"/>
      <c r="BMB274" s="34"/>
      <c r="BMC274" s="34"/>
      <c r="BMD274" s="34"/>
      <c r="BME274" s="34"/>
      <c r="BMF274" s="34"/>
      <c r="BMG274" s="34"/>
      <c r="BMH274" s="34"/>
      <c r="BMI274" s="34"/>
      <c r="BMJ274" s="34"/>
      <c r="BMK274" s="34"/>
      <c r="BML274" s="34"/>
      <c r="BMM274" s="34"/>
      <c r="BMN274" s="34"/>
      <c r="BMO274" s="34"/>
      <c r="BMP274" s="34"/>
      <c r="BMQ274" s="34"/>
      <c r="BMR274" s="34"/>
      <c r="BMS274" s="34"/>
      <c r="BMT274" s="34"/>
      <c r="BMU274" s="34"/>
      <c r="BMV274" s="34"/>
      <c r="BMW274" s="34"/>
      <c r="BMX274" s="34"/>
      <c r="BMY274" s="34"/>
      <c r="BMZ274" s="34"/>
      <c r="BNA274" s="34"/>
      <c r="BNB274" s="34"/>
      <c r="BNC274" s="34"/>
      <c r="BND274" s="34"/>
      <c r="BNE274" s="34"/>
      <c r="BNF274" s="34"/>
      <c r="BNG274" s="34"/>
      <c r="BNH274" s="34"/>
      <c r="BNI274" s="34"/>
      <c r="BNJ274" s="34"/>
      <c r="BNK274" s="34"/>
      <c r="BNL274" s="34"/>
      <c r="BNM274" s="34"/>
      <c r="BNN274" s="34"/>
      <c r="BNO274" s="34"/>
      <c r="BNP274" s="34"/>
      <c r="BNQ274" s="34"/>
      <c r="BNR274" s="34"/>
      <c r="BNS274" s="34"/>
      <c r="BNT274" s="34"/>
      <c r="BNU274" s="34"/>
      <c r="BNV274" s="34"/>
      <c r="BNW274" s="34"/>
      <c r="BNX274" s="34"/>
      <c r="BNY274" s="34"/>
      <c r="BNZ274" s="34"/>
      <c r="BOA274" s="34"/>
      <c r="BOB274" s="34"/>
      <c r="BOC274" s="34"/>
      <c r="BOD274" s="34"/>
      <c r="BOE274" s="34"/>
      <c r="BOF274" s="34"/>
      <c r="BOG274" s="34"/>
      <c r="BOH274" s="34"/>
      <c r="BOI274" s="34"/>
      <c r="BOJ274" s="34"/>
      <c r="BOK274" s="34"/>
      <c r="BOL274" s="34"/>
      <c r="BOM274" s="34"/>
      <c r="BON274" s="34"/>
      <c r="BOO274" s="34"/>
      <c r="BOP274" s="34"/>
      <c r="BOQ274" s="34"/>
      <c r="BOR274" s="34"/>
      <c r="BOS274" s="34"/>
      <c r="BOT274" s="34"/>
      <c r="BOU274" s="34"/>
      <c r="BOV274" s="34"/>
      <c r="BOW274" s="34"/>
      <c r="BOX274" s="34"/>
      <c r="BOY274" s="34"/>
      <c r="BOZ274" s="34"/>
      <c r="BPA274" s="34"/>
      <c r="BPB274" s="34"/>
      <c r="BPC274" s="34"/>
      <c r="BPD274" s="34"/>
      <c r="BPE274" s="34"/>
      <c r="BPF274" s="34"/>
      <c r="BPG274" s="34"/>
      <c r="BPH274" s="34"/>
      <c r="BPI274" s="34"/>
      <c r="BPJ274" s="34"/>
      <c r="BPK274" s="34"/>
      <c r="BPL274" s="34"/>
      <c r="BPM274" s="34"/>
      <c r="BPN274" s="34"/>
      <c r="BPO274" s="34"/>
      <c r="BPP274" s="34"/>
      <c r="BPQ274" s="34"/>
      <c r="BPR274" s="34"/>
      <c r="BPS274" s="34"/>
      <c r="BPT274" s="34"/>
      <c r="BPU274" s="34"/>
      <c r="BPV274" s="34"/>
      <c r="BPW274" s="34"/>
      <c r="BPX274" s="34"/>
      <c r="BPY274" s="34"/>
      <c r="BPZ274" s="34"/>
      <c r="BQA274" s="34"/>
      <c r="BQB274" s="34"/>
      <c r="BQC274" s="34"/>
      <c r="BQD274" s="34"/>
      <c r="BQE274" s="34"/>
      <c r="BQF274" s="34"/>
      <c r="BQG274" s="34"/>
      <c r="BQH274" s="34"/>
      <c r="BQI274" s="34"/>
      <c r="BQJ274" s="34"/>
      <c r="BQK274" s="34"/>
      <c r="BQL274" s="34"/>
      <c r="BQM274" s="34"/>
      <c r="BQN274" s="34"/>
      <c r="BQO274" s="34"/>
      <c r="BQP274" s="34"/>
      <c r="BQQ274" s="34"/>
      <c r="BQR274" s="34"/>
      <c r="BQS274" s="34"/>
      <c r="BQT274" s="34"/>
      <c r="BQU274" s="34"/>
      <c r="BQV274" s="34"/>
      <c r="BQW274" s="34"/>
      <c r="BQX274" s="34"/>
      <c r="BQY274" s="34"/>
      <c r="BQZ274" s="34"/>
      <c r="BRA274" s="34"/>
      <c r="BRB274" s="34"/>
      <c r="BRC274" s="34"/>
      <c r="BRD274" s="34"/>
      <c r="BRE274" s="34"/>
      <c r="BRF274" s="34"/>
      <c r="BRG274" s="34"/>
      <c r="BRH274" s="34"/>
      <c r="BRI274" s="34"/>
      <c r="BRJ274" s="34"/>
      <c r="BRK274" s="34"/>
      <c r="BRL274" s="34"/>
      <c r="BRM274" s="34"/>
      <c r="BRN274" s="34"/>
      <c r="BRO274" s="34"/>
      <c r="BRP274" s="34"/>
      <c r="BRQ274" s="34"/>
      <c r="BRR274" s="34"/>
      <c r="BRS274" s="34"/>
      <c r="BRT274" s="34"/>
      <c r="BRU274" s="34"/>
      <c r="BRV274" s="34"/>
      <c r="BRW274" s="34"/>
      <c r="BRX274" s="34"/>
      <c r="BRY274" s="34"/>
      <c r="BRZ274" s="34"/>
      <c r="BSA274" s="34"/>
      <c r="BSB274" s="34"/>
      <c r="BSC274" s="34"/>
      <c r="BSD274" s="34"/>
      <c r="BSE274" s="34"/>
      <c r="BSF274" s="34"/>
      <c r="BSG274" s="34"/>
      <c r="BSH274" s="34"/>
      <c r="BSI274" s="34"/>
      <c r="BSJ274" s="34"/>
      <c r="BSK274" s="34"/>
      <c r="BSL274" s="34"/>
      <c r="BSM274" s="34"/>
      <c r="BSN274" s="34"/>
      <c r="BSO274" s="34"/>
      <c r="BSP274" s="34"/>
      <c r="BSQ274" s="34"/>
      <c r="BSR274" s="34"/>
      <c r="BSS274" s="34"/>
      <c r="BST274" s="34"/>
      <c r="BSU274" s="34"/>
      <c r="BSV274" s="34"/>
      <c r="BSW274" s="34"/>
      <c r="BSX274" s="34"/>
      <c r="BSY274" s="34"/>
      <c r="BSZ274" s="34"/>
      <c r="BTA274" s="34"/>
      <c r="BTB274" s="34"/>
      <c r="BTC274" s="34"/>
      <c r="BTD274" s="34"/>
      <c r="BTE274" s="34"/>
      <c r="BTF274" s="34"/>
      <c r="BTG274" s="34"/>
      <c r="BTH274" s="34"/>
      <c r="BTI274" s="34"/>
      <c r="BTJ274" s="34"/>
      <c r="BTK274" s="34"/>
      <c r="BTL274" s="34"/>
      <c r="BTM274" s="34"/>
      <c r="BTN274" s="34"/>
      <c r="BTO274" s="34"/>
      <c r="BTP274" s="34"/>
      <c r="BTQ274" s="34"/>
      <c r="BTR274" s="34"/>
      <c r="BTS274" s="34"/>
      <c r="BTT274" s="34"/>
      <c r="BTU274" s="34"/>
      <c r="BTV274" s="34"/>
      <c r="BTW274" s="34"/>
      <c r="BTX274" s="34"/>
      <c r="BTY274" s="34"/>
      <c r="BTZ274" s="34"/>
      <c r="BUA274" s="34"/>
      <c r="BUB274" s="34"/>
      <c r="BUC274" s="34"/>
      <c r="BUD274" s="34"/>
      <c r="BUE274" s="34"/>
      <c r="BUF274" s="34"/>
      <c r="BUG274" s="34"/>
      <c r="BUH274" s="34"/>
      <c r="BUI274" s="34"/>
      <c r="BUJ274" s="34"/>
      <c r="BUK274" s="34"/>
      <c r="BUL274" s="34"/>
      <c r="BUM274" s="34"/>
      <c r="BUN274" s="34"/>
      <c r="BUO274" s="34"/>
      <c r="BUP274" s="34"/>
      <c r="BUQ274" s="34"/>
      <c r="BUR274" s="34"/>
      <c r="BUS274" s="34"/>
      <c r="BUT274" s="34"/>
      <c r="BUU274" s="34"/>
      <c r="BUV274" s="34"/>
      <c r="BUW274" s="34"/>
      <c r="BUX274" s="34"/>
      <c r="BUY274" s="34"/>
      <c r="BUZ274" s="34"/>
      <c r="BVA274" s="34"/>
      <c r="BVB274" s="34"/>
      <c r="BVC274" s="34"/>
      <c r="BVD274" s="34"/>
      <c r="BVE274" s="34"/>
      <c r="BVF274" s="34"/>
      <c r="BVG274" s="34"/>
      <c r="BVH274" s="34"/>
      <c r="BVI274" s="34"/>
      <c r="BVJ274" s="34"/>
      <c r="BVK274" s="34"/>
      <c r="BVL274" s="34"/>
      <c r="BVM274" s="34"/>
      <c r="BVN274" s="34"/>
      <c r="BVO274" s="34"/>
      <c r="BVP274" s="34"/>
      <c r="BVQ274" s="34"/>
      <c r="BVR274" s="34"/>
      <c r="BVS274" s="34"/>
      <c r="BVT274" s="34"/>
      <c r="BVU274" s="34"/>
      <c r="BVV274" s="34"/>
      <c r="BVW274" s="34"/>
      <c r="BVX274" s="34"/>
      <c r="BVY274" s="34"/>
      <c r="BVZ274" s="34"/>
      <c r="BWA274" s="34"/>
      <c r="BWB274" s="34"/>
      <c r="BWC274" s="34"/>
      <c r="BWD274" s="34"/>
      <c r="BWE274" s="34"/>
      <c r="BWF274" s="34"/>
      <c r="BWG274" s="34"/>
      <c r="BWH274" s="34"/>
      <c r="BWI274" s="34"/>
      <c r="BWJ274" s="34"/>
      <c r="BWK274" s="34"/>
      <c r="BWL274" s="34"/>
      <c r="BWM274" s="34"/>
      <c r="BWN274" s="34"/>
      <c r="BWO274" s="34"/>
      <c r="BWP274" s="34"/>
      <c r="BWQ274" s="34"/>
      <c r="BWR274" s="34"/>
      <c r="BWS274" s="34"/>
      <c r="BWT274" s="34"/>
      <c r="BWU274" s="34"/>
      <c r="BWV274" s="34"/>
      <c r="BWW274" s="34"/>
      <c r="BWX274" s="34"/>
      <c r="BWY274" s="34"/>
      <c r="BWZ274" s="34"/>
      <c r="BXA274" s="34"/>
      <c r="BXB274" s="34"/>
      <c r="BXC274" s="34"/>
      <c r="BXD274" s="34"/>
      <c r="BXE274" s="34"/>
      <c r="BXF274" s="34"/>
      <c r="BXG274" s="34"/>
      <c r="BXH274" s="34"/>
      <c r="BXI274" s="34"/>
      <c r="BXJ274" s="34"/>
      <c r="BXK274" s="34"/>
      <c r="BXL274" s="34"/>
      <c r="BXM274" s="34"/>
      <c r="BXN274" s="34"/>
      <c r="BXO274" s="34"/>
      <c r="BXP274" s="34"/>
      <c r="BXQ274" s="34"/>
      <c r="BXR274" s="34"/>
      <c r="BXS274" s="34"/>
      <c r="BXT274" s="34"/>
      <c r="BXU274" s="34"/>
      <c r="BXV274" s="34"/>
      <c r="BXW274" s="34"/>
      <c r="BXX274" s="34"/>
      <c r="BXY274" s="34"/>
      <c r="BXZ274" s="34"/>
      <c r="BYA274" s="34"/>
      <c r="BYB274" s="34"/>
      <c r="BYC274" s="34"/>
      <c r="BYD274" s="34"/>
      <c r="BYE274" s="34"/>
      <c r="BYF274" s="34"/>
      <c r="BYG274" s="34"/>
      <c r="BYH274" s="34"/>
      <c r="BYI274" s="34"/>
      <c r="BYJ274" s="34"/>
      <c r="BYK274" s="34"/>
      <c r="BYL274" s="34"/>
      <c r="BYM274" s="34"/>
      <c r="BYN274" s="34"/>
      <c r="BYO274" s="34"/>
      <c r="BYP274" s="34"/>
      <c r="BYQ274" s="34"/>
      <c r="BYR274" s="34"/>
      <c r="BYS274" s="34"/>
      <c r="BYT274" s="34"/>
      <c r="BYU274" s="34"/>
      <c r="BYV274" s="34"/>
      <c r="BYW274" s="34"/>
      <c r="BYX274" s="34"/>
      <c r="BYY274" s="34"/>
      <c r="BYZ274" s="34"/>
      <c r="BZA274" s="34"/>
      <c r="BZB274" s="34"/>
      <c r="BZC274" s="34"/>
      <c r="BZD274" s="34"/>
      <c r="BZE274" s="34"/>
      <c r="BZF274" s="34"/>
      <c r="BZG274" s="34"/>
      <c r="BZH274" s="34"/>
      <c r="BZI274" s="34"/>
      <c r="BZJ274" s="34"/>
      <c r="BZK274" s="34"/>
      <c r="BZL274" s="34"/>
      <c r="BZM274" s="34"/>
      <c r="BZN274" s="34"/>
      <c r="BZO274" s="34"/>
      <c r="BZP274" s="34"/>
      <c r="BZQ274" s="34"/>
      <c r="BZR274" s="34"/>
      <c r="BZS274" s="34"/>
      <c r="BZT274" s="34"/>
      <c r="BZU274" s="34"/>
      <c r="BZV274" s="34"/>
      <c r="BZW274" s="34"/>
      <c r="BZX274" s="34"/>
      <c r="BZY274" s="34"/>
      <c r="BZZ274" s="34"/>
      <c r="CAA274" s="34"/>
      <c r="CAB274" s="34"/>
      <c r="CAC274" s="34"/>
      <c r="CAD274" s="34"/>
      <c r="CAE274" s="34"/>
      <c r="CAF274" s="34"/>
      <c r="CAG274" s="34"/>
      <c r="CAH274" s="34"/>
      <c r="CAI274" s="34"/>
      <c r="CAJ274" s="34"/>
      <c r="CAK274" s="34"/>
      <c r="CAL274" s="34"/>
      <c r="CAM274" s="34"/>
      <c r="CAN274" s="34"/>
      <c r="CAO274" s="34"/>
      <c r="CAP274" s="34"/>
      <c r="CAQ274" s="34"/>
      <c r="CAR274" s="34"/>
      <c r="CAS274" s="34"/>
      <c r="CAT274" s="34"/>
      <c r="CAU274" s="34"/>
      <c r="CAV274" s="34"/>
      <c r="CAW274" s="34"/>
      <c r="CAX274" s="34"/>
      <c r="CAY274" s="34"/>
      <c r="CAZ274" s="34"/>
      <c r="CBA274" s="34"/>
      <c r="CBB274" s="34"/>
      <c r="CBC274" s="34"/>
      <c r="CBD274" s="34"/>
      <c r="CBE274" s="34"/>
      <c r="CBF274" s="34"/>
      <c r="CBG274" s="34"/>
      <c r="CBH274" s="34"/>
      <c r="CBI274" s="34"/>
      <c r="CBJ274" s="34"/>
      <c r="CBK274" s="34"/>
      <c r="CBL274" s="34"/>
      <c r="CBM274" s="34"/>
      <c r="CBN274" s="34"/>
      <c r="CBO274" s="34"/>
      <c r="CBP274" s="34"/>
      <c r="CBQ274" s="34"/>
      <c r="CBR274" s="34"/>
      <c r="CBS274" s="34"/>
      <c r="CBT274" s="34"/>
      <c r="CBU274" s="34"/>
      <c r="CBV274" s="34"/>
      <c r="CBW274" s="34"/>
      <c r="CBX274" s="34"/>
      <c r="CBY274" s="34"/>
      <c r="CBZ274" s="34"/>
      <c r="CCA274" s="34"/>
      <c r="CCB274" s="34"/>
      <c r="CCC274" s="34"/>
      <c r="CCD274" s="34"/>
      <c r="CCE274" s="34"/>
      <c r="CCF274" s="34"/>
      <c r="CCG274" s="34"/>
      <c r="CCH274" s="34"/>
      <c r="CCI274" s="34"/>
      <c r="CCJ274" s="34"/>
      <c r="CCK274" s="34"/>
      <c r="CCL274" s="34"/>
      <c r="CCM274" s="34"/>
      <c r="CCN274" s="34"/>
      <c r="CCO274" s="34"/>
      <c r="CCP274" s="34"/>
      <c r="CCQ274" s="34"/>
      <c r="CCR274" s="34"/>
      <c r="CCS274" s="34"/>
      <c r="CCT274" s="34"/>
      <c r="CCU274" s="34"/>
      <c r="CCV274" s="34"/>
      <c r="CCW274" s="34"/>
      <c r="CCX274" s="34"/>
      <c r="CCY274" s="34"/>
      <c r="CCZ274" s="34"/>
      <c r="CDA274" s="34"/>
      <c r="CDB274" s="34"/>
      <c r="CDC274" s="34"/>
      <c r="CDD274" s="34"/>
      <c r="CDE274" s="34"/>
      <c r="CDF274" s="34"/>
      <c r="CDG274" s="34"/>
      <c r="CDH274" s="34"/>
      <c r="CDI274" s="34"/>
      <c r="CDJ274" s="34"/>
      <c r="CDK274" s="34"/>
      <c r="CDL274" s="34"/>
      <c r="CDM274" s="34"/>
      <c r="CDN274" s="34"/>
      <c r="CDO274" s="34"/>
      <c r="CDP274" s="34"/>
      <c r="CDQ274" s="34"/>
      <c r="CDR274" s="34"/>
      <c r="CDS274" s="34"/>
      <c r="CDT274" s="34"/>
      <c r="CDU274" s="34"/>
      <c r="CDV274" s="34"/>
      <c r="CDW274" s="34"/>
      <c r="CDX274" s="34"/>
      <c r="CDY274" s="34"/>
      <c r="CDZ274" s="34"/>
      <c r="CEA274" s="34"/>
      <c r="CEB274" s="34"/>
      <c r="CEC274" s="34"/>
      <c r="CED274" s="34"/>
      <c r="CEE274" s="34"/>
      <c r="CEF274" s="34"/>
      <c r="CEG274" s="34"/>
      <c r="CEH274" s="34"/>
      <c r="CEI274" s="34"/>
      <c r="CEJ274" s="34"/>
      <c r="CEK274" s="34"/>
      <c r="CEL274" s="34"/>
      <c r="CEM274" s="34"/>
      <c r="CEN274" s="34"/>
      <c r="CEO274" s="34"/>
      <c r="CEP274" s="34"/>
      <c r="CEQ274" s="34"/>
      <c r="CER274" s="34"/>
      <c r="CES274" s="34"/>
      <c r="CET274" s="34"/>
      <c r="CEU274" s="34"/>
      <c r="CEV274" s="34"/>
      <c r="CEW274" s="34"/>
      <c r="CEX274" s="34"/>
      <c r="CEY274" s="34"/>
      <c r="CEZ274" s="34"/>
      <c r="CFA274" s="34"/>
      <c r="CFB274" s="34"/>
      <c r="CFC274" s="34"/>
      <c r="CFD274" s="34"/>
      <c r="CFE274" s="34"/>
      <c r="CFF274" s="34"/>
      <c r="CFG274" s="34"/>
      <c r="CFH274" s="34"/>
      <c r="CFI274" s="34"/>
      <c r="CFJ274" s="34"/>
      <c r="CFK274" s="34"/>
      <c r="CFL274" s="34"/>
      <c r="CFM274" s="34"/>
      <c r="CFN274" s="34"/>
      <c r="CFO274" s="34"/>
      <c r="CFP274" s="34"/>
      <c r="CFQ274" s="34"/>
      <c r="CFR274" s="34"/>
      <c r="CFS274" s="34"/>
      <c r="CFT274" s="34"/>
      <c r="CFU274" s="34"/>
      <c r="CFV274" s="34"/>
      <c r="CFW274" s="34"/>
      <c r="CFX274" s="34"/>
      <c r="CFY274" s="34"/>
      <c r="CFZ274" s="34"/>
      <c r="CGA274" s="34"/>
      <c r="CGB274" s="34"/>
      <c r="CGC274" s="34"/>
      <c r="CGD274" s="34"/>
      <c r="CGE274" s="34"/>
      <c r="CGF274" s="34"/>
      <c r="CGG274" s="34"/>
      <c r="CGH274" s="34"/>
      <c r="CGI274" s="34"/>
      <c r="CGJ274" s="34"/>
      <c r="CGK274" s="34"/>
      <c r="CGL274" s="34"/>
      <c r="CGM274" s="34"/>
      <c r="CGN274" s="34"/>
      <c r="CGO274" s="34"/>
      <c r="CGP274" s="34"/>
      <c r="CGQ274" s="34"/>
      <c r="CGR274" s="34"/>
      <c r="CGS274" s="34"/>
      <c r="CGT274" s="34"/>
      <c r="CGU274" s="34"/>
      <c r="CGV274" s="34"/>
      <c r="CGW274" s="34"/>
      <c r="CGX274" s="34"/>
      <c r="CGY274" s="34"/>
      <c r="CGZ274" s="34"/>
      <c r="CHA274" s="34"/>
      <c r="CHB274" s="34"/>
      <c r="CHC274" s="34"/>
      <c r="CHD274" s="34"/>
      <c r="CHE274" s="34"/>
      <c r="CHF274" s="34"/>
      <c r="CHG274" s="34"/>
      <c r="CHH274" s="34"/>
      <c r="CHI274" s="34"/>
      <c r="CHJ274" s="34"/>
      <c r="CHK274" s="34"/>
      <c r="CHL274" s="34"/>
      <c r="CHM274" s="34"/>
      <c r="CHN274" s="34"/>
      <c r="CHO274" s="34"/>
      <c r="CHP274" s="34"/>
      <c r="CHQ274" s="34"/>
      <c r="CHR274" s="34"/>
      <c r="CHS274" s="34"/>
      <c r="CHT274" s="34"/>
      <c r="CHU274" s="34"/>
      <c r="CHV274" s="34"/>
      <c r="CHW274" s="34"/>
      <c r="CHX274" s="34"/>
      <c r="CHY274" s="34"/>
      <c r="CHZ274" s="34"/>
      <c r="CIA274" s="34"/>
      <c r="CIB274" s="34"/>
      <c r="CIC274" s="34"/>
      <c r="CID274" s="34"/>
      <c r="CIE274" s="34"/>
      <c r="CIF274" s="34"/>
      <c r="CIG274" s="34"/>
      <c r="CIH274" s="34"/>
      <c r="CII274" s="34"/>
      <c r="CIJ274" s="34"/>
      <c r="CIK274" s="34"/>
      <c r="CIL274" s="34"/>
      <c r="CIM274" s="34"/>
      <c r="CIN274" s="34"/>
      <c r="CIO274" s="34"/>
      <c r="CIP274" s="34"/>
      <c r="CIQ274" s="34"/>
      <c r="CIR274" s="34"/>
      <c r="CIS274" s="34"/>
      <c r="CIT274" s="34"/>
      <c r="CIU274" s="34"/>
      <c r="CIV274" s="34"/>
      <c r="CIW274" s="34"/>
      <c r="CIX274" s="34"/>
      <c r="CIY274" s="34"/>
      <c r="CIZ274" s="34"/>
      <c r="CJA274" s="34"/>
      <c r="CJB274" s="34"/>
      <c r="CJC274" s="34"/>
      <c r="CJD274" s="34"/>
      <c r="CJE274" s="34"/>
      <c r="CJF274" s="34"/>
      <c r="CJG274" s="34"/>
      <c r="CJH274" s="34"/>
      <c r="CJI274" s="34"/>
      <c r="CJJ274" s="34"/>
      <c r="CJK274" s="34"/>
      <c r="CJL274" s="34"/>
      <c r="CJM274" s="34"/>
      <c r="CJN274" s="34"/>
      <c r="CJO274" s="34"/>
      <c r="CJP274" s="34"/>
      <c r="CJQ274" s="34"/>
      <c r="CJR274" s="34"/>
      <c r="CJS274" s="34"/>
      <c r="CJT274" s="34"/>
      <c r="CJU274" s="34"/>
      <c r="CJV274" s="34"/>
      <c r="CJW274" s="34"/>
      <c r="CJX274" s="34"/>
      <c r="CJY274" s="34"/>
      <c r="CJZ274" s="34"/>
      <c r="CKA274" s="34"/>
      <c r="CKB274" s="34"/>
      <c r="CKC274" s="34"/>
      <c r="CKD274" s="34"/>
      <c r="CKE274" s="34"/>
      <c r="CKF274" s="34"/>
      <c r="CKG274" s="34"/>
      <c r="CKH274" s="34"/>
      <c r="CKI274" s="34"/>
      <c r="CKJ274" s="34"/>
      <c r="CKK274" s="34"/>
      <c r="CKL274" s="34"/>
      <c r="CKM274" s="34"/>
      <c r="CKN274" s="34"/>
      <c r="CKO274" s="34"/>
      <c r="CKP274" s="34"/>
      <c r="CKQ274" s="34"/>
      <c r="CKR274" s="34"/>
      <c r="CKS274" s="34"/>
      <c r="CKT274" s="34"/>
      <c r="CKU274" s="34"/>
      <c r="CKV274" s="34"/>
      <c r="CKW274" s="34"/>
      <c r="CKX274" s="34"/>
      <c r="CKY274" s="34"/>
      <c r="CKZ274" s="34"/>
      <c r="CLA274" s="34"/>
      <c r="CLB274" s="34"/>
      <c r="CLC274" s="34"/>
      <c r="CLD274" s="34"/>
      <c r="CLE274" s="34"/>
      <c r="CLF274" s="34"/>
      <c r="CLG274" s="34"/>
      <c r="CLH274" s="34"/>
      <c r="CLI274" s="34"/>
      <c r="CLJ274" s="34"/>
      <c r="CLK274" s="34"/>
      <c r="CLL274" s="34"/>
      <c r="CLM274" s="34"/>
      <c r="CLN274" s="34"/>
      <c r="CLO274" s="34"/>
      <c r="CLP274" s="34"/>
      <c r="CLQ274" s="34"/>
      <c r="CLR274" s="34"/>
      <c r="CLS274" s="34"/>
      <c r="CLT274" s="34"/>
      <c r="CLU274" s="34"/>
      <c r="CLV274" s="34"/>
      <c r="CLW274" s="34"/>
      <c r="CLX274" s="34"/>
      <c r="CLY274" s="34"/>
      <c r="CLZ274" s="34"/>
      <c r="CMA274" s="34"/>
      <c r="CMB274" s="34"/>
      <c r="CMC274" s="34"/>
      <c r="CMD274" s="34"/>
      <c r="CME274" s="34"/>
      <c r="CMF274" s="34"/>
      <c r="CMG274" s="34"/>
      <c r="CMH274" s="34"/>
      <c r="CMI274" s="34"/>
      <c r="CMJ274" s="34"/>
      <c r="CMK274" s="34"/>
      <c r="CML274" s="34"/>
      <c r="CMM274" s="34"/>
      <c r="CMN274" s="34"/>
      <c r="CMO274" s="34"/>
      <c r="CMP274" s="34"/>
      <c r="CMQ274" s="34"/>
      <c r="CMR274" s="34"/>
      <c r="CMS274" s="34"/>
      <c r="CMT274" s="34"/>
      <c r="CMU274" s="34"/>
      <c r="CMV274" s="34"/>
      <c r="CMW274" s="34"/>
      <c r="CMX274" s="34"/>
      <c r="CMY274" s="34"/>
      <c r="CMZ274" s="34"/>
      <c r="CNA274" s="34"/>
      <c r="CNB274" s="34"/>
      <c r="CNC274" s="34"/>
      <c r="CND274" s="34"/>
      <c r="CNE274" s="34"/>
      <c r="CNF274" s="34"/>
      <c r="CNG274" s="34"/>
      <c r="CNH274" s="34"/>
      <c r="CNI274" s="34"/>
      <c r="CNJ274" s="34"/>
      <c r="CNK274" s="34"/>
      <c r="CNL274" s="34"/>
      <c r="CNM274" s="34"/>
      <c r="CNN274" s="34"/>
      <c r="CNO274" s="34"/>
      <c r="CNP274" s="34"/>
      <c r="CNQ274" s="34"/>
      <c r="CNR274" s="34"/>
      <c r="CNS274" s="34"/>
      <c r="CNT274" s="34"/>
      <c r="CNU274" s="34"/>
      <c r="CNV274" s="34"/>
      <c r="CNW274" s="34"/>
      <c r="CNX274" s="34"/>
      <c r="CNY274" s="34"/>
      <c r="CNZ274" s="34"/>
      <c r="COA274" s="34"/>
      <c r="COB274" s="34"/>
      <c r="COC274" s="34"/>
      <c r="COD274" s="34"/>
      <c r="COE274" s="34"/>
      <c r="COF274" s="34"/>
      <c r="COG274" s="34"/>
      <c r="COH274" s="34"/>
      <c r="COI274" s="34"/>
      <c r="COJ274" s="34"/>
      <c r="COK274" s="34"/>
      <c r="COL274" s="34"/>
      <c r="COM274" s="34"/>
      <c r="CON274" s="34"/>
      <c r="COO274" s="34"/>
      <c r="COP274" s="34"/>
      <c r="COQ274" s="34"/>
      <c r="COR274" s="34"/>
      <c r="COS274" s="34"/>
      <c r="COT274" s="34"/>
      <c r="COU274" s="34"/>
      <c r="COV274" s="34"/>
      <c r="COW274" s="34"/>
      <c r="COX274" s="34"/>
      <c r="COY274" s="34"/>
      <c r="COZ274" s="34"/>
      <c r="CPA274" s="34"/>
      <c r="CPB274" s="34"/>
      <c r="CPC274" s="34"/>
      <c r="CPD274" s="34"/>
      <c r="CPE274" s="34"/>
      <c r="CPF274" s="34"/>
      <c r="CPG274" s="34"/>
      <c r="CPH274" s="34"/>
      <c r="CPI274" s="34"/>
      <c r="CPJ274" s="34"/>
      <c r="CPK274" s="34"/>
      <c r="CPL274" s="34"/>
      <c r="CPM274" s="34"/>
      <c r="CPN274" s="34"/>
      <c r="CPO274" s="34"/>
      <c r="CPP274" s="34"/>
      <c r="CPQ274" s="34"/>
      <c r="CPR274" s="34"/>
      <c r="CPS274" s="34"/>
      <c r="CPT274" s="34"/>
      <c r="CPU274" s="34"/>
      <c r="CPV274" s="34"/>
      <c r="CPW274" s="34"/>
      <c r="CPX274" s="34"/>
      <c r="CPY274" s="34"/>
      <c r="CPZ274" s="34"/>
      <c r="CQA274" s="34"/>
      <c r="CQB274" s="34"/>
      <c r="CQC274" s="34"/>
      <c r="CQD274" s="34"/>
      <c r="CQE274" s="34"/>
      <c r="CQF274" s="34"/>
      <c r="CQG274" s="34"/>
      <c r="CQH274" s="34"/>
      <c r="CQI274" s="34"/>
      <c r="CQJ274" s="34"/>
      <c r="CQK274" s="34"/>
      <c r="CQL274" s="34"/>
      <c r="CQM274" s="34"/>
      <c r="CQN274" s="34"/>
      <c r="CQO274" s="34"/>
      <c r="CQP274" s="34"/>
      <c r="CQQ274" s="34"/>
      <c r="CQR274" s="34"/>
      <c r="CQS274" s="34"/>
      <c r="CQT274" s="34"/>
      <c r="CQU274" s="34"/>
      <c r="CQV274" s="34"/>
      <c r="CQW274" s="34"/>
      <c r="CQX274" s="34"/>
      <c r="CQY274" s="34"/>
      <c r="CQZ274" s="34"/>
      <c r="CRA274" s="34"/>
      <c r="CRB274" s="34"/>
      <c r="CRC274" s="34"/>
      <c r="CRD274" s="34"/>
      <c r="CRE274" s="34"/>
      <c r="CRF274" s="34"/>
      <c r="CRG274" s="34"/>
      <c r="CRH274" s="34"/>
      <c r="CRI274" s="34"/>
      <c r="CRJ274" s="34"/>
      <c r="CRK274" s="34"/>
      <c r="CRL274" s="34"/>
      <c r="CRM274" s="34"/>
      <c r="CRN274" s="34"/>
      <c r="CRO274" s="34"/>
      <c r="CRP274" s="34"/>
      <c r="CRQ274" s="34"/>
      <c r="CRR274" s="34"/>
      <c r="CRS274" s="34"/>
      <c r="CRT274" s="34"/>
      <c r="CRU274" s="34"/>
      <c r="CRV274" s="34"/>
      <c r="CRW274" s="34"/>
      <c r="CRX274" s="34"/>
      <c r="CRY274" s="34"/>
      <c r="CRZ274" s="34"/>
      <c r="CSA274" s="34"/>
      <c r="CSB274" s="34"/>
      <c r="CSC274" s="34"/>
      <c r="CSD274" s="34"/>
      <c r="CSE274" s="34"/>
      <c r="CSF274" s="34"/>
      <c r="CSG274" s="34"/>
      <c r="CSH274" s="34"/>
      <c r="CSI274" s="34"/>
      <c r="CSJ274" s="34"/>
      <c r="CSK274" s="34"/>
      <c r="CSL274" s="34"/>
      <c r="CSM274" s="34"/>
      <c r="CSN274" s="34"/>
      <c r="CSO274" s="34"/>
      <c r="CSP274" s="34"/>
      <c r="CSQ274" s="34"/>
      <c r="CSR274" s="34"/>
      <c r="CSS274" s="34"/>
      <c r="CST274" s="34"/>
      <c r="CSU274" s="34"/>
      <c r="CSV274" s="34"/>
      <c r="CSW274" s="34"/>
      <c r="CSX274" s="34"/>
      <c r="CSY274" s="34"/>
      <c r="CSZ274" s="34"/>
      <c r="CTA274" s="34"/>
      <c r="CTB274" s="34"/>
      <c r="CTC274" s="34"/>
      <c r="CTD274" s="34"/>
      <c r="CTE274" s="34"/>
      <c r="CTF274" s="34"/>
      <c r="CTG274" s="34"/>
      <c r="CTH274" s="34"/>
      <c r="CTI274" s="34"/>
      <c r="CTJ274" s="34"/>
      <c r="CTK274" s="34"/>
      <c r="CTL274" s="34"/>
      <c r="CTM274" s="34"/>
      <c r="CTN274" s="34"/>
      <c r="CTO274" s="34"/>
      <c r="CTP274" s="34"/>
      <c r="CTQ274" s="34"/>
      <c r="CTR274" s="34"/>
      <c r="CTS274" s="34"/>
      <c r="CTT274" s="34"/>
      <c r="CTU274" s="34"/>
      <c r="CTV274" s="34"/>
      <c r="CTW274" s="34"/>
      <c r="CTX274" s="34"/>
      <c r="CTY274" s="34"/>
      <c r="CTZ274" s="34"/>
      <c r="CUA274" s="34"/>
      <c r="CUB274" s="34"/>
      <c r="CUC274" s="34"/>
      <c r="CUD274" s="34"/>
      <c r="CUE274" s="34"/>
      <c r="CUF274" s="34"/>
      <c r="CUG274" s="34"/>
      <c r="CUH274" s="34"/>
      <c r="CUI274" s="34"/>
      <c r="CUJ274" s="34"/>
      <c r="CUK274" s="34"/>
      <c r="CUL274" s="34"/>
      <c r="CUM274" s="34"/>
      <c r="CUN274" s="34"/>
      <c r="CUO274" s="34"/>
      <c r="CUP274" s="34"/>
      <c r="CUQ274" s="34"/>
      <c r="CUR274" s="34"/>
      <c r="CUS274" s="34"/>
      <c r="CUT274" s="34"/>
      <c r="CUU274" s="34"/>
      <c r="CUV274" s="34"/>
      <c r="CUW274" s="34"/>
      <c r="CUX274" s="34"/>
      <c r="CUY274" s="34"/>
      <c r="CUZ274" s="34"/>
      <c r="CVA274" s="34"/>
      <c r="CVB274" s="34"/>
      <c r="CVC274" s="34"/>
      <c r="CVD274" s="34"/>
      <c r="CVE274" s="34"/>
      <c r="CVF274" s="34"/>
      <c r="CVG274" s="34"/>
      <c r="CVH274" s="34"/>
      <c r="CVI274" s="34"/>
      <c r="CVJ274" s="34"/>
      <c r="CVK274" s="34"/>
      <c r="CVL274" s="34"/>
      <c r="CVM274" s="34"/>
      <c r="CVN274" s="34"/>
      <c r="CVO274" s="34"/>
      <c r="CVP274" s="34"/>
      <c r="CVQ274" s="34"/>
      <c r="CVR274" s="34"/>
      <c r="CVS274" s="34"/>
      <c r="CVT274" s="34"/>
      <c r="CVU274" s="34"/>
      <c r="CVV274" s="34"/>
      <c r="CVW274" s="34"/>
      <c r="CVX274" s="34"/>
      <c r="CVY274" s="34"/>
      <c r="CVZ274" s="34"/>
      <c r="CWA274" s="34"/>
      <c r="CWB274" s="34"/>
      <c r="CWC274" s="34"/>
      <c r="CWD274" s="34"/>
      <c r="CWE274" s="34"/>
      <c r="CWF274" s="34"/>
      <c r="CWG274" s="34"/>
      <c r="CWH274" s="34"/>
      <c r="CWI274" s="34"/>
      <c r="CWJ274" s="34"/>
      <c r="CWK274" s="34"/>
      <c r="CWL274" s="34"/>
      <c r="CWM274" s="34"/>
      <c r="CWN274" s="34"/>
      <c r="CWO274" s="34"/>
      <c r="CWP274" s="34"/>
      <c r="CWQ274" s="34"/>
      <c r="CWR274" s="34"/>
      <c r="CWS274" s="34"/>
      <c r="CWT274" s="34"/>
      <c r="CWU274" s="34"/>
      <c r="CWV274" s="34"/>
      <c r="CWW274" s="34"/>
      <c r="CWX274" s="34"/>
      <c r="CWY274" s="34"/>
      <c r="CWZ274" s="34"/>
      <c r="CXA274" s="34"/>
      <c r="CXB274" s="34"/>
      <c r="CXC274" s="34"/>
      <c r="CXD274" s="34"/>
      <c r="CXE274" s="34"/>
      <c r="CXF274" s="34"/>
      <c r="CXG274" s="34"/>
      <c r="CXH274" s="34"/>
      <c r="CXI274" s="34"/>
      <c r="CXJ274" s="34"/>
      <c r="CXK274" s="34"/>
      <c r="CXL274" s="34"/>
      <c r="CXM274" s="34"/>
      <c r="CXN274" s="34"/>
      <c r="CXO274" s="34"/>
      <c r="CXP274" s="34"/>
      <c r="CXQ274" s="34"/>
      <c r="CXR274" s="34"/>
      <c r="CXS274" s="34"/>
      <c r="CXT274" s="34"/>
      <c r="CXU274" s="34"/>
      <c r="CXV274" s="34"/>
      <c r="CXW274" s="34"/>
      <c r="CXX274" s="34"/>
      <c r="CXY274" s="34"/>
      <c r="CXZ274" s="34"/>
      <c r="CYA274" s="34"/>
      <c r="CYB274" s="34"/>
      <c r="CYC274" s="34"/>
      <c r="CYD274" s="34"/>
      <c r="CYE274" s="34"/>
      <c r="CYF274" s="34"/>
      <c r="CYG274" s="34"/>
      <c r="CYH274" s="34"/>
      <c r="CYI274" s="34"/>
      <c r="CYJ274" s="34"/>
      <c r="CYK274" s="34"/>
      <c r="CYL274" s="34"/>
      <c r="CYM274" s="34"/>
      <c r="CYN274" s="34"/>
      <c r="CYO274" s="34"/>
      <c r="CYP274" s="34"/>
      <c r="CYQ274" s="34"/>
      <c r="CYR274" s="34"/>
      <c r="CYS274" s="34"/>
      <c r="CYT274" s="34"/>
      <c r="CYU274" s="34"/>
      <c r="CYV274" s="34"/>
      <c r="CYW274" s="34"/>
      <c r="CYX274" s="34"/>
      <c r="CYY274" s="34"/>
      <c r="CYZ274" s="34"/>
      <c r="CZA274" s="34"/>
      <c r="CZB274" s="34"/>
      <c r="CZC274" s="34"/>
      <c r="CZD274" s="34"/>
      <c r="CZE274" s="34"/>
      <c r="CZF274" s="34"/>
      <c r="CZG274" s="34"/>
      <c r="CZH274" s="34"/>
      <c r="CZI274" s="34"/>
      <c r="CZJ274" s="34"/>
      <c r="CZK274" s="34"/>
      <c r="CZL274" s="34"/>
      <c r="CZM274" s="34"/>
      <c r="CZN274" s="34"/>
      <c r="CZO274" s="34"/>
      <c r="CZP274" s="34"/>
      <c r="CZQ274" s="34"/>
      <c r="CZR274" s="34"/>
      <c r="CZS274" s="34"/>
      <c r="CZT274" s="34"/>
      <c r="CZU274" s="34"/>
      <c r="CZV274" s="34"/>
      <c r="CZW274" s="34"/>
      <c r="CZX274" s="34"/>
      <c r="CZY274" s="34"/>
      <c r="CZZ274" s="34"/>
      <c r="DAA274" s="34"/>
      <c r="DAB274" s="34"/>
      <c r="DAC274" s="34"/>
      <c r="DAD274" s="34"/>
      <c r="DAE274" s="34"/>
      <c r="DAF274" s="34"/>
      <c r="DAG274" s="34"/>
      <c r="DAH274" s="34"/>
      <c r="DAI274" s="34"/>
      <c r="DAJ274" s="34"/>
      <c r="DAK274" s="34"/>
      <c r="DAL274" s="34"/>
      <c r="DAM274" s="34"/>
      <c r="DAN274" s="34"/>
      <c r="DAO274" s="34"/>
      <c r="DAP274" s="34"/>
      <c r="DAQ274" s="34"/>
      <c r="DAR274" s="34"/>
      <c r="DAS274" s="34"/>
      <c r="DAT274" s="34"/>
      <c r="DAU274" s="34"/>
      <c r="DAV274" s="34"/>
      <c r="DAW274" s="34"/>
      <c r="DAX274" s="34"/>
      <c r="DAY274" s="34"/>
      <c r="DAZ274" s="34"/>
      <c r="DBA274" s="34"/>
      <c r="DBB274" s="34"/>
      <c r="DBC274" s="34"/>
      <c r="DBD274" s="34"/>
      <c r="DBE274" s="34"/>
      <c r="DBF274" s="34"/>
      <c r="DBG274" s="34"/>
      <c r="DBH274" s="34"/>
      <c r="DBI274" s="34"/>
      <c r="DBJ274" s="34"/>
      <c r="DBK274" s="34"/>
      <c r="DBL274" s="34"/>
      <c r="DBM274" s="34"/>
      <c r="DBN274" s="34"/>
      <c r="DBO274" s="34"/>
      <c r="DBP274" s="34"/>
      <c r="DBQ274" s="34"/>
      <c r="DBR274" s="34"/>
      <c r="DBS274" s="34"/>
      <c r="DBT274" s="34"/>
      <c r="DBU274" s="34"/>
      <c r="DBV274" s="34"/>
      <c r="DBW274" s="34"/>
      <c r="DBX274" s="34"/>
      <c r="DBY274" s="34"/>
      <c r="DBZ274" s="34"/>
      <c r="DCA274" s="34"/>
      <c r="DCB274" s="34"/>
      <c r="DCC274" s="34"/>
      <c r="DCD274" s="34"/>
      <c r="DCE274" s="34"/>
      <c r="DCF274" s="34"/>
      <c r="DCG274" s="34"/>
      <c r="DCH274" s="34"/>
      <c r="DCI274" s="34"/>
      <c r="DCJ274" s="34"/>
      <c r="DCK274" s="34"/>
      <c r="DCL274" s="34"/>
      <c r="DCM274" s="34"/>
      <c r="DCN274" s="34"/>
      <c r="DCO274" s="34"/>
      <c r="DCP274" s="34"/>
      <c r="DCQ274" s="34"/>
      <c r="DCR274" s="34"/>
      <c r="DCS274" s="34"/>
      <c r="DCT274" s="34"/>
      <c r="DCU274" s="34"/>
      <c r="DCV274" s="34"/>
      <c r="DCW274" s="34"/>
      <c r="DCX274" s="34"/>
      <c r="DCY274" s="34"/>
      <c r="DCZ274" s="34"/>
      <c r="DDA274" s="34"/>
      <c r="DDB274" s="34"/>
      <c r="DDC274" s="34"/>
      <c r="DDD274" s="34"/>
      <c r="DDE274" s="34"/>
      <c r="DDF274" s="34"/>
      <c r="DDG274" s="34"/>
      <c r="DDH274" s="34"/>
      <c r="DDI274" s="34"/>
      <c r="DDJ274" s="34"/>
      <c r="DDK274" s="34"/>
      <c r="DDL274" s="34"/>
      <c r="DDM274" s="34"/>
      <c r="DDN274" s="34"/>
      <c r="DDO274" s="34"/>
      <c r="DDP274" s="34"/>
      <c r="DDQ274" s="34"/>
      <c r="DDR274" s="34"/>
      <c r="DDS274" s="34"/>
      <c r="DDT274" s="34"/>
      <c r="DDU274" s="34"/>
      <c r="DDV274" s="34"/>
      <c r="DDW274" s="34"/>
      <c r="DDX274" s="34"/>
      <c r="DDY274" s="34"/>
      <c r="DDZ274" s="34"/>
      <c r="DEA274" s="34"/>
      <c r="DEB274" s="34"/>
      <c r="DEC274" s="34"/>
      <c r="DED274" s="34"/>
      <c r="DEE274" s="34"/>
      <c r="DEF274" s="34"/>
      <c r="DEG274" s="34"/>
      <c r="DEH274" s="34"/>
      <c r="DEI274" s="34"/>
      <c r="DEJ274" s="34"/>
      <c r="DEK274" s="34"/>
      <c r="DEL274" s="34"/>
      <c r="DEM274" s="34"/>
      <c r="DEN274" s="34"/>
      <c r="DEO274" s="34"/>
      <c r="DEP274" s="34"/>
      <c r="DEQ274" s="34"/>
      <c r="DER274" s="34"/>
      <c r="DES274" s="34"/>
      <c r="DET274" s="34"/>
      <c r="DEU274" s="34"/>
      <c r="DEV274" s="34"/>
      <c r="DEW274" s="34"/>
      <c r="DEX274" s="34"/>
      <c r="DEY274" s="34"/>
      <c r="DEZ274" s="34"/>
      <c r="DFA274" s="34"/>
      <c r="DFB274" s="34"/>
      <c r="DFC274" s="34"/>
      <c r="DFD274" s="34"/>
      <c r="DFE274" s="34"/>
      <c r="DFF274" s="34"/>
      <c r="DFG274" s="34"/>
      <c r="DFH274" s="34"/>
      <c r="DFI274" s="34"/>
      <c r="DFJ274" s="34"/>
      <c r="DFK274" s="34"/>
      <c r="DFL274" s="34"/>
      <c r="DFM274" s="34"/>
      <c r="DFN274" s="34"/>
      <c r="DFO274" s="34"/>
      <c r="DFP274" s="34"/>
      <c r="DFQ274" s="34"/>
      <c r="DFR274" s="34"/>
      <c r="DFS274" s="34"/>
      <c r="DFT274" s="34"/>
      <c r="DFU274" s="34"/>
      <c r="DFV274" s="34"/>
      <c r="DFW274" s="34"/>
      <c r="DFX274" s="34"/>
      <c r="DFY274" s="34"/>
      <c r="DFZ274" s="34"/>
      <c r="DGA274" s="34"/>
      <c r="DGB274" s="34"/>
      <c r="DGC274" s="34"/>
      <c r="DGD274" s="34"/>
      <c r="DGE274" s="34"/>
      <c r="DGF274" s="34"/>
      <c r="DGG274" s="34"/>
      <c r="DGH274" s="34"/>
      <c r="DGI274" s="34"/>
      <c r="DGJ274" s="34"/>
      <c r="DGK274" s="34"/>
      <c r="DGL274" s="34"/>
      <c r="DGM274" s="34"/>
      <c r="DGN274" s="34"/>
      <c r="DGO274" s="34"/>
      <c r="DGP274" s="34"/>
      <c r="DGQ274" s="34"/>
      <c r="DGR274" s="34"/>
      <c r="DGS274" s="34"/>
      <c r="DGT274" s="34"/>
      <c r="DGU274" s="34"/>
      <c r="DGV274" s="34"/>
      <c r="DGW274" s="34"/>
      <c r="DGX274" s="34"/>
      <c r="DGY274" s="34"/>
      <c r="DGZ274" s="34"/>
      <c r="DHA274" s="34"/>
      <c r="DHB274" s="34"/>
      <c r="DHC274" s="34"/>
      <c r="DHD274" s="34"/>
      <c r="DHE274" s="34"/>
      <c r="DHF274" s="34"/>
      <c r="DHG274" s="34"/>
      <c r="DHH274" s="34"/>
      <c r="DHI274" s="34"/>
      <c r="DHJ274" s="34"/>
      <c r="DHK274" s="34"/>
      <c r="DHL274" s="34"/>
      <c r="DHM274" s="34"/>
      <c r="DHN274" s="34"/>
      <c r="DHO274" s="34"/>
      <c r="DHP274" s="34"/>
      <c r="DHQ274" s="34"/>
      <c r="DHR274" s="34"/>
      <c r="DHS274" s="34"/>
      <c r="DHT274" s="34"/>
      <c r="DHU274" s="34"/>
      <c r="DHV274" s="34"/>
      <c r="DHW274" s="34"/>
      <c r="DHX274" s="34"/>
      <c r="DHY274" s="34"/>
      <c r="DHZ274" s="34"/>
      <c r="DIA274" s="34"/>
      <c r="DIB274" s="34"/>
      <c r="DIC274" s="34"/>
      <c r="DID274" s="34"/>
      <c r="DIE274" s="34"/>
      <c r="DIF274" s="34"/>
      <c r="DIG274" s="34"/>
      <c r="DIH274" s="34"/>
      <c r="DII274" s="34"/>
      <c r="DIJ274" s="34"/>
      <c r="DIK274" s="34"/>
      <c r="DIL274" s="34"/>
      <c r="DIM274" s="34"/>
      <c r="DIN274" s="34"/>
      <c r="DIO274" s="34"/>
      <c r="DIP274" s="34"/>
      <c r="DIQ274" s="34"/>
      <c r="DIR274" s="34"/>
      <c r="DIS274" s="34"/>
      <c r="DIT274" s="34"/>
      <c r="DIU274" s="34"/>
      <c r="DIV274" s="34"/>
      <c r="DIW274" s="34"/>
      <c r="DIX274" s="34"/>
      <c r="DIY274" s="34"/>
      <c r="DIZ274" s="34"/>
      <c r="DJA274" s="34"/>
      <c r="DJB274" s="34"/>
      <c r="DJC274" s="34"/>
      <c r="DJD274" s="34"/>
      <c r="DJE274" s="34"/>
      <c r="DJF274" s="34"/>
      <c r="DJG274" s="34"/>
      <c r="DJH274" s="34"/>
      <c r="DJI274" s="34"/>
      <c r="DJJ274" s="34"/>
      <c r="DJK274" s="34"/>
      <c r="DJL274" s="34"/>
      <c r="DJM274" s="34"/>
      <c r="DJN274" s="34"/>
      <c r="DJO274" s="34"/>
      <c r="DJP274" s="34"/>
      <c r="DJQ274" s="34"/>
      <c r="DJR274" s="34"/>
      <c r="DJS274" s="34"/>
      <c r="DJT274" s="34"/>
      <c r="DJU274" s="34"/>
      <c r="DJV274" s="34"/>
      <c r="DJW274" s="34"/>
      <c r="DJX274" s="34"/>
      <c r="DJY274" s="34"/>
      <c r="DJZ274" s="34"/>
      <c r="DKA274" s="34"/>
      <c r="DKB274" s="34"/>
      <c r="DKC274" s="34"/>
      <c r="DKD274" s="34"/>
      <c r="DKE274" s="34"/>
      <c r="DKF274" s="34"/>
      <c r="DKG274" s="34"/>
      <c r="DKH274" s="34"/>
      <c r="DKI274" s="34"/>
      <c r="DKJ274" s="34"/>
      <c r="DKK274" s="34"/>
      <c r="DKL274" s="34"/>
      <c r="DKM274" s="34"/>
      <c r="DKN274" s="34"/>
      <c r="DKO274" s="34"/>
      <c r="DKP274" s="34"/>
      <c r="DKQ274" s="34"/>
      <c r="DKR274" s="34"/>
      <c r="DKS274" s="34"/>
      <c r="DKT274" s="34"/>
      <c r="DKU274" s="34"/>
      <c r="DKV274" s="34"/>
      <c r="DKW274" s="34"/>
      <c r="DKX274" s="34"/>
      <c r="DKY274" s="34"/>
      <c r="DKZ274" s="34"/>
      <c r="DLA274" s="34"/>
      <c r="DLB274" s="34"/>
      <c r="DLC274" s="34"/>
      <c r="DLD274" s="34"/>
      <c r="DLE274" s="34"/>
      <c r="DLF274" s="34"/>
      <c r="DLG274" s="34"/>
      <c r="DLH274" s="34"/>
      <c r="DLI274" s="34"/>
      <c r="DLJ274" s="34"/>
      <c r="DLK274" s="34"/>
      <c r="DLL274" s="34"/>
      <c r="DLM274" s="34"/>
      <c r="DLN274" s="34"/>
      <c r="DLO274" s="34"/>
      <c r="DLP274" s="34"/>
      <c r="DLQ274" s="34"/>
      <c r="DLR274" s="34"/>
      <c r="DLS274" s="34"/>
      <c r="DLT274" s="34"/>
      <c r="DLU274" s="34"/>
      <c r="DLV274" s="34"/>
      <c r="DLW274" s="34"/>
      <c r="DLX274" s="34"/>
      <c r="DLY274" s="34"/>
      <c r="DLZ274" s="34"/>
      <c r="DMA274" s="34"/>
      <c r="DMB274" s="34"/>
      <c r="DMC274" s="34"/>
      <c r="DMD274" s="34"/>
      <c r="DME274" s="34"/>
      <c r="DMF274" s="34"/>
      <c r="DMG274" s="34"/>
      <c r="DMH274" s="34"/>
      <c r="DMI274" s="34"/>
      <c r="DMJ274" s="34"/>
      <c r="DMK274" s="34"/>
      <c r="DML274" s="34"/>
      <c r="DMM274" s="34"/>
      <c r="DMN274" s="34"/>
      <c r="DMO274" s="34"/>
      <c r="DMP274" s="34"/>
      <c r="DMQ274" s="34"/>
      <c r="DMR274" s="34"/>
      <c r="DMS274" s="34"/>
      <c r="DMT274" s="34"/>
      <c r="DMU274" s="34"/>
      <c r="DMV274" s="34"/>
      <c r="DMW274" s="34"/>
      <c r="DMX274" s="34"/>
      <c r="DMY274" s="34"/>
      <c r="DMZ274" s="34"/>
      <c r="DNA274" s="34"/>
      <c r="DNB274" s="34"/>
      <c r="DNC274" s="34"/>
      <c r="DND274" s="34"/>
      <c r="DNE274" s="34"/>
      <c r="DNF274" s="34"/>
      <c r="DNG274" s="34"/>
      <c r="DNH274" s="34"/>
      <c r="DNI274" s="34"/>
      <c r="DNJ274" s="34"/>
      <c r="DNK274" s="34"/>
      <c r="DNL274" s="34"/>
      <c r="DNM274" s="34"/>
      <c r="DNN274" s="34"/>
      <c r="DNO274" s="34"/>
      <c r="DNP274" s="34"/>
      <c r="DNQ274" s="34"/>
      <c r="DNR274" s="34"/>
      <c r="DNS274" s="34"/>
      <c r="DNT274" s="34"/>
      <c r="DNU274" s="34"/>
      <c r="DNV274" s="34"/>
      <c r="DNW274" s="34"/>
      <c r="DNX274" s="34"/>
      <c r="DNY274" s="34"/>
      <c r="DNZ274" s="34"/>
      <c r="DOA274" s="34"/>
      <c r="DOB274" s="34"/>
      <c r="DOC274" s="34"/>
      <c r="DOD274" s="34"/>
      <c r="DOE274" s="34"/>
      <c r="DOF274" s="34"/>
      <c r="DOG274" s="34"/>
      <c r="DOH274" s="34"/>
      <c r="DOI274" s="34"/>
      <c r="DOJ274" s="34"/>
      <c r="DOK274" s="34"/>
      <c r="DOL274" s="34"/>
      <c r="DOM274" s="34"/>
      <c r="DON274" s="34"/>
      <c r="DOO274" s="34"/>
      <c r="DOP274" s="34"/>
      <c r="DOQ274" s="34"/>
      <c r="DOR274" s="34"/>
      <c r="DOS274" s="34"/>
      <c r="DOT274" s="34"/>
      <c r="DOU274" s="34"/>
      <c r="DOV274" s="34"/>
      <c r="DOW274" s="34"/>
      <c r="DOX274" s="34"/>
      <c r="DOY274" s="34"/>
      <c r="DOZ274" s="34"/>
      <c r="DPA274" s="34"/>
      <c r="DPB274" s="34"/>
      <c r="DPC274" s="34"/>
      <c r="DPD274" s="34"/>
      <c r="DPE274" s="34"/>
      <c r="DPF274" s="34"/>
      <c r="DPG274" s="34"/>
      <c r="DPH274" s="34"/>
      <c r="DPI274" s="34"/>
      <c r="DPJ274" s="34"/>
      <c r="DPK274" s="34"/>
      <c r="DPL274" s="34"/>
      <c r="DPM274" s="34"/>
      <c r="DPN274" s="34"/>
      <c r="DPO274" s="34"/>
      <c r="DPP274" s="34"/>
      <c r="DPQ274" s="34"/>
      <c r="DPR274" s="34"/>
      <c r="DPS274" s="34"/>
      <c r="DPT274" s="34"/>
      <c r="DPU274" s="34"/>
      <c r="DPV274" s="34"/>
      <c r="DPW274" s="34"/>
      <c r="DPX274" s="34"/>
      <c r="DPY274" s="34"/>
      <c r="DPZ274" s="34"/>
      <c r="DQA274" s="34"/>
      <c r="DQB274" s="34"/>
      <c r="DQC274" s="34"/>
      <c r="DQD274" s="34"/>
      <c r="DQE274" s="34"/>
      <c r="DQF274" s="34"/>
      <c r="DQG274" s="34"/>
      <c r="DQH274" s="34"/>
      <c r="DQI274" s="34"/>
      <c r="DQJ274" s="34"/>
      <c r="DQK274" s="34"/>
      <c r="DQL274" s="34"/>
      <c r="DQM274" s="34"/>
      <c r="DQN274" s="34"/>
      <c r="DQO274" s="34"/>
      <c r="DQP274" s="34"/>
      <c r="DQQ274" s="34"/>
      <c r="DQR274" s="34"/>
      <c r="DQS274" s="34"/>
      <c r="DQT274" s="34"/>
      <c r="DQU274" s="34"/>
      <c r="DQV274" s="34"/>
      <c r="DQW274" s="34"/>
      <c r="DQX274" s="34"/>
      <c r="DQY274" s="34"/>
      <c r="DQZ274" s="34"/>
      <c r="DRA274" s="34"/>
      <c r="DRB274" s="34"/>
      <c r="DRC274" s="34"/>
      <c r="DRD274" s="34"/>
      <c r="DRE274" s="34"/>
      <c r="DRF274" s="34"/>
      <c r="DRG274" s="34"/>
      <c r="DRH274" s="34"/>
      <c r="DRI274" s="34"/>
      <c r="DRJ274" s="34"/>
      <c r="DRK274" s="34"/>
      <c r="DRL274" s="34"/>
      <c r="DRM274" s="34"/>
      <c r="DRN274" s="34"/>
      <c r="DRO274" s="34"/>
      <c r="DRP274" s="34"/>
      <c r="DRQ274" s="34"/>
      <c r="DRR274" s="34"/>
      <c r="DRS274" s="34"/>
      <c r="DRT274" s="34"/>
      <c r="DRU274" s="34"/>
      <c r="DRV274" s="34"/>
      <c r="DRW274" s="34"/>
      <c r="DRX274" s="34"/>
      <c r="DRY274" s="34"/>
      <c r="DRZ274" s="34"/>
      <c r="DSA274" s="34"/>
      <c r="DSB274" s="34"/>
      <c r="DSC274" s="34"/>
      <c r="DSD274" s="34"/>
      <c r="DSE274" s="34"/>
      <c r="DSF274" s="34"/>
      <c r="DSG274" s="34"/>
      <c r="DSH274" s="34"/>
      <c r="DSI274" s="34"/>
      <c r="DSJ274" s="34"/>
      <c r="DSK274" s="34"/>
      <c r="DSL274" s="34"/>
      <c r="DSM274" s="34"/>
      <c r="DSN274" s="34"/>
      <c r="DSO274" s="34"/>
      <c r="DSP274" s="34"/>
      <c r="DSQ274" s="34"/>
      <c r="DSR274" s="34"/>
      <c r="DSS274" s="34"/>
      <c r="DST274" s="34"/>
      <c r="DSU274" s="34"/>
      <c r="DSV274" s="34"/>
      <c r="DSW274" s="34"/>
      <c r="DSX274" s="34"/>
      <c r="DSY274" s="34"/>
      <c r="DSZ274" s="34"/>
      <c r="DTA274" s="34"/>
      <c r="DTB274" s="34"/>
      <c r="DTC274" s="34"/>
      <c r="DTD274" s="34"/>
      <c r="DTE274" s="34"/>
      <c r="DTF274" s="34"/>
      <c r="DTG274" s="34"/>
      <c r="DTH274" s="34"/>
      <c r="DTI274" s="34"/>
      <c r="DTJ274" s="34"/>
      <c r="DTK274" s="34"/>
      <c r="DTL274" s="34"/>
      <c r="DTM274" s="34"/>
      <c r="DTN274" s="34"/>
      <c r="DTO274" s="34"/>
      <c r="DTP274" s="34"/>
      <c r="DTQ274" s="34"/>
      <c r="DTR274" s="34"/>
      <c r="DTS274" s="34"/>
      <c r="DTT274" s="34"/>
      <c r="DTU274" s="34"/>
      <c r="DTV274" s="34"/>
      <c r="DTW274" s="34"/>
      <c r="DTX274" s="34"/>
      <c r="DTY274" s="34"/>
      <c r="DTZ274" s="34"/>
      <c r="DUA274" s="34"/>
      <c r="DUB274" s="34"/>
      <c r="DUC274" s="34"/>
      <c r="DUD274" s="34"/>
      <c r="DUE274" s="34"/>
      <c r="DUF274" s="34"/>
      <c r="DUG274" s="34"/>
      <c r="DUH274" s="34"/>
      <c r="DUI274" s="34"/>
      <c r="DUJ274" s="34"/>
      <c r="DUK274" s="34"/>
      <c r="DUL274" s="34"/>
      <c r="DUM274" s="34"/>
      <c r="DUN274" s="34"/>
      <c r="DUO274" s="34"/>
      <c r="DUP274" s="34"/>
      <c r="DUQ274" s="34"/>
      <c r="DUR274" s="34"/>
      <c r="DUS274" s="34"/>
      <c r="DUT274" s="34"/>
      <c r="DUU274" s="34"/>
      <c r="DUV274" s="34"/>
      <c r="DUW274" s="34"/>
      <c r="DUX274" s="34"/>
      <c r="DUY274" s="34"/>
      <c r="DUZ274" s="34"/>
      <c r="DVA274" s="34"/>
      <c r="DVB274" s="34"/>
      <c r="DVC274" s="34"/>
      <c r="DVD274" s="34"/>
      <c r="DVE274" s="34"/>
      <c r="DVF274" s="34"/>
      <c r="DVG274" s="34"/>
      <c r="DVH274" s="34"/>
      <c r="DVI274" s="34"/>
      <c r="DVJ274" s="34"/>
      <c r="DVK274" s="34"/>
      <c r="DVL274" s="34"/>
      <c r="DVM274" s="34"/>
      <c r="DVN274" s="34"/>
      <c r="DVO274" s="34"/>
      <c r="DVP274" s="34"/>
      <c r="DVQ274" s="34"/>
      <c r="DVR274" s="34"/>
      <c r="DVS274" s="34"/>
      <c r="DVT274" s="34"/>
      <c r="DVU274" s="34"/>
      <c r="DVV274" s="34"/>
      <c r="DVW274" s="34"/>
      <c r="DVX274" s="34"/>
      <c r="DVY274" s="34"/>
      <c r="DVZ274" s="34"/>
      <c r="DWA274" s="34"/>
      <c r="DWB274" s="34"/>
      <c r="DWC274" s="34"/>
      <c r="DWD274" s="34"/>
      <c r="DWE274" s="34"/>
      <c r="DWF274" s="34"/>
      <c r="DWG274" s="34"/>
      <c r="DWH274" s="34"/>
      <c r="DWI274" s="34"/>
      <c r="DWJ274" s="34"/>
      <c r="DWK274" s="34"/>
      <c r="DWL274" s="34"/>
      <c r="DWM274" s="34"/>
      <c r="DWN274" s="34"/>
      <c r="DWO274" s="34"/>
      <c r="DWP274" s="34"/>
      <c r="DWQ274" s="34"/>
      <c r="DWR274" s="34"/>
      <c r="DWS274" s="34"/>
      <c r="DWT274" s="34"/>
      <c r="DWU274" s="34"/>
      <c r="DWV274" s="34"/>
      <c r="DWW274" s="34"/>
      <c r="DWX274" s="34"/>
      <c r="DWY274" s="34"/>
      <c r="DWZ274" s="34"/>
      <c r="DXA274" s="34"/>
      <c r="DXB274" s="34"/>
      <c r="DXC274" s="34"/>
      <c r="DXD274" s="34"/>
      <c r="DXE274" s="34"/>
      <c r="DXF274" s="34"/>
      <c r="DXG274" s="34"/>
      <c r="DXH274" s="34"/>
      <c r="DXI274" s="34"/>
      <c r="DXJ274" s="34"/>
      <c r="DXK274" s="34"/>
      <c r="DXL274" s="34"/>
      <c r="DXM274" s="34"/>
      <c r="DXN274" s="34"/>
      <c r="DXO274" s="34"/>
      <c r="DXP274" s="34"/>
      <c r="DXQ274" s="34"/>
      <c r="DXR274" s="34"/>
      <c r="DXS274" s="34"/>
      <c r="DXT274" s="34"/>
      <c r="DXU274" s="34"/>
      <c r="DXV274" s="34"/>
      <c r="DXW274" s="34"/>
      <c r="DXX274" s="34"/>
      <c r="DXY274" s="34"/>
      <c r="DXZ274" s="34"/>
      <c r="DYA274" s="34"/>
      <c r="DYB274" s="34"/>
      <c r="DYC274" s="34"/>
      <c r="DYD274" s="34"/>
      <c r="DYE274" s="34"/>
      <c r="DYF274" s="34"/>
      <c r="DYG274" s="34"/>
      <c r="DYH274" s="34"/>
      <c r="DYI274" s="34"/>
      <c r="DYJ274" s="34"/>
      <c r="DYK274" s="34"/>
      <c r="DYL274" s="34"/>
      <c r="DYM274" s="34"/>
      <c r="DYN274" s="34"/>
      <c r="DYO274" s="34"/>
      <c r="DYP274" s="34"/>
      <c r="DYQ274" s="34"/>
      <c r="DYR274" s="34"/>
      <c r="DYS274" s="34"/>
      <c r="DYT274" s="34"/>
      <c r="DYU274" s="34"/>
      <c r="DYV274" s="34"/>
      <c r="DYW274" s="34"/>
      <c r="DYX274" s="34"/>
      <c r="DYY274" s="34"/>
      <c r="DYZ274" s="34"/>
      <c r="DZA274" s="34"/>
      <c r="DZB274" s="34"/>
      <c r="DZC274" s="34"/>
      <c r="DZD274" s="34"/>
      <c r="DZE274" s="34"/>
      <c r="DZF274" s="34"/>
      <c r="DZG274" s="34"/>
      <c r="DZH274" s="34"/>
      <c r="DZI274" s="34"/>
      <c r="DZJ274" s="34"/>
      <c r="DZK274" s="34"/>
      <c r="DZL274" s="34"/>
      <c r="DZM274" s="34"/>
      <c r="DZN274" s="34"/>
      <c r="DZO274" s="34"/>
      <c r="DZP274" s="34"/>
      <c r="DZQ274" s="34"/>
      <c r="DZR274" s="34"/>
      <c r="DZS274" s="34"/>
      <c r="DZT274" s="34"/>
      <c r="DZU274" s="34"/>
      <c r="DZV274" s="34"/>
      <c r="DZW274" s="34"/>
      <c r="DZX274" s="34"/>
      <c r="DZY274" s="34"/>
      <c r="DZZ274" s="34"/>
      <c r="EAA274" s="34"/>
      <c r="EAB274" s="34"/>
      <c r="EAC274" s="34"/>
      <c r="EAD274" s="34"/>
      <c r="EAE274" s="34"/>
      <c r="EAF274" s="34"/>
      <c r="EAG274" s="34"/>
      <c r="EAH274" s="34"/>
      <c r="EAI274" s="34"/>
      <c r="EAJ274" s="34"/>
      <c r="EAK274" s="34"/>
      <c r="EAL274" s="34"/>
      <c r="EAM274" s="34"/>
      <c r="EAN274" s="34"/>
      <c r="EAO274" s="34"/>
      <c r="EAP274" s="34"/>
      <c r="EAQ274" s="34"/>
      <c r="EAR274" s="34"/>
      <c r="EAS274" s="34"/>
      <c r="EAT274" s="34"/>
      <c r="EAU274" s="34"/>
      <c r="EAV274" s="34"/>
      <c r="EAW274" s="34"/>
      <c r="EAX274" s="34"/>
      <c r="EAY274" s="34"/>
      <c r="EAZ274" s="34"/>
      <c r="EBA274" s="34"/>
      <c r="EBB274" s="34"/>
      <c r="EBC274" s="34"/>
      <c r="EBD274" s="34"/>
      <c r="EBE274" s="34"/>
      <c r="EBF274" s="34"/>
      <c r="EBG274" s="34"/>
      <c r="EBH274" s="34"/>
      <c r="EBI274" s="34"/>
      <c r="EBJ274" s="34"/>
      <c r="EBK274" s="34"/>
      <c r="EBL274" s="34"/>
      <c r="EBM274" s="34"/>
      <c r="EBN274" s="34"/>
      <c r="EBO274" s="34"/>
      <c r="EBP274" s="34"/>
      <c r="EBQ274" s="34"/>
      <c r="EBR274" s="34"/>
      <c r="EBS274" s="34"/>
      <c r="EBT274" s="34"/>
      <c r="EBU274" s="34"/>
      <c r="EBV274" s="34"/>
      <c r="EBW274" s="34"/>
      <c r="EBX274" s="34"/>
      <c r="EBY274" s="34"/>
      <c r="EBZ274" s="34"/>
      <c r="ECA274" s="34"/>
      <c r="ECB274" s="34"/>
      <c r="ECC274" s="34"/>
      <c r="ECD274" s="34"/>
      <c r="ECE274" s="34"/>
      <c r="ECF274" s="34"/>
      <c r="ECG274" s="34"/>
      <c r="ECH274" s="34"/>
      <c r="ECI274" s="34"/>
      <c r="ECJ274" s="34"/>
      <c r="ECK274" s="34"/>
      <c r="ECL274" s="34"/>
      <c r="ECM274" s="34"/>
      <c r="ECN274" s="34"/>
      <c r="ECO274" s="34"/>
      <c r="ECP274" s="34"/>
      <c r="ECQ274" s="34"/>
      <c r="ECR274" s="34"/>
      <c r="ECS274" s="34"/>
      <c r="ECT274" s="34"/>
      <c r="ECU274" s="34"/>
      <c r="ECV274" s="34"/>
      <c r="ECW274" s="34"/>
      <c r="ECX274" s="34"/>
      <c r="ECY274" s="34"/>
      <c r="ECZ274" s="34"/>
      <c r="EDA274" s="34"/>
      <c r="EDB274" s="34"/>
      <c r="EDC274" s="34"/>
      <c r="EDD274" s="34"/>
      <c r="EDE274" s="34"/>
      <c r="EDF274" s="34"/>
      <c r="EDG274" s="34"/>
      <c r="EDH274" s="34"/>
      <c r="EDI274" s="34"/>
      <c r="EDJ274" s="34"/>
      <c r="EDK274" s="34"/>
      <c r="EDL274" s="34"/>
      <c r="EDM274" s="34"/>
      <c r="EDN274" s="34"/>
      <c r="EDO274" s="34"/>
      <c r="EDP274" s="34"/>
      <c r="EDQ274" s="34"/>
      <c r="EDR274" s="34"/>
      <c r="EDS274" s="34"/>
      <c r="EDT274" s="34"/>
      <c r="EDU274" s="34"/>
      <c r="EDV274" s="34"/>
      <c r="EDW274" s="34"/>
      <c r="EDX274" s="34"/>
      <c r="EDY274" s="34"/>
      <c r="EDZ274" s="34"/>
      <c r="EEA274" s="34"/>
      <c r="EEB274" s="34"/>
      <c r="EEC274" s="34"/>
      <c r="EED274" s="34"/>
      <c r="EEE274" s="34"/>
      <c r="EEF274" s="34"/>
      <c r="EEG274" s="34"/>
      <c r="EEH274" s="34"/>
      <c r="EEI274" s="34"/>
      <c r="EEJ274" s="34"/>
      <c r="EEK274" s="34"/>
      <c r="EEL274" s="34"/>
      <c r="EEM274" s="34"/>
      <c r="EEN274" s="34"/>
      <c r="EEO274" s="34"/>
      <c r="EEP274" s="34"/>
      <c r="EEQ274" s="34"/>
      <c r="EER274" s="34"/>
      <c r="EES274" s="34"/>
      <c r="EET274" s="34"/>
      <c r="EEU274" s="34"/>
      <c r="EEV274" s="34"/>
      <c r="EEW274" s="34"/>
      <c r="EEX274" s="34"/>
      <c r="EEY274" s="34"/>
      <c r="EEZ274" s="34"/>
      <c r="EFA274" s="34"/>
      <c r="EFB274" s="34"/>
      <c r="EFC274" s="34"/>
      <c r="EFD274" s="34"/>
      <c r="EFE274" s="34"/>
      <c r="EFF274" s="34"/>
      <c r="EFG274" s="34"/>
      <c r="EFH274" s="34"/>
      <c r="EFI274" s="34"/>
      <c r="EFJ274" s="34"/>
      <c r="EFK274" s="34"/>
      <c r="EFL274" s="34"/>
      <c r="EFM274" s="34"/>
      <c r="EFN274" s="34"/>
      <c r="EFO274" s="34"/>
      <c r="EFP274" s="34"/>
      <c r="EFQ274" s="34"/>
      <c r="EFR274" s="34"/>
      <c r="EFS274" s="34"/>
      <c r="EFT274" s="34"/>
      <c r="EFU274" s="34"/>
      <c r="EFV274" s="34"/>
      <c r="EFW274" s="34"/>
      <c r="EFX274" s="34"/>
      <c r="EFY274" s="34"/>
      <c r="EFZ274" s="34"/>
      <c r="EGA274" s="34"/>
      <c r="EGB274" s="34"/>
      <c r="EGC274" s="34"/>
      <c r="EGD274" s="34"/>
      <c r="EGE274" s="34"/>
      <c r="EGF274" s="34"/>
      <c r="EGG274" s="34"/>
      <c r="EGH274" s="34"/>
      <c r="EGI274" s="34"/>
      <c r="EGJ274" s="34"/>
      <c r="EGK274" s="34"/>
      <c r="EGL274" s="34"/>
      <c r="EGM274" s="34"/>
      <c r="EGN274" s="34"/>
      <c r="EGO274" s="34"/>
      <c r="EGP274" s="34"/>
      <c r="EGQ274" s="34"/>
      <c r="EGR274" s="34"/>
      <c r="EGS274" s="34"/>
      <c r="EGT274" s="34"/>
      <c r="EGU274" s="34"/>
      <c r="EGV274" s="34"/>
      <c r="EGW274" s="34"/>
      <c r="EGX274" s="34"/>
      <c r="EGY274" s="34"/>
      <c r="EGZ274" s="34"/>
      <c r="EHA274" s="34"/>
      <c r="EHB274" s="34"/>
      <c r="EHC274" s="34"/>
      <c r="EHD274" s="34"/>
      <c r="EHE274" s="34"/>
      <c r="EHF274" s="34"/>
      <c r="EHG274" s="34"/>
      <c r="EHH274" s="34"/>
      <c r="EHI274" s="34"/>
      <c r="EHJ274" s="34"/>
      <c r="EHK274" s="34"/>
      <c r="EHL274" s="34"/>
      <c r="EHM274" s="34"/>
      <c r="EHN274" s="34"/>
      <c r="EHO274" s="34"/>
      <c r="EHP274" s="34"/>
      <c r="EHQ274" s="34"/>
      <c r="EHR274" s="34"/>
      <c r="EHS274" s="34"/>
      <c r="EHT274" s="34"/>
      <c r="EHU274" s="34"/>
      <c r="EHV274" s="34"/>
      <c r="EHW274" s="34"/>
      <c r="EHX274" s="34"/>
      <c r="EHY274" s="34"/>
      <c r="EHZ274" s="34"/>
      <c r="EIA274" s="34"/>
      <c r="EIB274" s="34"/>
      <c r="EIC274" s="34"/>
      <c r="EID274" s="34"/>
      <c r="EIE274" s="34"/>
      <c r="EIF274" s="34"/>
      <c r="EIG274" s="34"/>
      <c r="EIH274" s="34"/>
      <c r="EII274" s="34"/>
      <c r="EIJ274" s="34"/>
      <c r="EIK274" s="34"/>
      <c r="EIL274" s="34"/>
      <c r="EIM274" s="34"/>
      <c r="EIN274" s="34"/>
      <c r="EIO274" s="34"/>
      <c r="EIP274" s="34"/>
      <c r="EIQ274" s="34"/>
      <c r="EIR274" s="34"/>
      <c r="EIS274" s="34"/>
      <c r="EIT274" s="34"/>
      <c r="EIU274" s="34"/>
      <c r="EIV274" s="34"/>
      <c r="EIW274" s="34"/>
      <c r="EIX274" s="34"/>
      <c r="EIY274" s="34"/>
      <c r="EIZ274" s="34"/>
      <c r="EJA274" s="34"/>
      <c r="EJB274" s="34"/>
      <c r="EJC274" s="34"/>
      <c r="EJD274" s="34"/>
      <c r="EJE274" s="34"/>
      <c r="EJF274" s="34"/>
      <c r="EJG274" s="34"/>
      <c r="EJH274" s="34"/>
      <c r="EJI274" s="34"/>
      <c r="EJJ274" s="34"/>
      <c r="EJK274" s="34"/>
      <c r="EJL274" s="34"/>
      <c r="EJM274" s="34"/>
      <c r="EJN274" s="34"/>
      <c r="EJO274" s="34"/>
      <c r="EJP274" s="34"/>
      <c r="EJQ274" s="34"/>
      <c r="EJR274" s="34"/>
      <c r="EJS274" s="34"/>
      <c r="EJT274" s="34"/>
      <c r="EJU274" s="34"/>
      <c r="EJV274" s="34"/>
      <c r="EJW274" s="34"/>
      <c r="EJX274" s="34"/>
      <c r="EJY274" s="34"/>
      <c r="EJZ274" s="34"/>
      <c r="EKA274" s="34"/>
      <c r="EKB274" s="34"/>
      <c r="EKC274" s="34"/>
      <c r="EKD274" s="34"/>
      <c r="EKE274" s="34"/>
      <c r="EKF274" s="34"/>
      <c r="EKG274" s="34"/>
      <c r="EKH274" s="34"/>
      <c r="EKI274" s="34"/>
      <c r="EKJ274" s="34"/>
      <c r="EKK274" s="34"/>
      <c r="EKL274" s="34"/>
      <c r="EKM274" s="34"/>
      <c r="EKN274" s="34"/>
      <c r="EKO274" s="34"/>
      <c r="EKP274" s="34"/>
      <c r="EKQ274" s="34"/>
      <c r="EKR274" s="34"/>
      <c r="EKS274" s="34"/>
      <c r="EKT274" s="34"/>
      <c r="EKU274" s="34"/>
      <c r="EKV274" s="34"/>
      <c r="EKW274" s="34"/>
      <c r="EKX274" s="34"/>
      <c r="EKY274" s="34"/>
      <c r="EKZ274" s="34"/>
      <c r="ELA274" s="34"/>
      <c r="ELB274" s="34"/>
      <c r="ELC274" s="34"/>
      <c r="ELD274" s="34"/>
      <c r="ELE274" s="34"/>
      <c r="ELF274" s="34"/>
      <c r="ELG274" s="34"/>
      <c r="ELH274" s="34"/>
      <c r="ELI274" s="34"/>
      <c r="ELJ274" s="34"/>
      <c r="ELK274" s="34"/>
      <c r="ELL274" s="34"/>
      <c r="ELM274" s="34"/>
      <c r="ELN274" s="34"/>
      <c r="ELO274" s="34"/>
      <c r="ELP274" s="34"/>
      <c r="ELQ274" s="34"/>
      <c r="ELR274" s="34"/>
      <c r="ELS274" s="34"/>
      <c r="ELT274" s="34"/>
      <c r="ELU274" s="34"/>
      <c r="ELV274" s="34"/>
      <c r="ELW274" s="34"/>
      <c r="ELX274" s="34"/>
      <c r="ELY274" s="34"/>
      <c r="ELZ274" s="34"/>
      <c r="EMA274" s="34"/>
      <c r="EMB274" s="34"/>
      <c r="EMC274" s="34"/>
      <c r="EMD274" s="34"/>
      <c r="EME274" s="34"/>
      <c r="EMF274" s="34"/>
      <c r="EMG274" s="34"/>
      <c r="EMH274" s="34"/>
      <c r="EMI274" s="34"/>
      <c r="EMJ274" s="34"/>
      <c r="EMK274" s="34"/>
      <c r="EML274" s="34"/>
      <c r="EMM274" s="34"/>
      <c r="EMN274" s="34"/>
      <c r="EMO274" s="34"/>
      <c r="EMP274" s="34"/>
      <c r="EMQ274" s="34"/>
      <c r="EMR274" s="34"/>
      <c r="EMS274" s="34"/>
      <c r="EMT274" s="34"/>
      <c r="EMU274" s="34"/>
      <c r="EMV274" s="34"/>
      <c r="EMW274" s="34"/>
      <c r="EMX274" s="34"/>
      <c r="EMY274" s="34"/>
      <c r="EMZ274" s="34"/>
      <c r="ENA274" s="34"/>
      <c r="ENB274" s="34"/>
      <c r="ENC274" s="34"/>
      <c r="END274" s="34"/>
      <c r="ENE274" s="34"/>
      <c r="ENF274" s="34"/>
      <c r="ENG274" s="34"/>
      <c r="ENH274" s="34"/>
      <c r="ENI274" s="34"/>
      <c r="ENJ274" s="34"/>
      <c r="ENK274" s="34"/>
      <c r="ENL274" s="34"/>
      <c r="ENM274" s="34"/>
      <c r="ENN274" s="34"/>
      <c r="ENO274" s="34"/>
      <c r="ENP274" s="34"/>
      <c r="ENQ274" s="34"/>
      <c r="ENR274" s="34"/>
      <c r="ENS274" s="34"/>
      <c r="ENT274" s="34"/>
      <c r="ENU274" s="34"/>
      <c r="ENV274" s="34"/>
      <c r="ENW274" s="34"/>
      <c r="ENX274" s="34"/>
      <c r="ENY274" s="34"/>
      <c r="ENZ274" s="34"/>
      <c r="EOA274" s="34"/>
      <c r="EOB274" s="34"/>
      <c r="EOC274" s="34"/>
      <c r="EOD274" s="34"/>
      <c r="EOE274" s="34"/>
      <c r="EOF274" s="34"/>
      <c r="EOG274" s="34"/>
      <c r="EOH274" s="34"/>
      <c r="EOI274" s="34"/>
      <c r="EOJ274" s="34"/>
      <c r="EOK274" s="34"/>
      <c r="EOL274" s="34"/>
      <c r="EOM274" s="34"/>
      <c r="EON274" s="34"/>
      <c r="EOO274" s="34"/>
      <c r="EOP274" s="34"/>
      <c r="EOQ274" s="34"/>
      <c r="EOR274" s="34"/>
      <c r="EOS274" s="34"/>
      <c r="EOT274" s="34"/>
      <c r="EOU274" s="34"/>
      <c r="EOV274" s="34"/>
      <c r="EOW274" s="34"/>
      <c r="EOX274" s="34"/>
      <c r="EOY274" s="34"/>
      <c r="EOZ274" s="34"/>
      <c r="EPA274" s="34"/>
      <c r="EPB274" s="34"/>
      <c r="EPC274" s="34"/>
      <c r="EPD274" s="34"/>
      <c r="EPE274" s="34"/>
      <c r="EPF274" s="34"/>
      <c r="EPG274" s="34"/>
      <c r="EPH274" s="34"/>
      <c r="EPI274" s="34"/>
      <c r="EPJ274" s="34"/>
      <c r="EPK274" s="34"/>
      <c r="EPL274" s="34"/>
      <c r="EPM274" s="34"/>
      <c r="EPN274" s="34"/>
      <c r="EPO274" s="34"/>
      <c r="EPP274" s="34"/>
      <c r="EPQ274" s="34"/>
      <c r="EPR274" s="34"/>
      <c r="EPS274" s="34"/>
      <c r="EPT274" s="34"/>
      <c r="EPU274" s="34"/>
      <c r="EPV274" s="34"/>
      <c r="EPW274" s="34"/>
      <c r="EPX274" s="34"/>
      <c r="EPY274" s="34"/>
      <c r="EPZ274" s="34"/>
      <c r="EQA274" s="34"/>
      <c r="EQB274" s="34"/>
      <c r="EQC274" s="34"/>
      <c r="EQD274" s="34"/>
      <c r="EQE274" s="34"/>
      <c r="EQF274" s="34"/>
      <c r="EQG274" s="34"/>
      <c r="EQH274" s="34"/>
      <c r="EQI274" s="34"/>
      <c r="EQJ274" s="34"/>
      <c r="EQK274" s="34"/>
      <c r="EQL274" s="34"/>
      <c r="EQM274" s="34"/>
      <c r="EQN274" s="34"/>
      <c r="EQO274" s="34"/>
      <c r="EQP274" s="34"/>
      <c r="EQQ274" s="34"/>
      <c r="EQR274" s="34"/>
      <c r="EQS274" s="34"/>
      <c r="EQT274" s="34"/>
      <c r="EQU274" s="34"/>
      <c r="EQV274" s="34"/>
      <c r="EQW274" s="34"/>
      <c r="EQX274" s="34"/>
      <c r="EQY274" s="34"/>
      <c r="EQZ274" s="34"/>
      <c r="ERA274" s="34"/>
      <c r="ERB274" s="34"/>
      <c r="ERC274" s="34"/>
      <c r="ERD274" s="34"/>
      <c r="ERE274" s="34"/>
      <c r="ERF274" s="34"/>
      <c r="ERG274" s="34"/>
      <c r="ERH274" s="34"/>
      <c r="ERI274" s="34"/>
      <c r="ERJ274" s="34"/>
      <c r="ERK274" s="34"/>
      <c r="ERL274" s="34"/>
      <c r="ERM274" s="34"/>
      <c r="ERN274" s="34"/>
      <c r="ERO274" s="34"/>
      <c r="ERP274" s="34"/>
      <c r="ERQ274" s="34"/>
      <c r="ERR274" s="34"/>
      <c r="ERS274" s="34"/>
      <c r="ERT274" s="34"/>
      <c r="ERU274" s="34"/>
      <c r="ERV274" s="34"/>
      <c r="ERW274" s="34"/>
      <c r="ERX274" s="34"/>
      <c r="ERY274" s="34"/>
      <c r="ERZ274" s="34"/>
      <c r="ESA274" s="34"/>
      <c r="ESB274" s="34"/>
      <c r="ESC274" s="34"/>
      <c r="ESD274" s="34"/>
      <c r="ESE274" s="34"/>
      <c r="ESF274" s="34"/>
      <c r="ESG274" s="34"/>
      <c r="ESH274" s="34"/>
      <c r="ESI274" s="34"/>
      <c r="ESJ274" s="34"/>
      <c r="ESK274" s="34"/>
      <c r="ESL274" s="34"/>
      <c r="ESM274" s="34"/>
      <c r="ESN274" s="34"/>
      <c r="ESO274" s="34"/>
      <c r="ESP274" s="34"/>
      <c r="ESQ274" s="34"/>
      <c r="ESR274" s="34"/>
      <c r="ESS274" s="34"/>
      <c r="EST274" s="34"/>
      <c r="ESU274" s="34"/>
      <c r="ESV274" s="34"/>
      <c r="ESW274" s="34"/>
      <c r="ESX274" s="34"/>
      <c r="ESY274" s="34"/>
      <c r="ESZ274" s="34"/>
      <c r="ETA274" s="34"/>
      <c r="ETB274" s="34"/>
      <c r="ETC274" s="34"/>
      <c r="ETD274" s="34"/>
      <c r="ETE274" s="34"/>
      <c r="ETF274" s="34"/>
      <c r="ETG274" s="34"/>
      <c r="ETH274" s="34"/>
      <c r="ETI274" s="34"/>
      <c r="ETJ274" s="34"/>
      <c r="ETK274" s="34"/>
      <c r="ETL274" s="34"/>
      <c r="ETM274" s="34"/>
      <c r="ETN274" s="34"/>
      <c r="ETO274" s="34"/>
      <c r="ETP274" s="34"/>
      <c r="ETQ274" s="34"/>
      <c r="ETR274" s="34"/>
      <c r="ETS274" s="34"/>
      <c r="ETT274" s="34"/>
      <c r="ETU274" s="34"/>
      <c r="ETV274" s="34"/>
      <c r="ETW274" s="34"/>
      <c r="ETX274" s="34"/>
      <c r="ETY274" s="34"/>
      <c r="ETZ274" s="34"/>
      <c r="EUA274" s="34"/>
      <c r="EUB274" s="34"/>
      <c r="EUC274" s="34"/>
      <c r="EUD274" s="34"/>
      <c r="EUE274" s="34"/>
      <c r="EUF274" s="34"/>
      <c r="EUG274" s="34"/>
      <c r="EUH274" s="34"/>
      <c r="EUI274" s="34"/>
      <c r="EUJ274" s="34"/>
      <c r="EUK274" s="34"/>
      <c r="EUL274" s="34"/>
      <c r="EUM274" s="34"/>
      <c r="EUN274" s="34"/>
      <c r="EUO274" s="34"/>
      <c r="EUP274" s="34"/>
      <c r="EUQ274" s="34"/>
      <c r="EUR274" s="34"/>
      <c r="EUS274" s="34"/>
      <c r="EUT274" s="34"/>
      <c r="EUU274" s="34"/>
      <c r="EUV274" s="34"/>
      <c r="EUW274" s="34"/>
      <c r="EUX274" s="34"/>
      <c r="EUY274" s="34"/>
      <c r="EUZ274" s="34"/>
      <c r="EVA274" s="34"/>
      <c r="EVB274" s="34"/>
      <c r="EVC274" s="34"/>
      <c r="EVD274" s="34"/>
      <c r="EVE274" s="34"/>
      <c r="EVF274" s="34"/>
      <c r="EVG274" s="34"/>
      <c r="EVH274" s="34"/>
      <c r="EVI274" s="34"/>
      <c r="EVJ274" s="34"/>
      <c r="EVK274" s="34"/>
      <c r="EVL274" s="34"/>
      <c r="EVM274" s="34"/>
      <c r="EVN274" s="34"/>
      <c r="EVO274" s="34"/>
      <c r="EVP274" s="34"/>
      <c r="EVQ274" s="34"/>
      <c r="EVR274" s="34"/>
      <c r="EVS274" s="34"/>
      <c r="EVT274" s="34"/>
      <c r="EVU274" s="34"/>
      <c r="EVV274" s="34"/>
      <c r="EVW274" s="34"/>
      <c r="EVX274" s="34"/>
      <c r="EVY274" s="34"/>
      <c r="EVZ274" s="34"/>
      <c r="EWA274" s="34"/>
      <c r="EWB274" s="34"/>
      <c r="EWC274" s="34"/>
      <c r="EWD274" s="34"/>
      <c r="EWE274" s="34"/>
      <c r="EWF274" s="34"/>
      <c r="EWG274" s="34"/>
      <c r="EWH274" s="34"/>
      <c r="EWI274" s="34"/>
      <c r="EWJ274" s="34"/>
      <c r="EWK274" s="34"/>
      <c r="EWL274" s="34"/>
      <c r="EWM274" s="34"/>
      <c r="EWN274" s="34"/>
      <c r="EWO274" s="34"/>
      <c r="EWP274" s="34"/>
      <c r="EWQ274" s="34"/>
      <c r="EWR274" s="34"/>
      <c r="EWS274" s="34"/>
      <c r="EWT274" s="34"/>
      <c r="EWU274" s="34"/>
      <c r="EWV274" s="34"/>
      <c r="EWW274" s="34"/>
      <c r="EWX274" s="34"/>
      <c r="EWY274" s="34"/>
      <c r="EWZ274" s="34"/>
      <c r="EXA274" s="34"/>
      <c r="EXB274" s="34"/>
      <c r="EXC274" s="34"/>
      <c r="EXD274" s="34"/>
      <c r="EXE274" s="34"/>
      <c r="EXF274" s="34"/>
      <c r="EXG274" s="34"/>
      <c r="EXH274" s="34"/>
      <c r="EXI274" s="34"/>
      <c r="EXJ274" s="34"/>
      <c r="EXK274" s="34"/>
      <c r="EXL274" s="34"/>
      <c r="EXM274" s="34"/>
      <c r="EXN274" s="34"/>
      <c r="EXO274" s="34"/>
      <c r="EXP274" s="34"/>
      <c r="EXQ274" s="34"/>
      <c r="EXR274" s="34"/>
      <c r="EXS274" s="34"/>
      <c r="EXT274" s="34"/>
      <c r="EXU274" s="34"/>
      <c r="EXV274" s="34"/>
      <c r="EXW274" s="34"/>
      <c r="EXX274" s="34"/>
      <c r="EXY274" s="34"/>
      <c r="EXZ274" s="34"/>
      <c r="EYA274" s="34"/>
      <c r="EYB274" s="34"/>
      <c r="EYC274" s="34"/>
      <c r="EYD274" s="34"/>
      <c r="EYE274" s="34"/>
      <c r="EYF274" s="34"/>
      <c r="EYG274" s="34"/>
      <c r="EYH274" s="34"/>
      <c r="EYI274" s="34"/>
      <c r="EYJ274" s="34"/>
      <c r="EYK274" s="34"/>
      <c r="EYL274" s="34"/>
      <c r="EYM274" s="34"/>
      <c r="EYN274" s="34"/>
      <c r="EYO274" s="34"/>
      <c r="EYP274" s="34"/>
      <c r="EYQ274" s="34"/>
      <c r="EYR274" s="34"/>
      <c r="EYS274" s="34"/>
      <c r="EYT274" s="34"/>
      <c r="EYU274" s="34"/>
      <c r="EYV274" s="34"/>
      <c r="EYW274" s="34"/>
      <c r="EYX274" s="34"/>
      <c r="EYY274" s="34"/>
      <c r="EYZ274" s="34"/>
      <c r="EZA274" s="34"/>
      <c r="EZB274" s="34"/>
      <c r="EZC274" s="34"/>
      <c r="EZD274" s="34"/>
      <c r="EZE274" s="34"/>
      <c r="EZF274" s="34"/>
      <c r="EZG274" s="34"/>
      <c r="EZH274" s="34"/>
      <c r="EZI274" s="34"/>
      <c r="EZJ274" s="34"/>
      <c r="EZK274" s="34"/>
      <c r="EZL274" s="34"/>
      <c r="EZM274" s="34"/>
      <c r="EZN274" s="34"/>
      <c r="EZO274" s="34"/>
      <c r="EZP274" s="34"/>
      <c r="EZQ274" s="34"/>
      <c r="EZR274" s="34"/>
      <c r="EZS274" s="34"/>
      <c r="EZT274" s="34"/>
      <c r="EZU274" s="34"/>
      <c r="EZV274" s="34"/>
      <c r="EZW274" s="34"/>
      <c r="EZX274" s="34"/>
      <c r="EZY274" s="34"/>
      <c r="EZZ274" s="34"/>
      <c r="FAA274" s="34"/>
      <c r="FAB274" s="34"/>
      <c r="FAC274" s="34"/>
      <c r="FAD274" s="34"/>
      <c r="FAE274" s="34"/>
      <c r="FAF274" s="34"/>
      <c r="FAG274" s="34"/>
      <c r="FAH274" s="34"/>
      <c r="FAI274" s="34"/>
      <c r="FAJ274" s="34"/>
      <c r="FAK274" s="34"/>
      <c r="FAL274" s="34"/>
      <c r="FAM274" s="34"/>
      <c r="FAN274" s="34"/>
      <c r="FAO274" s="34"/>
      <c r="FAP274" s="34"/>
      <c r="FAQ274" s="34"/>
      <c r="FAR274" s="34"/>
      <c r="FAS274" s="34"/>
      <c r="FAT274" s="34"/>
      <c r="FAU274" s="34"/>
      <c r="FAV274" s="34"/>
      <c r="FAW274" s="34"/>
      <c r="FAX274" s="34"/>
      <c r="FAY274" s="34"/>
      <c r="FAZ274" s="34"/>
      <c r="FBA274" s="34"/>
      <c r="FBB274" s="34"/>
      <c r="FBC274" s="34"/>
      <c r="FBD274" s="34"/>
      <c r="FBE274" s="34"/>
      <c r="FBF274" s="34"/>
      <c r="FBG274" s="34"/>
      <c r="FBH274" s="34"/>
      <c r="FBI274" s="34"/>
      <c r="FBJ274" s="34"/>
      <c r="FBK274" s="34"/>
      <c r="FBL274" s="34"/>
      <c r="FBM274" s="34"/>
      <c r="FBN274" s="34"/>
      <c r="FBO274" s="34"/>
      <c r="FBP274" s="34"/>
      <c r="FBQ274" s="34"/>
      <c r="FBR274" s="34"/>
      <c r="FBS274" s="34"/>
      <c r="FBT274" s="34"/>
      <c r="FBU274" s="34"/>
      <c r="FBV274" s="34"/>
      <c r="FBW274" s="34"/>
      <c r="FBX274" s="34"/>
      <c r="FBY274" s="34"/>
      <c r="FBZ274" s="34"/>
      <c r="FCA274" s="34"/>
      <c r="FCB274" s="34"/>
      <c r="FCC274" s="34"/>
      <c r="FCD274" s="34"/>
      <c r="FCE274" s="34"/>
      <c r="FCF274" s="34"/>
      <c r="FCG274" s="34"/>
      <c r="FCH274" s="34"/>
      <c r="FCI274" s="34"/>
      <c r="FCJ274" s="34"/>
      <c r="FCK274" s="34"/>
      <c r="FCL274" s="34"/>
      <c r="FCM274" s="34"/>
      <c r="FCN274" s="34"/>
      <c r="FCO274" s="34"/>
      <c r="FCP274" s="34"/>
      <c r="FCQ274" s="34"/>
      <c r="FCR274" s="34"/>
      <c r="FCS274" s="34"/>
      <c r="FCT274" s="34"/>
      <c r="FCU274" s="34"/>
      <c r="FCV274" s="34"/>
      <c r="FCW274" s="34"/>
      <c r="FCX274" s="34"/>
      <c r="FCY274" s="34"/>
      <c r="FCZ274" s="34"/>
      <c r="FDA274" s="34"/>
      <c r="FDB274" s="34"/>
      <c r="FDC274" s="34"/>
      <c r="FDD274" s="34"/>
      <c r="FDE274" s="34"/>
      <c r="FDF274" s="34"/>
      <c r="FDG274" s="34"/>
      <c r="FDH274" s="34"/>
      <c r="FDI274" s="34"/>
      <c r="FDJ274" s="34"/>
      <c r="FDK274" s="34"/>
      <c r="FDL274" s="34"/>
      <c r="FDM274" s="34"/>
      <c r="FDN274" s="34"/>
      <c r="FDO274" s="34"/>
      <c r="FDP274" s="34"/>
      <c r="FDQ274" s="34"/>
      <c r="FDR274" s="34"/>
      <c r="FDS274" s="34"/>
      <c r="FDT274" s="34"/>
      <c r="FDU274" s="34"/>
      <c r="FDV274" s="34"/>
      <c r="FDW274" s="34"/>
      <c r="FDX274" s="34"/>
      <c r="FDY274" s="34"/>
      <c r="FDZ274" s="34"/>
      <c r="FEA274" s="34"/>
      <c r="FEB274" s="34"/>
      <c r="FEC274" s="34"/>
      <c r="FED274" s="34"/>
      <c r="FEE274" s="34"/>
      <c r="FEF274" s="34"/>
      <c r="FEG274" s="34"/>
      <c r="FEH274" s="34"/>
      <c r="FEI274" s="34"/>
      <c r="FEJ274" s="34"/>
      <c r="FEK274" s="34"/>
      <c r="FEL274" s="34"/>
      <c r="FEM274" s="34"/>
      <c r="FEN274" s="34"/>
      <c r="FEO274" s="34"/>
      <c r="FEP274" s="34"/>
      <c r="FEQ274" s="34"/>
      <c r="FER274" s="34"/>
      <c r="FES274" s="34"/>
      <c r="FET274" s="34"/>
      <c r="FEU274" s="34"/>
      <c r="FEV274" s="34"/>
      <c r="FEW274" s="34"/>
      <c r="FEX274" s="34"/>
      <c r="FEY274" s="34"/>
      <c r="FEZ274" s="34"/>
      <c r="FFA274" s="34"/>
      <c r="FFB274" s="34"/>
      <c r="FFC274" s="34"/>
      <c r="FFD274" s="34"/>
      <c r="FFE274" s="34"/>
      <c r="FFF274" s="34"/>
      <c r="FFG274" s="34"/>
      <c r="FFH274" s="34"/>
      <c r="FFI274" s="34"/>
      <c r="FFJ274" s="34"/>
      <c r="FFK274" s="34"/>
      <c r="FFL274" s="34"/>
      <c r="FFM274" s="34"/>
      <c r="FFN274" s="34"/>
      <c r="FFO274" s="34"/>
      <c r="FFP274" s="34"/>
      <c r="FFQ274" s="34"/>
      <c r="FFR274" s="34"/>
      <c r="FFS274" s="34"/>
      <c r="FFT274" s="34"/>
      <c r="FFU274" s="34"/>
      <c r="FFV274" s="34"/>
      <c r="FFW274" s="34"/>
      <c r="FFX274" s="34"/>
      <c r="FFY274" s="34"/>
      <c r="FFZ274" s="34"/>
      <c r="FGA274" s="34"/>
      <c r="FGB274" s="34"/>
      <c r="FGC274" s="34"/>
      <c r="FGD274" s="34"/>
      <c r="FGE274" s="34"/>
      <c r="FGF274" s="34"/>
      <c r="FGG274" s="34"/>
      <c r="FGH274" s="34"/>
      <c r="FGI274" s="34"/>
      <c r="FGJ274" s="34"/>
      <c r="FGK274" s="34"/>
      <c r="FGL274" s="34"/>
      <c r="FGM274" s="34"/>
      <c r="FGN274" s="34"/>
      <c r="FGO274" s="34"/>
      <c r="FGP274" s="34"/>
      <c r="FGQ274" s="34"/>
      <c r="FGR274" s="34"/>
      <c r="FGS274" s="34"/>
      <c r="FGT274" s="34"/>
      <c r="FGU274" s="34"/>
      <c r="FGV274" s="34"/>
      <c r="FGW274" s="34"/>
      <c r="FGX274" s="34"/>
      <c r="FGY274" s="34"/>
      <c r="FGZ274" s="34"/>
      <c r="FHA274" s="34"/>
      <c r="FHB274" s="34"/>
      <c r="FHC274" s="34"/>
      <c r="FHD274" s="34"/>
      <c r="FHE274" s="34"/>
      <c r="FHF274" s="34"/>
      <c r="FHG274" s="34"/>
      <c r="FHH274" s="34"/>
      <c r="FHI274" s="34"/>
      <c r="FHJ274" s="34"/>
      <c r="FHK274" s="34"/>
      <c r="FHL274" s="34"/>
      <c r="FHM274" s="34"/>
      <c r="FHN274" s="34"/>
      <c r="FHO274" s="34"/>
      <c r="FHP274" s="34"/>
      <c r="FHQ274" s="34"/>
      <c r="FHR274" s="34"/>
      <c r="FHS274" s="34"/>
      <c r="FHT274" s="34"/>
      <c r="FHU274" s="34"/>
      <c r="FHV274" s="34"/>
      <c r="FHW274" s="34"/>
      <c r="FHX274" s="34"/>
      <c r="FHY274" s="34"/>
      <c r="FHZ274" s="34"/>
      <c r="FIA274" s="34"/>
      <c r="FIB274" s="34"/>
      <c r="FIC274" s="34"/>
      <c r="FID274" s="34"/>
      <c r="FIE274" s="34"/>
      <c r="FIF274" s="34"/>
      <c r="FIG274" s="34"/>
      <c r="FIH274" s="34"/>
      <c r="FII274" s="34"/>
      <c r="FIJ274" s="34"/>
      <c r="FIK274" s="34"/>
      <c r="FIL274" s="34"/>
      <c r="FIM274" s="34"/>
      <c r="FIN274" s="34"/>
      <c r="FIO274" s="34"/>
      <c r="FIP274" s="34"/>
      <c r="FIQ274" s="34"/>
      <c r="FIR274" s="34"/>
      <c r="FIS274" s="34"/>
      <c r="FIT274" s="34"/>
      <c r="FIU274" s="34"/>
      <c r="FIV274" s="34"/>
      <c r="FIW274" s="34"/>
      <c r="FIX274" s="34"/>
      <c r="FIY274" s="34"/>
      <c r="FIZ274" s="34"/>
      <c r="FJA274" s="34"/>
      <c r="FJB274" s="34"/>
      <c r="FJC274" s="34"/>
      <c r="FJD274" s="34"/>
      <c r="FJE274" s="34"/>
      <c r="FJF274" s="34"/>
      <c r="FJG274" s="34"/>
      <c r="FJH274" s="34"/>
      <c r="FJI274" s="34"/>
      <c r="FJJ274" s="34"/>
      <c r="FJK274" s="34"/>
      <c r="FJL274" s="34"/>
      <c r="FJM274" s="34"/>
      <c r="FJN274" s="34"/>
      <c r="FJO274" s="34"/>
      <c r="FJP274" s="34"/>
      <c r="FJQ274" s="34"/>
      <c r="FJR274" s="34"/>
      <c r="FJS274" s="34"/>
      <c r="FJT274" s="34"/>
      <c r="FJU274" s="34"/>
      <c r="FJV274" s="34"/>
      <c r="FJW274" s="34"/>
      <c r="FJX274" s="34"/>
      <c r="FJY274" s="34"/>
      <c r="FJZ274" s="34"/>
      <c r="FKA274" s="34"/>
      <c r="FKB274" s="34"/>
      <c r="FKC274" s="34"/>
      <c r="FKD274" s="34"/>
      <c r="FKE274" s="34"/>
      <c r="FKF274" s="34"/>
      <c r="FKG274" s="34"/>
      <c r="FKH274" s="34"/>
      <c r="FKI274" s="34"/>
      <c r="FKJ274" s="34"/>
      <c r="FKK274" s="34"/>
      <c r="FKL274" s="34"/>
      <c r="FKM274" s="34"/>
      <c r="FKN274" s="34"/>
      <c r="FKO274" s="34"/>
      <c r="FKP274" s="34"/>
      <c r="FKQ274" s="34"/>
      <c r="FKR274" s="34"/>
      <c r="FKS274" s="34"/>
      <c r="FKT274" s="34"/>
      <c r="FKU274" s="34"/>
      <c r="FKV274" s="34"/>
      <c r="FKW274" s="34"/>
      <c r="FKX274" s="34"/>
      <c r="FKY274" s="34"/>
      <c r="FKZ274" s="34"/>
      <c r="FLA274" s="34"/>
      <c r="FLB274" s="34"/>
      <c r="FLC274" s="34"/>
      <c r="FLD274" s="34"/>
      <c r="FLE274" s="34"/>
      <c r="FLF274" s="34"/>
      <c r="FLG274" s="34"/>
      <c r="FLH274" s="34"/>
      <c r="FLI274" s="34"/>
      <c r="FLJ274" s="34"/>
      <c r="FLK274" s="34"/>
      <c r="FLL274" s="34"/>
      <c r="FLM274" s="34"/>
      <c r="FLN274" s="34"/>
      <c r="FLO274" s="34"/>
      <c r="FLP274" s="34"/>
      <c r="FLQ274" s="34"/>
      <c r="FLR274" s="34"/>
      <c r="FLS274" s="34"/>
      <c r="FLT274" s="34"/>
      <c r="FLU274" s="34"/>
      <c r="FLV274" s="34"/>
      <c r="FLW274" s="34"/>
      <c r="FLX274" s="34"/>
      <c r="FLY274" s="34"/>
      <c r="FLZ274" s="34"/>
      <c r="FMA274" s="34"/>
      <c r="FMB274" s="34"/>
      <c r="FMC274" s="34"/>
      <c r="FMD274" s="34"/>
      <c r="FME274" s="34"/>
      <c r="FMF274" s="34"/>
      <c r="FMG274" s="34"/>
      <c r="FMH274" s="34"/>
      <c r="FMI274" s="34"/>
      <c r="FMJ274" s="34"/>
      <c r="FMK274" s="34"/>
      <c r="FML274" s="34"/>
      <c r="FMM274" s="34"/>
      <c r="FMN274" s="34"/>
      <c r="FMO274" s="34"/>
      <c r="FMP274" s="34"/>
      <c r="FMQ274" s="34"/>
      <c r="FMR274" s="34"/>
      <c r="FMS274" s="34"/>
      <c r="FMT274" s="34"/>
      <c r="FMU274" s="34"/>
      <c r="FMV274" s="34"/>
      <c r="FMW274" s="34"/>
      <c r="FMX274" s="34"/>
      <c r="FMY274" s="34"/>
      <c r="FMZ274" s="34"/>
      <c r="FNA274" s="34"/>
      <c r="FNB274" s="34"/>
      <c r="FNC274" s="34"/>
      <c r="FND274" s="34"/>
      <c r="FNE274" s="34"/>
      <c r="FNF274" s="34"/>
      <c r="FNG274" s="34"/>
      <c r="FNH274" s="34"/>
      <c r="FNI274" s="34"/>
      <c r="FNJ274" s="34"/>
      <c r="FNK274" s="34"/>
      <c r="FNL274" s="34"/>
      <c r="FNM274" s="34"/>
      <c r="FNN274" s="34"/>
      <c r="FNO274" s="34"/>
      <c r="FNP274" s="34"/>
      <c r="FNQ274" s="34"/>
      <c r="FNR274" s="34"/>
      <c r="FNS274" s="34"/>
      <c r="FNT274" s="34"/>
      <c r="FNU274" s="34"/>
      <c r="FNV274" s="34"/>
      <c r="FNW274" s="34"/>
      <c r="FNX274" s="34"/>
      <c r="FNY274" s="34"/>
      <c r="FNZ274" s="34"/>
      <c r="FOA274" s="34"/>
      <c r="FOB274" s="34"/>
      <c r="FOC274" s="34"/>
      <c r="FOD274" s="34"/>
      <c r="FOE274" s="34"/>
      <c r="FOF274" s="34"/>
      <c r="FOG274" s="34"/>
      <c r="FOH274" s="34"/>
      <c r="FOI274" s="34"/>
      <c r="FOJ274" s="34"/>
      <c r="FOK274" s="34"/>
      <c r="FOL274" s="34"/>
      <c r="FOM274" s="34"/>
      <c r="FON274" s="34"/>
      <c r="FOO274" s="34"/>
      <c r="FOP274" s="34"/>
      <c r="FOQ274" s="34"/>
      <c r="FOR274" s="34"/>
      <c r="FOS274" s="34"/>
      <c r="FOT274" s="34"/>
      <c r="FOU274" s="34"/>
      <c r="FOV274" s="34"/>
      <c r="FOW274" s="34"/>
      <c r="FOX274" s="34"/>
      <c r="FOY274" s="34"/>
      <c r="FOZ274" s="34"/>
      <c r="FPA274" s="34"/>
      <c r="FPB274" s="34"/>
      <c r="FPC274" s="34"/>
      <c r="FPD274" s="34"/>
      <c r="FPE274" s="34"/>
      <c r="FPF274" s="34"/>
      <c r="FPG274" s="34"/>
      <c r="FPH274" s="34"/>
      <c r="FPI274" s="34"/>
      <c r="FPJ274" s="34"/>
      <c r="FPK274" s="34"/>
      <c r="FPL274" s="34"/>
      <c r="FPM274" s="34"/>
      <c r="FPN274" s="34"/>
      <c r="FPO274" s="34"/>
      <c r="FPP274" s="34"/>
      <c r="FPQ274" s="34"/>
      <c r="FPR274" s="34"/>
      <c r="FPS274" s="34"/>
      <c r="FPT274" s="34"/>
      <c r="FPU274" s="34"/>
      <c r="FPV274" s="34"/>
      <c r="FPW274" s="34"/>
      <c r="FPX274" s="34"/>
      <c r="FPY274" s="34"/>
      <c r="FPZ274" s="34"/>
      <c r="FQA274" s="34"/>
      <c r="FQB274" s="34"/>
      <c r="FQC274" s="34"/>
      <c r="FQD274" s="34"/>
      <c r="FQE274" s="34"/>
      <c r="FQF274" s="34"/>
      <c r="FQG274" s="34"/>
      <c r="FQH274" s="34"/>
      <c r="FQI274" s="34"/>
      <c r="FQJ274" s="34"/>
      <c r="FQK274" s="34"/>
      <c r="FQL274" s="34"/>
      <c r="FQM274" s="34"/>
      <c r="FQN274" s="34"/>
      <c r="FQO274" s="34"/>
      <c r="FQP274" s="34"/>
      <c r="FQQ274" s="34"/>
      <c r="FQR274" s="34"/>
      <c r="FQS274" s="34"/>
      <c r="FQT274" s="34"/>
      <c r="FQU274" s="34"/>
      <c r="FQV274" s="34"/>
      <c r="FQW274" s="34"/>
      <c r="FQX274" s="34"/>
      <c r="FQY274" s="34"/>
      <c r="FQZ274" s="34"/>
      <c r="FRA274" s="34"/>
      <c r="FRB274" s="34"/>
      <c r="FRC274" s="34"/>
      <c r="FRD274" s="34"/>
      <c r="FRE274" s="34"/>
      <c r="FRF274" s="34"/>
      <c r="FRG274" s="34"/>
      <c r="FRH274" s="34"/>
      <c r="FRI274" s="34"/>
      <c r="FRJ274" s="34"/>
      <c r="FRK274" s="34"/>
      <c r="FRL274" s="34"/>
      <c r="FRM274" s="34"/>
      <c r="FRN274" s="34"/>
      <c r="FRO274" s="34"/>
      <c r="FRP274" s="34"/>
      <c r="FRQ274" s="34"/>
      <c r="FRR274" s="34"/>
      <c r="FRS274" s="34"/>
      <c r="FRT274" s="34"/>
      <c r="FRU274" s="34"/>
      <c r="FRV274" s="34"/>
      <c r="FRW274" s="34"/>
      <c r="FRX274" s="34"/>
      <c r="FRY274" s="34"/>
      <c r="FRZ274" s="34"/>
      <c r="FSA274" s="34"/>
      <c r="FSB274" s="34"/>
      <c r="FSC274" s="34"/>
      <c r="FSD274" s="34"/>
      <c r="FSE274" s="34"/>
      <c r="FSF274" s="34"/>
      <c r="FSG274" s="34"/>
      <c r="FSH274" s="34"/>
      <c r="FSI274" s="34"/>
      <c r="FSJ274" s="34"/>
      <c r="FSK274" s="34"/>
      <c r="FSL274" s="34"/>
      <c r="FSM274" s="34"/>
      <c r="FSN274" s="34"/>
      <c r="FSO274" s="34"/>
      <c r="FSP274" s="34"/>
      <c r="FSQ274" s="34"/>
      <c r="FSR274" s="34"/>
      <c r="FSS274" s="34"/>
      <c r="FST274" s="34"/>
      <c r="FSU274" s="34"/>
      <c r="FSV274" s="34"/>
      <c r="FSW274" s="34"/>
      <c r="FSX274" s="34"/>
      <c r="FSY274" s="34"/>
      <c r="FSZ274" s="34"/>
      <c r="FTA274" s="34"/>
      <c r="FTB274" s="34"/>
      <c r="FTC274" s="34"/>
      <c r="FTD274" s="34"/>
      <c r="FTE274" s="34"/>
      <c r="FTF274" s="34"/>
      <c r="FTG274" s="34"/>
      <c r="FTH274" s="34"/>
      <c r="FTI274" s="34"/>
      <c r="FTJ274" s="34"/>
      <c r="FTK274" s="34"/>
      <c r="FTL274" s="34"/>
      <c r="FTM274" s="34"/>
      <c r="FTN274" s="34"/>
      <c r="FTO274" s="34"/>
      <c r="FTP274" s="34"/>
      <c r="FTQ274" s="34"/>
      <c r="FTR274" s="34"/>
      <c r="FTS274" s="34"/>
      <c r="FTT274" s="34"/>
      <c r="FTU274" s="34"/>
      <c r="FTV274" s="34"/>
      <c r="FTW274" s="34"/>
      <c r="FTX274" s="34"/>
      <c r="FTY274" s="34"/>
      <c r="FTZ274" s="34"/>
      <c r="FUA274" s="34"/>
      <c r="FUB274" s="34"/>
      <c r="FUC274" s="34"/>
      <c r="FUD274" s="34"/>
      <c r="FUE274" s="34"/>
      <c r="FUF274" s="34"/>
      <c r="FUG274" s="34"/>
      <c r="FUH274" s="34"/>
      <c r="FUI274" s="34"/>
      <c r="FUJ274" s="34"/>
      <c r="FUK274" s="34"/>
      <c r="FUL274" s="34"/>
      <c r="FUM274" s="34"/>
      <c r="FUN274" s="34"/>
      <c r="FUO274" s="34"/>
      <c r="FUP274" s="34"/>
      <c r="FUQ274" s="34"/>
      <c r="FUR274" s="34"/>
      <c r="FUS274" s="34"/>
      <c r="FUT274" s="34"/>
      <c r="FUU274" s="34"/>
      <c r="FUV274" s="34"/>
      <c r="FUW274" s="34"/>
      <c r="FUX274" s="34"/>
      <c r="FUY274" s="34"/>
      <c r="FUZ274" s="34"/>
      <c r="FVA274" s="34"/>
      <c r="FVB274" s="34"/>
      <c r="FVC274" s="34"/>
      <c r="FVD274" s="34"/>
      <c r="FVE274" s="34"/>
      <c r="FVF274" s="34"/>
      <c r="FVG274" s="34"/>
      <c r="FVH274" s="34"/>
      <c r="FVI274" s="34"/>
      <c r="FVJ274" s="34"/>
      <c r="FVK274" s="34"/>
      <c r="FVL274" s="34"/>
      <c r="FVM274" s="34"/>
      <c r="FVN274" s="34"/>
      <c r="FVO274" s="34"/>
      <c r="FVP274" s="34"/>
      <c r="FVQ274" s="34"/>
      <c r="FVR274" s="34"/>
      <c r="FVS274" s="34"/>
      <c r="FVT274" s="34"/>
      <c r="FVU274" s="34"/>
      <c r="FVV274" s="34"/>
      <c r="FVW274" s="34"/>
      <c r="FVX274" s="34"/>
      <c r="FVY274" s="34"/>
      <c r="FVZ274" s="34"/>
      <c r="FWA274" s="34"/>
      <c r="FWB274" s="34"/>
      <c r="FWC274" s="34"/>
      <c r="FWD274" s="34"/>
      <c r="FWE274" s="34"/>
      <c r="FWF274" s="34"/>
      <c r="FWG274" s="34"/>
      <c r="FWH274" s="34"/>
      <c r="FWI274" s="34"/>
      <c r="FWJ274" s="34"/>
      <c r="FWK274" s="34"/>
      <c r="FWL274" s="34"/>
      <c r="FWM274" s="34"/>
      <c r="FWN274" s="34"/>
      <c r="FWO274" s="34"/>
      <c r="FWP274" s="34"/>
      <c r="FWQ274" s="34"/>
      <c r="FWR274" s="34"/>
      <c r="FWS274" s="34"/>
      <c r="FWT274" s="34"/>
      <c r="FWU274" s="34"/>
      <c r="FWV274" s="34"/>
      <c r="FWW274" s="34"/>
      <c r="FWX274" s="34"/>
      <c r="FWY274" s="34"/>
      <c r="FWZ274" s="34"/>
      <c r="FXA274" s="34"/>
      <c r="FXB274" s="34"/>
      <c r="FXC274" s="34"/>
      <c r="FXD274" s="34"/>
      <c r="FXE274" s="34"/>
      <c r="FXF274" s="34"/>
      <c r="FXG274" s="34"/>
      <c r="FXH274" s="34"/>
      <c r="FXI274" s="34"/>
      <c r="FXJ274" s="34"/>
      <c r="FXK274" s="34"/>
      <c r="FXL274" s="34"/>
      <c r="FXM274" s="34"/>
      <c r="FXN274" s="34"/>
      <c r="FXO274" s="34"/>
      <c r="FXP274" s="34"/>
      <c r="FXQ274" s="34"/>
      <c r="FXR274" s="34"/>
      <c r="FXS274" s="34"/>
      <c r="FXT274" s="34"/>
      <c r="FXU274" s="34"/>
      <c r="FXV274" s="34"/>
      <c r="FXW274" s="34"/>
      <c r="FXX274" s="34"/>
      <c r="FXY274" s="34"/>
      <c r="FXZ274" s="34"/>
      <c r="FYA274" s="34"/>
      <c r="FYB274" s="34"/>
      <c r="FYC274" s="34"/>
      <c r="FYD274" s="34"/>
      <c r="FYE274" s="34"/>
      <c r="FYF274" s="34"/>
      <c r="FYG274" s="34"/>
      <c r="FYH274" s="34"/>
      <c r="FYI274" s="34"/>
      <c r="FYJ274" s="34"/>
      <c r="FYK274" s="34"/>
      <c r="FYL274" s="34"/>
      <c r="FYM274" s="34"/>
      <c r="FYN274" s="34"/>
      <c r="FYO274" s="34"/>
      <c r="FYP274" s="34"/>
      <c r="FYQ274" s="34"/>
      <c r="FYR274" s="34"/>
      <c r="FYS274" s="34"/>
      <c r="FYT274" s="34"/>
      <c r="FYU274" s="34"/>
      <c r="FYV274" s="34"/>
      <c r="FYW274" s="34"/>
      <c r="FYX274" s="34"/>
      <c r="FYY274" s="34"/>
      <c r="FYZ274" s="34"/>
      <c r="FZA274" s="34"/>
      <c r="FZB274" s="34"/>
      <c r="FZC274" s="34"/>
      <c r="FZD274" s="34"/>
      <c r="FZE274" s="34"/>
      <c r="FZF274" s="34"/>
      <c r="FZG274" s="34"/>
      <c r="FZH274" s="34"/>
      <c r="FZI274" s="34"/>
      <c r="FZJ274" s="34"/>
      <c r="FZK274" s="34"/>
      <c r="FZL274" s="34"/>
      <c r="FZM274" s="34"/>
      <c r="FZN274" s="34"/>
      <c r="FZO274" s="34"/>
      <c r="FZP274" s="34"/>
      <c r="FZQ274" s="34"/>
      <c r="FZR274" s="34"/>
      <c r="FZS274" s="34"/>
      <c r="FZT274" s="34"/>
      <c r="FZU274" s="34"/>
      <c r="FZV274" s="34"/>
      <c r="FZW274" s="34"/>
      <c r="FZX274" s="34"/>
      <c r="FZY274" s="34"/>
      <c r="FZZ274" s="34"/>
      <c r="GAA274" s="34"/>
      <c r="GAB274" s="34"/>
      <c r="GAC274" s="34"/>
      <c r="GAD274" s="34"/>
      <c r="GAE274" s="34"/>
      <c r="GAF274" s="34"/>
      <c r="GAG274" s="34"/>
      <c r="GAH274" s="34"/>
      <c r="GAI274" s="34"/>
      <c r="GAJ274" s="34"/>
      <c r="GAK274" s="34"/>
      <c r="GAL274" s="34"/>
      <c r="GAM274" s="34"/>
      <c r="GAN274" s="34"/>
      <c r="GAO274" s="34"/>
      <c r="GAP274" s="34"/>
      <c r="GAQ274" s="34"/>
      <c r="GAR274" s="34"/>
      <c r="GAS274" s="34"/>
      <c r="GAT274" s="34"/>
      <c r="GAU274" s="34"/>
      <c r="GAV274" s="34"/>
      <c r="GAW274" s="34"/>
      <c r="GAX274" s="34"/>
      <c r="GAY274" s="34"/>
      <c r="GAZ274" s="34"/>
      <c r="GBA274" s="34"/>
      <c r="GBB274" s="34"/>
      <c r="GBC274" s="34"/>
      <c r="GBD274" s="34"/>
      <c r="GBE274" s="34"/>
      <c r="GBF274" s="34"/>
      <c r="GBG274" s="34"/>
      <c r="GBH274" s="34"/>
      <c r="GBI274" s="34"/>
      <c r="GBJ274" s="34"/>
      <c r="GBK274" s="34"/>
      <c r="GBL274" s="34"/>
      <c r="GBM274" s="34"/>
      <c r="GBN274" s="34"/>
      <c r="GBO274" s="34"/>
      <c r="GBP274" s="34"/>
      <c r="GBQ274" s="34"/>
      <c r="GBR274" s="34"/>
      <c r="GBS274" s="34"/>
      <c r="GBT274" s="34"/>
      <c r="GBU274" s="34"/>
      <c r="GBV274" s="34"/>
      <c r="GBW274" s="34"/>
      <c r="GBX274" s="34"/>
      <c r="GBY274" s="34"/>
      <c r="GBZ274" s="34"/>
      <c r="GCA274" s="34"/>
      <c r="GCB274" s="34"/>
      <c r="GCC274" s="34"/>
      <c r="GCD274" s="34"/>
      <c r="GCE274" s="34"/>
      <c r="GCF274" s="34"/>
      <c r="GCG274" s="34"/>
      <c r="GCH274" s="34"/>
      <c r="GCI274" s="34"/>
      <c r="GCJ274" s="34"/>
      <c r="GCK274" s="34"/>
      <c r="GCL274" s="34"/>
      <c r="GCM274" s="34"/>
      <c r="GCN274" s="34"/>
      <c r="GCO274" s="34"/>
      <c r="GCP274" s="34"/>
      <c r="GCQ274" s="34"/>
      <c r="GCR274" s="34"/>
      <c r="GCS274" s="34"/>
      <c r="GCT274" s="34"/>
      <c r="GCU274" s="34"/>
      <c r="GCV274" s="34"/>
      <c r="GCW274" s="34"/>
      <c r="GCX274" s="34"/>
      <c r="GCY274" s="34"/>
      <c r="GCZ274" s="34"/>
      <c r="GDA274" s="34"/>
      <c r="GDB274" s="34"/>
      <c r="GDC274" s="34"/>
      <c r="GDD274" s="34"/>
      <c r="GDE274" s="34"/>
      <c r="GDF274" s="34"/>
      <c r="GDG274" s="34"/>
      <c r="GDH274" s="34"/>
      <c r="GDI274" s="34"/>
      <c r="GDJ274" s="34"/>
      <c r="GDK274" s="34"/>
      <c r="GDL274" s="34"/>
      <c r="GDM274" s="34"/>
      <c r="GDN274" s="34"/>
      <c r="GDO274" s="34"/>
      <c r="GDP274" s="34"/>
      <c r="GDQ274" s="34"/>
      <c r="GDR274" s="34"/>
      <c r="GDS274" s="34"/>
      <c r="GDT274" s="34"/>
      <c r="GDU274" s="34"/>
      <c r="GDV274" s="34"/>
      <c r="GDW274" s="34"/>
      <c r="GDX274" s="34"/>
      <c r="GDY274" s="34"/>
      <c r="GDZ274" s="34"/>
      <c r="GEA274" s="34"/>
      <c r="GEB274" s="34"/>
      <c r="GEC274" s="34"/>
      <c r="GED274" s="34"/>
      <c r="GEE274" s="34"/>
      <c r="GEF274" s="34"/>
      <c r="GEG274" s="34"/>
      <c r="GEH274" s="34"/>
      <c r="GEI274" s="34"/>
      <c r="GEJ274" s="34"/>
      <c r="GEK274" s="34"/>
      <c r="GEL274" s="34"/>
      <c r="GEM274" s="34"/>
      <c r="GEN274" s="34"/>
      <c r="GEO274" s="34"/>
      <c r="GEP274" s="34"/>
      <c r="GEQ274" s="34"/>
      <c r="GER274" s="34"/>
      <c r="GES274" s="34"/>
      <c r="GET274" s="34"/>
      <c r="GEU274" s="34"/>
      <c r="GEV274" s="34"/>
      <c r="GEW274" s="34"/>
      <c r="GEX274" s="34"/>
      <c r="GEY274" s="34"/>
      <c r="GEZ274" s="34"/>
      <c r="GFA274" s="34"/>
      <c r="GFB274" s="34"/>
      <c r="GFC274" s="34"/>
      <c r="GFD274" s="34"/>
      <c r="GFE274" s="34"/>
      <c r="GFF274" s="34"/>
      <c r="GFG274" s="34"/>
      <c r="GFH274" s="34"/>
      <c r="GFI274" s="34"/>
      <c r="GFJ274" s="34"/>
      <c r="GFK274" s="34"/>
      <c r="GFL274" s="34"/>
      <c r="GFM274" s="34"/>
      <c r="GFN274" s="34"/>
      <c r="GFO274" s="34"/>
      <c r="GFP274" s="34"/>
      <c r="GFQ274" s="34"/>
      <c r="GFR274" s="34"/>
      <c r="GFS274" s="34"/>
      <c r="GFT274" s="34"/>
      <c r="GFU274" s="34"/>
      <c r="GFV274" s="34"/>
      <c r="GFW274" s="34"/>
      <c r="GFX274" s="34"/>
      <c r="GFY274" s="34"/>
      <c r="GFZ274" s="34"/>
      <c r="GGA274" s="34"/>
      <c r="GGB274" s="34"/>
      <c r="GGC274" s="34"/>
      <c r="GGD274" s="34"/>
      <c r="GGE274" s="34"/>
      <c r="GGF274" s="34"/>
      <c r="GGG274" s="34"/>
      <c r="GGH274" s="34"/>
      <c r="GGI274" s="34"/>
      <c r="GGJ274" s="34"/>
      <c r="GGK274" s="34"/>
      <c r="GGL274" s="34"/>
      <c r="GGM274" s="34"/>
      <c r="GGN274" s="34"/>
      <c r="GGO274" s="34"/>
      <c r="GGP274" s="34"/>
      <c r="GGQ274" s="34"/>
      <c r="GGR274" s="34"/>
      <c r="GGS274" s="34"/>
      <c r="GGT274" s="34"/>
      <c r="GGU274" s="34"/>
      <c r="GGV274" s="34"/>
      <c r="GGW274" s="34"/>
      <c r="GGX274" s="34"/>
      <c r="GGY274" s="34"/>
      <c r="GGZ274" s="34"/>
      <c r="GHA274" s="34"/>
      <c r="GHB274" s="34"/>
      <c r="GHC274" s="34"/>
      <c r="GHD274" s="34"/>
      <c r="GHE274" s="34"/>
      <c r="GHF274" s="34"/>
      <c r="GHG274" s="34"/>
      <c r="GHH274" s="34"/>
      <c r="GHI274" s="34"/>
      <c r="GHJ274" s="34"/>
      <c r="GHK274" s="34"/>
      <c r="GHL274" s="34"/>
      <c r="GHM274" s="34"/>
      <c r="GHN274" s="34"/>
      <c r="GHO274" s="34"/>
      <c r="GHP274" s="34"/>
      <c r="GHQ274" s="34"/>
      <c r="GHR274" s="34"/>
      <c r="GHS274" s="34"/>
      <c r="GHT274" s="34"/>
      <c r="GHU274" s="34"/>
      <c r="GHV274" s="34"/>
      <c r="GHW274" s="34"/>
      <c r="GHX274" s="34"/>
      <c r="GHY274" s="34"/>
      <c r="GHZ274" s="34"/>
      <c r="GIA274" s="34"/>
      <c r="GIB274" s="34"/>
      <c r="GIC274" s="34"/>
      <c r="GID274" s="34"/>
      <c r="GIE274" s="34"/>
      <c r="GIF274" s="34"/>
      <c r="GIG274" s="34"/>
      <c r="GIH274" s="34"/>
      <c r="GII274" s="34"/>
      <c r="GIJ274" s="34"/>
      <c r="GIK274" s="34"/>
      <c r="GIL274" s="34"/>
      <c r="GIM274" s="34"/>
      <c r="GIN274" s="34"/>
      <c r="GIO274" s="34"/>
      <c r="GIP274" s="34"/>
      <c r="GIQ274" s="34"/>
      <c r="GIR274" s="34"/>
      <c r="GIS274" s="34"/>
      <c r="GIT274" s="34"/>
      <c r="GIU274" s="34"/>
      <c r="GIV274" s="34"/>
      <c r="GIW274" s="34"/>
      <c r="GIX274" s="34"/>
      <c r="GIY274" s="34"/>
      <c r="GIZ274" s="34"/>
      <c r="GJA274" s="34"/>
      <c r="GJB274" s="34"/>
      <c r="GJC274" s="34"/>
      <c r="GJD274" s="34"/>
      <c r="GJE274" s="34"/>
      <c r="GJF274" s="34"/>
      <c r="GJG274" s="34"/>
      <c r="GJH274" s="34"/>
      <c r="GJI274" s="34"/>
      <c r="GJJ274" s="34"/>
      <c r="GJK274" s="34"/>
      <c r="GJL274" s="34"/>
      <c r="GJM274" s="34"/>
      <c r="GJN274" s="34"/>
      <c r="GJO274" s="34"/>
      <c r="GJP274" s="34"/>
      <c r="GJQ274" s="34"/>
      <c r="GJR274" s="34"/>
      <c r="GJS274" s="34"/>
      <c r="GJT274" s="34"/>
      <c r="GJU274" s="34"/>
      <c r="GJV274" s="34"/>
      <c r="GJW274" s="34"/>
      <c r="GJX274" s="34"/>
      <c r="GJY274" s="34"/>
      <c r="GJZ274" s="34"/>
      <c r="GKA274" s="34"/>
      <c r="GKB274" s="34"/>
      <c r="GKC274" s="34"/>
      <c r="GKD274" s="34"/>
      <c r="GKE274" s="34"/>
      <c r="GKF274" s="34"/>
      <c r="GKG274" s="34"/>
      <c r="GKH274" s="34"/>
      <c r="GKI274" s="34"/>
      <c r="GKJ274" s="34"/>
      <c r="GKK274" s="34"/>
      <c r="GKL274" s="34"/>
      <c r="GKM274" s="34"/>
      <c r="GKN274" s="34"/>
      <c r="GKO274" s="34"/>
      <c r="GKP274" s="34"/>
      <c r="GKQ274" s="34"/>
      <c r="GKR274" s="34"/>
      <c r="GKS274" s="34"/>
      <c r="GKT274" s="34"/>
      <c r="GKU274" s="34"/>
      <c r="GKV274" s="34"/>
      <c r="GKW274" s="34"/>
      <c r="GKX274" s="34"/>
      <c r="GKY274" s="34"/>
      <c r="GKZ274" s="34"/>
      <c r="GLA274" s="34"/>
      <c r="GLB274" s="34"/>
      <c r="GLC274" s="34"/>
      <c r="GLD274" s="34"/>
      <c r="GLE274" s="34"/>
      <c r="GLF274" s="34"/>
      <c r="GLG274" s="34"/>
      <c r="GLH274" s="34"/>
      <c r="GLI274" s="34"/>
      <c r="GLJ274" s="34"/>
      <c r="GLK274" s="34"/>
      <c r="GLL274" s="34"/>
      <c r="GLM274" s="34"/>
      <c r="GLN274" s="34"/>
      <c r="GLO274" s="34"/>
      <c r="GLP274" s="34"/>
      <c r="GLQ274" s="34"/>
      <c r="GLR274" s="34"/>
      <c r="GLS274" s="34"/>
      <c r="GLT274" s="34"/>
      <c r="GLU274" s="34"/>
      <c r="GLV274" s="34"/>
      <c r="GLW274" s="34"/>
      <c r="GLX274" s="34"/>
      <c r="GLY274" s="34"/>
      <c r="GLZ274" s="34"/>
      <c r="GMA274" s="34"/>
      <c r="GMB274" s="34"/>
      <c r="GMC274" s="34"/>
      <c r="GMD274" s="34"/>
      <c r="GME274" s="34"/>
      <c r="GMF274" s="34"/>
      <c r="GMG274" s="34"/>
      <c r="GMH274" s="34"/>
      <c r="GMI274" s="34"/>
      <c r="GMJ274" s="34"/>
      <c r="GMK274" s="34"/>
      <c r="GML274" s="34"/>
      <c r="GMM274" s="34"/>
      <c r="GMN274" s="34"/>
      <c r="GMO274" s="34"/>
      <c r="GMP274" s="34"/>
      <c r="GMQ274" s="34"/>
      <c r="GMR274" s="34"/>
      <c r="GMS274" s="34"/>
      <c r="GMT274" s="34"/>
      <c r="GMU274" s="34"/>
      <c r="GMV274" s="34"/>
      <c r="GMW274" s="34"/>
      <c r="GMX274" s="34"/>
      <c r="GMY274" s="34"/>
      <c r="GMZ274" s="34"/>
      <c r="GNA274" s="34"/>
      <c r="GNB274" s="34"/>
      <c r="GNC274" s="34"/>
      <c r="GND274" s="34"/>
      <c r="GNE274" s="34"/>
      <c r="GNF274" s="34"/>
      <c r="GNG274" s="34"/>
      <c r="GNH274" s="34"/>
      <c r="GNI274" s="34"/>
      <c r="GNJ274" s="34"/>
      <c r="GNK274" s="34"/>
      <c r="GNL274" s="34"/>
      <c r="GNM274" s="34"/>
      <c r="GNN274" s="34"/>
      <c r="GNO274" s="34"/>
      <c r="GNP274" s="34"/>
      <c r="GNQ274" s="34"/>
      <c r="GNR274" s="34"/>
      <c r="GNS274" s="34"/>
      <c r="GNT274" s="34"/>
      <c r="GNU274" s="34"/>
      <c r="GNV274" s="34"/>
      <c r="GNW274" s="34"/>
      <c r="GNX274" s="34"/>
      <c r="GNY274" s="34"/>
      <c r="GNZ274" s="34"/>
      <c r="GOA274" s="34"/>
      <c r="GOB274" s="34"/>
      <c r="GOC274" s="34"/>
      <c r="GOD274" s="34"/>
      <c r="GOE274" s="34"/>
      <c r="GOF274" s="34"/>
      <c r="GOG274" s="34"/>
      <c r="GOH274" s="34"/>
      <c r="GOI274" s="34"/>
      <c r="GOJ274" s="34"/>
      <c r="GOK274" s="34"/>
      <c r="GOL274" s="34"/>
      <c r="GOM274" s="34"/>
      <c r="GON274" s="34"/>
      <c r="GOO274" s="34"/>
      <c r="GOP274" s="34"/>
      <c r="GOQ274" s="34"/>
      <c r="GOR274" s="34"/>
      <c r="GOS274" s="34"/>
      <c r="GOT274" s="34"/>
      <c r="GOU274" s="34"/>
      <c r="GOV274" s="34"/>
      <c r="GOW274" s="34"/>
      <c r="GOX274" s="34"/>
      <c r="GOY274" s="34"/>
      <c r="GOZ274" s="34"/>
      <c r="GPA274" s="34"/>
      <c r="GPB274" s="34"/>
      <c r="GPC274" s="34"/>
      <c r="GPD274" s="34"/>
      <c r="GPE274" s="34"/>
      <c r="GPF274" s="34"/>
      <c r="GPG274" s="34"/>
      <c r="GPH274" s="34"/>
      <c r="GPI274" s="34"/>
      <c r="GPJ274" s="34"/>
      <c r="GPK274" s="34"/>
      <c r="GPL274" s="34"/>
      <c r="GPM274" s="34"/>
      <c r="GPN274" s="34"/>
      <c r="GPO274" s="34"/>
      <c r="GPP274" s="34"/>
      <c r="GPQ274" s="34"/>
      <c r="GPR274" s="34"/>
      <c r="GPS274" s="34"/>
      <c r="GPT274" s="34"/>
      <c r="GPU274" s="34"/>
      <c r="GPV274" s="34"/>
      <c r="GPW274" s="34"/>
      <c r="GPX274" s="34"/>
      <c r="GPY274" s="34"/>
      <c r="GPZ274" s="34"/>
      <c r="GQA274" s="34"/>
      <c r="GQB274" s="34"/>
      <c r="GQC274" s="34"/>
      <c r="GQD274" s="34"/>
      <c r="GQE274" s="34"/>
      <c r="GQF274" s="34"/>
      <c r="GQG274" s="34"/>
      <c r="GQH274" s="34"/>
      <c r="GQI274" s="34"/>
      <c r="GQJ274" s="34"/>
      <c r="GQK274" s="34"/>
      <c r="GQL274" s="34"/>
      <c r="GQM274" s="34"/>
      <c r="GQN274" s="34"/>
      <c r="GQO274" s="34"/>
      <c r="GQP274" s="34"/>
      <c r="GQQ274" s="34"/>
      <c r="GQR274" s="34"/>
      <c r="GQS274" s="34"/>
      <c r="GQT274" s="34"/>
      <c r="GQU274" s="34"/>
      <c r="GQV274" s="34"/>
      <c r="GQW274" s="34"/>
      <c r="GQX274" s="34"/>
      <c r="GQY274" s="34"/>
      <c r="GQZ274" s="34"/>
      <c r="GRA274" s="34"/>
      <c r="GRB274" s="34"/>
      <c r="GRC274" s="34"/>
      <c r="GRD274" s="34"/>
      <c r="GRE274" s="34"/>
      <c r="GRF274" s="34"/>
      <c r="GRG274" s="34"/>
      <c r="GRH274" s="34"/>
      <c r="GRI274" s="34"/>
      <c r="GRJ274" s="34"/>
      <c r="GRK274" s="34"/>
      <c r="GRL274" s="34"/>
      <c r="GRM274" s="34"/>
      <c r="GRN274" s="34"/>
      <c r="GRO274" s="34"/>
      <c r="GRP274" s="34"/>
      <c r="GRQ274" s="34"/>
      <c r="GRR274" s="34"/>
      <c r="GRS274" s="34"/>
      <c r="GRT274" s="34"/>
      <c r="GRU274" s="34"/>
      <c r="GRV274" s="34"/>
      <c r="GRW274" s="34"/>
      <c r="GRX274" s="34"/>
      <c r="GRY274" s="34"/>
      <c r="GRZ274" s="34"/>
      <c r="GSA274" s="34"/>
      <c r="GSB274" s="34"/>
      <c r="GSC274" s="34"/>
      <c r="GSD274" s="34"/>
      <c r="GSE274" s="34"/>
      <c r="GSF274" s="34"/>
      <c r="GSG274" s="34"/>
      <c r="GSH274" s="34"/>
      <c r="GSI274" s="34"/>
      <c r="GSJ274" s="34"/>
      <c r="GSK274" s="34"/>
      <c r="GSL274" s="34"/>
      <c r="GSM274" s="34"/>
      <c r="GSN274" s="34"/>
      <c r="GSO274" s="34"/>
      <c r="GSP274" s="34"/>
      <c r="GSQ274" s="34"/>
      <c r="GSR274" s="34"/>
      <c r="GSS274" s="34"/>
      <c r="GST274" s="34"/>
      <c r="GSU274" s="34"/>
      <c r="GSV274" s="34"/>
      <c r="GSW274" s="34"/>
      <c r="GSX274" s="34"/>
      <c r="GSY274" s="34"/>
      <c r="GSZ274" s="34"/>
      <c r="GTA274" s="34"/>
      <c r="GTB274" s="34"/>
      <c r="GTC274" s="34"/>
      <c r="GTD274" s="34"/>
      <c r="GTE274" s="34"/>
      <c r="GTF274" s="34"/>
      <c r="GTG274" s="34"/>
      <c r="GTH274" s="34"/>
      <c r="GTI274" s="34"/>
      <c r="GTJ274" s="34"/>
      <c r="GTK274" s="34"/>
      <c r="GTL274" s="34"/>
      <c r="GTM274" s="34"/>
      <c r="GTN274" s="34"/>
      <c r="GTO274" s="34"/>
      <c r="GTP274" s="34"/>
      <c r="GTQ274" s="34"/>
      <c r="GTR274" s="34"/>
      <c r="GTS274" s="34"/>
      <c r="GTT274" s="34"/>
      <c r="GTU274" s="34"/>
      <c r="GTV274" s="34"/>
      <c r="GTW274" s="34"/>
      <c r="GTX274" s="34"/>
      <c r="GTY274" s="34"/>
      <c r="GTZ274" s="34"/>
      <c r="GUA274" s="34"/>
      <c r="GUB274" s="34"/>
      <c r="GUC274" s="34"/>
      <c r="GUD274" s="34"/>
      <c r="GUE274" s="34"/>
      <c r="GUF274" s="34"/>
      <c r="GUG274" s="34"/>
      <c r="GUH274" s="34"/>
      <c r="GUI274" s="34"/>
      <c r="GUJ274" s="34"/>
      <c r="GUK274" s="34"/>
      <c r="GUL274" s="34"/>
      <c r="GUM274" s="34"/>
      <c r="GUN274" s="34"/>
      <c r="GUO274" s="34"/>
      <c r="GUP274" s="34"/>
      <c r="GUQ274" s="34"/>
      <c r="GUR274" s="34"/>
      <c r="GUS274" s="34"/>
      <c r="GUT274" s="34"/>
      <c r="GUU274" s="34"/>
      <c r="GUV274" s="34"/>
      <c r="GUW274" s="34"/>
      <c r="GUX274" s="34"/>
      <c r="GUY274" s="34"/>
      <c r="GUZ274" s="34"/>
      <c r="GVA274" s="34"/>
      <c r="GVB274" s="34"/>
      <c r="GVC274" s="34"/>
      <c r="GVD274" s="34"/>
      <c r="GVE274" s="34"/>
      <c r="GVF274" s="34"/>
      <c r="GVG274" s="34"/>
      <c r="GVH274" s="34"/>
      <c r="GVI274" s="34"/>
      <c r="GVJ274" s="34"/>
      <c r="GVK274" s="34"/>
      <c r="GVL274" s="34"/>
      <c r="GVM274" s="34"/>
      <c r="GVN274" s="34"/>
      <c r="GVO274" s="34"/>
      <c r="GVP274" s="34"/>
      <c r="GVQ274" s="34"/>
      <c r="GVR274" s="34"/>
      <c r="GVS274" s="34"/>
      <c r="GVT274" s="34"/>
      <c r="GVU274" s="34"/>
      <c r="GVV274" s="34"/>
      <c r="GVW274" s="34"/>
      <c r="GVX274" s="34"/>
      <c r="GVY274" s="34"/>
      <c r="GVZ274" s="34"/>
      <c r="GWA274" s="34"/>
      <c r="GWB274" s="34"/>
      <c r="GWC274" s="34"/>
      <c r="GWD274" s="34"/>
      <c r="GWE274" s="34"/>
      <c r="GWF274" s="34"/>
      <c r="GWG274" s="34"/>
      <c r="GWH274" s="34"/>
      <c r="GWI274" s="34"/>
      <c r="GWJ274" s="34"/>
      <c r="GWK274" s="34"/>
      <c r="GWL274" s="34"/>
      <c r="GWM274" s="34"/>
      <c r="GWN274" s="34"/>
      <c r="GWO274" s="34"/>
      <c r="GWP274" s="34"/>
      <c r="GWQ274" s="34"/>
      <c r="GWR274" s="34"/>
      <c r="GWS274" s="34"/>
      <c r="GWT274" s="34"/>
      <c r="GWU274" s="34"/>
      <c r="GWV274" s="34"/>
      <c r="GWW274" s="34"/>
      <c r="GWX274" s="34"/>
      <c r="GWY274" s="34"/>
      <c r="GWZ274" s="34"/>
      <c r="GXA274" s="34"/>
      <c r="GXB274" s="34"/>
      <c r="GXC274" s="34"/>
      <c r="GXD274" s="34"/>
      <c r="GXE274" s="34"/>
      <c r="GXF274" s="34"/>
      <c r="GXG274" s="34"/>
      <c r="GXH274" s="34"/>
      <c r="GXI274" s="34"/>
      <c r="GXJ274" s="34"/>
      <c r="GXK274" s="34"/>
      <c r="GXL274" s="34"/>
      <c r="GXM274" s="34"/>
      <c r="GXN274" s="34"/>
      <c r="GXO274" s="34"/>
      <c r="GXP274" s="34"/>
      <c r="GXQ274" s="34"/>
      <c r="GXR274" s="34"/>
      <c r="GXS274" s="34"/>
      <c r="GXT274" s="34"/>
      <c r="GXU274" s="34"/>
      <c r="GXV274" s="34"/>
      <c r="GXW274" s="34"/>
      <c r="GXX274" s="34"/>
      <c r="GXY274" s="34"/>
      <c r="GXZ274" s="34"/>
      <c r="GYA274" s="34"/>
      <c r="GYB274" s="34"/>
      <c r="GYC274" s="34"/>
      <c r="GYD274" s="34"/>
      <c r="GYE274" s="34"/>
      <c r="GYF274" s="34"/>
      <c r="GYG274" s="34"/>
      <c r="GYH274" s="34"/>
      <c r="GYI274" s="34"/>
      <c r="GYJ274" s="34"/>
      <c r="GYK274" s="34"/>
      <c r="GYL274" s="34"/>
      <c r="GYM274" s="34"/>
      <c r="GYN274" s="34"/>
      <c r="GYO274" s="34"/>
      <c r="GYP274" s="34"/>
      <c r="GYQ274" s="34"/>
      <c r="GYR274" s="34"/>
      <c r="GYS274" s="34"/>
      <c r="GYT274" s="34"/>
      <c r="GYU274" s="34"/>
      <c r="GYV274" s="34"/>
      <c r="GYW274" s="34"/>
      <c r="GYX274" s="34"/>
      <c r="GYY274" s="34"/>
      <c r="GYZ274" s="34"/>
      <c r="GZA274" s="34"/>
      <c r="GZB274" s="34"/>
      <c r="GZC274" s="34"/>
      <c r="GZD274" s="34"/>
      <c r="GZE274" s="34"/>
      <c r="GZF274" s="34"/>
      <c r="GZG274" s="34"/>
      <c r="GZH274" s="34"/>
      <c r="GZI274" s="34"/>
      <c r="GZJ274" s="34"/>
      <c r="GZK274" s="34"/>
      <c r="GZL274" s="34"/>
      <c r="GZM274" s="34"/>
      <c r="GZN274" s="34"/>
      <c r="GZO274" s="34"/>
      <c r="GZP274" s="34"/>
      <c r="GZQ274" s="34"/>
      <c r="GZR274" s="34"/>
      <c r="GZS274" s="34"/>
      <c r="GZT274" s="34"/>
      <c r="GZU274" s="34"/>
      <c r="GZV274" s="34"/>
      <c r="GZW274" s="34"/>
      <c r="GZX274" s="34"/>
      <c r="GZY274" s="34"/>
      <c r="GZZ274" s="34"/>
      <c r="HAA274" s="34"/>
      <c r="HAB274" s="34"/>
      <c r="HAC274" s="34"/>
      <c r="HAD274" s="34"/>
      <c r="HAE274" s="34"/>
      <c r="HAF274" s="34"/>
      <c r="HAG274" s="34"/>
      <c r="HAH274" s="34"/>
      <c r="HAI274" s="34"/>
      <c r="HAJ274" s="34"/>
      <c r="HAK274" s="34"/>
      <c r="HAL274" s="34"/>
      <c r="HAM274" s="34"/>
      <c r="HAN274" s="34"/>
      <c r="HAO274" s="34"/>
      <c r="HAP274" s="34"/>
      <c r="HAQ274" s="34"/>
      <c r="HAR274" s="34"/>
      <c r="HAS274" s="34"/>
      <c r="HAT274" s="34"/>
      <c r="HAU274" s="34"/>
      <c r="HAV274" s="34"/>
      <c r="HAW274" s="34"/>
      <c r="HAX274" s="34"/>
      <c r="HAY274" s="34"/>
      <c r="HAZ274" s="34"/>
      <c r="HBA274" s="34"/>
      <c r="HBB274" s="34"/>
      <c r="HBC274" s="34"/>
      <c r="HBD274" s="34"/>
      <c r="HBE274" s="34"/>
      <c r="HBF274" s="34"/>
      <c r="HBG274" s="34"/>
      <c r="HBH274" s="34"/>
      <c r="HBI274" s="34"/>
      <c r="HBJ274" s="34"/>
      <c r="HBK274" s="34"/>
      <c r="HBL274" s="34"/>
      <c r="HBM274" s="34"/>
      <c r="HBN274" s="34"/>
      <c r="HBO274" s="34"/>
      <c r="HBP274" s="34"/>
      <c r="HBQ274" s="34"/>
      <c r="HBR274" s="34"/>
      <c r="HBS274" s="34"/>
      <c r="HBT274" s="34"/>
      <c r="HBU274" s="34"/>
      <c r="HBV274" s="34"/>
      <c r="HBW274" s="34"/>
      <c r="HBX274" s="34"/>
      <c r="HBY274" s="34"/>
      <c r="HBZ274" s="34"/>
      <c r="HCA274" s="34"/>
      <c r="HCB274" s="34"/>
      <c r="HCC274" s="34"/>
      <c r="HCD274" s="34"/>
      <c r="HCE274" s="34"/>
      <c r="HCF274" s="34"/>
      <c r="HCG274" s="34"/>
      <c r="HCH274" s="34"/>
      <c r="HCI274" s="34"/>
      <c r="HCJ274" s="34"/>
      <c r="HCK274" s="34"/>
      <c r="HCL274" s="34"/>
      <c r="HCM274" s="34"/>
      <c r="HCN274" s="34"/>
      <c r="HCO274" s="34"/>
      <c r="HCP274" s="34"/>
      <c r="HCQ274" s="34"/>
      <c r="HCR274" s="34"/>
      <c r="HCS274" s="34"/>
      <c r="HCT274" s="34"/>
      <c r="HCU274" s="34"/>
      <c r="HCV274" s="34"/>
      <c r="HCW274" s="34"/>
      <c r="HCX274" s="34"/>
      <c r="HCY274" s="34"/>
      <c r="HCZ274" s="34"/>
      <c r="HDA274" s="34"/>
      <c r="HDB274" s="34"/>
      <c r="HDC274" s="34"/>
      <c r="HDD274" s="34"/>
      <c r="HDE274" s="34"/>
      <c r="HDF274" s="34"/>
      <c r="HDG274" s="34"/>
      <c r="HDH274" s="34"/>
      <c r="HDI274" s="34"/>
      <c r="HDJ274" s="34"/>
      <c r="HDK274" s="34"/>
      <c r="HDL274" s="34"/>
      <c r="HDM274" s="34"/>
      <c r="HDN274" s="34"/>
      <c r="HDO274" s="34"/>
      <c r="HDP274" s="34"/>
      <c r="HDQ274" s="34"/>
      <c r="HDR274" s="34"/>
      <c r="HDS274" s="34"/>
      <c r="HDT274" s="34"/>
      <c r="HDU274" s="34"/>
      <c r="HDV274" s="34"/>
      <c r="HDW274" s="34"/>
      <c r="HDX274" s="34"/>
      <c r="HDY274" s="34"/>
      <c r="HDZ274" s="34"/>
      <c r="HEA274" s="34"/>
      <c r="HEB274" s="34"/>
      <c r="HEC274" s="34"/>
      <c r="HED274" s="34"/>
      <c r="HEE274" s="34"/>
      <c r="HEF274" s="34"/>
      <c r="HEG274" s="34"/>
      <c r="HEH274" s="34"/>
      <c r="HEI274" s="34"/>
      <c r="HEJ274" s="34"/>
      <c r="HEK274" s="34"/>
      <c r="HEL274" s="34"/>
      <c r="HEM274" s="34"/>
      <c r="HEN274" s="34"/>
      <c r="HEO274" s="34"/>
      <c r="HEP274" s="34"/>
      <c r="HEQ274" s="34"/>
      <c r="HER274" s="34"/>
      <c r="HES274" s="34"/>
      <c r="HET274" s="34"/>
      <c r="HEU274" s="34"/>
      <c r="HEV274" s="34"/>
      <c r="HEW274" s="34"/>
      <c r="HEX274" s="34"/>
      <c r="HEY274" s="34"/>
      <c r="HEZ274" s="34"/>
      <c r="HFA274" s="34"/>
      <c r="HFB274" s="34"/>
      <c r="HFC274" s="34"/>
      <c r="HFD274" s="34"/>
      <c r="HFE274" s="34"/>
      <c r="HFF274" s="34"/>
      <c r="HFG274" s="34"/>
      <c r="HFH274" s="34"/>
      <c r="HFI274" s="34"/>
      <c r="HFJ274" s="34"/>
      <c r="HFK274" s="34"/>
      <c r="HFL274" s="34"/>
      <c r="HFM274" s="34"/>
      <c r="HFN274" s="34"/>
      <c r="HFO274" s="34"/>
      <c r="HFP274" s="34"/>
      <c r="HFQ274" s="34"/>
      <c r="HFR274" s="34"/>
      <c r="HFS274" s="34"/>
      <c r="HFT274" s="34"/>
      <c r="HFU274" s="34"/>
      <c r="HFV274" s="34"/>
      <c r="HFW274" s="34"/>
      <c r="HFX274" s="34"/>
      <c r="HFY274" s="34"/>
      <c r="HFZ274" s="34"/>
      <c r="HGA274" s="34"/>
      <c r="HGB274" s="34"/>
      <c r="HGC274" s="34"/>
      <c r="HGD274" s="34"/>
      <c r="HGE274" s="34"/>
      <c r="HGF274" s="34"/>
      <c r="HGG274" s="34"/>
      <c r="HGH274" s="34"/>
      <c r="HGI274" s="34"/>
      <c r="HGJ274" s="34"/>
      <c r="HGK274" s="34"/>
      <c r="HGL274" s="34"/>
      <c r="HGM274" s="34"/>
      <c r="HGN274" s="34"/>
      <c r="HGO274" s="34"/>
      <c r="HGP274" s="34"/>
      <c r="HGQ274" s="34"/>
      <c r="HGR274" s="34"/>
      <c r="HGS274" s="34"/>
      <c r="HGT274" s="34"/>
      <c r="HGU274" s="34"/>
      <c r="HGV274" s="34"/>
      <c r="HGW274" s="34"/>
      <c r="HGX274" s="34"/>
      <c r="HGY274" s="34"/>
      <c r="HGZ274" s="34"/>
      <c r="HHA274" s="34"/>
      <c r="HHB274" s="34"/>
      <c r="HHC274" s="34"/>
      <c r="HHD274" s="34"/>
      <c r="HHE274" s="34"/>
      <c r="HHF274" s="34"/>
      <c r="HHG274" s="34"/>
      <c r="HHH274" s="34"/>
      <c r="HHI274" s="34"/>
      <c r="HHJ274" s="34"/>
      <c r="HHK274" s="34"/>
      <c r="HHL274" s="34"/>
      <c r="HHM274" s="34"/>
      <c r="HHN274" s="34"/>
      <c r="HHO274" s="34"/>
      <c r="HHP274" s="34"/>
      <c r="HHQ274" s="34"/>
      <c r="HHR274" s="34"/>
      <c r="HHS274" s="34"/>
      <c r="HHT274" s="34"/>
      <c r="HHU274" s="34"/>
      <c r="HHV274" s="34"/>
      <c r="HHW274" s="34"/>
      <c r="HHX274" s="34"/>
      <c r="HHY274" s="34"/>
      <c r="HHZ274" s="34"/>
      <c r="HIA274" s="34"/>
      <c r="HIB274" s="34"/>
      <c r="HIC274" s="34"/>
      <c r="HID274" s="34"/>
      <c r="HIE274" s="34"/>
      <c r="HIF274" s="34"/>
      <c r="HIG274" s="34"/>
      <c r="HIH274" s="34"/>
      <c r="HII274" s="34"/>
      <c r="HIJ274" s="34"/>
      <c r="HIK274" s="34"/>
      <c r="HIL274" s="34"/>
      <c r="HIM274" s="34"/>
      <c r="HIN274" s="34"/>
      <c r="HIO274" s="34"/>
      <c r="HIP274" s="34"/>
      <c r="HIQ274" s="34"/>
      <c r="HIR274" s="34"/>
      <c r="HIS274" s="34"/>
      <c r="HIT274" s="34"/>
      <c r="HIU274" s="34"/>
      <c r="HIV274" s="34"/>
      <c r="HIW274" s="34"/>
      <c r="HIX274" s="34"/>
      <c r="HIY274" s="34"/>
      <c r="HIZ274" s="34"/>
      <c r="HJA274" s="34"/>
      <c r="HJB274" s="34"/>
      <c r="HJC274" s="34"/>
      <c r="HJD274" s="34"/>
      <c r="HJE274" s="34"/>
      <c r="HJF274" s="34"/>
      <c r="HJG274" s="34"/>
      <c r="HJH274" s="34"/>
      <c r="HJI274" s="34"/>
      <c r="HJJ274" s="34"/>
      <c r="HJK274" s="34"/>
      <c r="HJL274" s="34"/>
      <c r="HJM274" s="34"/>
      <c r="HJN274" s="34"/>
      <c r="HJO274" s="34"/>
      <c r="HJP274" s="34"/>
      <c r="HJQ274" s="34"/>
      <c r="HJR274" s="34"/>
      <c r="HJS274" s="34"/>
      <c r="HJT274" s="34"/>
      <c r="HJU274" s="34"/>
      <c r="HJV274" s="34"/>
      <c r="HJW274" s="34"/>
      <c r="HJX274" s="34"/>
      <c r="HJY274" s="34"/>
      <c r="HJZ274" s="34"/>
      <c r="HKA274" s="34"/>
      <c r="HKB274" s="34"/>
      <c r="HKC274" s="34"/>
      <c r="HKD274" s="34"/>
      <c r="HKE274" s="34"/>
      <c r="HKF274" s="34"/>
      <c r="HKG274" s="34"/>
      <c r="HKH274" s="34"/>
      <c r="HKI274" s="34"/>
      <c r="HKJ274" s="34"/>
      <c r="HKK274" s="34"/>
      <c r="HKL274" s="34"/>
      <c r="HKM274" s="34"/>
      <c r="HKN274" s="34"/>
      <c r="HKO274" s="34"/>
      <c r="HKP274" s="34"/>
      <c r="HKQ274" s="34"/>
      <c r="HKR274" s="34"/>
      <c r="HKS274" s="34"/>
      <c r="HKT274" s="34"/>
      <c r="HKU274" s="34"/>
      <c r="HKV274" s="34"/>
      <c r="HKW274" s="34"/>
      <c r="HKX274" s="34"/>
      <c r="HKY274" s="34"/>
      <c r="HKZ274" s="34"/>
      <c r="HLA274" s="34"/>
      <c r="HLB274" s="34"/>
      <c r="HLC274" s="34"/>
      <c r="HLD274" s="34"/>
      <c r="HLE274" s="34"/>
      <c r="HLF274" s="34"/>
      <c r="HLG274" s="34"/>
      <c r="HLH274" s="34"/>
      <c r="HLI274" s="34"/>
      <c r="HLJ274" s="34"/>
      <c r="HLK274" s="34"/>
      <c r="HLL274" s="34"/>
      <c r="HLM274" s="34"/>
      <c r="HLN274" s="34"/>
      <c r="HLO274" s="34"/>
      <c r="HLP274" s="34"/>
      <c r="HLQ274" s="34"/>
      <c r="HLR274" s="34"/>
      <c r="HLS274" s="34"/>
      <c r="HLT274" s="34"/>
      <c r="HLU274" s="34"/>
      <c r="HLV274" s="34"/>
      <c r="HLW274" s="34"/>
      <c r="HLX274" s="34"/>
      <c r="HLY274" s="34"/>
      <c r="HLZ274" s="34"/>
      <c r="HMA274" s="34"/>
      <c r="HMB274" s="34"/>
      <c r="HMC274" s="34"/>
      <c r="HMD274" s="34"/>
      <c r="HME274" s="34"/>
      <c r="HMF274" s="34"/>
      <c r="HMG274" s="34"/>
      <c r="HMH274" s="34"/>
      <c r="HMI274" s="34"/>
      <c r="HMJ274" s="34"/>
      <c r="HMK274" s="34"/>
      <c r="HML274" s="34"/>
      <c r="HMM274" s="34"/>
      <c r="HMN274" s="34"/>
      <c r="HMO274" s="34"/>
      <c r="HMP274" s="34"/>
      <c r="HMQ274" s="34"/>
      <c r="HMR274" s="34"/>
      <c r="HMS274" s="34"/>
      <c r="HMT274" s="34"/>
      <c r="HMU274" s="34"/>
      <c r="HMV274" s="34"/>
      <c r="HMW274" s="34"/>
      <c r="HMX274" s="34"/>
      <c r="HMY274" s="34"/>
      <c r="HMZ274" s="34"/>
      <c r="HNA274" s="34"/>
      <c r="HNB274" s="34"/>
      <c r="HNC274" s="34"/>
      <c r="HND274" s="34"/>
      <c r="HNE274" s="34"/>
      <c r="HNF274" s="34"/>
      <c r="HNG274" s="34"/>
      <c r="HNH274" s="34"/>
      <c r="HNI274" s="34"/>
      <c r="HNJ274" s="34"/>
      <c r="HNK274" s="34"/>
      <c r="HNL274" s="34"/>
      <c r="HNM274" s="34"/>
      <c r="HNN274" s="34"/>
      <c r="HNO274" s="34"/>
      <c r="HNP274" s="34"/>
      <c r="HNQ274" s="34"/>
      <c r="HNR274" s="34"/>
      <c r="HNS274" s="34"/>
      <c r="HNT274" s="34"/>
      <c r="HNU274" s="34"/>
      <c r="HNV274" s="34"/>
      <c r="HNW274" s="34"/>
      <c r="HNX274" s="34"/>
      <c r="HNY274" s="34"/>
      <c r="HNZ274" s="34"/>
      <c r="HOA274" s="34"/>
      <c r="HOB274" s="34"/>
      <c r="HOC274" s="34"/>
      <c r="HOD274" s="34"/>
      <c r="HOE274" s="34"/>
      <c r="HOF274" s="34"/>
      <c r="HOG274" s="34"/>
      <c r="HOH274" s="34"/>
      <c r="HOI274" s="34"/>
      <c r="HOJ274" s="34"/>
      <c r="HOK274" s="34"/>
      <c r="HOL274" s="34"/>
      <c r="HOM274" s="34"/>
      <c r="HON274" s="34"/>
      <c r="HOO274" s="34"/>
      <c r="HOP274" s="34"/>
      <c r="HOQ274" s="34"/>
      <c r="HOR274" s="34"/>
      <c r="HOS274" s="34"/>
      <c r="HOT274" s="34"/>
      <c r="HOU274" s="34"/>
      <c r="HOV274" s="34"/>
      <c r="HOW274" s="34"/>
      <c r="HOX274" s="34"/>
      <c r="HOY274" s="34"/>
      <c r="HOZ274" s="34"/>
      <c r="HPA274" s="34"/>
      <c r="HPB274" s="34"/>
      <c r="HPC274" s="34"/>
      <c r="HPD274" s="34"/>
      <c r="HPE274" s="34"/>
      <c r="HPF274" s="34"/>
      <c r="HPG274" s="34"/>
      <c r="HPH274" s="34"/>
      <c r="HPI274" s="34"/>
      <c r="HPJ274" s="34"/>
      <c r="HPK274" s="34"/>
      <c r="HPL274" s="34"/>
      <c r="HPM274" s="34"/>
      <c r="HPN274" s="34"/>
      <c r="HPO274" s="34"/>
      <c r="HPP274" s="34"/>
      <c r="HPQ274" s="34"/>
      <c r="HPR274" s="34"/>
      <c r="HPS274" s="34"/>
      <c r="HPT274" s="34"/>
      <c r="HPU274" s="34"/>
      <c r="HPV274" s="34"/>
      <c r="HPW274" s="34"/>
      <c r="HPX274" s="34"/>
      <c r="HPY274" s="34"/>
      <c r="HPZ274" s="34"/>
      <c r="HQA274" s="34"/>
      <c r="HQB274" s="34"/>
      <c r="HQC274" s="34"/>
      <c r="HQD274" s="34"/>
      <c r="HQE274" s="34"/>
      <c r="HQF274" s="34"/>
      <c r="HQG274" s="34"/>
      <c r="HQH274" s="34"/>
      <c r="HQI274" s="34"/>
      <c r="HQJ274" s="34"/>
      <c r="HQK274" s="34"/>
      <c r="HQL274" s="34"/>
      <c r="HQM274" s="34"/>
      <c r="HQN274" s="34"/>
      <c r="HQO274" s="34"/>
      <c r="HQP274" s="34"/>
      <c r="HQQ274" s="34"/>
      <c r="HQR274" s="34"/>
      <c r="HQS274" s="34"/>
      <c r="HQT274" s="34"/>
      <c r="HQU274" s="34"/>
      <c r="HQV274" s="34"/>
      <c r="HQW274" s="34"/>
      <c r="HQX274" s="34"/>
      <c r="HQY274" s="34"/>
      <c r="HQZ274" s="34"/>
      <c r="HRA274" s="34"/>
      <c r="HRB274" s="34"/>
      <c r="HRC274" s="34"/>
      <c r="HRD274" s="34"/>
      <c r="HRE274" s="34"/>
      <c r="HRF274" s="34"/>
      <c r="HRG274" s="34"/>
      <c r="HRH274" s="34"/>
      <c r="HRI274" s="34"/>
      <c r="HRJ274" s="34"/>
      <c r="HRK274" s="34"/>
      <c r="HRL274" s="34"/>
      <c r="HRM274" s="34"/>
      <c r="HRN274" s="34"/>
      <c r="HRO274" s="34"/>
      <c r="HRP274" s="34"/>
      <c r="HRQ274" s="34"/>
      <c r="HRR274" s="34"/>
      <c r="HRS274" s="34"/>
      <c r="HRT274" s="34"/>
      <c r="HRU274" s="34"/>
      <c r="HRV274" s="34"/>
      <c r="HRW274" s="34"/>
      <c r="HRX274" s="34"/>
      <c r="HRY274" s="34"/>
      <c r="HRZ274" s="34"/>
      <c r="HSA274" s="34"/>
      <c r="HSB274" s="34"/>
      <c r="HSC274" s="34"/>
      <c r="HSD274" s="34"/>
      <c r="HSE274" s="34"/>
      <c r="HSF274" s="34"/>
      <c r="HSG274" s="34"/>
      <c r="HSH274" s="34"/>
      <c r="HSI274" s="34"/>
      <c r="HSJ274" s="34"/>
      <c r="HSK274" s="34"/>
      <c r="HSL274" s="34"/>
      <c r="HSM274" s="34"/>
      <c r="HSN274" s="34"/>
      <c r="HSO274" s="34"/>
      <c r="HSP274" s="34"/>
      <c r="HSQ274" s="34"/>
      <c r="HSR274" s="34"/>
      <c r="HSS274" s="34"/>
      <c r="HST274" s="34"/>
      <c r="HSU274" s="34"/>
      <c r="HSV274" s="34"/>
      <c r="HSW274" s="34"/>
      <c r="HSX274" s="34"/>
      <c r="HSY274" s="34"/>
      <c r="HSZ274" s="34"/>
      <c r="HTA274" s="34"/>
      <c r="HTB274" s="34"/>
      <c r="HTC274" s="34"/>
      <c r="HTD274" s="34"/>
      <c r="HTE274" s="34"/>
      <c r="HTF274" s="34"/>
      <c r="HTG274" s="34"/>
      <c r="HTH274" s="34"/>
      <c r="HTI274" s="34"/>
      <c r="HTJ274" s="34"/>
      <c r="HTK274" s="34"/>
      <c r="HTL274" s="34"/>
      <c r="HTM274" s="34"/>
      <c r="HTN274" s="34"/>
      <c r="HTO274" s="34"/>
      <c r="HTP274" s="34"/>
      <c r="HTQ274" s="34"/>
      <c r="HTR274" s="34"/>
      <c r="HTS274" s="34"/>
      <c r="HTT274" s="34"/>
      <c r="HTU274" s="34"/>
      <c r="HTV274" s="34"/>
      <c r="HTW274" s="34"/>
      <c r="HTX274" s="34"/>
      <c r="HTY274" s="34"/>
      <c r="HTZ274" s="34"/>
      <c r="HUA274" s="34"/>
      <c r="HUB274" s="34"/>
      <c r="HUC274" s="34"/>
      <c r="HUD274" s="34"/>
      <c r="HUE274" s="34"/>
      <c r="HUF274" s="34"/>
      <c r="HUG274" s="34"/>
      <c r="HUH274" s="34"/>
      <c r="HUI274" s="34"/>
      <c r="HUJ274" s="34"/>
      <c r="HUK274" s="34"/>
      <c r="HUL274" s="34"/>
      <c r="HUM274" s="34"/>
      <c r="HUN274" s="34"/>
      <c r="HUO274" s="34"/>
      <c r="HUP274" s="34"/>
      <c r="HUQ274" s="34"/>
      <c r="HUR274" s="34"/>
      <c r="HUS274" s="34"/>
      <c r="HUT274" s="34"/>
      <c r="HUU274" s="34"/>
      <c r="HUV274" s="34"/>
      <c r="HUW274" s="34"/>
      <c r="HUX274" s="34"/>
      <c r="HUY274" s="34"/>
      <c r="HUZ274" s="34"/>
      <c r="HVA274" s="34"/>
      <c r="HVB274" s="34"/>
      <c r="HVC274" s="34"/>
      <c r="HVD274" s="34"/>
      <c r="HVE274" s="34"/>
      <c r="HVF274" s="34"/>
      <c r="HVG274" s="34"/>
      <c r="HVH274" s="34"/>
      <c r="HVI274" s="34"/>
      <c r="HVJ274" s="34"/>
      <c r="HVK274" s="34"/>
      <c r="HVL274" s="34"/>
      <c r="HVM274" s="34"/>
      <c r="HVN274" s="34"/>
      <c r="HVO274" s="34"/>
      <c r="HVP274" s="34"/>
      <c r="HVQ274" s="34"/>
      <c r="HVR274" s="34"/>
      <c r="HVS274" s="34"/>
      <c r="HVT274" s="34"/>
      <c r="HVU274" s="34"/>
      <c r="HVV274" s="34"/>
      <c r="HVW274" s="34"/>
      <c r="HVX274" s="34"/>
      <c r="HVY274" s="34"/>
      <c r="HVZ274" s="34"/>
      <c r="HWA274" s="34"/>
      <c r="HWB274" s="34"/>
      <c r="HWC274" s="34"/>
      <c r="HWD274" s="34"/>
      <c r="HWE274" s="34"/>
      <c r="HWF274" s="34"/>
      <c r="HWG274" s="34"/>
      <c r="HWH274" s="34"/>
      <c r="HWI274" s="34"/>
      <c r="HWJ274" s="34"/>
      <c r="HWK274" s="34"/>
      <c r="HWL274" s="34"/>
      <c r="HWM274" s="34"/>
      <c r="HWN274" s="34"/>
      <c r="HWO274" s="34"/>
      <c r="HWP274" s="34"/>
      <c r="HWQ274" s="34"/>
      <c r="HWR274" s="34"/>
      <c r="HWS274" s="34"/>
      <c r="HWT274" s="34"/>
      <c r="HWU274" s="34"/>
      <c r="HWV274" s="34"/>
      <c r="HWW274" s="34"/>
      <c r="HWX274" s="34"/>
      <c r="HWY274" s="34"/>
      <c r="HWZ274" s="34"/>
      <c r="HXA274" s="34"/>
      <c r="HXB274" s="34"/>
      <c r="HXC274" s="34"/>
      <c r="HXD274" s="34"/>
      <c r="HXE274" s="34"/>
      <c r="HXF274" s="34"/>
      <c r="HXG274" s="34"/>
      <c r="HXH274" s="34"/>
      <c r="HXI274" s="34"/>
      <c r="HXJ274" s="34"/>
      <c r="HXK274" s="34"/>
      <c r="HXL274" s="34"/>
      <c r="HXM274" s="34"/>
      <c r="HXN274" s="34"/>
      <c r="HXO274" s="34"/>
      <c r="HXP274" s="34"/>
      <c r="HXQ274" s="34"/>
      <c r="HXR274" s="34"/>
      <c r="HXS274" s="34"/>
      <c r="HXT274" s="34"/>
      <c r="HXU274" s="34"/>
      <c r="HXV274" s="34"/>
      <c r="HXW274" s="34"/>
      <c r="HXX274" s="34"/>
      <c r="HXY274" s="34"/>
      <c r="HXZ274" s="34"/>
      <c r="HYA274" s="34"/>
      <c r="HYB274" s="34"/>
      <c r="HYC274" s="34"/>
      <c r="HYD274" s="34"/>
      <c r="HYE274" s="34"/>
      <c r="HYF274" s="34"/>
      <c r="HYG274" s="34"/>
      <c r="HYH274" s="34"/>
      <c r="HYI274" s="34"/>
      <c r="HYJ274" s="34"/>
      <c r="HYK274" s="34"/>
      <c r="HYL274" s="34"/>
      <c r="HYM274" s="34"/>
      <c r="HYN274" s="34"/>
      <c r="HYO274" s="34"/>
      <c r="HYP274" s="34"/>
      <c r="HYQ274" s="34"/>
      <c r="HYR274" s="34"/>
      <c r="HYS274" s="34"/>
      <c r="HYT274" s="34"/>
      <c r="HYU274" s="34"/>
      <c r="HYV274" s="34"/>
      <c r="HYW274" s="34"/>
      <c r="HYX274" s="34"/>
      <c r="HYY274" s="34"/>
      <c r="HYZ274" s="34"/>
      <c r="HZA274" s="34"/>
      <c r="HZB274" s="34"/>
      <c r="HZC274" s="34"/>
      <c r="HZD274" s="34"/>
      <c r="HZE274" s="34"/>
      <c r="HZF274" s="34"/>
      <c r="HZG274" s="34"/>
      <c r="HZH274" s="34"/>
      <c r="HZI274" s="34"/>
      <c r="HZJ274" s="34"/>
      <c r="HZK274" s="34"/>
      <c r="HZL274" s="34"/>
      <c r="HZM274" s="34"/>
      <c r="HZN274" s="34"/>
      <c r="HZO274" s="34"/>
      <c r="HZP274" s="34"/>
      <c r="HZQ274" s="34"/>
      <c r="HZR274" s="34"/>
      <c r="HZS274" s="34"/>
      <c r="HZT274" s="34"/>
      <c r="HZU274" s="34"/>
      <c r="HZV274" s="34"/>
      <c r="HZW274" s="34"/>
      <c r="HZX274" s="34"/>
      <c r="HZY274" s="34"/>
      <c r="HZZ274" s="34"/>
      <c r="IAA274" s="34"/>
      <c r="IAB274" s="34"/>
      <c r="IAC274" s="34"/>
      <c r="IAD274" s="34"/>
      <c r="IAE274" s="34"/>
      <c r="IAF274" s="34"/>
      <c r="IAG274" s="34"/>
      <c r="IAH274" s="34"/>
      <c r="IAI274" s="34"/>
      <c r="IAJ274" s="34"/>
      <c r="IAK274" s="34"/>
      <c r="IAL274" s="34"/>
      <c r="IAM274" s="34"/>
      <c r="IAN274" s="34"/>
      <c r="IAO274" s="34"/>
      <c r="IAP274" s="34"/>
      <c r="IAQ274" s="34"/>
      <c r="IAR274" s="34"/>
      <c r="IAS274" s="34"/>
      <c r="IAT274" s="34"/>
      <c r="IAU274" s="34"/>
      <c r="IAV274" s="34"/>
      <c r="IAW274" s="34"/>
      <c r="IAX274" s="34"/>
      <c r="IAY274" s="34"/>
      <c r="IAZ274" s="34"/>
      <c r="IBA274" s="34"/>
      <c r="IBB274" s="34"/>
      <c r="IBC274" s="34"/>
      <c r="IBD274" s="34"/>
      <c r="IBE274" s="34"/>
      <c r="IBF274" s="34"/>
      <c r="IBG274" s="34"/>
      <c r="IBH274" s="34"/>
      <c r="IBI274" s="34"/>
      <c r="IBJ274" s="34"/>
      <c r="IBK274" s="34"/>
      <c r="IBL274" s="34"/>
      <c r="IBM274" s="34"/>
      <c r="IBN274" s="34"/>
      <c r="IBO274" s="34"/>
      <c r="IBP274" s="34"/>
      <c r="IBQ274" s="34"/>
      <c r="IBR274" s="34"/>
      <c r="IBS274" s="34"/>
      <c r="IBT274" s="34"/>
      <c r="IBU274" s="34"/>
      <c r="IBV274" s="34"/>
      <c r="IBW274" s="34"/>
      <c r="IBX274" s="34"/>
      <c r="IBY274" s="34"/>
      <c r="IBZ274" s="34"/>
      <c r="ICA274" s="34"/>
      <c r="ICB274" s="34"/>
      <c r="ICC274" s="34"/>
      <c r="ICD274" s="34"/>
      <c r="ICE274" s="34"/>
      <c r="ICF274" s="34"/>
      <c r="ICG274" s="34"/>
      <c r="ICH274" s="34"/>
      <c r="ICI274" s="34"/>
      <c r="ICJ274" s="34"/>
      <c r="ICK274" s="34"/>
      <c r="ICL274" s="34"/>
      <c r="ICM274" s="34"/>
      <c r="ICN274" s="34"/>
      <c r="ICO274" s="34"/>
      <c r="ICP274" s="34"/>
      <c r="ICQ274" s="34"/>
      <c r="ICR274" s="34"/>
      <c r="ICS274" s="34"/>
      <c r="ICT274" s="34"/>
      <c r="ICU274" s="34"/>
      <c r="ICV274" s="34"/>
      <c r="ICW274" s="34"/>
      <c r="ICX274" s="34"/>
      <c r="ICY274" s="34"/>
      <c r="ICZ274" s="34"/>
      <c r="IDA274" s="34"/>
      <c r="IDB274" s="34"/>
      <c r="IDC274" s="34"/>
      <c r="IDD274" s="34"/>
      <c r="IDE274" s="34"/>
      <c r="IDF274" s="34"/>
      <c r="IDG274" s="34"/>
      <c r="IDH274" s="34"/>
      <c r="IDI274" s="34"/>
      <c r="IDJ274" s="34"/>
      <c r="IDK274" s="34"/>
      <c r="IDL274" s="34"/>
      <c r="IDM274" s="34"/>
      <c r="IDN274" s="34"/>
      <c r="IDO274" s="34"/>
      <c r="IDP274" s="34"/>
      <c r="IDQ274" s="34"/>
      <c r="IDR274" s="34"/>
      <c r="IDS274" s="34"/>
      <c r="IDT274" s="34"/>
      <c r="IDU274" s="34"/>
      <c r="IDV274" s="34"/>
      <c r="IDW274" s="34"/>
      <c r="IDX274" s="34"/>
      <c r="IDY274" s="34"/>
      <c r="IDZ274" s="34"/>
      <c r="IEA274" s="34"/>
      <c r="IEB274" s="34"/>
      <c r="IEC274" s="34"/>
      <c r="IED274" s="34"/>
      <c r="IEE274" s="34"/>
      <c r="IEF274" s="34"/>
      <c r="IEG274" s="34"/>
      <c r="IEH274" s="34"/>
      <c r="IEI274" s="34"/>
      <c r="IEJ274" s="34"/>
      <c r="IEK274" s="34"/>
      <c r="IEL274" s="34"/>
      <c r="IEM274" s="34"/>
      <c r="IEN274" s="34"/>
      <c r="IEO274" s="34"/>
      <c r="IEP274" s="34"/>
      <c r="IEQ274" s="34"/>
      <c r="IER274" s="34"/>
      <c r="IES274" s="34"/>
      <c r="IET274" s="34"/>
      <c r="IEU274" s="34"/>
      <c r="IEV274" s="34"/>
      <c r="IEW274" s="34"/>
      <c r="IEX274" s="34"/>
      <c r="IEY274" s="34"/>
      <c r="IEZ274" s="34"/>
      <c r="IFA274" s="34"/>
      <c r="IFB274" s="34"/>
      <c r="IFC274" s="34"/>
      <c r="IFD274" s="34"/>
      <c r="IFE274" s="34"/>
      <c r="IFF274" s="34"/>
      <c r="IFG274" s="34"/>
      <c r="IFH274" s="34"/>
      <c r="IFI274" s="34"/>
      <c r="IFJ274" s="34"/>
      <c r="IFK274" s="34"/>
      <c r="IFL274" s="34"/>
      <c r="IFM274" s="34"/>
      <c r="IFN274" s="34"/>
      <c r="IFO274" s="34"/>
      <c r="IFP274" s="34"/>
      <c r="IFQ274" s="34"/>
      <c r="IFR274" s="34"/>
      <c r="IFS274" s="34"/>
      <c r="IFT274" s="34"/>
      <c r="IFU274" s="34"/>
      <c r="IFV274" s="34"/>
      <c r="IFW274" s="34"/>
      <c r="IFX274" s="34"/>
      <c r="IFY274" s="34"/>
      <c r="IFZ274" s="34"/>
      <c r="IGA274" s="34"/>
      <c r="IGB274" s="34"/>
      <c r="IGC274" s="34"/>
      <c r="IGD274" s="34"/>
      <c r="IGE274" s="34"/>
      <c r="IGF274" s="34"/>
      <c r="IGG274" s="34"/>
      <c r="IGH274" s="34"/>
      <c r="IGI274" s="34"/>
      <c r="IGJ274" s="34"/>
      <c r="IGK274" s="34"/>
      <c r="IGL274" s="34"/>
      <c r="IGM274" s="34"/>
      <c r="IGN274" s="34"/>
      <c r="IGO274" s="34"/>
      <c r="IGP274" s="34"/>
      <c r="IGQ274" s="34"/>
      <c r="IGR274" s="34"/>
      <c r="IGS274" s="34"/>
      <c r="IGT274" s="34"/>
      <c r="IGU274" s="34"/>
      <c r="IGV274" s="34"/>
      <c r="IGW274" s="34"/>
      <c r="IGX274" s="34"/>
      <c r="IGY274" s="34"/>
      <c r="IGZ274" s="34"/>
      <c r="IHA274" s="34"/>
      <c r="IHB274" s="34"/>
      <c r="IHC274" s="34"/>
      <c r="IHD274" s="34"/>
      <c r="IHE274" s="34"/>
      <c r="IHF274" s="34"/>
      <c r="IHG274" s="34"/>
      <c r="IHH274" s="34"/>
      <c r="IHI274" s="34"/>
      <c r="IHJ274" s="34"/>
      <c r="IHK274" s="34"/>
      <c r="IHL274" s="34"/>
      <c r="IHM274" s="34"/>
      <c r="IHN274" s="34"/>
      <c r="IHO274" s="34"/>
      <c r="IHP274" s="34"/>
      <c r="IHQ274" s="34"/>
      <c r="IHR274" s="34"/>
      <c r="IHS274" s="34"/>
      <c r="IHT274" s="34"/>
      <c r="IHU274" s="34"/>
      <c r="IHV274" s="34"/>
      <c r="IHW274" s="34"/>
      <c r="IHX274" s="34"/>
      <c r="IHY274" s="34"/>
      <c r="IHZ274" s="34"/>
      <c r="IIA274" s="34"/>
      <c r="IIB274" s="34"/>
      <c r="IIC274" s="34"/>
      <c r="IID274" s="34"/>
      <c r="IIE274" s="34"/>
      <c r="IIF274" s="34"/>
      <c r="IIG274" s="34"/>
      <c r="IIH274" s="34"/>
      <c r="III274" s="34"/>
      <c r="IIJ274" s="34"/>
      <c r="IIK274" s="34"/>
      <c r="IIL274" s="34"/>
      <c r="IIM274" s="34"/>
      <c r="IIN274" s="34"/>
      <c r="IIO274" s="34"/>
      <c r="IIP274" s="34"/>
      <c r="IIQ274" s="34"/>
      <c r="IIR274" s="34"/>
      <c r="IIS274" s="34"/>
      <c r="IIT274" s="34"/>
      <c r="IIU274" s="34"/>
      <c r="IIV274" s="34"/>
      <c r="IIW274" s="34"/>
      <c r="IIX274" s="34"/>
      <c r="IIY274" s="34"/>
      <c r="IIZ274" s="34"/>
      <c r="IJA274" s="34"/>
      <c r="IJB274" s="34"/>
      <c r="IJC274" s="34"/>
      <c r="IJD274" s="34"/>
      <c r="IJE274" s="34"/>
      <c r="IJF274" s="34"/>
      <c r="IJG274" s="34"/>
      <c r="IJH274" s="34"/>
      <c r="IJI274" s="34"/>
      <c r="IJJ274" s="34"/>
      <c r="IJK274" s="34"/>
      <c r="IJL274" s="34"/>
      <c r="IJM274" s="34"/>
      <c r="IJN274" s="34"/>
      <c r="IJO274" s="34"/>
      <c r="IJP274" s="34"/>
      <c r="IJQ274" s="34"/>
      <c r="IJR274" s="34"/>
      <c r="IJS274" s="34"/>
      <c r="IJT274" s="34"/>
      <c r="IJU274" s="34"/>
      <c r="IJV274" s="34"/>
      <c r="IJW274" s="34"/>
      <c r="IJX274" s="34"/>
      <c r="IJY274" s="34"/>
      <c r="IJZ274" s="34"/>
      <c r="IKA274" s="34"/>
      <c r="IKB274" s="34"/>
      <c r="IKC274" s="34"/>
      <c r="IKD274" s="34"/>
      <c r="IKE274" s="34"/>
      <c r="IKF274" s="34"/>
      <c r="IKG274" s="34"/>
      <c r="IKH274" s="34"/>
      <c r="IKI274" s="34"/>
      <c r="IKJ274" s="34"/>
      <c r="IKK274" s="34"/>
      <c r="IKL274" s="34"/>
      <c r="IKM274" s="34"/>
      <c r="IKN274" s="34"/>
      <c r="IKO274" s="34"/>
      <c r="IKP274" s="34"/>
      <c r="IKQ274" s="34"/>
      <c r="IKR274" s="34"/>
      <c r="IKS274" s="34"/>
      <c r="IKT274" s="34"/>
      <c r="IKU274" s="34"/>
      <c r="IKV274" s="34"/>
      <c r="IKW274" s="34"/>
      <c r="IKX274" s="34"/>
      <c r="IKY274" s="34"/>
      <c r="IKZ274" s="34"/>
      <c r="ILA274" s="34"/>
      <c r="ILB274" s="34"/>
      <c r="ILC274" s="34"/>
      <c r="ILD274" s="34"/>
      <c r="ILE274" s="34"/>
      <c r="ILF274" s="34"/>
      <c r="ILG274" s="34"/>
      <c r="ILH274" s="34"/>
      <c r="ILI274" s="34"/>
      <c r="ILJ274" s="34"/>
      <c r="ILK274" s="34"/>
      <c r="ILL274" s="34"/>
      <c r="ILM274" s="34"/>
      <c r="ILN274" s="34"/>
      <c r="ILO274" s="34"/>
      <c r="ILP274" s="34"/>
      <c r="ILQ274" s="34"/>
      <c r="ILR274" s="34"/>
      <c r="ILS274" s="34"/>
      <c r="ILT274" s="34"/>
      <c r="ILU274" s="34"/>
      <c r="ILV274" s="34"/>
      <c r="ILW274" s="34"/>
      <c r="ILX274" s="34"/>
      <c r="ILY274" s="34"/>
      <c r="ILZ274" s="34"/>
      <c r="IMA274" s="34"/>
      <c r="IMB274" s="34"/>
      <c r="IMC274" s="34"/>
      <c r="IMD274" s="34"/>
      <c r="IME274" s="34"/>
      <c r="IMF274" s="34"/>
      <c r="IMG274" s="34"/>
      <c r="IMH274" s="34"/>
      <c r="IMI274" s="34"/>
      <c r="IMJ274" s="34"/>
      <c r="IMK274" s="34"/>
      <c r="IML274" s="34"/>
      <c r="IMM274" s="34"/>
      <c r="IMN274" s="34"/>
      <c r="IMO274" s="34"/>
      <c r="IMP274" s="34"/>
      <c r="IMQ274" s="34"/>
      <c r="IMR274" s="34"/>
      <c r="IMS274" s="34"/>
      <c r="IMT274" s="34"/>
      <c r="IMU274" s="34"/>
      <c r="IMV274" s="34"/>
      <c r="IMW274" s="34"/>
      <c r="IMX274" s="34"/>
      <c r="IMY274" s="34"/>
      <c r="IMZ274" s="34"/>
      <c r="INA274" s="34"/>
      <c r="INB274" s="34"/>
      <c r="INC274" s="34"/>
      <c r="IND274" s="34"/>
      <c r="INE274" s="34"/>
      <c r="INF274" s="34"/>
      <c r="ING274" s="34"/>
      <c r="INH274" s="34"/>
      <c r="INI274" s="34"/>
      <c r="INJ274" s="34"/>
      <c r="INK274" s="34"/>
      <c r="INL274" s="34"/>
      <c r="INM274" s="34"/>
      <c r="INN274" s="34"/>
      <c r="INO274" s="34"/>
      <c r="INP274" s="34"/>
      <c r="INQ274" s="34"/>
      <c r="INR274" s="34"/>
      <c r="INS274" s="34"/>
      <c r="INT274" s="34"/>
      <c r="INU274" s="34"/>
      <c r="INV274" s="34"/>
      <c r="INW274" s="34"/>
      <c r="INX274" s="34"/>
      <c r="INY274" s="34"/>
      <c r="INZ274" s="34"/>
      <c r="IOA274" s="34"/>
      <c r="IOB274" s="34"/>
      <c r="IOC274" s="34"/>
      <c r="IOD274" s="34"/>
      <c r="IOE274" s="34"/>
      <c r="IOF274" s="34"/>
      <c r="IOG274" s="34"/>
      <c r="IOH274" s="34"/>
      <c r="IOI274" s="34"/>
      <c r="IOJ274" s="34"/>
      <c r="IOK274" s="34"/>
      <c r="IOL274" s="34"/>
      <c r="IOM274" s="34"/>
      <c r="ION274" s="34"/>
      <c r="IOO274" s="34"/>
      <c r="IOP274" s="34"/>
      <c r="IOQ274" s="34"/>
      <c r="IOR274" s="34"/>
      <c r="IOS274" s="34"/>
      <c r="IOT274" s="34"/>
      <c r="IOU274" s="34"/>
      <c r="IOV274" s="34"/>
      <c r="IOW274" s="34"/>
      <c r="IOX274" s="34"/>
      <c r="IOY274" s="34"/>
      <c r="IOZ274" s="34"/>
      <c r="IPA274" s="34"/>
      <c r="IPB274" s="34"/>
      <c r="IPC274" s="34"/>
      <c r="IPD274" s="34"/>
      <c r="IPE274" s="34"/>
      <c r="IPF274" s="34"/>
      <c r="IPG274" s="34"/>
      <c r="IPH274" s="34"/>
      <c r="IPI274" s="34"/>
      <c r="IPJ274" s="34"/>
      <c r="IPK274" s="34"/>
      <c r="IPL274" s="34"/>
      <c r="IPM274" s="34"/>
      <c r="IPN274" s="34"/>
      <c r="IPO274" s="34"/>
      <c r="IPP274" s="34"/>
      <c r="IPQ274" s="34"/>
      <c r="IPR274" s="34"/>
      <c r="IPS274" s="34"/>
      <c r="IPT274" s="34"/>
      <c r="IPU274" s="34"/>
      <c r="IPV274" s="34"/>
      <c r="IPW274" s="34"/>
      <c r="IPX274" s="34"/>
      <c r="IPY274" s="34"/>
      <c r="IPZ274" s="34"/>
      <c r="IQA274" s="34"/>
      <c r="IQB274" s="34"/>
      <c r="IQC274" s="34"/>
      <c r="IQD274" s="34"/>
      <c r="IQE274" s="34"/>
      <c r="IQF274" s="34"/>
      <c r="IQG274" s="34"/>
      <c r="IQH274" s="34"/>
      <c r="IQI274" s="34"/>
      <c r="IQJ274" s="34"/>
      <c r="IQK274" s="34"/>
      <c r="IQL274" s="34"/>
      <c r="IQM274" s="34"/>
      <c r="IQN274" s="34"/>
      <c r="IQO274" s="34"/>
      <c r="IQP274" s="34"/>
      <c r="IQQ274" s="34"/>
      <c r="IQR274" s="34"/>
      <c r="IQS274" s="34"/>
      <c r="IQT274" s="34"/>
      <c r="IQU274" s="34"/>
      <c r="IQV274" s="34"/>
      <c r="IQW274" s="34"/>
      <c r="IQX274" s="34"/>
      <c r="IQY274" s="34"/>
      <c r="IQZ274" s="34"/>
      <c r="IRA274" s="34"/>
      <c r="IRB274" s="34"/>
      <c r="IRC274" s="34"/>
      <c r="IRD274" s="34"/>
      <c r="IRE274" s="34"/>
      <c r="IRF274" s="34"/>
      <c r="IRG274" s="34"/>
      <c r="IRH274" s="34"/>
      <c r="IRI274" s="34"/>
      <c r="IRJ274" s="34"/>
      <c r="IRK274" s="34"/>
      <c r="IRL274" s="34"/>
      <c r="IRM274" s="34"/>
      <c r="IRN274" s="34"/>
      <c r="IRO274" s="34"/>
      <c r="IRP274" s="34"/>
      <c r="IRQ274" s="34"/>
      <c r="IRR274" s="34"/>
      <c r="IRS274" s="34"/>
      <c r="IRT274" s="34"/>
      <c r="IRU274" s="34"/>
      <c r="IRV274" s="34"/>
      <c r="IRW274" s="34"/>
      <c r="IRX274" s="34"/>
      <c r="IRY274" s="34"/>
      <c r="IRZ274" s="34"/>
      <c r="ISA274" s="34"/>
      <c r="ISB274" s="34"/>
      <c r="ISC274" s="34"/>
      <c r="ISD274" s="34"/>
      <c r="ISE274" s="34"/>
      <c r="ISF274" s="34"/>
      <c r="ISG274" s="34"/>
      <c r="ISH274" s="34"/>
      <c r="ISI274" s="34"/>
      <c r="ISJ274" s="34"/>
      <c r="ISK274" s="34"/>
      <c r="ISL274" s="34"/>
      <c r="ISM274" s="34"/>
      <c r="ISN274" s="34"/>
      <c r="ISO274" s="34"/>
      <c r="ISP274" s="34"/>
      <c r="ISQ274" s="34"/>
      <c r="ISR274" s="34"/>
      <c r="ISS274" s="34"/>
      <c r="IST274" s="34"/>
      <c r="ISU274" s="34"/>
      <c r="ISV274" s="34"/>
      <c r="ISW274" s="34"/>
      <c r="ISX274" s="34"/>
      <c r="ISY274" s="34"/>
      <c r="ISZ274" s="34"/>
      <c r="ITA274" s="34"/>
      <c r="ITB274" s="34"/>
      <c r="ITC274" s="34"/>
      <c r="ITD274" s="34"/>
      <c r="ITE274" s="34"/>
      <c r="ITF274" s="34"/>
      <c r="ITG274" s="34"/>
      <c r="ITH274" s="34"/>
      <c r="ITI274" s="34"/>
      <c r="ITJ274" s="34"/>
      <c r="ITK274" s="34"/>
      <c r="ITL274" s="34"/>
      <c r="ITM274" s="34"/>
      <c r="ITN274" s="34"/>
      <c r="ITO274" s="34"/>
      <c r="ITP274" s="34"/>
      <c r="ITQ274" s="34"/>
      <c r="ITR274" s="34"/>
      <c r="ITS274" s="34"/>
      <c r="ITT274" s="34"/>
      <c r="ITU274" s="34"/>
      <c r="ITV274" s="34"/>
      <c r="ITW274" s="34"/>
      <c r="ITX274" s="34"/>
      <c r="ITY274" s="34"/>
      <c r="ITZ274" s="34"/>
      <c r="IUA274" s="34"/>
      <c r="IUB274" s="34"/>
      <c r="IUC274" s="34"/>
      <c r="IUD274" s="34"/>
      <c r="IUE274" s="34"/>
      <c r="IUF274" s="34"/>
      <c r="IUG274" s="34"/>
      <c r="IUH274" s="34"/>
      <c r="IUI274" s="34"/>
      <c r="IUJ274" s="34"/>
      <c r="IUK274" s="34"/>
      <c r="IUL274" s="34"/>
      <c r="IUM274" s="34"/>
      <c r="IUN274" s="34"/>
      <c r="IUO274" s="34"/>
      <c r="IUP274" s="34"/>
      <c r="IUQ274" s="34"/>
      <c r="IUR274" s="34"/>
      <c r="IUS274" s="34"/>
      <c r="IUT274" s="34"/>
      <c r="IUU274" s="34"/>
      <c r="IUV274" s="34"/>
      <c r="IUW274" s="34"/>
      <c r="IUX274" s="34"/>
      <c r="IUY274" s="34"/>
      <c r="IUZ274" s="34"/>
      <c r="IVA274" s="34"/>
      <c r="IVB274" s="34"/>
      <c r="IVC274" s="34"/>
      <c r="IVD274" s="34"/>
      <c r="IVE274" s="34"/>
      <c r="IVF274" s="34"/>
      <c r="IVG274" s="34"/>
      <c r="IVH274" s="34"/>
      <c r="IVI274" s="34"/>
      <c r="IVJ274" s="34"/>
      <c r="IVK274" s="34"/>
      <c r="IVL274" s="34"/>
      <c r="IVM274" s="34"/>
      <c r="IVN274" s="34"/>
      <c r="IVO274" s="34"/>
      <c r="IVP274" s="34"/>
      <c r="IVQ274" s="34"/>
      <c r="IVR274" s="34"/>
      <c r="IVS274" s="34"/>
      <c r="IVT274" s="34"/>
      <c r="IVU274" s="34"/>
      <c r="IVV274" s="34"/>
      <c r="IVW274" s="34"/>
      <c r="IVX274" s="34"/>
      <c r="IVY274" s="34"/>
      <c r="IVZ274" s="34"/>
      <c r="IWA274" s="34"/>
      <c r="IWB274" s="34"/>
      <c r="IWC274" s="34"/>
      <c r="IWD274" s="34"/>
      <c r="IWE274" s="34"/>
      <c r="IWF274" s="34"/>
      <c r="IWG274" s="34"/>
      <c r="IWH274" s="34"/>
      <c r="IWI274" s="34"/>
      <c r="IWJ274" s="34"/>
      <c r="IWK274" s="34"/>
      <c r="IWL274" s="34"/>
      <c r="IWM274" s="34"/>
      <c r="IWN274" s="34"/>
      <c r="IWO274" s="34"/>
      <c r="IWP274" s="34"/>
      <c r="IWQ274" s="34"/>
      <c r="IWR274" s="34"/>
      <c r="IWS274" s="34"/>
      <c r="IWT274" s="34"/>
      <c r="IWU274" s="34"/>
      <c r="IWV274" s="34"/>
      <c r="IWW274" s="34"/>
      <c r="IWX274" s="34"/>
      <c r="IWY274" s="34"/>
      <c r="IWZ274" s="34"/>
      <c r="IXA274" s="34"/>
      <c r="IXB274" s="34"/>
      <c r="IXC274" s="34"/>
      <c r="IXD274" s="34"/>
      <c r="IXE274" s="34"/>
      <c r="IXF274" s="34"/>
      <c r="IXG274" s="34"/>
      <c r="IXH274" s="34"/>
      <c r="IXI274" s="34"/>
      <c r="IXJ274" s="34"/>
      <c r="IXK274" s="34"/>
      <c r="IXL274" s="34"/>
      <c r="IXM274" s="34"/>
      <c r="IXN274" s="34"/>
      <c r="IXO274" s="34"/>
      <c r="IXP274" s="34"/>
      <c r="IXQ274" s="34"/>
      <c r="IXR274" s="34"/>
      <c r="IXS274" s="34"/>
      <c r="IXT274" s="34"/>
      <c r="IXU274" s="34"/>
      <c r="IXV274" s="34"/>
      <c r="IXW274" s="34"/>
      <c r="IXX274" s="34"/>
      <c r="IXY274" s="34"/>
      <c r="IXZ274" s="34"/>
      <c r="IYA274" s="34"/>
      <c r="IYB274" s="34"/>
      <c r="IYC274" s="34"/>
      <c r="IYD274" s="34"/>
      <c r="IYE274" s="34"/>
      <c r="IYF274" s="34"/>
      <c r="IYG274" s="34"/>
      <c r="IYH274" s="34"/>
      <c r="IYI274" s="34"/>
      <c r="IYJ274" s="34"/>
      <c r="IYK274" s="34"/>
      <c r="IYL274" s="34"/>
      <c r="IYM274" s="34"/>
      <c r="IYN274" s="34"/>
      <c r="IYO274" s="34"/>
      <c r="IYP274" s="34"/>
      <c r="IYQ274" s="34"/>
      <c r="IYR274" s="34"/>
      <c r="IYS274" s="34"/>
      <c r="IYT274" s="34"/>
      <c r="IYU274" s="34"/>
      <c r="IYV274" s="34"/>
      <c r="IYW274" s="34"/>
      <c r="IYX274" s="34"/>
      <c r="IYY274" s="34"/>
      <c r="IYZ274" s="34"/>
      <c r="IZA274" s="34"/>
      <c r="IZB274" s="34"/>
      <c r="IZC274" s="34"/>
      <c r="IZD274" s="34"/>
      <c r="IZE274" s="34"/>
      <c r="IZF274" s="34"/>
      <c r="IZG274" s="34"/>
      <c r="IZH274" s="34"/>
      <c r="IZI274" s="34"/>
      <c r="IZJ274" s="34"/>
      <c r="IZK274" s="34"/>
      <c r="IZL274" s="34"/>
      <c r="IZM274" s="34"/>
      <c r="IZN274" s="34"/>
      <c r="IZO274" s="34"/>
      <c r="IZP274" s="34"/>
      <c r="IZQ274" s="34"/>
      <c r="IZR274" s="34"/>
      <c r="IZS274" s="34"/>
      <c r="IZT274" s="34"/>
      <c r="IZU274" s="34"/>
      <c r="IZV274" s="34"/>
      <c r="IZW274" s="34"/>
      <c r="IZX274" s="34"/>
      <c r="IZY274" s="34"/>
      <c r="IZZ274" s="34"/>
      <c r="JAA274" s="34"/>
      <c r="JAB274" s="34"/>
      <c r="JAC274" s="34"/>
      <c r="JAD274" s="34"/>
      <c r="JAE274" s="34"/>
      <c r="JAF274" s="34"/>
      <c r="JAG274" s="34"/>
      <c r="JAH274" s="34"/>
      <c r="JAI274" s="34"/>
      <c r="JAJ274" s="34"/>
      <c r="JAK274" s="34"/>
      <c r="JAL274" s="34"/>
      <c r="JAM274" s="34"/>
      <c r="JAN274" s="34"/>
      <c r="JAO274" s="34"/>
      <c r="JAP274" s="34"/>
      <c r="JAQ274" s="34"/>
      <c r="JAR274" s="34"/>
      <c r="JAS274" s="34"/>
      <c r="JAT274" s="34"/>
      <c r="JAU274" s="34"/>
      <c r="JAV274" s="34"/>
      <c r="JAW274" s="34"/>
      <c r="JAX274" s="34"/>
      <c r="JAY274" s="34"/>
      <c r="JAZ274" s="34"/>
      <c r="JBA274" s="34"/>
      <c r="JBB274" s="34"/>
      <c r="JBC274" s="34"/>
      <c r="JBD274" s="34"/>
      <c r="JBE274" s="34"/>
      <c r="JBF274" s="34"/>
      <c r="JBG274" s="34"/>
      <c r="JBH274" s="34"/>
      <c r="JBI274" s="34"/>
      <c r="JBJ274" s="34"/>
      <c r="JBK274" s="34"/>
      <c r="JBL274" s="34"/>
      <c r="JBM274" s="34"/>
      <c r="JBN274" s="34"/>
      <c r="JBO274" s="34"/>
      <c r="JBP274" s="34"/>
      <c r="JBQ274" s="34"/>
      <c r="JBR274" s="34"/>
      <c r="JBS274" s="34"/>
      <c r="JBT274" s="34"/>
      <c r="JBU274" s="34"/>
      <c r="JBV274" s="34"/>
      <c r="JBW274" s="34"/>
      <c r="JBX274" s="34"/>
      <c r="JBY274" s="34"/>
      <c r="JBZ274" s="34"/>
      <c r="JCA274" s="34"/>
      <c r="JCB274" s="34"/>
      <c r="JCC274" s="34"/>
      <c r="JCD274" s="34"/>
      <c r="JCE274" s="34"/>
      <c r="JCF274" s="34"/>
      <c r="JCG274" s="34"/>
      <c r="JCH274" s="34"/>
      <c r="JCI274" s="34"/>
      <c r="JCJ274" s="34"/>
      <c r="JCK274" s="34"/>
      <c r="JCL274" s="34"/>
      <c r="JCM274" s="34"/>
      <c r="JCN274" s="34"/>
      <c r="JCO274" s="34"/>
      <c r="JCP274" s="34"/>
      <c r="JCQ274" s="34"/>
      <c r="JCR274" s="34"/>
      <c r="JCS274" s="34"/>
      <c r="JCT274" s="34"/>
      <c r="JCU274" s="34"/>
      <c r="JCV274" s="34"/>
      <c r="JCW274" s="34"/>
      <c r="JCX274" s="34"/>
      <c r="JCY274" s="34"/>
      <c r="JCZ274" s="34"/>
      <c r="JDA274" s="34"/>
      <c r="JDB274" s="34"/>
      <c r="JDC274" s="34"/>
      <c r="JDD274" s="34"/>
      <c r="JDE274" s="34"/>
      <c r="JDF274" s="34"/>
      <c r="JDG274" s="34"/>
      <c r="JDH274" s="34"/>
      <c r="JDI274" s="34"/>
      <c r="JDJ274" s="34"/>
      <c r="JDK274" s="34"/>
      <c r="JDL274" s="34"/>
      <c r="JDM274" s="34"/>
      <c r="JDN274" s="34"/>
      <c r="JDO274" s="34"/>
      <c r="JDP274" s="34"/>
      <c r="JDQ274" s="34"/>
      <c r="JDR274" s="34"/>
      <c r="JDS274" s="34"/>
      <c r="JDT274" s="34"/>
      <c r="JDU274" s="34"/>
      <c r="JDV274" s="34"/>
      <c r="JDW274" s="34"/>
      <c r="JDX274" s="34"/>
      <c r="JDY274" s="34"/>
      <c r="JDZ274" s="34"/>
      <c r="JEA274" s="34"/>
      <c r="JEB274" s="34"/>
      <c r="JEC274" s="34"/>
      <c r="JED274" s="34"/>
      <c r="JEE274" s="34"/>
      <c r="JEF274" s="34"/>
      <c r="JEG274" s="34"/>
      <c r="JEH274" s="34"/>
      <c r="JEI274" s="34"/>
      <c r="JEJ274" s="34"/>
      <c r="JEK274" s="34"/>
      <c r="JEL274" s="34"/>
      <c r="JEM274" s="34"/>
      <c r="JEN274" s="34"/>
      <c r="JEO274" s="34"/>
      <c r="JEP274" s="34"/>
      <c r="JEQ274" s="34"/>
      <c r="JER274" s="34"/>
      <c r="JES274" s="34"/>
      <c r="JET274" s="34"/>
      <c r="JEU274" s="34"/>
      <c r="JEV274" s="34"/>
      <c r="JEW274" s="34"/>
      <c r="JEX274" s="34"/>
      <c r="JEY274" s="34"/>
      <c r="JEZ274" s="34"/>
      <c r="JFA274" s="34"/>
      <c r="JFB274" s="34"/>
      <c r="JFC274" s="34"/>
      <c r="JFD274" s="34"/>
      <c r="JFE274" s="34"/>
      <c r="JFF274" s="34"/>
      <c r="JFG274" s="34"/>
      <c r="JFH274" s="34"/>
      <c r="JFI274" s="34"/>
      <c r="JFJ274" s="34"/>
      <c r="JFK274" s="34"/>
      <c r="JFL274" s="34"/>
      <c r="JFM274" s="34"/>
      <c r="JFN274" s="34"/>
      <c r="JFO274" s="34"/>
      <c r="JFP274" s="34"/>
      <c r="JFQ274" s="34"/>
      <c r="JFR274" s="34"/>
      <c r="JFS274" s="34"/>
      <c r="JFT274" s="34"/>
      <c r="JFU274" s="34"/>
      <c r="JFV274" s="34"/>
      <c r="JFW274" s="34"/>
      <c r="JFX274" s="34"/>
      <c r="JFY274" s="34"/>
      <c r="JFZ274" s="34"/>
      <c r="JGA274" s="34"/>
      <c r="JGB274" s="34"/>
      <c r="JGC274" s="34"/>
      <c r="JGD274" s="34"/>
      <c r="JGE274" s="34"/>
      <c r="JGF274" s="34"/>
      <c r="JGG274" s="34"/>
      <c r="JGH274" s="34"/>
      <c r="JGI274" s="34"/>
      <c r="JGJ274" s="34"/>
      <c r="JGK274" s="34"/>
      <c r="JGL274" s="34"/>
      <c r="JGM274" s="34"/>
      <c r="JGN274" s="34"/>
      <c r="JGO274" s="34"/>
      <c r="JGP274" s="34"/>
      <c r="JGQ274" s="34"/>
      <c r="JGR274" s="34"/>
      <c r="JGS274" s="34"/>
      <c r="JGT274" s="34"/>
      <c r="JGU274" s="34"/>
      <c r="JGV274" s="34"/>
      <c r="JGW274" s="34"/>
      <c r="JGX274" s="34"/>
      <c r="JGY274" s="34"/>
      <c r="JGZ274" s="34"/>
      <c r="JHA274" s="34"/>
      <c r="JHB274" s="34"/>
      <c r="JHC274" s="34"/>
      <c r="JHD274" s="34"/>
      <c r="JHE274" s="34"/>
      <c r="JHF274" s="34"/>
      <c r="JHG274" s="34"/>
      <c r="JHH274" s="34"/>
      <c r="JHI274" s="34"/>
      <c r="JHJ274" s="34"/>
      <c r="JHK274" s="34"/>
      <c r="JHL274" s="34"/>
      <c r="JHM274" s="34"/>
      <c r="JHN274" s="34"/>
      <c r="JHO274" s="34"/>
      <c r="JHP274" s="34"/>
      <c r="JHQ274" s="34"/>
      <c r="JHR274" s="34"/>
      <c r="JHS274" s="34"/>
      <c r="JHT274" s="34"/>
      <c r="JHU274" s="34"/>
      <c r="JHV274" s="34"/>
      <c r="JHW274" s="34"/>
      <c r="JHX274" s="34"/>
      <c r="JHY274" s="34"/>
      <c r="JHZ274" s="34"/>
      <c r="JIA274" s="34"/>
      <c r="JIB274" s="34"/>
      <c r="JIC274" s="34"/>
      <c r="JID274" s="34"/>
      <c r="JIE274" s="34"/>
      <c r="JIF274" s="34"/>
      <c r="JIG274" s="34"/>
      <c r="JIH274" s="34"/>
      <c r="JII274" s="34"/>
      <c r="JIJ274" s="34"/>
      <c r="JIK274" s="34"/>
      <c r="JIL274" s="34"/>
      <c r="JIM274" s="34"/>
      <c r="JIN274" s="34"/>
      <c r="JIO274" s="34"/>
      <c r="JIP274" s="34"/>
      <c r="JIQ274" s="34"/>
      <c r="JIR274" s="34"/>
      <c r="JIS274" s="34"/>
      <c r="JIT274" s="34"/>
      <c r="JIU274" s="34"/>
      <c r="JIV274" s="34"/>
      <c r="JIW274" s="34"/>
      <c r="JIX274" s="34"/>
      <c r="JIY274" s="34"/>
      <c r="JIZ274" s="34"/>
      <c r="JJA274" s="34"/>
      <c r="JJB274" s="34"/>
      <c r="JJC274" s="34"/>
      <c r="JJD274" s="34"/>
      <c r="JJE274" s="34"/>
      <c r="JJF274" s="34"/>
      <c r="JJG274" s="34"/>
      <c r="JJH274" s="34"/>
      <c r="JJI274" s="34"/>
      <c r="JJJ274" s="34"/>
      <c r="JJK274" s="34"/>
      <c r="JJL274" s="34"/>
      <c r="JJM274" s="34"/>
      <c r="JJN274" s="34"/>
      <c r="JJO274" s="34"/>
      <c r="JJP274" s="34"/>
      <c r="JJQ274" s="34"/>
      <c r="JJR274" s="34"/>
      <c r="JJS274" s="34"/>
      <c r="JJT274" s="34"/>
      <c r="JJU274" s="34"/>
      <c r="JJV274" s="34"/>
      <c r="JJW274" s="34"/>
      <c r="JJX274" s="34"/>
      <c r="JJY274" s="34"/>
      <c r="JJZ274" s="34"/>
      <c r="JKA274" s="34"/>
      <c r="JKB274" s="34"/>
      <c r="JKC274" s="34"/>
      <c r="JKD274" s="34"/>
      <c r="JKE274" s="34"/>
      <c r="JKF274" s="34"/>
      <c r="JKG274" s="34"/>
      <c r="JKH274" s="34"/>
      <c r="JKI274" s="34"/>
      <c r="JKJ274" s="34"/>
      <c r="JKK274" s="34"/>
      <c r="JKL274" s="34"/>
      <c r="JKM274" s="34"/>
      <c r="JKN274" s="34"/>
      <c r="JKO274" s="34"/>
      <c r="JKP274" s="34"/>
      <c r="JKQ274" s="34"/>
      <c r="JKR274" s="34"/>
      <c r="JKS274" s="34"/>
      <c r="JKT274" s="34"/>
      <c r="JKU274" s="34"/>
      <c r="JKV274" s="34"/>
      <c r="JKW274" s="34"/>
      <c r="JKX274" s="34"/>
      <c r="JKY274" s="34"/>
      <c r="JKZ274" s="34"/>
      <c r="JLA274" s="34"/>
      <c r="JLB274" s="34"/>
      <c r="JLC274" s="34"/>
      <c r="JLD274" s="34"/>
      <c r="JLE274" s="34"/>
      <c r="JLF274" s="34"/>
      <c r="JLG274" s="34"/>
      <c r="JLH274" s="34"/>
      <c r="JLI274" s="34"/>
      <c r="JLJ274" s="34"/>
      <c r="JLK274" s="34"/>
      <c r="JLL274" s="34"/>
      <c r="JLM274" s="34"/>
      <c r="JLN274" s="34"/>
      <c r="JLO274" s="34"/>
      <c r="JLP274" s="34"/>
      <c r="JLQ274" s="34"/>
      <c r="JLR274" s="34"/>
      <c r="JLS274" s="34"/>
      <c r="JLT274" s="34"/>
      <c r="JLU274" s="34"/>
      <c r="JLV274" s="34"/>
      <c r="JLW274" s="34"/>
      <c r="JLX274" s="34"/>
      <c r="JLY274" s="34"/>
      <c r="JLZ274" s="34"/>
      <c r="JMA274" s="34"/>
      <c r="JMB274" s="34"/>
      <c r="JMC274" s="34"/>
      <c r="JMD274" s="34"/>
      <c r="JME274" s="34"/>
      <c r="JMF274" s="34"/>
      <c r="JMG274" s="34"/>
      <c r="JMH274" s="34"/>
      <c r="JMI274" s="34"/>
      <c r="JMJ274" s="34"/>
      <c r="JMK274" s="34"/>
      <c r="JML274" s="34"/>
      <c r="JMM274" s="34"/>
      <c r="JMN274" s="34"/>
      <c r="JMO274" s="34"/>
      <c r="JMP274" s="34"/>
      <c r="JMQ274" s="34"/>
      <c r="JMR274" s="34"/>
      <c r="JMS274" s="34"/>
      <c r="JMT274" s="34"/>
      <c r="JMU274" s="34"/>
      <c r="JMV274" s="34"/>
      <c r="JMW274" s="34"/>
      <c r="JMX274" s="34"/>
      <c r="JMY274" s="34"/>
      <c r="JMZ274" s="34"/>
      <c r="JNA274" s="34"/>
      <c r="JNB274" s="34"/>
      <c r="JNC274" s="34"/>
      <c r="JND274" s="34"/>
      <c r="JNE274" s="34"/>
      <c r="JNF274" s="34"/>
      <c r="JNG274" s="34"/>
      <c r="JNH274" s="34"/>
      <c r="JNI274" s="34"/>
      <c r="JNJ274" s="34"/>
      <c r="JNK274" s="34"/>
      <c r="JNL274" s="34"/>
      <c r="JNM274" s="34"/>
      <c r="JNN274" s="34"/>
      <c r="JNO274" s="34"/>
      <c r="JNP274" s="34"/>
      <c r="JNQ274" s="34"/>
      <c r="JNR274" s="34"/>
      <c r="JNS274" s="34"/>
      <c r="JNT274" s="34"/>
      <c r="JNU274" s="34"/>
      <c r="JNV274" s="34"/>
      <c r="JNW274" s="34"/>
      <c r="JNX274" s="34"/>
      <c r="JNY274" s="34"/>
      <c r="JNZ274" s="34"/>
      <c r="JOA274" s="34"/>
      <c r="JOB274" s="34"/>
      <c r="JOC274" s="34"/>
      <c r="JOD274" s="34"/>
      <c r="JOE274" s="34"/>
      <c r="JOF274" s="34"/>
      <c r="JOG274" s="34"/>
      <c r="JOH274" s="34"/>
      <c r="JOI274" s="34"/>
      <c r="JOJ274" s="34"/>
      <c r="JOK274" s="34"/>
      <c r="JOL274" s="34"/>
      <c r="JOM274" s="34"/>
      <c r="JON274" s="34"/>
      <c r="JOO274" s="34"/>
      <c r="JOP274" s="34"/>
      <c r="JOQ274" s="34"/>
      <c r="JOR274" s="34"/>
      <c r="JOS274" s="34"/>
      <c r="JOT274" s="34"/>
      <c r="JOU274" s="34"/>
      <c r="JOV274" s="34"/>
      <c r="JOW274" s="34"/>
      <c r="JOX274" s="34"/>
      <c r="JOY274" s="34"/>
      <c r="JOZ274" s="34"/>
      <c r="JPA274" s="34"/>
      <c r="JPB274" s="34"/>
      <c r="JPC274" s="34"/>
      <c r="JPD274" s="34"/>
      <c r="JPE274" s="34"/>
      <c r="JPF274" s="34"/>
      <c r="JPG274" s="34"/>
      <c r="JPH274" s="34"/>
      <c r="JPI274" s="34"/>
      <c r="JPJ274" s="34"/>
      <c r="JPK274" s="34"/>
      <c r="JPL274" s="34"/>
      <c r="JPM274" s="34"/>
      <c r="JPN274" s="34"/>
      <c r="JPO274" s="34"/>
      <c r="JPP274" s="34"/>
      <c r="JPQ274" s="34"/>
      <c r="JPR274" s="34"/>
      <c r="JPS274" s="34"/>
      <c r="JPT274" s="34"/>
      <c r="JPU274" s="34"/>
      <c r="JPV274" s="34"/>
      <c r="JPW274" s="34"/>
      <c r="JPX274" s="34"/>
      <c r="JPY274" s="34"/>
      <c r="JPZ274" s="34"/>
      <c r="JQA274" s="34"/>
      <c r="JQB274" s="34"/>
      <c r="JQC274" s="34"/>
      <c r="JQD274" s="34"/>
      <c r="JQE274" s="34"/>
      <c r="JQF274" s="34"/>
      <c r="JQG274" s="34"/>
      <c r="JQH274" s="34"/>
      <c r="JQI274" s="34"/>
      <c r="JQJ274" s="34"/>
      <c r="JQK274" s="34"/>
      <c r="JQL274" s="34"/>
      <c r="JQM274" s="34"/>
      <c r="JQN274" s="34"/>
      <c r="JQO274" s="34"/>
      <c r="JQP274" s="34"/>
      <c r="JQQ274" s="34"/>
      <c r="JQR274" s="34"/>
      <c r="JQS274" s="34"/>
      <c r="JQT274" s="34"/>
      <c r="JQU274" s="34"/>
      <c r="JQV274" s="34"/>
      <c r="JQW274" s="34"/>
      <c r="JQX274" s="34"/>
      <c r="JQY274" s="34"/>
      <c r="JQZ274" s="34"/>
      <c r="JRA274" s="34"/>
      <c r="JRB274" s="34"/>
      <c r="JRC274" s="34"/>
      <c r="JRD274" s="34"/>
      <c r="JRE274" s="34"/>
      <c r="JRF274" s="34"/>
      <c r="JRG274" s="34"/>
      <c r="JRH274" s="34"/>
      <c r="JRI274" s="34"/>
      <c r="JRJ274" s="34"/>
      <c r="JRK274" s="34"/>
      <c r="JRL274" s="34"/>
      <c r="JRM274" s="34"/>
      <c r="JRN274" s="34"/>
      <c r="JRO274" s="34"/>
      <c r="JRP274" s="34"/>
      <c r="JRQ274" s="34"/>
      <c r="JRR274" s="34"/>
      <c r="JRS274" s="34"/>
      <c r="JRT274" s="34"/>
      <c r="JRU274" s="34"/>
      <c r="JRV274" s="34"/>
      <c r="JRW274" s="34"/>
      <c r="JRX274" s="34"/>
      <c r="JRY274" s="34"/>
      <c r="JRZ274" s="34"/>
      <c r="JSA274" s="34"/>
      <c r="JSB274" s="34"/>
      <c r="JSC274" s="34"/>
      <c r="JSD274" s="34"/>
      <c r="JSE274" s="34"/>
      <c r="JSF274" s="34"/>
      <c r="JSG274" s="34"/>
      <c r="JSH274" s="34"/>
      <c r="JSI274" s="34"/>
      <c r="JSJ274" s="34"/>
      <c r="JSK274" s="34"/>
      <c r="JSL274" s="34"/>
      <c r="JSM274" s="34"/>
      <c r="JSN274" s="34"/>
      <c r="JSO274" s="34"/>
      <c r="JSP274" s="34"/>
      <c r="JSQ274" s="34"/>
      <c r="JSR274" s="34"/>
      <c r="JSS274" s="34"/>
      <c r="JST274" s="34"/>
      <c r="JSU274" s="34"/>
      <c r="JSV274" s="34"/>
      <c r="JSW274" s="34"/>
      <c r="JSX274" s="34"/>
      <c r="JSY274" s="34"/>
      <c r="JSZ274" s="34"/>
      <c r="JTA274" s="34"/>
      <c r="JTB274" s="34"/>
      <c r="JTC274" s="34"/>
      <c r="JTD274" s="34"/>
      <c r="JTE274" s="34"/>
      <c r="JTF274" s="34"/>
      <c r="JTG274" s="34"/>
      <c r="JTH274" s="34"/>
      <c r="JTI274" s="34"/>
      <c r="JTJ274" s="34"/>
      <c r="JTK274" s="34"/>
      <c r="JTL274" s="34"/>
      <c r="JTM274" s="34"/>
      <c r="JTN274" s="34"/>
      <c r="JTO274" s="34"/>
      <c r="JTP274" s="34"/>
      <c r="JTQ274" s="34"/>
      <c r="JTR274" s="34"/>
      <c r="JTS274" s="34"/>
      <c r="JTT274" s="34"/>
      <c r="JTU274" s="34"/>
      <c r="JTV274" s="34"/>
      <c r="JTW274" s="34"/>
      <c r="JTX274" s="34"/>
      <c r="JTY274" s="34"/>
      <c r="JTZ274" s="34"/>
      <c r="JUA274" s="34"/>
      <c r="JUB274" s="34"/>
      <c r="JUC274" s="34"/>
      <c r="JUD274" s="34"/>
      <c r="JUE274" s="34"/>
      <c r="JUF274" s="34"/>
      <c r="JUG274" s="34"/>
      <c r="JUH274" s="34"/>
      <c r="JUI274" s="34"/>
      <c r="JUJ274" s="34"/>
      <c r="JUK274" s="34"/>
      <c r="JUL274" s="34"/>
      <c r="JUM274" s="34"/>
      <c r="JUN274" s="34"/>
      <c r="JUO274" s="34"/>
      <c r="JUP274" s="34"/>
      <c r="JUQ274" s="34"/>
      <c r="JUR274" s="34"/>
      <c r="JUS274" s="34"/>
      <c r="JUT274" s="34"/>
      <c r="JUU274" s="34"/>
      <c r="JUV274" s="34"/>
      <c r="JUW274" s="34"/>
      <c r="JUX274" s="34"/>
      <c r="JUY274" s="34"/>
      <c r="JUZ274" s="34"/>
      <c r="JVA274" s="34"/>
      <c r="JVB274" s="34"/>
      <c r="JVC274" s="34"/>
      <c r="JVD274" s="34"/>
      <c r="JVE274" s="34"/>
      <c r="JVF274" s="34"/>
      <c r="JVG274" s="34"/>
      <c r="JVH274" s="34"/>
      <c r="JVI274" s="34"/>
      <c r="JVJ274" s="34"/>
      <c r="JVK274" s="34"/>
      <c r="JVL274" s="34"/>
      <c r="JVM274" s="34"/>
      <c r="JVN274" s="34"/>
      <c r="JVO274" s="34"/>
      <c r="JVP274" s="34"/>
      <c r="JVQ274" s="34"/>
      <c r="JVR274" s="34"/>
      <c r="JVS274" s="34"/>
      <c r="JVT274" s="34"/>
      <c r="JVU274" s="34"/>
      <c r="JVV274" s="34"/>
      <c r="JVW274" s="34"/>
      <c r="JVX274" s="34"/>
      <c r="JVY274" s="34"/>
      <c r="JVZ274" s="34"/>
      <c r="JWA274" s="34"/>
      <c r="JWB274" s="34"/>
      <c r="JWC274" s="34"/>
      <c r="JWD274" s="34"/>
      <c r="JWE274" s="34"/>
      <c r="JWF274" s="34"/>
      <c r="JWG274" s="34"/>
      <c r="JWH274" s="34"/>
      <c r="JWI274" s="34"/>
      <c r="JWJ274" s="34"/>
      <c r="JWK274" s="34"/>
      <c r="JWL274" s="34"/>
      <c r="JWM274" s="34"/>
      <c r="JWN274" s="34"/>
      <c r="JWO274" s="34"/>
      <c r="JWP274" s="34"/>
      <c r="JWQ274" s="34"/>
      <c r="JWR274" s="34"/>
      <c r="JWS274" s="34"/>
      <c r="JWT274" s="34"/>
      <c r="JWU274" s="34"/>
      <c r="JWV274" s="34"/>
      <c r="JWW274" s="34"/>
      <c r="JWX274" s="34"/>
      <c r="JWY274" s="34"/>
      <c r="JWZ274" s="34"/>
      <c r="JXA274" s="34"/>
      <c r="JXB274" s="34"/>
      <c r="JXC274" s="34"/>
      <c r="JXD274" s="34"/>
      <c r="JXE274" s="34"/>
      <c r="JXF274" s="34"/>
      <c r="JXG274" s="34"/>
      <c r="JXH274" s="34"/>
      <c r="JXI274" s="34"/>
      <c r="JXJ274" s="34"/>
      <c r="JXK274" s="34"/>
      <c r="JXL274" s="34"/>
      <c r="JXM274" s="34"/>
      <c r="JXN274" s="34"/>
      <c r="JXO274" s="34"/>
      <c r="JXP274" s="34"/>
      <c r="JXQ274" s="34"/>
      <c r="JXR274" s="34"/>
      <c r="JXS274" s="34"/>
      <c r="JXT274" s="34"/>
      <c r="JXU274" s="34"/>
      <c r="JXV274" s="34"/>
      <c r="JXW274" s="34"/>
      <c r="JXX274" s="34"/>
      <c r="JXY274" s="34"/>
      <c r="JXZ274" s="34"/>
      <c r="JYA274" s="34"/>
      <c r="JYB274" s="34"/>
      <c r="JYC274" s="34"/>
      <c r="JYD274" s="34"/>
      <c r="JYE274" s="34"/>
      <c r="JYF274" s="34"/>
      <c r="JYG274" s="34"/>
      <c r="JYH274" s="34"/>
      <c r="JYI274" s="34"/>
      <c r="JYJ274" s="34"/>
      <c r="JYK274" s="34"/>
      <c r="JYL274" s="34"/>
      <c r="JYM274" s="34"/>
      <c r="JYN274" s="34"/>
      <c r="JYO274" s="34"/>
      <c r="JYP274" s="34"/>
      <c r="JYQ274" s="34"/>
      <c r="JYR274" s="34"/>
      <c r="JYS274" s="34"/>
      <c r="JYT274" s="34"/>
      <c r="JYU274" s="34"/>
      <c r="JYV274" s="34"/>
      <c r="JYW274" s="34"/>
      <c r="JYX274" s="34"/>
      <c r="JYY274" s="34"/>
      <c r="JYZ274" s="34"/>
      <c r="JZA274" s="34"/>
      <c r="JZB274" s="34"/>
      <c r="JZC274" s="34"/>
      <c r="JZD274" s="34"/>
      <c r="JZE274" s="34"/>
      <c r="JZF274" s="34"/>
      <c r="JZG274" s="34"/>
      <c r="JZH274" s="34"/>
      <c r="JZI274" s="34"/>
      <c r="JZJ274" s="34"/>
      <c r="JZK274" s="34"/>
      <c r="JZL274" s="34"/>
      <c r="JZM274" s="34"/>
      <c r="JZN274" s="34"/>
      <c r="JZO274" s="34"/>
      <c r="JZP274" s="34"/>
      <c r="JZQ274" s="34"/>
      <c r="JZR274" s="34"/>
      <c r="JZS274" s="34"/>
      <c r="JZT274" s="34"/>
      <c r="JZU274" s="34"/>
      <c r="JZV274" s="34"/>
      <c r="JZW274" s="34"/>
      <c r="JZX274" s="34"/>
      <c r="JZY274" s="34"/>
      <c r="JZZ274" s="34"/>
      <c r="KAA274" s="34"/>
      <c r="KAB274" s="34"/>
      <c r="KAC274" s="34"/>
      <c r="KAD274" s="34"/>
      <c r="KAE274" s="34"/>
      <c r="KAF274" s="34"/>
      <c r="KAG274" s="34"/>
      <c r="KAH274" s="34"/>
      <c r="KAI274" s="34"/>
      <c r="KAJ274" s="34"/>
      <c r="KAK274" s="34"/>
      <c r="KAL274" s="34"/>
      <c r="KAM274" s="34"/>
      <c r="KAN274" s="34"/>
      <c r="KAO274" s="34"/>
      <c r="KAP274" s="34"/>
      <c r="KAQ274" s="34"/>
      <c r="KAR274" s="34"/>
      <c r="KAS274" s="34"/>
      <c r="KAT274" s="34"/>
      <c r="KAU274" s="34"/>
      <c r="KAV274" s="34"/>
      <c r="KAW274" s="34"/>
      <c r="KAX274" s="34"/>
      <c r="KAY274" s="34"/>
      <c r="KAZ274" s="34"/>
      <c r="KBA274" s="34"/>
      <c r="KBB274" s="34"/>
      <c r="KBC274" s="34"/>
      <c r="KBD274" s="34"/>
      <c r="KBE274" s="34"/>
      <c r="KBF274" s="34"/>
      <c r="KBG274" s="34"/>
      <c r="KBH274" s="34"/>
      <c r="KBI274" s="34"/>
      <c r="KBJ274" s="34"/>
      <c r="KBK274" s="34"/>
      <c r="KBL274" s="34"/>
      <c r="KBM274" s="34"/>
      <c r="KBN274" s="34"/>
      <c r="KBO274" s="34"/>
      <c r="KBP274" s="34"/>
      <c r="KBQ274" s="34"/>
      <c r="KBR274" s="34"/>
      <c r="KBS274" s="34"/>
      <c r="KBT274" s="34"/>
      <c r="KBU274" s="34"/>
      <c r="KBV274" s="34"/>
      <c r="KBW274" s="34"/>
      <c r="KBX274" s="34"/>
      <c r="KBY274" s="34"/>
      <c r="KBZ274" s="34"/>
      <c r="KCA274" s="34"/>
      <c r="KCB274" s="34"/>
      <c r="KCC274" s="34"/>
      <c r="KCD274" s="34"/>
      <c r="KCE274" s="34"/>
      <c r="KCF274" s="34"/>
      <c r="KCG274" s="34"/>
      <c r="KCH274" s="34"/>
      <c r="KCI274" s="34"/>
      <c r="KCJ274" s="34"/>
      <c r="KCK274" s="34"/>
      <c r="KCL274" s="34"/>
      <c r="KCM274" s="34"/>
      <c r="KCN274" s="34"/>
      <c r="KCO274" s="34"/>
      <c r="KCP274" s="34"/>
      <c r="KCQ274" s="34"/>
      <c r="KCR274" s="34"/>
      <c r="KCS274" s="34"/>
      <c r="KCT274" s="34"/>
      <c r="KCU274" s="34"/>
      <c r="KCV274" s="34"/>
      <c r="KCW274" s="34"/>
      <c r="KCX274" s="34"/>
      <c r="KCY274" s="34"/>
      <c r="KCZ274" s="34"/>
      <c r="KDA274" s="34"/>
      <c r="KDB274" s="34"/>
      <c r="KDC274" s="34"/>
      <c r="KDD274" s="34"/>
      <c r="KDE274" s="34"/>
      <c r="KDF274" s="34"/>
      <c r="KDG274" s="34"/>
      <c r="KDH274" s="34"/>
      <c r="KDI274" s="34"/>
      <c r="KDJ274" s="34"/>
      <c r="KDK274" s="34"/>
      <c r="KDL274" s="34"/>
      <c r="KDM274" s="34"/>
      <c r="KDN274" s="34"/>
      <c r="KDO274" s="34"/>
      <c r="KDP274" s="34"/>
      <c r="KDQ274" s="34"/>
      <c r="KDR274" s="34"/>
      <c r="KDS274" s="34"/>
      <c r="KDT274" s="34"/>
      <c r="KDU274" s="34"/>
      <c r="KDV274" s="34"/>
      <c r="KDW274" s="34"/>
      <c r="KDX274" s="34"/>
      <c r="KDY274" s="34"/>
      <c r="KDZ274" s="34"/>
      <c r="KEA274" s="34"/>
      <c r="KEB274" s="34"/>
      <c r="KEC274" s="34"/>
      <c r="KED274" s="34"/>
      <c r="KEE274" s="34"/>
      <c r="KEF274" s="34"/>
      <c r="KEG274" s="34"/>
      <c r="KEH274" s="34"/>
      <c r="KEI274" s="34"/>
      <c r="KEJ274" s="34"/>
      <c r="KEK274" s="34"/>
      <c r="KEL274" s="34"/>
      <c r="KEM274" s="34"/>
      <c r="KEN274" s="34"/>
      <c r="KEO274" s="34"/>
      <c r="KEP274" s="34"/>
      <c r="KEQ274" s="34"/>
      <c r="KER274" s="34"/>
      <c r="KES274" s="34"/>
      <c r="KET274" s="34"/>
      <c r="KEU274" s="34"/>
      <c r="KEV274" s="34"/>
      <c r="KEW274" s="34"/>
      <c r="KEX274" s="34"/>
      <c r="KEY274" s="34"/>
      <c r="KEZ274" s="34"/>
      <c r="KFA274" s="34"/>
      <c r="KFB274" s="34"/>
      <c r="KFC274" s="34"/>
      <c r="KFD274" s="34"/>
      <c r="KFE274" s="34"/>
      <c r="KFF274" s="34"/>
      <c r="KFG274" s="34"/>
      <c r="KFH274" s="34"/>
      <c r="KFI274" s="34"/>
      <c r="KFJ274" s="34"/>
      <c r="KFK274" s="34"/>
      <c r="KFL274" s="34"/>
      <c r="KFM274" s="34"/>
      <c r="KFN274" s="34"/>
      <c r="KFO274" s="34"/>
      <c r="KFP274" s="34"/>
      <c r="KFQ274" s="34"/>
      <c r="KFR274" s="34"/>
      <c r="KFS274" s="34"/>
      <c r="KFT274" s="34"/>
      <c r="KFU274" s="34"/>
      <c r="KFV274" s="34"/>
      <c r="KFW274" s="34"/>
      <c r="KFX274" s="34"/>
      <c r="KFY274" s="34"/>
      <c r="KFZ274" s="34"/>
      <c r="KGA274" s="34"/>
      <c r="KGB274" s="34"/>
      <c r="KGC274" s="34"/>
      <c r="KGD274" s="34"/>
      <c r="KGE274" s="34"/>
      <c r="KGF274" s="34"/>
      <c r="KGG274" s="34"/>
      <c r="KGH274" s="34"/>
      <c r="KGI274" s="34"/>
      <c r="KGJ274" s="34"/>
      <c r="KGK274" s="34"/>
      <c r="KGL274" s="34"/>
      <c r="KGM274" s="34"/>
      <c r="KGN274" s="34"/>
      <c r="KGO274" s="34"/>
      <c r="KGP274" s="34"/>
      <c r="KGQ274" s="34"/>
      <c r="KGR274" s="34"/>
      <c r="KGS274" s="34"/>
      <c r="KGT274" s="34"/>
      <c r="KGU274" s="34"/>
      <c r="KGV274" s="34"/>
      <c r="KGW274" s="34"/>
      <c r="KGX274" s="34"/>
      <c r="KGY274" s="34"/>
      <c r="KGZ274" s="34"/>
      <c r="KHA274" s="34"/>
      <c r="KHB274" s="34"/>
      <c r="KHC274" s="34"/>
      <c r="KHD274" s="34"/>
      <c r="KHE274" s="34"/>
      <c r="KHF274" s="34"/>
      <c r="KHG274" s="34"/>
      <c r="KHH274" s="34"/>
      <c r="KHI274" s="34"/>
      <c r="KHJ274" s="34"/>
      <c r="KHK274" s="34"/>
      <c r="KHL274" s="34"/>
      <c r="KHM274" s="34"/>
      <c r="KHN274" s="34"/>
      <c r="KHO274" s="34"/>
      <c r="KHP274" s="34"/>
      <c r="KHQ274" s="34"/>
      <c r="KHR274" s="34"/>
      <c r="KHS274" s="34"/>
      <c r="KHT274" s="34"/>
      <c r="KHU274" s="34"/>
      <c r="KHV274" s="34"/>
      <c r="KHW274" s="34"/>
      <c r="KHX274" s="34"/>
      <c r="KHY274" s="34"/>
      <c r="KHZ274" s="34"/>
      <c r="KIA274" s="34"/>
      <c r="KIB274" s="34"/>
      <c r="KIC274" s="34"/>
      <c r="KID274" s="34"/>
      <c r="KIE274" s="34"/>
      <c r="KIF274" s="34"/>
      <c r="KIG274" s="34"/>
      <c r="KIH274" s="34"/>
      <c r="KII274" s="34"/>
      <c r="KIJ274" s="34"/>
      <c r="KIK274" s="34"/>
      <c r="KIL274" s="34"/>
      <c r="KIM274" s="34"/>
      <c r="KIN274" s="34"/>
      <c r="KIO274" s="34"/>
      <c r="KIP274" s="34"/>
      <c r="KIQ274" s="34"/>
      <c r="KIR274" s="34"/>
      <c r="KIS274" s="34"/>
      <c r="KIT274" s="34"/>
      <c r="KIU274" s="34"/>
      <c r="KIV274" s="34"/>
      <c r="KIW274" s="34"/>
      <c r="KIX274" s="34"/>
      <c r="KIY274" s="34"/>
      <c r="KIZ274" s="34"/>
      <c r="KJA274" s="34"/>
      <c r="KJB274" s="34"/>
      <c r="KJC274" s="34"/>
      <c r="KJD274" s="34"/>
      <c r="KJE274" s="34"/>
      <c r="KJF274" s="34"/>
      <c r="KJG274" s="34"/>
      <c r="KJH274" s="34"/>
      <c r="KJI274" s="34"/>
      <c r="KJJ274" s="34"/>
      <c r="KJK274" s="34"/>
      <c r="KJL274" s="34"/>
      <c r="KJM274" s="34"/>
      <c r="KJN274" s="34"/>
      <c r="KJO274" s="34"/>
      <c r="KJP274" s="34"/>
      <c r="KJQ274" s="34"/>
      <c r="KJR274" s="34"/>
      <c r="KJS274" s="34"/>
      <c r="KJT274" s="34"/>
      <c r="KJU274" s="34"/>
      <c r="KJV274" s="34"/>
      <c r="KJW274" s="34"/>
      <c r="KJX274" s="34"/>
      <c r="KJY274" s="34"/>
      <c r="KJZ274" s="34"/>
      <c r="KKA274" s="34"/>
      <c r="KKB274" s="34"/>
      <c r="KKC274" s="34"/>
      <c r="KKD274" s="34"/>
      <c r="KKE274" s="34"/>
      <c r="KKF274" s="34"/>
      <c r="KKG274" s="34"/>
      <c r="KKH274" s="34"/>
      <c r="KKI274" s="34"/>
      <c r="KKJ274" s="34"/>
      <c r="KKK274" s="34"/>
      <c r="KKL274" s="34"/>
      <c r="KKM274" s="34"/>
      <c r="KKN274" s="34"/>
      <c r="KKO274" s="34"/>
      <c r="KKP274" s="34"/>
      <c r="KKQ274" s="34"/>
      <c r="KKR274" s="34"/>
      <c r="KKS274" s="34"/>
      <c r="KKT274" s="34"/>
      <c r="KKU274" s="34"/>
      <c r="KKV274" s="34"/>
      <c r="KKW274" s="34"/>
      <c r="KKX274" s="34"/>
      <c r="KKY274" s="34"/>
      <c r="KKZ274" s="34"/>
      <c r="KLA274" s="34"/>
      <c r="KLB274" s="34"/>
      <c r="KLC274" s="34"/>
      <c r="KLD274" s="34"/>
      <c r="KLE274" s="34"/>
      <c r="KLF274" s="34"/>
      <c r="KLG274" s="34"/>
      <c r="KLH274" s="34"/>
      <c r="KLI274" s="34"/>
      <c r="KLJ274" s="34"/>
      <c r="KLK274" s="34"/>
      <c r="KLL274" s="34"/>
      <c r="KLM274" s="34"/>
      <c r="KLN274" s="34"/>
      <c r="KLO274" s="34"/>
      <c r="KLP274" s="34"/>
      <c r="KLQ274" s="34"/>
      <c r="KLR274" s="34"/>
      <c r="KLS274" s="34"/>
      <c r="KLT274" s="34"/>
      <c r="KLU274" s="34"/>
      <c r="KLV274" s="34"/>
      <c r="KLW274" s="34"/>
      <c r="KLX274" s="34"/>
      <c r="KLY274" s="34"/>
      <c r="KLZ274" s="34"/>
      <c r="KMA274" s="34"/>
      <c r="KMB274" s="34"/>
      <c r="KMC274" s="34"/>
      <c r="KMD274" s="34"/>
      <c r="KME274" s="34"/>
      <c r="KMF274" s="34"/>
      <c r="KMG274" s="34"/>
      <c r="KMH274" s="34"/>
      <c r="KMI274" s="34"/>
      <c r="KMJ274" s="34"/>
      <c r="KMK274" s="34"/>
      <c r="KML274" s="34"/>
      <c r="KMM274" s="34"/>
      <c r="KMN274" s="34"/>
      <c r="KMO274" s="34"/>
      <c r="KMP274" s="34"/>
      <c r="KMQ274" s="34"/>
      <c r="KMR274" s="34"/>
      <c r="KMS274" s="34"/>
      <c r="KMT274" s="34"/>
      <c r="KMU274" s="34"/>
      <c r="KMV274" s="34"/>
      <c r="KMW274" s="34"/>
      <c r="KMX274" s="34"/>
      <c r="KMY274" s="34"/>
      <c r="KMZ274" s="34"/>
      <c r="KNA274" s="34"/>
      <c r="KNB274" s="34"/>
      <c r="KNC274" s="34"/>
      <c r="KND274" s="34"/>
      <c r="KNE274" s="34"/>
      <c r="KNF274" s="34"/>
      <c r="KNG274" s="34"/>
      <c r="KNH274" s="34"/>
      <c r="KNI274" s="34"/>
      <c r="KNJ274" s="34"/>
      <c r="KNK274" s="34"/>
      <c r="KNL274" s="34"/>
      <c r="KNM274" s="34"/>
      <c r="KNN274" s="34"/>
      <c r="KNO274" s="34"/>
      <c r="KNP274" s="34"/>
      <c r="KNQ274" s="34"/>
      <c r="KNR274" s="34"/>
      <c r="KNS274" s="34"/>
      <c r="KNT274" s="34"/>
      <c r="KNU274" s="34"/>
      <c r="KNV274" s="34"/>
      <c r="KNW274" s="34"/>
      <c r="KNX274" s="34"/>
      <c r="KNY274" s="34"/>
      <c r="KNZ274" s="34"/>
      <c r="KOA274" s="34"/>
      <c r="KOB274" s="34"/>
      <c r="KOC274" s="34"/>
      <c r="KOD274" s="34"/>
      <c r="KOE274" s="34"/>
      <c r="KOF274" s="34"/>
      <c r="KOG274" s="34"/>
      <c r="KOH274" s="34"/>
      <c r="KOI274" s="34"/>
      <c r="KOJ274" s="34"/>
      <c r="KOK274" s="34"/>
      <c r="KOL274" s="34"/>
      <c r="KOM274" s="34"/>
      <c r="KON274" s="34"/>
      <c r="KOO274" s="34"/>
      <c r="KOP274" s="34"/>
      <c r="KOQ274" s="34"/>
      <c r="KOR274" s="34"/>
      <c r="KOS274" s="34"/>
      <c r="KOT274" s="34"/>
      <c r="KOU274" s="34"/>
      <c r="KOV274" s="34"/>
      <c r="KOW274" s="34"/>
      <c r="KOX274" s="34"/>
      <c r="KOY274" s="34"/>
      <c r="KOZ274" s="34"/>
      <c r="KPA274" s="34"/>
      <c r="KPB274" s="34"/>
      <c r="KPC274" s="34"/>
      <c r="KPD274" s="34"/>
      <c r="KPE274" s="34"/>
      <c r="KPF274" s="34"/>
      <c r="KPG274" s="34"/>
      <c r="KPH274" s="34"/>
      <c r="KPI274" s="34"/>
      <c r="KPJ274" s="34"/>
      <c r="KPK274" s="34"/>
      <c r="KPL274" s="34"/>
      <c r="KPM274" s="34"/>
      <c r="KPN274" s="34"/>
      <c r="KPO274" s="34"/>
      <c r="KPP274" s="34"/>
      <c r="KPQ274" s="34"/>
      <c r="KPR274" s="34"/>
      <c r="KPS274" s="34"/>
      <c r="KPT274" s="34"/>
      <c r="KPU274" s="34"/>
      <c r="KPV274" s="34"/>
      <c r="KPW274" s="34"/>
      <c r="KPX274" s="34"/>
      <c r="KPY274" s="34"/>
      <c r="KPZ274" s="34"/>
      <c r="KQA274" s="34"/>
      <c r="KQB274" s="34"/>
      <c r="KQC274" s="34"/>
      <c r="KQD274" s="34"/>
      <c r="KQE274" s="34"/>
      <c r="KQF274" s="34"/>
      <c r="KQG274" s="34"/>
      <c r="KQH274" s="34"/>
      <c r="KQI274" s="34"/>
      <c r="KQJ274" s="34"/>
      <c r="KQK274" s="34"/>
      <c r="KQL274" s="34"/>
      <c r="KQM274" s="34"/>
      <c r="KQN274" s="34"/>
      <c r="KQO274" s="34"/>
      <c r="KQP274" s="34"/>
      <c r="KQQ274" s="34"/>
      <c r="KQR274" s="34"/>
      <c r="KQS274" s="34"/>
      <c r="KQT274" s="34"/>
      <c r="KQU274" s="34"/>
      <c r="KQV274" s="34"/>
      <c r="KQW274" s="34"/>
      <c r="KQX274" s="34"/>
      <c r="KQY274" s="34"/>
      <c r="KQZ274" s="34"/>
      <c r="KRA274" s="34"/>
      <c r="KRB274" s="34"/>
      <c r="KRC274" s="34"/>
      <c r="KRD274" s="34"/>
      <c r="KRE274" s="34"/>
      <c r="KRF274" s="34"/>
      <c r="KRG274" s="34"/>
      <c r="KRH274" s="34"/>
      <c r="KRI274" s="34"/>
      <c r="KRJ274" s="34"/>
      <c r="KRK274" s="34"/>
      <c r="KRL274" s="34"/>
      <c r="KRM274" s="34"/>
      <c r="KRN274" s="34"/>
      <c r="KRO274" s="34"/>
      <c r="KRP274" s="34"/>
      <c r="KRQ274" s="34"/>
      <c r="KRR274" s="34"/>
      <c r="KRS274" s="34"/>
      <c r="KRT274" s="34"/>
      <c r="KRU274" s="34"/>
      <c r="KRV274" s="34"/>
      <c r="KRW274" s="34"/>
      <c r="KRX274" s="34"/>
      <c r="KRY274" s="34"/>
      <c r="KRZ274" s="34"/>
      <c r="KSA274" s="34"/>
      <c r="KSB274" s="34"/>
      <c r="KSC274" s="34"/>
      <c r="KSD274" s="34"/>
      <c r="KSE274" s="34"/>
      <c r="KSF274" s="34"/>
      <c r="KSG274" s="34"/>
      <c r="KSH274" s="34"/>
      <c r="KSI274" s="34"/>
      <c r="KSJ274" s="34"/>
      <c r="KSK274" s="34"/>
      <c r="KSL274" s="34"/>
      <c r="KSM274" s="34"/>
      <c r="KSN274" s="34"/>
      <c r="KSO274" s="34"/>
      <c r="KSP274" s="34"/>
      <c r="KSQ274" s="34"/>
      <c r="KSR274" s="34"/>
      <c r="KSS274" s="34"/>
      <c r="KST274" s="34"/>
      <c r="KSU274" s="34"/>
      <c r="KSV274" s="34"/>
      <c r="KSW274" s="34"/>
      <c r="KSX274" s="34"/>
      <c r="KSY274" s="34"/>
      <c r="KSZ274" s="34"/>
      <c r="KTA274" s="34"/>
      <c r="KTB274" s="34"/>
      <c r="KTC274" s="34"/>
      <c r="KTD274" s="34"/>
      <c r="KTE274" s="34"/>
      <c r="KTF274" s="34"/>
      <c r="KTG274" s="34"/>
      <c r="KTH274" s="34"/>
      <c r="KTI274" s="34"/>
      <c r="KTJ274" s="34"/>
      <c r="KTK274" s="34"/>
      <c r="KTL274" s="34"/>
      <c r="KTM274" s="34"/>
      <c r="KTN274" s="34"/>
      <c r="KTO274" s="34"/>
      <c r="KTP274" s="34"/>
      <c r="KTQ274" s="34"/>
      <c r="KTR274" s="34"/>
      <c r="KTS274" s="34"/>
      <c r="KTT274" s="34"/>
      <c r="KTU274" s="34"/>
      <c r="KTV274" s="34"/>
      <c r="KTW274" s="34"/>
      <c r="KTX274" s="34"/>
      <c r="KTY274" s="34"/>
      <c r="KTZ274" s="34"/>
      <c r="KUA274" s="34"/>
      <c r="KUB274" s="34"/>
      <c r="KUC274" s="34"/>
      <c r="KUD274" s="34"/>
      <c r="KUE274" s="34"/>
      <c r="KUF274" s="34"/>
      <c r="KUG274" s="34"/>
      <c r="KUH274" s="34"/>
      <c r="KUI274" s="34"/>
      <c r="KUJ274" s="34"/>
      <c r="KUK274" s="34"/>
      <c r="KUL274" s="34"/>
      <c r="KUM274" s="34"/>
      <c r="KUN274" s="34"/>
      <c r="KUO274" s="34"/>
      <c r="KUP274" s="34"/>
      <c r="KUQ274" s="34"/>
      <c r="KUR274" s="34"/>
      <c r="KUS274" s="34"/>
      <c r="KUT274" s="34"/>
      <c r="KUU274" s="34"/>
      <c r="KUV274" s="34"/>
      <c r="KUW274" s="34"/>
      <c r="KUX274" s="34"/>
      <c r="KUY274" s="34"/>
      <c r="KUZ274" s="34"/>
      <c r="KVA274" s="34"/>
      <c r="KVB274" s="34"/>
      <c r="KVC274" s="34"/>
      <c r="KVD274" s="34"/>
      <c r="KVE274" s="34"/>
      <c r="KVF274" s="34"/>
      <c r="KVG274" s="34"/>
      <c r="KVH274" s="34"/>
      <c r="KVI274" s="34"/>
      <c r="KVJ274" s="34"/>
      <c r="KVK274" s="34"/>
      <c r="KVL274" s="34"/>
      <c r="KVM274" s="34"/>
      <c r="KVN274" s="34"/>
      <c r="KVO274" s="34"/>
      <c r="KVP274" s="34"/>
      <c r="KVQ274" s="34"/>
      <c r="KVR274" s="34"/>
      <c r="KVS274" s="34"/>
      <c r="KVT274" s="34"/>
      <c r="KVU274" s="34"/>
      <c r="KVV274" s="34"/>
      <c r="KVW274" s="34"/>
      <c r="KVX274" s="34"/>
      <c r="KVY274" s="34"/>
      <c r="KVZ274" s="34"/>
      <c r="KWA274" s="34"/>
      <c r="KWB274" s="34"/>
      <c r="KWC274" s="34"/>
      <c r="KWD274" s="34"/>
      <c r="KWE274" s="34"/>
      <c r="KWF274" s="34"/>
      <c r="KWG274" s="34"/>
      <c r="KWH274" s="34"/>
      <c r="KWI274" s="34"/>
      <c r="KWJ274" s="34"/>
      <c r="KWK274" s="34"/>
      <c r="KWL274" s="34"/>
      <c r="KWM274" s="34"/>
      <c r="KWN274" s="34"/>
      <c r="KWO274" s="34"/>
      <c r="KWP274" s="34"/>
      <c r="KWQ274" s="34"/>
      <c r="KWR274" s="34"/>
      <c r="KWS274" s="34"/>
      <c r="KWT274" s="34"/>
      <c r="KWU274" s="34"/>
      <c r="KWV274" s="34"/>
      <c r="KWW274" s="34"/>
      <c r="KWX274" s="34"/>
      <c r="KWY274" s="34"/>
      <c r="KWZ274" s="34"/>
      <c r="KXA274" s="34"/>
      <c r="KXB274" s="34"/>
      <c r="KXC274" s="34"/>
      <c r="KXD274" s="34"/>
      <c r="KXE274" s="34"/>
      <c r="KXF274" s="34"/>
      <c r="KXG274" s="34"/>
      <c r="KXH274" s="34"/>
      <c r="KXI274" s="34"/>
      <c r="KXJ274" s="34"/>
      <c r="KXK274" s="34"/>
      <c r="KXL274" s="34"/>
      <c r="KXM274" s="34"/>
      <c r="KXN274" s="34"/>
      <c r="KXO274" s="34"/>
      <c r="KXP274" s="34"/>
      <c r="KXQ274" s="34"/>
      <c r="KXR274" s="34"/>
      <c r="KXS274" s="34"/>
      <c r="KXT274" s="34"/>
      <c r="KXU274" s="34"/>
      <c r="KXV274" s="34"/>
      <c r="KXW274" s="34"/>
      <c r="KXX274" s="34"/>
      <c r="KXY274" s="34"/>
      <c r="KXZ274" s="34"/>
      <c r="KYA274" s="34"/>
      <c r="KYB274" s="34"/>
      <c r="KYC274" s="34"/>
      <c r="KYD274" s="34"/>
      <c r="KYE274" s="34"/>
      <c r="KYF274" s="34"/>
      <c r="KYG274" s="34"/>
      <c r="KYH274" s="34"/>
      <c r="KYI274" s="34"/>
      <c r="KYJ274" s="34"/>
      <c r="KYK274" s="34"/>
      <c r="KYL274" s="34"/>
      <c r="KYM274" s="34"/>
      <c r="KYN274" s="34"/>
      <c r="KYO274" s="34"/>
      <c r="KYP274" s="34"/>
      <c r="KYQ274" s="34"/>
      <c r="KYR274" s="34"/>
      <c r="KYS274" s="34"/>
      <c r="KYT274" s="34"/>
      <c r="KYU274" s="34"/>
      <c r="KYV274" s="34"/>
      <c r="KYW274" s="34"/>
      <c r="KYX274" s="34"/>
      <c r="KYY274" s="34"/>
      <c r="KYZ274" s="34"/>
      <c r="KZA274" s="34"/>
      <c r="KZB274" s="34"/>
      <c r="KZC274" s="34"/>
      <c r="KZD274" s="34"/>
      <c r="KZE274" s="34"/>
      <c r="KZF274" s="34"/>
      <c r="KZG274" s="34"/>
      <c r="KZH274" s="34"/>
      <c r="KZI274" s="34"/>
      <c r="KZJ274" s="34"/>
      <c r="KZK274" s="34"/>
      <c r="KZL274" s="34"/>
      <c r="KZM274" s="34"/>
      <c r="KZN274" s="34"/>
      <c r="KZO274" s="34"/>
      <c r="KZP274" s="34"/>
      <c r="KZQ274" s="34"/>
      <c r="KZR274" s="34"/>
      <c r="KZS274" s="34"/>
      <c r="KZT274" s="34"/>
      <c r="KZU274" s="34"/>
      <c r="KZV274" s="34"/>
      <c r="KZW274" s="34"/>
      <c r="KZX274" s="34"/>
      <c r="KZY274" s="34"/>
      <c r="KZZ274" s="34"/>
      <c r="LAA274" s="34"/>
      <c r="LAB274" s="34"/>
      <c r="LAC274" s="34"/>
      <c r="LAD274" s="34"/>
      <c r="LAE274" s="34"/>
      <c r="LAF274" s="34"/>
      <c r="LAG274" s="34"/>
      <c r="LAH274" s="34"/>
      <c r="LAI274" s="34"/>
      <c r="LAJ274" s="34"/>
      <c r="LAK274" s="34"/>
      <c r="LAL274" s="34"/>
      <c r="LAM274" s="34"/>
      <c r="LAN274" s="34"/>
      <c r="LAO274" s="34"/>
      <c r="LAP274" s="34"/>
      <c r="LAQ274" s="34"/>
      <c r="LAR274" s="34"/>
      <c r="LAS274" s="34"/>
      <c r="LAT274" s="34"/>
      <c r="LAU274" s="34"/>
      <c r="LAV274" s="34"/>
      <c r="LAW274" s="34"/>
      <c r="LAX274" s="34"/>
      <c r="LAY274" s="34"/>
      <c r="LAZ274" s="34"/>
      <c r="LBA274" s="34"/>
      <c r="LBB274" s="34"/>
      <c r="LBC274" s="34"/>
      <c r="LBD274" s="34"/>
      <c r="LBE274" s="34"/>
      <c r="LBF274" s="34"/>
      <c r="LBG274" s="34"/>
      <c r="LBH274" s="34"/>
      <c r="LBI274" s="34"/>
      <c r="LBJ274" s="34"/>
      <c r="LBK274" s="34"/>
      <c r="LBL274" s="34"/>
      <c r="LBM274" s="34"/>
      <c r="LBN274" s="34"/>
      <c r="LBO274" s="34"/>
      <c r="LBP274" s="34"/>
      <c r="LBQ274" s="34"/>
      <c r="LBR274" s="34"/>
      <c r="LBS274" s="34"/>
      <c r="LBT274" s="34"/>
      <c r="LBU274" s="34"/>
      <c r="LBV274" s="34"/>
      <c r="LBW274" s="34"/>
      <c r="LBX274" s="34"/>
      <c r="LBY274" s="34"/>
      <c r="LBZ274" s="34"/>
      <c r="LCA274" s="34"/>
      <c r="LCB274" s="34"/>
      <c r="LCC274" s="34"/>
      <c r="LCD274" s="34"/>
      <c r="LCE274" s="34"/>
      <c r="LCF274" s="34"/>
      <c r="LCG274" s="34"/>
      <c r="LCH274" s="34"/>
      <c r="LCI274" s="34"/>
      <c r="LCJ274" s="34"/>
      <c r="LCK274" s="34"/>
      <c r="LCL274" s="34"/>
      <c r="LCM274" s="34"/>
      <c r="LCN274" s="34"/>
      <c r="LCO274" s="34"/>
      <c r="LCP274" s="34"/>
      <c r="LCQ274" s="34"/>
      <c r="LCR274" s="34"/>
      <c r="LCS274" s="34"/>
      <c r="LCT274" s="34"/>
      <c r="LCU274" s="34"/>
      <c r="LCV274" s="34"/>
      <c r="LCW274" s="34"/>
      <c r="LCX274" s="34"/>
      <c r="LCY274" s="34"/>
      <c r="LCZ274" s="34"/>
      <c r="LDA274" s="34"/>
      <c r="LDB274" s="34"/>
      <c r="LDC274" s="34"/>
      <c r="LDD274" s="34"/>
      <c r="LDE274" s="34"/>
      <c r="LDF274" s="34"/>
      <c r="LDG274" s="34"/>
      <c r="LDH274" s="34"/>
      <c r="LDI274" s="34"/>
      <c r="LDJ274" s="34"/>
      <c r="LDK274" s="34"/>
      <c r="LDL274" s="34"/>
      <c r="LDM274" s="34"/>
      <c r="LDN274" s="34"/>
      <c r="LDO274" s="34"/>
      <c r="LDP274" s="34"/>
      <c r="LDQ274" s="34"/>
      <c r="LDR274" s="34"/>
      <c r="LDS274" s="34"/>
      <c r="LDT274" s="34"/>
      <c r="LDU274" s="34"/>
      <c r="LDV274" s="34"/>
      <c r="LDW274" s="34"/>
      <c r="LDX274" s="34"/>
      <c r="LDY274" s="34"/>
      <c r="LDZ274" s="34"/>
      <c r="LEA274" s="34"/>
      <c r="LEB274" s="34"/>
      <c r="LEC274" s="34"/>
      <c r="LED274" s="34"/>
      <c r="LEE274" s="34"/>
      <c r="LEF274" s="34"/>
      <c r="LEG274" s="34"/>
      <c r="LEH274" s="34"/>
      <c r="LEI274" s="34"/>
      <c r="LEJ274" s="34"/>
      <c r="LEK274" s="34"/>
      <c r="LEL274" s="34"/>
      <c r="LEM274" s="34"/>
      <c r="LEN274" s="34"/>
      <c r="LEO274" s="34"/>
      <c r="LEP274" s="34"/>
      <c r="LEQ274" s="34"/>
      <c r="LER274" s="34"/>
      <c r="LES274" s="34"/>
      <c r="LET274" s="34"/>
      <c r="LEU274" s="34"/>
      <c r="LEV274" s="34"/>
      <c r="LEW274" s="34"/>
      <c r="LEX274" s="34"/>
      <c r="LEY274" s="34"/>
      <c r="LEZ274" s="34"/>
      <c r="LFA274" s="34"/>
      <c r="LFB274" s="34"/>
      <c r="LFC274" s="34"/>
      <c r="LFD274" s="34"/>
      <c r="LFE274" s="34"/>
      <c r="LFF274" s="34"/>
      <c r="LFG274" s="34"/>
      <c r="LFH274" s="34"/>
      <c r="LFI274" s="34"/>
      <c r="LFJ274" s="34"/>
      <c r="LFK274" s="34"/>
      <c r="LFL274" s="34"/>
      <c r="LFM274" s="34"/>
      <c r="LFN274" s="34"/>
      <c r="LFO274" s="34"/>
      <c r="LFP274" s="34"/>
      <c r="LFQ274" s="34"/>
      <c r="LFR274" s="34"/>
      <c r="LFS274" s="34"/>
      <c r="LFT274" s="34"/>
      <c r="LFU274" s="34"/>
      <c r="LFV274" s="34"/>
      <c r="LFW274" s="34"/>
      <c r="LFX274" s="34"/>
      <c r="LFY274" s="34"/>
      <c r="LFZ274" s="34"/>
      <c r="LGA274" s="34"/>
      <c r="LGB274" s="34"/>
      <c r="LGC274" s="34"/>
      <c r="LGD274" s="34"/>
      <c r="LGE274" s="34"/>
      <c r="LGF274" s="34"/>
      <c r="LGG274" s="34"/>
      <c r="LGH274" s="34"/>
      <c r="LGI274" s="34"/>
      <c r="LGJ274" s="34"/>
      <c r="LGK274" s="34"/>
      <c r="LGL274" s="34"/>
      <c r="LGM274" s="34"/>
      <c r="LGN274" s="34"/>
      <c r="LGO274" s="34"/>
      <c r="LGP274" s="34"/>
      <c r="LGQ274" s="34"/>
      <c r="LGR274" s="34"/>
      <c r="LGS274" s="34"/>
      <c r="LGT274" s="34"/>
      <c r="LGU274" s="34"/>
      <c r="LGV274" s="34"/>
      <c r="LGW274" s="34"/>
      <c r="LGX274" s="34"/>
      <c r="LGY274" s="34"/>
      <c r="LGZ274" s="34"/>
      <c r="LHA274" s="34"/>
      <c r="LHB274" s="34"/>
      <c r="LHC274" s="34"/>
      <c r="LHD274" s="34"/>
      <c r="LHE274" s="34"/>
      <c r="LHF274" s="34"/>
      <c r="LHG274" s="34"/>
      <c r="LHH274" s="34"/>
      <c r="LHI274" s="34"/>
      <c r="LHJ274" s="34"/>
      <c r="LHK274" s="34"/>
      <c r="LHL274" s="34"/>
      <c r="LHM274" s="34"/>
      <c r="LHN274" s="34"/>
      <c r="LHO274" s="34"/>
      <c r="LHP274" s="34"/>
      <c r="LHQ274" s="34"/>
      <c r="LHR274" s="34"/>
      <c r="LHS274" s="34"/>
      <c r="LHT274" s="34"/>
      <c r="LHU274" s="34"/>
      <c r="LHV274" s="34"/>
      <c r="LHW274" s="34"/>
      <c r="LHX274" s="34"/>
      <c r="LHY274" s="34"/>
      <c r="LHZ274" s="34"/>
      <c r="LIA274" s="34"/>
      <c r="LIB274" s="34"/>
      <c r="LIC274" s="34"/>
      <c r="LID274" s="34"/>
      <c r="LIE274" s="34"/>
      <c r="LIF274" s="34"/>
      <c r="LIG274" s="34"/>
      <c r="LIH274" s="34"/>
      <c r="LII274" s="34"/>
      <c r="LIJ274" s="34"/>
      <c r="LIK274" s="34"/>
      <c r="LIL274" s="34"/>
      <c r="LIM274" s="34"/>
      <c r="LIN274" s="34"/>
      <c r="LIO274" s="34"/>
      <c r="LIP274" s="34"/>
      <c r="LIQ274" s="34"/>
      <c r="LIR274" s="34"/>
      <c r="LIS274" s="34"/>
      <c r="LIT274" s="34"/>
      <c r="LIU274" s="34"/>
      <c r="LIV274" s="34"/>
      <c r="LIW274" s="34"/>
      <c r="LIX274" s="34"/>
      <c r="LIY274" s="34"/>
      <c r="LIZ274" s="34"/>
      <c r="LJA274" s="34"/>
      <c r="LJB274" s="34"/>
      <c r="LJC274" s="34"/>
      <c r="LJD274" s="34"/>
      <c r="LJE274" s="34"/>
      <c r="LJF274" s="34"/>
      <c r="LJG274" s="34"/>
      <c r="LJH274" s="34"/>
      <c r="LJI274" s="34"/>
      <c r="LJJ274" s="34"/>
      <c r="LJK274" s="34"/>
      <c r="LJL274" s="34"/>
      <c r="LJM274" s="34"/>
      <c r="LJN274" s="34"/>
      <c r="LJO274" s="34"/>
      <c r="LJP274" s="34"/>
      <c r="LJQ274" s="34"/>
      <c r="LJR274" s="34"/>
      <c r="LJS274" s="34"/>
      <c r="LJT274" s="34"/>
      <c r="LJU274" s="34"/>
      <c r="LJV274" s="34"/>
      <c r="LJW274" s="34"/>
      <c r="LJX274" s="34"/>
      <c r="LJY274" s="34"/>
      <c r="LJZ274" s="34"/>
      <c r="LKA274" s="34"/>
      <c r="LKB274" s="34"/>
      <c r="LKC274" s="34"/>
      <c r="LKD274" s="34"/>
      <c r="LKE274" s="34"/>
      <c r="LKF274" s="34"/>
      <c r="LKG274" s="34"/>
      <c r="LKH274" s="34"/>
      <c r="LKI274" s="34"/>
      <c r="LKJ274" s="34"/>
      <c r="LKK274" s="34"/>
      <c r="LKL274" s="34"/>
      <c r="LKM274" s="34"/>
      <c r="LKN274" s="34"/>
      <c r="LKO274" s="34"/>
      <c r="LKP274" s="34"/>
      <c r="LKQ274" s="34"/>
      <c r="LKR274" s="34"/>
      <c r="LKS274" s="34"/>
      <c r="LKT274" s="34"/>
      <c r="LKU274" s="34"/>
      <c r="LKV274" s="34"/>
      <c r="LKW274" s="34"/>
      <c r="LKX274" s="34"/>
      <c r="LKY274" s="34"/>
      <c r="LKZ274" s="34"/>
      <c r="LLA274" s="34"/>
      <c r="LLB274" s="34"/>
      <c r="LLC274" s="34"/>
      <c r="LLD274" s="34"/>
      <c r="LLE274" s="34"/>
      <c r="LLF274" s="34"/>
      <c r="LLG274" s="34"/>
      <c r="LLH274" s="34"/>
      <c r="LLI274" s="34"/>
      <c r="LLJ274" s="34"/>
      <c r="LLK274" s="34"/>
      <c r="LLL274" s="34"/>
      <c r="LLM274" s="34"/>
      <c r="LLN274" s="34"/>
      <c r="LLO274" s="34"/>
      <c r="LLP274" s="34"/>
      <c r="LLQ274" s="34"/>
      <c r="LLR274" s="34"/>
      <c r="LLS274" s="34"/>
      <c r="LLT274" s="34"/>
      <c r="LLU274" s="34"/>
      <c r="LLV274" s="34"/>
      <c r="LLW274" s="34"/>
      <c r="LLX274" s="34"/>
      <c r="LLY274" s="34"/>
      <c r="LLZ274" s="34"/>
      <c r="LMA274" s="34"/>
      <c r="LMB274" s="34"/>
      <c r="LMC274" s="34"/>
      <c r="LMD274" s="34"/>
      <c r="LME274" s="34"/>
      <c r="LMF274" s="34"/>
      <c r="LMG274" s="34"/>
      <c r="LMH274" s="34"/>
      <c r="LMI274" s="34"/>
      <c r="LMJ274" s="34"/>
      <c r="LMK274" s="34"/>
      <c r="LML274" s="34"/>
      <c r="LMM274" s="34"/>
      <c r="LMN274" s="34"/>
      <c r="LMO274" s="34"/>
      <c r="LMP274" s="34"/>
      <c r="LMQ274" s="34"/>
      <c r="LMR274" s="34"/>
      <c r="LMS274" s="34"/>
      <c r="LMT274" s="34"/>
      <c r="LMU274" s="34"/>
      <c r="LMV274" s="34"/>
      <c r="LMW274" s="34"/>
      <c r="LMX274" s="34"/>
      <c r="LMY274" s="34"/>
      <c r="LMZ274" s="34"/>
      <c r="LNA274" s="34"/>
      <c r="LNB274" s="34"/>
      <c r="LNC274" s="34"/>
      <c r="LND274" s="34"/>
      <c r="LNE274" s="34"/>
      <c r="LNF274" s="34"/>
      <c r="LNG274" s="34"/>
      <c r="LNH274" s="34"/>
      <c r="LNI274" s="34"/>
      <c r="LNJ274" s="34"/>
      <c r="LNK274" s="34"/>
      <c r="LNL274" s="34"/>
      <c r="LNM274" s="34"/>
      <c r="LNN274" s="34"/>
      <c r="LNO274" s="34"/>
      <c r="LNP274" s="34"/>
      <c r="LNQ274" s="34"/>
      <c r="LNR274" s="34"/>
      <c r="LNS274" s="34"/>
      <c r="LNT274" s="34"/>
      <c r="LNU274" s="34"/>
      <c r="LNV274" s="34"/>
      <c r="LNW274" s="34"/>
      <c r="LNX274" s="34"/>
      <c r="LNY274" s="34"/>
      <c r="LNZ274" s="34"/>
      <c r="LOA274" s="34"/>
      <c r="LOB274" s="34"/>
      <c r="LOC274" s="34"/>
      <c r="LOD274" s="34"/>
      <c r="LOE274" s="34"/>
      <c r="LOF274" s="34"/>
      <c r="LOG274" s="34"/>
      <c r="LOH274" s="34"/>
      <c r="LOI274" s="34"/>
      <c r="LOJ274" s="34"/>
      <c r="LOK274" s="34"/>
      <c r="LOL274" s="34"/>
      <c r="LOM274" s="34"/>
      <c r="LON274" s="34"/>
      <c r="LOO274" s="34"/>
      <c r="LOP274" s="34"/>
      <c r="LOQ274" s="34"/>
      <c r="LOR274" s="34"/>
      <c r="LOS274" s="34"/>
      <c r="LOT274" s="34"/>
      <c r="LOU274" s="34"/>
      <c r="LOV274" s="34"/>
      <c r="LOW274" s="34"/>
      <c r="LOX274" s="34"/>
      <c r="LOY274" s="34"/>
      <c r="LOZ274" s="34"/>
      <c r="LPA274" s="34"/>
      <c r="LPB274" s="34"/>
      <c r="LPC274" s="34"/>
      <c r="LPD274" s="34"/>
      <c r="LPE274" s="34"/>
      <c r="LPF274" s="34"/>
      <c r="LPG274" s="34"/>
      <c r="LPH274" s="34"/>
      <c r="LPI274" s="34"/>
      <c r="LPJ274" s="34"/>
      <c r="LPK274" s="34"/>
      <c r="LPL274" s="34"/>
      <c r="LPM274" s="34"/>
      <c r="LPN274" s="34"/>
      <c r="LPO274" s="34"/>
      <c r="LPP274" s="34"/>
      <c r="LPQ274" s="34"/>
      <c r="LPR274" s="34"/>
      <c r="LPS274" s="34"/>
      <c r="LPT274" s="34"/>
      <c r="LPU274" s="34"/>
      <c r="LPV274" s="34"/>
      <c r="LPW274" s="34"/>
      <c r="LPX274" s="34"/>
      <c r="LPY274" s="34"/>
      <c r="LPZ274" s="34"/>
      <c r="LQA274" s="34"/>
      <c r="LQB274" s="34"/>
      <c r="LQC274" s="34"/>
      <c r="LQD274" s="34"/>
      <c r="LQE274" s="34"/>
      <c r="LQF274" s="34"/>
      <c r="LQG274" s="34"/>
      <c r="LQH274" s="34"/>
      <c r="LQI274" s="34"/>
      <c r="LQJ274" s="34"/>
      <c r="LQK274" s="34"/>
      <c r="LQL274" s="34"/>
      <c r="LQM274" s="34"/>
      <c r="LQN274" s="34"/>
      <c r="LQO274" s="34"/>
      <c r="LQP274" s="34"/>
      <c r="LQQ274" s="34"/>
      <c r="LQR274" s="34"/>
      <c r="LQS274" s="34"/>
      <c r="LQT274" s="34"/>
      <c r="LQU274" s="34"/>
      <c r="LQV274" s="34"/>
      <c r="LQW274" s="34"/>
      <c r="LQX274" s="34"/>
      <c r="LQY274" s="34"/>
      <c r="LQZ274" s="34"/>
      <c r="LRA274" s="34"/>
      <c r="LRB274" s="34"/>
      <c r="LRC274" s="34"/>
      <c r="LRD274" s="34"/>
      <c r="LRE274" s="34"/>
      <c r="LRF274" s="34"/>
      <c r="LRG274" s="34"/>
      <c r="LRH274" s="34"/>
      <c r="LRI274" s="34"/>
      <c r="LRJ274" s="34"/>
      <c r="LRK274" s="34"/>
      <c r="LRL274" s="34"/>
      <c r="LRM274" s="34"/>
      <c r="LRN274" s="34"/>
      <c r="LRO274" s="34"/>
      <c r="LRP274" s="34"/>
      <c r="LRQ274" s="34"/>
      <c r="LRR274" s="34"/>
      <c r="LRS274" s="34"/>
      <c r="LRT274" s="34"/>
      <c r="LRU274" s="34"/>
      <c r="LRV274" s="34"/>
      <c r="LRW274" s="34"/>
      <c r="LRX274" s="34"/>
      <c r="LRY274" s="34"/>
      <c r="LRZ274" s="34"/>
      <c r="LSA274" s="34"/>
      <c r="LSB274" s="34"/>
      <c r="LSC274" s="34"/>
      <c r="LSD274" s="34"/>
      <c r="LSE274" s="34"/>
      <c r="LSF274" s="34"/>
      <c r="LSG274" s="34"/>
      <c r="LSH274" s="34"/>
      <c r="LSI274" s="34"/>
      <c r="LSJ274" s="34"/>
      <c r="LSK274" s="34"/>
      <c r="LSL274" s="34"/>
      <c r="LSM274" s="34"/>
      <c r="LSN274" s="34"/>
      <c r="LSO274" s="34"/>
      <c r="LSP274" s="34"/>
      <c r="LSQ274" s="34"/>
      <c r="LSR274" s="34"/>
      <c r="LSS274" s="34"/>
      <c r="LST274" s="34"/>
      <c r="LSU274" s="34"/>
      <c r="LSV274" s="34"/>
      <c r="LSW274" s="34"/>
      <c r="LSX274" s="34"/>
      <c r="LSY274" s="34"/>
      <c r="LSZ274" s="34"/>
      <c r="LTA274" s="34"/>
      <c r="LTB274" s="34"/>
      <c r="LTC274" s="34"/>
      <c r="LTD274" s="34"/>
      <c r="LTE274" s="34"/>
      <c r="LTF274" s="34"/>
      <c r="LTG274" s="34"/>
      <c r="LTH274" s="34"/>
      <c r="LTI274" s="34"/>
      <c r="LTJ274" s="34"/>
      <c r="LTK274" s="34"/>
      <c r="LTL274" s="34"/>
      <c r="LTM274" s="34"/>
      <c r="LTN274" s="34"/>
      <c r="LTO274" s="34"/>
      <c r="LTP274" s="34"/>
      <c r="LTQ274" s="34"/>
      <c r="LTR274" s="34"/>
      <c r="LTS274" s="34"/>
      <c r="LTT274" s="34"/>
      <c r="LTU274" s="34"/>
      <c r="LTV274" s="34"/>
      <c r="LTW274" s="34"/>
      <c r="LTX274" s="34"/>
      <c r="LTY274" s="34"/>
      <c r="LTZ274" s="34"/>
      <c r="LUA274" s="34"/>
      <c r="LUB274" s="34"/>
      <c r="LUC274" s="34"/>
      <c r="LUD274" s="34"/>
      <c r="LUE274" s="34"/>
      <c r="LUF274" s="34"/>
      <c r="LUG274" s="34"/>
      <c r="LUH274" s="34"/>
      <c r="LUI274" s="34"/>
      <c r="LUJ274" s="34"/>
      <c r="LUK274" s="34"/>
      <c r="LUL274" s="34"/>
      <c r="LUM274" s="34"/>
      <c r="LUN274" s="34"/>
      <c r="LUO274" s="34"/>
      <c r="LUP274" s="34"/>
      <c r="LUQ274" s="34"/>
      <c r="LUR274" s="34"/>
      <c r="LUS274" s="34"/>
      <c r="LUT274" s="34"/>
      <c r="LUU274" s="34"/>
      <c r="LUV274" s="34"/>
      <c r="LUW274" s="34"/>
      <c r="LUX274" s="34"/>
      <c r="LUY274" s="34"/>
      <c r="LUZ274" s="34"/>
      <c r="LVA274" s="34"/>
      <c r="LVB274" s="34"/>
      <c r="LVC274" s="34"/>
      <c r="LVD274" s="34"/>
      <c r="LVE274" s="34"/>
      <c r="LVF274" s="34"/>
      <c r="LVG274" s="34"/>
      <c r="LVH274" s="34"/>
      <c r="LVI274" s="34"/>
      <c r="LVJ274" s="34"/>
      <c r="LVK274" s="34"/>
      <c r="LVL274" s="34"/>
      <c r="LVM274" s="34"/>
      <c r="LVN274" s="34"/>
      <c r="LVO274" s="34"/>
      <c r="LVP274" s="34"/>
      <c r="LVQ274" s="34"/>
      <c r="LVR274" s="34"/>
      <c r="LVS274" s="34"/>
      <c r="LVT274" s="34"/>
      <c r="LVU274" s="34"/>
      <c r="LVV274" s="34"/>
      <c r="LVW274" s="34"/>
      <c r="LVX274" s="34"/>
      <c r="LVY274" s="34"/>
      <c r="LVZ274" s="34"/>
      <c r="LWA274" s="34"/>
      <c r="LWB274" s="34"/>
      <c r="LWC274" s="34"/>
      <c r="LWD274" s="34"/>
      <c r="LWE274" s="34"/>
      <c r="LWF274" s="34"/>
      <c r="LWG274" s="34"/>
      <c r="LWH274" s="34"/>
      <c r="LWI274" s="34"/>
      <c r="LWJ274" s="34"/>
      <c r="LWK274" s="34"/>
      <c r="LWL274" s="34"/>
      <c r="LWM274" s="34"/>
      <c r="LWN274" s="34"/>
      <c r="LWO274" s="34"/>
      <c r="LWP274" s="34"/>
      <c r="LWQ274" s="34"/>
      <c r="LWR274" s="34"/>
      <c r="LWS274" s="34"/>
      <c r="LWT274" s="34"/>
      <c r="LWU274" s="34"/>
      <c r="LWV274" s="34"/>
      <c r="LWW274" s="34"/>
      <c r="LWX274" s="34"/>
      <c r="LWY274" s="34"/>
      <c r="LWZ274" s="34"/>
      <c r="LXA274" s="34"/>
      <c r="LXB274" s="34"/>
      <c r="LXC274" s="34"/>
      <c r="LXD274" s="34"/>
      <c r="LXE274" s="34"/>
      <c r="LXF274" s="34"/>
      <c r="LXG274" s="34"/>
      <c r="LXH274" s="34"/>
      <c r="LXI274" s="34"/>
      <c r="LXJ274" s="34"/>
      <c r="LXK274" s="34"/>
      <c r="LXL274" s="34"/>
      <c r="LXM274" s="34"/>
      <c r="LXN274" s="34"/>
      <c r="LXO274" s="34"/>
      <c r="LXP274" s="34"/>
      <c r="LXQ274" s="34"/>
      <c r="LXR274" s="34"/>
      <c r="LXS274" s="34"/>
      <c r="LXT274" s="34"/>
      <c r="LXU274" s="34"/>
      <c r="LXV274" s="34"/>
      <c r="LXW274" s="34"/>
      <c r="LXX274" s="34"/>
      <c r="LXY274" s="34"/>
      <c r="LXZ274" s="34"/>
      <c r="LYA274" s="34"/>
      <c r="LYB274" s="34"/>
      <c r="LYC274" s="34"/>
      <c r="LYD274" s="34"/>
      <c r="LYE274" s="34"/>
      <c r="LYF274" s="34"/>
      <c r="LYG274" s="34"/>
      <c r="LYH274" s="34"/>
      <c r="LYI274" s="34"/>
      <c r="LYJ274" s="34"/>
      <c r="LYK274" s="34"/>
      <c r="LYL274" s="34"/>
      <c r="LYM274" s="34"/>
      <c r="LYN274" s="34"/>
      <c r="LYO274" s="34"/>
      <c r="LYP274" s="34"/>
      <c r="LYQ274" s="34"/>
      <c r="LYR274" s="34"/>
      <c r="LYS274" s="34"/>
      <c r="LYT274" s="34"/>
      <c r="LYU274" s="34"/>
      <c r="LYV274" s="34"/>
      <c r="LYW274" s="34"/>
      <c r="LYX274" s="34"/>
      <c r="LYY274" s="34"/>
      <c r="LYZ274" s="34"/>
      <c r="LZA274" s="34"/>
      <c r="LZB274" s="34"/>
      <c r="LZC274" s="34"/>
      <c r="LZD274" s="34"/>
      <c r="LZE274" s="34"/>
      <c r="LZF274" s="34"/>
      <c r="LZG274" s="34"/>
      <c r="LZH274" s="34"/>
      <c r="LZI274" s="34"/>
      <c r="LZJ274" s="34"/>
      <c r="LZK274" s="34"/>
      <c r="LZL274" s="34"/>
      <c r="LZM274" s="34"/>
      <c r="LZN274" s="34"/>
      <c r="LZO274" s="34"/>
      <c r="LZP274" s="34"/>
      <c r="LZQ274" s="34"/>
      <c r="LZR274" s="34"/>
      <c r="LZS274" s="34"/>
      <c r="LZT274" s="34"/>
      <c r="LZU274" s="34"/>
      <c r="LZV274" s="34"/>
      <c r="LZW274" s="34"/>
      <c r="LZX274" s="34"/>
      <c r="LZY274" s="34"/>
      <c r="LZZ274" s="34"/>
      <c r="MAA274" s="34"/>
      <c r="MAB274" s="34"/>
      <c r="MAC274" s="34"/>
      <c r="MAD274" s="34"/>
      <c r="MAE274" s="34"/>
      <c r="MAF274" s="34"/>
      <c r="MAG274" s="34"/>
      <c r="MAH274" s="34"/>
      <c r="MAI274" s="34"/>
      <c r="MAJ274" s="34"/>
      <c r="MAK274" s="34"/>
      <c r="MAL274" s="34"/>
      <c r="MAM274" s="34"/>
      <c r="MAN274" s="34"/>
      <c r="MAO274" s="34"/>
      <c r="MAP274" s="34"/>
      <c r="MAQ274" s="34"/>
      <c r="MAR274" s="34"/>
      <c r="MAS274" s="34"/>
      <c r="MAT274" s="34"/>
      <c r="MAU274" s="34"/>
      <c r="MAV274" s="34"/>
      <c r="MAW274" s="34"/>
      <c r="MAX274" s="34"/>
      <c r="MAY274" s="34"/>
      <c r="MAZ274" s="34"/>
      <c r="MBA274" s="34"/>
      <c r="MBB274" s="34"/>
      <c r="MBC274" s="34"/>
      <c r="MBD274" s="34"/>
      <c r="MBE274" s="34"/>
      <c r="MBF274" s="34"/>
      <c r="MBG274" s="34"/>
      <c r="MBH274" s="34"/>
      <c r="MBI274" s="34"/>
      <c r="MBJ274" s="34"/>
      <c r="MBK274" s="34"/>
      <c r="MBL274" s="34"/>
      <c r="MBM274" s="34"/>
      <c r="MBN274" s="34"/>
      <c r="MBO274" s="34"/>
      <c r="MBP274" s="34"/>
      <c r="MBQ274" s="34"/>
      <c r="MBR274" s="34"/>
      <c r="MBS274" s="34"/>
      <c r="MBT274" s="34"/>
      <c r="MBU274" s="34"/>
      <c r="MBV274" s="34"/>
      <c r="MBW274" s="34"/>
      <c r="MBX274" s="34"/>
      <c r="MBY274" s="34"/>
      <c r="MBZ274" s="34"/>
      <c r="MCA274" s="34"/>
      <c r="MCB274" s="34"/>
      <c r="MCC274" s="34"/>
      <c r="MCD274" s="34"/>
      <c r="MCE274" s="34"/>
      <c r="MCF274" s="34"/>
      <c r="MCG274" s="34"/>
      <c r="MCH274" s="34"/>
      <c r="MCI274" s="34"/>
      <c r="MCJ274" s="34"/>
      <c r="MCK274" s="34"/>
      <c r="MCL274" s="34"/>
      <c r="MCM274" s="34"/>
      <c r="MCN274" s="34"/>
      <c r="MCO274" s="34"/>
      <c r="MCP274" s="34"/>
      <c r="MCQ274" s="34"/>
      <c r="MCR274" s="34"/>
      <c r="MCS274" s="34"/>
      <c r="MCT274" s="34"/>
      <c r="MCU274" s="34"/>
      <c r="MCV274" s="34"/>
      <c r="MCW274" s="34"/>
      <c r="MCX274" s="34"/>
      <c r="MCY274" s="34"/>
      <c r="MCZ274" s="34"/>
      <c r="MDA274" s="34"/>
      <c r="MDB274" s="34"/>
      <c r="MDC274" s="34"/>
      <c r="MDD274" s="34"/>
      <c r="MDE274" s="34"/>
      <c r="MDF274" s="34"/>
      <c r="MDG274" s="34"/>
      <c r="MDH274" s="34"/>
      <c r="MDI274" s="34"/>
      <c r="MDJ274" s="34"/>
      <c r="MDK274" s="34"/>
      <c r="MDL274" s="34"/>
      <c r="MDM274" s="34"/>
      <c r="MDN274" s="34"/>
      <c r="MDO274" s="34"/>
      <c r="MDP274" s="34"/>
      <c r="MDQ274" s="34"/>
      <c r="MDR274" s="34"/>
      <c r="MDS274" s="34"/>
      <c r="MDT274" s="34"/>
      <c r="MDU274" s="34"/>
      <c r="MDV274" s="34"/>
      <c r="MDW274" s="34"/>
      <c r="MDX274" s="34"/>
      <c r="MDY274" s="34"/>
      <c r="MDZ274" s="34"/>
      <c r="MEA274" s="34"/>
      <c r="MEB274" s="34"/>
      <c r="MEC274" s="34"/>
      <c r="MED274" s="34"/>
      <c r="MEE274" s="34"/>
      <c r="MEF274" s="34"/>
      <c r="MEG274" s="34"/>
      <c r="MEH274" s="34"/>
      <c r="MEI274" s="34"/>
      <c r="MEJ274" s="34"/>
      <c r="MEK274" s="34"/>
      <c r="MEL274" s="34"/>
      <c r="MEM274" s="34"/>
      <c r="MEN274" s="34"/>
      <c r="MEO274" s="34"/>
      <c r="MEP274" s="34"/>
      <c r="MEQ274" s="34"/>
      <c r="MER274" s="34"/>
      <c r="MES274" s="34"/>
      <c r="MET274" s="34"/>
      <c r="MEU274" s="34"/>
      <c r="MEV274" s="34"/>
      <c r="MEW274" s="34"/>
      <c r="MEX274" s="34"/>
      <c r="MEY274" s="34"/>
      <c r="MEZ274" s="34"/>
      <c r="MFA274" s="34"/>
      <c r="MFB274" s="34"/>
      <c r="MFC274" s="34"/>
      <c r="MFD274" s="34"/>
      <c r="MFE274" s="34"/>
      <c r="MFF274" s="34"/>
      <c r="MFG274" s="34"/>
      <c r="MFH274" s="34"/>
      <c r="MFI274" s="34"/>
      <c r="MFJ274" s="34"/>
      <c r="MFK274" s="34"/>
      <c r="MFL274" s="34"/>
      <c r="MFM274" s="34"/>
      <c r="MFN274" s="34"/>
      <c r="MFO274" s="34"/>
      <c r="MFP274" s="34"/>
      <c r="MFQ274" s="34"/>
      <c r="MFR274" s="34"/>
      <c r="MFS274" s="34"/>
      <c r="MFT274" s="34"/>
      <c r="MFU274" s="34"/>
      <c r="MFV274" s="34"/>
      <c r="MFW274" s="34"/>
      <c r="MFX274" s="34"/>
      <c r="MFY274" s="34"/>
      <c r="MFZ274" s="34"/>
      <c r="MGA274" s="34"/>
      <c r="MGB274" s="34"/>
      <c r="MGC274" s="34"/>
      <c r="MGD274" s="34"/>
      <c r="MGE274" s="34"/>
      <c r="MGF274" s="34"/>
      <c r="MGG274" s="34"/>
      <c r="MGH274" s="34"/>
      <c r="MGI274" s="34"/>
      <c r="MGJ274" s="34"/>
      <c r="MGK274" s="34"/>
      <c r="MGL274" s="34"/>
      <c r="MGM274" s="34"/>
      <c r="MGN274" s="34"/>
      <c r="MGO274" s="34"/>
      <c r="MGP274" s="34"/>
      <c r="MGQ274" s="34"/>
      <c r="MGR274" s="34"/>
      <c r="MGS274" s="34"/>
      <c r="MGT274" s="34"/>
      <c r="MGU274" s="34"/>
      <c r="MGV274" s="34"/>
      <c r="MGW274" s="34"/>
      <c r="MGX274" s="34"/>
      <c r="MGY274" s="34"/>
      <c r="MGZ274" s="34"/>
      <c r="MHA274" s="34"/>
      <c r="MHB274" s="34"/>
      <c r="MHC274" s="34"/>
      <c r="MHD274" s="34"/>
      <c r="MHE274" s="34"/>
      <c r="MHF274" s="34"/>
      <c r="MHG274" s="34"/>
      <c r="MHH274" s="34"/>
      <c r="MHI274" s="34"/>
      <c r="MHJ274" s="34"/>
      <c r="MHK274" s="34"/>
      <c r="MHL274" s="34"/>
      <c r="MHM274" s="34"/>
      <c r="MHN274" s="34"/>
      <c r="MHO274" s="34"/>
      <c r="MHP274" s="34"/>
      <c r="MHQ274" s="34"/>
      <c r="MHR274" s="34"/>
      <c r="MHS274" s="34"/>
      <c r="MHT274" s="34"/>
      <c r="MHU274" s="34"/>
      <c r="MHV274" s="34"/>
      <c r="MHW274" s="34"/>
      <c r="MHX274" s="34"/>
      <c r="MHY274" s="34"/>
      <c r="MHZ274" s="34"/>
      <c r="MIA274" s="34"/>
      <c r="MIB274" s="34"/>
      <c r="MIC274" s="34"/>
      <c r="MID274" s="34"/>
      <c r="MIE274" s="34"/>
      <c r="MIF274" s="34"/>
      <c r="MIG274" s="34"/>
      <c r="MIH274" s="34"/>
      <c r="MII274" s="34"/>
      <c r="MIJ274" s="34"/>
      <c r="MIK274" s="34"/>
      <c r="MIL274" s="34"/>
      <c r="MIM274" s="34"/>
      <c r="MIN274" s="34"/>
      <c r="MIO274" s="34"/>
      <c r="MIP274" s="34"/>
      <c r="MIQ274" s="34"/>
      <c r="MIR274" s="34"/>
      <c r="MIS274" s="34"/>
      <c r="MIT274" s="34"/>
      <c r="MIU274" s="34"/>
      <c r="MIV274" s="34"/>
      <c r="MIW274" s="34"/>
      <c r="MIX274" s="34"/>
      <c r="MIY274" s="34"/>
      <c r="MIZ274" s="34"/>
      <c r="MJA274" s="34"/>
      <c r="MJB274" s="34"/>
      <c r="MJC274" s="34"/>
      <c r="MJD274" s="34"/>
      <c r="MJE274" s="34"/>
      <c r="MJF274" s="34"/>
      <c r="MJG274" s="34"/>
      <c r="MJH274" s="34"/>
      <c r="MJI274" s="34"/>
      <c r="MJJ274" s="34"/>
      <c r="MJK274" s="34"/>
      <c r="MJL274" s="34"/>
      <c r="MJM274" s="34"/>
      <c r="MJN274" s="34"/>
      <c r="MJO274" s="34"/>
      <c r="MJP274" s="34"/>
      <c r="MJQ274" s="34"/>
      <c r="MJR274" s="34"/>
      <c r="MJS274" s="34"/>
      <c r="MJT274" s="34"/>
      <c r="MJU274" s="34"/>
      <c r="MJV274" s="34"/>
      <c r="MJW274" s="34"/>
      <c r="MJX274" s="34"/>
      <c r="MJY274" s="34"/>
      <c r="MJZ274" s="34"/>
      <c r="MKA274" s="34"/>
      <c r="MKB274" s="34"/>
      <c r="MKC274" s="34"/>
      <c r="MKD274" s="34"/>
      <c r="MKE274" s="34"/>
      <c r="MKF274" s="34"/>
      <c r="MKG274" s="34"/>
      <c r="MKH274" s="34"/>
      <c r="MKI274" s="34"/>
      <c r="MKJ274" s="34"/>
      <c r="MKK274" s="34"/>
      <c r="MKL274" s="34"/>
      <c r="MKM274" s="34"/>
      <c r="MKN274" s="34"/>
      <c r="MKO274" s="34"/>
      <c r="MKP274" s="34"/>
      <c r="MKQ274" s="34"/>
      <c r="MKR274" s="34"/>
      <c r="MKS274" s="34"/>
      <c r="MKT274" s="34"/>
      <c r="MKU274" s="34"/>
      <c r="MKV274" s="34"/>
      <c r="MKW274" s="34"/>
      <c r="MKX274" s="34"/>
      <c r="MKY274" s="34"/>
      <c r="MKZ274" s="34"/>
      <c r="MLA274" s="34"/>
      <c r="MLB274" s="34"/>
      <c r="MLC274" s="34"/>
      <c r="MLD274" s="34"/>
      <c r="MLE274" s="34"/>
      <c r="MLF274" s="34"/>
      <c r="MLG274" s="34"/>
      <c r="MLH274" s="34"/>
      <c r="MLI274" s="34"/>
      <c r="MLJ274" s="34"/>
      <c r="MLK274" s="34"/>
      <c r="MLL274" s="34"/>
      <c r="MLM274" s="34"/>
      <c r="MLN274" s="34"/>
      <c r="MLO274" s="34"/>
      <c r="MLP274" s="34"/>
      <c r="MLQ274" s="34"/>
      <c r="MLR274" s="34"/>
      <c r="MLS274" s="34"/>
      <c r="MLT274" s="34"/>
      <c r="MLU274" s="34"/>
      <c r="MLV274" s="34"/>
      <c r="MLW274" s="34"/>
      <c r="MLX274" s="34"/>
      <c r="MLY274" s="34"/>
      <c r="MLZ274" s="34"/>
      <c r="MMA274" s="34"/>
      <c r="MMB274" s="34"/>
      <c r="MMC274" s="34"/>
      <c r="MMD274" s="34"/>
      <c r="MME274" s="34"/>
      <c r="MMF274" s="34"/>
      <c r="MMG274" s="34"/>
      <c r="MMH274" s="34"/>
      <c r="MMI274" s="34"/>
      <c r="MMJ274" s="34"/>
      <c r="MMK274" s="34"/>
      <c r="MML274" s="34"/>
      <c r="MMM274" s="34"/>
      <c r="MMN274" s="34"/>
      <c r="MMO274" s="34"/>
      <c r="MMP274" s="34"/>
      <c r="MMQ274" s="34"/>
      <c r="MMR274" s="34"/>
      <c r="MMS274" s="34"/>
      <c r="MMT274" s="34"/>
      <c r="MMU274" s="34"/>
      <c r="MMV274" s="34"/>
      <c r="MMW274" s="34"/>
      <c r="MMX274" s="34"/>
      <c r="MMY274" s="34"/>
      <c r="MMZ274" s="34"/>
      <c r="MNA274" s="34"/>
      <c r="MNB274" s="34"/>
      <c r="MNC274" s="34"/>
      <c r="MND274" s="34"/>
      <c r="MNE274" s="34"/>
      <c r="MNF274" s="34"/>
      <c r="MNG274" s="34"/>
      <c r="MNH274" s="34"/>
      <c r="MNI274" s="34"/>
      <c r="MNJ274" s="34"/>
      <c r="MNK274" s="34"/>
      <c r="MNL274" s="34"/>
      <c r="MNM274" s="34"/>
      <c r="MNN274" s="34"/>
      <c r="MNO274" s="34"/>
      <c r="MNP274" s="34"/>
      <c r="MNQ274" s="34"/>
      <c r="MNR274" s="34"/>
      <c r="MNS274" s="34"/>
      <c r="MNT274" s="34"/>
      <c r="MNU274" s="34"/>
      <c r="MNV274" s="34"/>
      <c r="MNW274" s="34"/>
      <c r="MNX274" s="34"/>
      <c r="MNY274" s="34"/>
      <c r="MNZ274" s="34"/>
      <c r="MOA274" s="34"/>
      <c r="MOB274" s="34"/>
      <c r="MOC274" s="34"/>
      <c r="MOD274" s="34"/>
      <c r="MOE274" s="34"/>
      <c r="MOF274" s="34"/>
      <c r="MOG274" s="34"/>
      <c r="MOH274" s="34"/>
      <c r="MOI274" s="34"/>
      <c r="MOJ274" s="34"/>
      <c r="MOK274" s="34"/>
      <c r="MOL274" s="34"/>
      <c r="MOM274" s="34"/>
      <c r="MON274" s="34"/>
      <c r="MOO274" s="34"/>
      <c r="MOP274" s="34"/>
      <c r="MOQ274" s="34"/>
      <c r="MOR274" s="34"/>
      <c r="MOS274" s="34"/>
      <c r="MOT274" s="34"/>
      <c r="MOU274" s="34"/>
      <c r="MOV274" s="34"/>
      <c r="MOW274" s="34"/>
      <c r="MOX274" s="34"/>
      <c r="MOY274" s="34"/>
      <c r="MOZ274" s="34"/>
      <c r="MPA274" s="34"/>
      <c r="MPB274" s="34"/>
      <c r="MPC274" s="34"/>
      <c r="MPD274" s="34"/>
      <c r="MPE274" s="34"/>
      <c r="MPF274" s="34"/>
      <c r="MPG274" s="34"/>
      <c r="MPH274" s="34"/>
      <c r="MPI274" s="34"/>
      <c r="MPJ274" s="34"/>
      <c r="MPK274" s="34"/>
      <c r="MPL274" s="34"/>
      <c r="MPM274" s="34"/>
      <c r="MPN274" s="34"/>
      <c r="MPO274" s="34"/>
      <c r="MPP274" s="34"/>
      <c r="MPQ274" s="34"/>
      <c r="MPR274" s="34"/>
      <c r="MPS274" s="34"/>
      <c r="MPT274" s="34"/>
      <c r="MPU274" s="34"/>
      <c r="MPV274" s="34"/>
      <c r="MPW274" s="34"/>
      <c r="MPX274" s="34"/>
      <c r="MPY274" s="34"/>
      <c r="MPZ274" s="34"/>
      <c r="MQA274" s="34"/>
      <c r="MQB274" s="34"/>
      <c r="MQC274" s="34"/>
      <c r="MQD274" s="34"/>
      <c r="MQE274" s="34"/>
      <c r="MQF274" s="34"/>
      <c r="MQG274" s="34"/>
      <c r="MQH274" s="34"/>
      <c r="MQI274" s="34"/>
      <c r="MQJ274" s="34"/>
      <c r="MQK274" s="34"/>
      <c r="MQL274" s="34"/>
      <c r="MQM274" s="34"/>
      <c r="MQN274" s="34"/>
      <c r="MQO274" s="34"/>
      <c r="MQP274" s="34"/>
      <c r="MQQ274" s="34"/>
      <c r="MQR274" s="34"/>
      <c r="MQS274" s="34"/>
      <c r="MQT274" s="34"/>
      <c r="MQU274" s="34"/>
      <c r="MQV274" s="34"/>
      <c r="MQW274" s="34"/>
      <c r="MQX274" s="34"/>
      <c r="MQY274" s="34"/>
      <c r="MQZ274" s="34"/>
      <c r="MRA274" s="34"/>
      <c r="MRB274" s="34"/>
      <c r="MRC274" s="34"/>
      <c r="MRD274" s="34"/>
      <c r="MRE274" s="34"/>
      <c r="MRF274" s="34"/>
      <c r="MRG274" s="34"/>
      <c r="MRH274" s="34"/>
      <c r="MRI274" s="34"/>
      <c r="MRJ274" s="34"/>
      <c r="MRK274" s="34"/>
      <c r="MRL274" s="34"/>
      <c r="MRM274" s="34"/>
      <c r="MRN274" s="34"/>
      <c r="MRO274" s="34"/>
      <c r="MRP274" s="34"/>
      <c r="MRQ274" s="34"/>
      <c r="MRR274" s="34"/>
      <c r="MRS274" s="34"/>
      <c r="MRT274" s="34"/>
      <c r="MRU274" s="34"/>
      <c r="MRV274" s="34"/>
      <c r="MRW274" s="34"/>
      <c r="MRX274" s="34"/>
      <c r="MRY274" s="34"/>
      <c r="MRZ274" s="34"/>
      <c r="MSA274" s="34"/>
      <c r="MSB274" s="34"/>
      <c r="MSC274" s="34"/>
      <c r="MSD274" s="34"/>
      <c r="MSE274" s="34"/>
      <c r="MSF274" s="34"/>
      <c r="MSG274" s="34"/>
      <c r="MSH274" s="34"/>
      <c r="MSI274" s="34"/>
      <c r="MSJ274" s="34"/>
      <c r="MSK274" s="34"/>
      <c r="MSL274" s="34"/>
      <c r="MSM274" s="34"/>
      <c r="MSN274" s="34"/>
      <c r="MSO274" s="34"/>
      <c r="MSP274" s="34"/>
      <c r="MSQ274" s="34"/>
      <c r="MSR274" s="34"/>
      <c r="MSS274" s="34"/>
      <c r="MST274" s="34"/>
      <c r="MSU274" s="34"/>
      <c r="MSV274" s="34"/>
      <c r="MSW274" s="34"/>
      <c r="MSX274" s="34"/>
      <c r="MSY274" s="34"/>
      <c r="MSZ274" s="34"/>
      <c r="MTA274" s="34"/>
      <c r="MTB274" s="34"/>
      <c r="MTC274" s="34"/>
      <c r="MTD274" s="34"/>
      <c r="MTE274" s="34"/>
      <c r="MTF274" s="34"/>
      <c r="MTG274" s="34"/>
      <c r="MTH274" s="34"/>
      <c r="MTI274" s="34"/>
      <c r="MTJ274" s="34"/>
      <c r="MTK274" s="34"/>
      <c r="MTL274" s="34"/>
      <c r="MTM274" s="34"/>
      <c r="MTN274" s="34"/>
      <c r="MTO274" s="34"/>
      <c r="MTP274" s="34"/>
      <c r="MTQ274" s="34"/>
      <c r="MTR274" s="34"/>
      <c r="MTS274" s="34"/>
      <c r="MTT274" s="34"/>
      <c r="MTU274" s="34"/>
      <c r="MTV274" s="34"/>
      <c r="MTW274" s="34"/>
      <c r="MTX274" s="34"/>
      <c r="MTY274" s="34"/>
      <c r="MTZ274" s="34"/>
      <c r="MUA274" s="34"/>
      <c r="MUB274" s="34"/>
      <c r="MUC274" s="34"/>
      <c r="MUD274" s="34"/>
      <c r="MUE274" s="34"/>
      <c r="MUF274" s="34"/>
      <c r="MUG274" s="34"/>
      <c r="MUH274" s="34"/>
      <c r="MUI274" s="34"/>
      <c r="MUJ274" s="34"/>
      <c r="MUK274" s="34"/>
      <c r="MUL274" s="34"/>
      <c r="MUM274" s="34"/>
      <c r="MUN274" s="34"/>
      <c r="MUO274" s="34"/>
      <c r="MUP274" s="34"/>
      <c r="MUQ274" s="34"/>
      <c r="MUR274" s="34"/>
      <c r="MUS274" s="34"/>
      <c r="MUT274" s="34"/>
      <c r="MUU274" s="34"/>
      <c r="MUV274" s="34"/>
      <c r="MUW274" s="34"/>
      <c r="MUX274" s="34"/>
      <c r="MUY274" s="34"/>
      <c r="MUZ274" s="34"/>
      <c r="MVA274" s="34"/>
      <c r="MVB274" s="34"/>
      <c r="MVC274" s="34"/>
      <c r="MVD274" s="34"/>
      <c r="MVE274" s="34"/>
      <c r="MVF274" s="34"/>
      <c r="MVG274" s="34"/>
      <c r="MVH274" s="34"/>
      <c r="MVI274" s="34"/>
      <c r="MVJ274" s="34"/>
      <c r="MVK274" s="34"/>
      <c r="MVL274" s="34"/>
      <c r="MVM274" s="34"/>
      <c r="MVN274" s="34"/>
      <c r="MVO274" s="34"/>
      <c r="MVP274" s="34"/>
      <c r="MVQ274" s="34"/>
      <c r="MVR274" s="34"/>
      <c r="MVS274" s="34"/>
      <c r="MVT274" s="34"/>
      <c r="MVU274" s="34"/>
      <c r="MVV274" s="34"/>
      <c r="MVW274" s="34"/>
      <c r="MVX274" s="34"/>
      <c r="MVY274" s="34"/>
      <c r="MVZ274" s="34"/>
      <c r="MWA274" s="34"/>
      <c r="MWB274" s="34"/>
      <c r="MWC274" s="34"/>
      <c r="MWD274" s="34"/>
      <c r="MWE274" s="34"/>
      <c r="MWF274" s="34"/>
      <c r="MWG274" s="34"/>
      <c r="MWH274" s="34"/>
      <c r="MWI274" s="34"/>
      <c r="MWJ274" s="34"/>
      <c r="MWK274" s="34"/>
      <c r="MWL274" s="34"/>
      <c r="MWM274" s="34"/>
      <c r="MWN274" s="34"/>
      <c r="MWO274" s="34"/>
      <c r="MWP274" s="34"/>
      <c r="MWQ274" s="34"/>
      <c r="MWR274" s="34"/>
      <c r="MWS274" s="34"/>
      <c r="MWT274" s="34"/>
      <c r="MWU274" s="34"/>
      <c r="MWV274" s="34"/>
      <c r="MWW274" s="34"/>
      <c r="MWX274" s="34"/>
      <c r="MWY274" s="34"/>
      <c r="MWZ274" s="34"/>
      <c r="MXA274" s="34"/>
      <c r="MXB274" s="34"/>
      <c r="MXC274" s="34"/>
      <c r="MXD274" s="34"/>
      <c r="MXE274" s="34"/>
      <c r="MXF274" s="34"/>
      <c r="MXG274" s="34"/>
      <c r="MXH274" s="34"/>
      <c r="MXI274" s="34"/>
      <c r="MXJ274" s="34"/>
      <c r="MXK274" s="34"/>
      <c r="MXL274" s="34"/>
      <c r="MXM274" s="34"/>
      <c r="MXN274" s="34"/>
      <c r="MXO274" s="34"/>
      <c r="MXP274" s="34"/>
      <c r="MXQ274" s="34"/>
      <c r="MXR274" s="34"/>
      <c r="MXS274" s="34"/>
      <c r="MXT274" s="34"/>
      <c r="MXU274" s="34"/>
      <c r="MXV274" s="34"/>
      <c r="MXW274" s="34"/>
      <c r="MXX274" s="34"/>
      <c r="MXY274" s="34"/>
      <c r="MXZ274" s="34"/>
      <c r="MYA274" s="34"/>
      <c r="MYB274" s="34"/>
      <c r="MYC274" s="34"/>
      <c r="MYD274" s="34"/>
      <c r="MYE274" s="34"/>
      <c r="MYF274" s="34"/>
      <c r="MYG274" s="34"/>
      <c r="MYH274" s="34"/>
      <c r="MYI274" s="34"/>
      <c r="MYJ274" s="34"/>
      <c r="MYK274" s="34"/>
      <c r="MYL274" s="34"/>
      <c r="MYM274" s="34"/>
      <c r="MYN274" s="34"/>
      <c r="MYO274" s="34"/>
      <c r="MYP274" s="34"/>
      <c r="MYQ274" s="34"/>
      <c r="MYR274" s="34"/>
      <c r="MYS274" s="34"/>
      <c r="MYT274" s="34"/>
      <c r="MYU274" s="34"/>
      <c r="MYV274" s="34"/>
      <c r="MYW274" s="34"/>
      <c r="MYX274" s="34"/>
      <c r="MYY274" s="34"/>
      <c r="MYZ274" s="34"/>
      <c r="MZA274" s="34"/>
      <c r="MZB274" s="34"/>
      <c r="MZC274" s="34"/>
      <c r="MZD274" s="34"/>
      <c r="MZE274" s="34"/>
      <c r="MZF274" s="34"/>
      <c r="MZG274" s="34"/>
      <c r="MZH274" s="34"/>
      <c r="MZI274" s="34"/>
      <c r="MZJ274" s="34"/>
      <c r="MZK274" s="34"/>
      <c r="MZL274" s="34"/>
      <c r="MZM274" s="34"/>
      <c r="MZN274" s="34"/>
      <c r="MZO274" s="34"/>
      <c r="MZP274" s="34"/>
      <c r="MZQ274" s="34"/>
      <c r="MZR274" s="34"/>
      <c r="MZS274" s="34"/>
      <c r="MZT274" s="34"/>
      <c r="MZU274" s="34"/>
      <c r="MZV274" s="34"/>
      <c r="MZW274" s="34"/>
      <c r="MZX274" s="34"/>
      <c r="MZY274" s="34"/>
      <c r="MZZ274" s="34"/>
      <c r="NAA274" s="34"/>
      <c r="NAB274" s="34"/>
      <c r="NAC274" s="34"/>
      <c r="NAD274" s="34"/>
      <c r="NAE274" s="34"/>
      <c r="NAF274" s="34"/>
      <c r="NAG274" s="34"/>
      <c r="NAH274" s="34"/>
      <c r="NAI274" s="34"/>
      <c r="NAJ274" s="34"/>
      <c r="NAK274" s="34"/>
      <c r="NAL274" s="34"/>
      <c r="NAM274" s="34"/>
      <c r="NAN274" s="34"/>
      <c r="NAO274" s="34"/>
      <c r="NAP274" s="34"/>
      <c r="NAQ274" s="34"/>
      <c r="NAR274" s="34"/>
      <c r="NAS274" s="34"/>
      <c r="NAT274" s="34"/>
      <c r="NAU274" s="34"/>
      <c r="NAV274" s="34"/>
      <c r="NAW274" s="34"/>
      <c r="NAX274" s="34"/>
      <c r="NAY274" s="34"/>
      <c r="NAZ274" s="34"/>
      <c r="NBA274" s="34"/>
      <c r="NBB274" s="34"/>
      <c r="NBC274" s="34"/>
      <c r="NBD274" s="34"/>
      <c r="NBE274" s="34"/>
      <c r="NBF274" s="34"/>
      <c r="NBG274" s="34"/>
      <c r="NBH274" s="34"/>
      <c r="NBI274" s="34"/>
      <c r="NBJ274" s="34"/>
      <c r="NBK274" s="34"/>
      <c r="NBL274" s="34"/>
      <c r="NBM274" s="34"/>
      <c r="NBN274" s="34"/>
      <c r="NBO274" s="34"/>
      <c r="NBP274" s="34"/>
      <c r="NBQ274" s="34"/>
      <c r="NBR274" s="34"/>
      <c r="NBS274" s="34"/>
      <c r="NBT274" s="34"/>
      <c r="NBU274" s="34"/>
      <c r="NBV274" s="34"/>
      <c r="NBW274" s="34"/>
      <c r="NBX274" s="34"/>
      <c r="NBY274" s="34"/>
      <c r="NBZ274" s="34"/>
      <c r="NCA274" s="34"/>
      <c r="NCB274" s="34"/>
      <c r="NCC274" s="34"/>
      <c r="NCD274" s="34"/>
      <c r="NCE274" s="34"/>
      <c r="NCF274" s="34"/>
      <c r="NCG274" s="34"/>
      <c r="NCH274" s="34"/>
      <c r="NCI274" s="34"/>
      <c r="NCJ274" s="34"/>
      <c r="NCK274" s="34"/>
      <c r="NCL274" s="34"/>
      <c r="NCM274" s="34"/>
      <c r="NCN274" s="34"/>
      <c r="NCO274" s="34"/>
      <c r="NCP274" s="34"/>
      <c r="NCQ274" s="34"/>
      <c r="NCR274" s="34"/>
      <c r="NCS274" s="34"/>
      <c r="NCT274" s="34"/>
      <c r="NCU274" s="34"/>
      <c r="NCV274" s="34"/>
      <c r="NCW274" s="34"/>
      <c r="NCX274" s="34"/>
      <c r="NCY274" s="34"/>
      <c r="NCZ274" s="34"/>
      <c r="NDA274" s="34"/>
      <c r="NDB274" s="34"/>
      <c r="NDC274" s="34"/>
      <c r="NDD274" s="34"/>
      <c r="NDE274" s="34"/>
      <c r="NDF274" s="34"/>
      <c r="NDG274" s="34"/>
      <c r="NDH274" s="34"/>
      <c r="NDI274" s="34"/>
      <c r="NDJ274" s="34"/>
      <c r="NDK274" s="34"/>
      <c r="NDL274" s="34"/>
      <c r="NDM274" s="34"/>
      <c r="NDN274" s="34"/>
      <c r="NDO274" s="34"/>
      <c r="NDP274" s="34"/>
      <c r="NDQ274" s="34"/>
      <c r="NDR274" s="34"/>
      <c r="NDS274" s="34"/>
      <c r="NDT274" s="34"/>
      <c r="NDU274" s="34"/>
      <c r="NDV274" s="34"/>
      <c r="NDW274" s="34"/>
      <c r="NDX274" s="34"/>
      <c r="NDY274" s="34"/>
      <c r="NDZ274" s="34"/>
      <c r="NEA274" s="34"/>
      <c r="NEB274" s="34"/>
      <c r="NEC274" s="34"/>
      <c r="NED274" s="34"/>
      <c r="NEE274" s="34"/>
      <c r="NEF274" s="34"/>
      <c r="NEG274" s="34"/>
      <c r="NEH274" s="34"/>
      <c r="NEI274" s="34"/>
      <c r="NEJ274" s="34"/>
      <c r="NEK274" s="34"/>
      <c r="NEL274" s="34"/>
      <c r="NEM274" s="34"/>
      <c r="NEN274" s="34"/>
      <c r="NEO274" s="34"/>
      <c r="NEP274" s="34"/>
      <c r="NEQ274" s="34"/>
      <c r="NER274" s="34"/>
      <c r="NES274" s="34"/>
      <c r="NET274" s="34"/>
      <c r="NEU274" s="34"/>
      <c r="NEV274" s="34"/>
      <c r="NEW274" s="34"/>
      <c r="NEX274" s="34"/>
      <c r="NEY274" s="34"/>
      <c r="NEZ274" s="34"/>
      <c r="NFA274" s="34"/>
      <c r="NFB274" s="34"/>
      <c r="NFC274" s="34"/>
      <c r="NFD274" s="34"/>
      <c r="NFE274" s="34"/>
      <c r="NFF274" s="34"/>
      <c r="NFG274" s="34"/>
      <c r="NFH274" s="34"/>
      <c r="NFI274" s="34"/>
      <c r="NFJ274" s="34"/>
      <c r="NFK274" s="34"/>
      <c r="NFL274" s="34"/>
      <c r="NFM274" s="34"/>
      <c r="NFN274" s="34"/>
      <c r="NFO274" s="34"/>
      <c r="NFP274" s="34"/>
      <c r="NFQ274" s="34"/>
      <c r="NFR274" s="34"/>
      <c r="NFS274" s="34"/>
      <c r="NFT274" s="34"/>
      <c r="NFU274" s="34"/>
      <c r="NFV274" s="34"/>
      <c r="NFW274" s="34"/>
      <c r="NFX274" s="34"/>
      <c r="NFY274" s="34"/>
      <c r="NFZ274" s="34"/>
      <c r="NGA274" s="34"/>
      <c r="NGB274" s="34"/>
      <c r="NGC274" s="34"/>
      <c r="NGD274" s="34"/>
      <c r="NGE274" s="34"/>
      <c r="NGF274" s="34"/>
      <c r="NGG274" s="34"/>
      <c r="NGH274" s="34"/>
      <c r="NGI274" s="34"/>
      <c r="NGJ274" s="34"/>
      <c r="NGK274" s="34"/>
      <c r="NGL274" s="34"/>
      <c r="NGM274" s="34"/>
      <c r="NGN274" s="34"/>
      <c r="NGO274" s="34"/>
      <c r="NGP274" s="34"/>
      <c r="NGQ274" s="34"/>
      <c r="NGR274" s="34"/>
      <c r="NGS274" s="34"/>
      <c r="NGT274" s="34"/>
      <c r="NGU274" s="34"/>
      <c r="NGV274" s="34"/>
      <c r="NGW274" s="34"/>
      <c r="NGX274" s="34"/>
      <c r="NGY274" s="34"/>
      <c r="NGZ274" s="34"/>
      <c r="NHA274" s="34"/>
      <c r="NHB274" s="34"/>
      <c r="NHC274" s="34"/>
      <c r="NHD274" s="34"/>
      <c r="NHE274" s="34"/>
      <c r="NHF274" s="34"/>
      <c r="NHG274" s="34"/>
      <c r="NHH274" s="34"/>
      <c r="NHI274" s="34"/>
      <c r="NHJ274" s="34"/>
      <c r="NHK274" s="34"/>
      <c r="NHL274" s="34"/>
      <c r="NHM274" s="34"/>
      <c r="NHN274" s="34"/>
      <c r="NHO274" s="34"/>
      <c r="NHP274" s="34"/>
      <c r="NHQ274" s="34"/>
      <c r="NHR274" s="34"/>
      <c r="NHS274" s="34"/>
      <c r="NHT274" s="34"/>
      <c r="NHU274" s="34"/>
      <c r="NHV274" s="34"/>
      <c r="NHW274" s="34"/>
      <c r="NHX274" s="34"/>
      <c r="NHY274" s="34"/>
      <c r="NHZ274" s="34"/>
      <c r="NIA274" s="34"/>
      <c r="NIB274" s="34"/>
      <c r="NIC274" s="34"/>
      <c r="NID274" s="34"/>
      <c r="NIE274" s="34"/>
      <c r="NIF274" s="34"/>
      <c r="NIG274" s="34"/>
      <c r="NIH274" s="34"/>
      <c r="NII274" s="34"/>
      <c r="NIJ274" s="34"/>
      <c r="NIK274" s="34"/>
      <c r="NIL274" s="34"/>
      <c r="NIM274" s="34"/>
      <c r="NIN274" s="34"/>
      <c r="NIO274" s="34"/>
      <c r="NIP274" s="34"/>
      <c r="NIQ274" s="34"/>
      <c r="NIR274" s="34"/>
      <c r="NIS274" s="34"/>
      <c r="NIT274" s="34"/>
      <c r="NIU274" s="34"/>
      <c r="NIV274" s="34"/>
      <c r="NIW274" s="34"/>
      <c r="NIX274" s="34"/>
      <c r="NIY274" s="34"/>
      <c r="NIZ274" s="34"/>
      <c r="NJA274" s="34"/>
      <c r="NJB274" s="34"/>
      <c r="NJC274" s="34"/>
      <c r="NJD274" s="34"/>
      <c r="NJE274" s="34"/>
      <c r="NJF274" s="34"/>
      <c r="NJG274" s="34"/>
      <c r="NJH274" s="34"/>
      <c r="NJI274" s="34"/>
      <c r="NJJ274" s="34"/>
      <c r="NJK274" s="34"/>
      <c r="NJL274" s="34"/>
      <c r="NJM274" s="34"/>
      <c r="NJN274" s="34"/>
      <c r="NJO274" s="34"/>
      <c r="NJP274" s="34"/>
      <c r="NJQ274" s="34"/>
      <c r="NJR274" s="34"/>
      <c r="NJS274" s="34"/>
      <c r="NJT274" s="34"/>
      <c r="NJU274" s="34"/>
      <c r="NJV274" s="34"/>
      <c r="NJW274" s="34"/>
      <c r="NJX274" s="34"/>
      <c r="NJY274" s="34"/>
      <c r="NJZ274" s="34"/>
      <c r="NKA274" s="34"/>
      <c r="NKB274" s="34"/>
      <c r="NKC274" s="34"/>
      <c r="NKD274" s="34"/>
      <c r="NKE274" s="34"/>
      <c r="NKF274" s="34"/>
      <c r="NKG274" s="34"/>
      <c r="NKH274" s="34"/>
      <c r="NKI274" s="34"/>
      <c r="NKJ274" s="34"/>
      <c r="NKK274" s="34"/>
      <c r="NKL274" s="34"/>
      <c r="NKM274" s="34"/>
      <c r="NKN274" s="34"/>
      <c r="NKO274" s="34"/>
      <c r="NKP274" s="34"/>
      <c r="NKQ274" s="34"/>
      <c r="NKR274" s="34"/>
      <c r="NKS274" s="34"/>
      <c r="NKT274" s="34"/>
      <c r="NKU274" s="34"/>
      <c r="NKV274" s="34"/>
      <c r="NKW274" s="34"/>
      <c r="NKX274" s="34"/>
      <c r="NKY274" s="34"/>
      <c r="NKZ274" s="34"/>
      <c r="NLA274" s="34"/>
      <c r="NLB274" s="34"/>
      <c r="NLC274" s="34"/>
      <c r="NLD274" s="34"/>
      <c r="NLE274" s="34"/>
      <c r="NLF274" s="34"/>
      <c r="NLG274" s="34"/>
      <c r="NLH274" s="34"/>
      <c r="NLI274" s="34"/>
      <c r="NLJ274" s="34"/>
      <c r="NLK274" s="34"/>
      <c r="NLL274" s="34"/>
      <c r="NLM274" s="34"/>
      <c r="NLN274" s="34"/>
      <c r="NLO274" s="34"/>
      <c r="NLP274" s="34"/>
      <c r="NLQ274" s="34"/>
      <c r="NLR274" s="34"/>
      <c r="NLS274" s="34"/>
      <c r="NLT274" s="34"/>
      <c r="NLU274" s="34"/>
      <c r="NLV274" s="34"/>
      <c r="NLW274" s="34"/>
      <c r="NLX274" s="34"/>
      <c r="NLY274" s="34"/>
      <c r="NLZ274" s="34"/>
      <c r="NMA274" s="34"/>
      <c r="NMB274" s="34"/>
      <c r="NMC274" s="34"/>
      <c r="NMD274" s="34"/>
      <c r="NME274" s="34"/>
      <c r="NMF274" s="34"/>
      <c r="NMG274" s="34"/>
      <c r="NMH274" s="34"/>
      <c r="NMI274" s="34"/>
      <c r="NMJ274" s="34"/>
      <c r="NMK274" s="34"/>
      <c r="NML274" s="34"/>
      <c r="NMM274" s="34"/>
      <c r="NMN274" s="34"/>
      <c r="NMO274" s="34"/>
      <c r="NMP274" s="34"/>
      <c r="NMQ274" s="34"/>
      <c r="NMR274" s="34"/>
      <c r="NMS274" s="34"/>
      <c r="NMT274" s="34"/>
      <c r="NMU274" s="34"/>
      <c r="NMV274" s="34"/>
      <c r="NMW274" s="34"/>
      <c r="NMX274" s="34"/>
      <c r="NMY274" s="34"/>
      <c r="NMZ274" s="34"/>
      <c r="NNA274" s="34"/>
      <c r="NNB274" s="34"/>
      <c r="NNC274" s="34"/>
      <c r="NND274" s="34"/>
      <c r="NNE274" s="34"/>
      <c r="NNF274" s="34"/>
      <c r="NNG274" s="34"/>
      <c r="NNH274" s="34"/>
      <c r="NNI274" s="34"/>
      <c r="NNJ274" s="34"/>
      <c r="NNK274" s="34"/>
      <c r="NNL274" s="34"/>
      <c r="NNM274" s="34"/>
      <c r="NNN274" s="34"/>
      <c r="NNO274" s="34"/>
      <c r="NNP274" s="34"/>
      <c r="NNQ274" s="34"/>
      <c r="NNR274" s="34"/>
      <c r="NNS274" s="34"/>
      <c r="NNT274" s="34"/>
      <c r="NNU274" s="34"/>
      <c r="NNV274" s="34"/>
      <c r="NNW274" s="34"/>
      <c r="NNX274" s="34"/>
      <c r="NNY274" s="34"/>
      <c r="NNZ274" s="34"/>
      <c r="NOA274" s="34"/>
      <c r="NOB274" s="34"/>
      <c r="NOC274" s="34"/>
      <c r="NOD274" s="34"/>
      <c r="NOE274" s="34"/>
      <c r="NOF274" s="34"/>
      <c r="NOG274" s="34"/>
      <c r="NOH274" s="34"/>
      <c r="NOI274" s="34"/>
      <c r="NOJ274" s="34"/>
      <c r="NOK274" s="34"/>
      <c r="NOL274" s="34"/>
      <c r="NOM274" s="34"/>
      <c r="NON274" s="34"/>
      <c r="NOO274" s="34"/>
      <c r="NOP274" s="34"/>
      <c r="NOQ274" s="34"/>
      <c r="NOR274" s="34"/>
      <c r="NOS274" s="34"/>
      <c r="NOT274" s="34"/>
      <c r="NOU274" s="34"/>
      <c r="NOV274" s="34"/>
      <c r="NOW274" s="34"/>
      <c r="NOX274" s="34"/>
      <c r="NOY274" s="34"/>
      <c r="NOZ274" s="34"/>
      <c r="NPA274" s="34"/>
      <c r="NPB274" s="34"/>
      <c r="NPC274" s="34"/>
      <c r="NPD274" s="34"/>
      <c r="NPE274" s="34"/>
      <c r="NPF274" s="34"/>
      <c r="NPG274" s="34"/>
      <c r="NPH274" s="34"/>
      <c r="NPI274" s="34"/>
      <c r="NPJ274" s="34"/>
      <c r="NPK274" s="34"/>
      <c r="NPL274" s="34"/>
      <c r="NPM274" s="34"/>
      <c r="NPN274" s="34"/>
      <c r="NPO274" s="34"/>
      <c r="NPP274" s="34"/>
      <c r="NPQ274" s="34"/>
      <c r="NPR274" s="34"/>
      <c r="NPS274" s="34"/>
      <c r="NPT274" s="34"/>
      <c r="NPU274" s="34"/>
      <c r="NPV274" s="34"/>
      <c r="NPW274" s="34"/>
      <c r="NPX274" s="34"/>
      <c r="NPY274" s="34"/>
      <c r="NPZ274" s="34"/>
      <c r="NQA274" s="34"/>
      <c r="NQB274" s="34"/>
      <c r="NQC274" s="34"/>
      <c r="NQD274" s="34"/>
      <c r="NQE274" s="34"/>
      <c r="NQF274" s="34"/>
      <c r="NQG274" s="34"/>
      <c r="NQH274" s="34"/>
      <c r="NQI274" s="34"/>
      <c r="NQJ274" s="34"/>
      <c r="NQK274" s="34"/>
      <c r="NQL274" s="34"/>
      <c r="NQM274" s="34"/>
      <c r="NQN274" s="34"/>
      <c r="NQO274" s="34"/>
      <c r="NQP274" s="34"/>
      <c r="NQQ274" s="34"/>
      <c r="NQR274" s="34"/>
      <c r="NQS274" s="34"/>
      <c r="NQT274" s="34"/>
      <c r="NQU274" s="34"/>
      <c r="NQV274" s="34"/>
      <c r="NQW274" s="34"/>
      <c r="NQX274" s="34"/>
      <c r="NQY274" s="34"/>
      <c r="NQZ274" s="34"/>
      <c r="NRA274" s="34"/>
      <c r="NRB274" s="34"/>
      <c r="NRC274" s="34"/>
      <c r="NRD274" s="34"/>
      <c r="NRE274" s="34"/>
      <c r="NRF274" s="34"/>
      <c r="NRG274" s="34"/>
      <c r="NRH274" s="34"/>
      <c r="NRI274" s="34"/>
      <c r="NRJ274" s="34"/>
      <c r="NRK274" s="34"/>
      <c r="NRL274" s="34"/>
      <c r="NRM274" s="34"/>
      <c r="NRN274" s="34"/>
      <c r="NRO274" s="34"/>
      <c r="NRP274" s="34"/>
      <c r="NRQ274" s="34"/>
      <c r="NRR274" s="34"/>
      <c r="NRS274" s="34"/>
      <c r="NRT274" s="34"/>
      <c r="NRU274" s="34"/>
      <c r="NRV274" s="34"/>
      <c r="NRW274" s="34"/>
      <c r="NRX274" s="34"/>
      <c r="NRY274" s="34"/>
      <c r="NRZ274" s="34"/>
      <c r="NSA274" s="34"/>
      <c r="NSB274" s="34"/>
      <c r="NSC274" s="34"/>
      <c r="NSD274" s="34"/>
      <c r="NSE274" s="34"/>
      <c r="NSF274" s="34"/>
      <c r="NSG274" s="34"/>
      <c r="NSH274" s="34"/>
      <c r="NSI274" s="34"/>
      <c r="NSJ274" s="34"/>
      <c r="NSK274" s="34"/>
      <c r="NSL274" s="34"/>
      <c r="NSM274" s="34"/>
      <c r="NSN274" s="34"/>
      <c r="NSO274" s="34"/>
      <c r="NSP274" s="34"/>
      <c r="NSQ274" s="34"/>
      <c r="NSR274" s="34"/>
      <c r="NSS274" s="34"/>
      <c r="NST274" s="34"/>
      <c r="NSU274" s="34"/>
      <c r="NSV274" s="34"/>
      <c r="NSW274" s="34"/>
      <c r="NSX274" s="34"/>
      <c r="NSY274" s="34"/>
      <c r="NSZ274" s="34"/>
      <c r="NTA274" s="34"/>
      <c r="NTB274" s="34"/>
      <c r="NTC274" s="34"/>
      <c r="NTD274" s="34"/>
      <c r="NTE274" s="34"/>
      <c r="NTF274" s="34"/>
      <c r="NTG274" s="34"/>
      <c r="NTH274" s="34"/>
      <c r="NTI274" s="34"/>
      <c r="NTJ274" s="34"/>
      <c r="NTK274" s="34"/>
      <c r="NTL274" s="34"/>
      <c r="NTM274" s="34"/>
      <c r="NTN274" s="34"/>
      <c r="NTO274" s="34"/>
      <c r="NTP274" s="34"/>
      <c r="NTQ274" s="34"/>
      <c r="NTR274" s="34"/>
      <c r="NTS274" s="34"/>
      <c r="NTT274" s="34"/>
      <c r="NTU274" s="34"/>
      <c r="NTV274" s="34"/>
      <c r="NTW274" s="34"/>
      <c r="NTX274" s="34"/>
      <c r="NTY274" s="34"/>
      <c r="NTZ274" s="34"/>
      <c r="NUA274" s="34"/>
      <c r="NUB274" s="34"/>
      <c r="NUC274" s="34"/>
      <c r="NUD274" s="34"/>
      <c r="NUE274" s="34"/>
      <c r="NUF274" s="34"/>
      <c r="NUG274" s="34"/>
      <c r="NUH274" s="34"/>
      <c r="NUI274" s="34"/>
      <c r="NUJ274" s="34"/>
      <c r="NUK274" s="34"/>
      <c r="NUL274" s="34"/>
      <c r="NUM274" s="34"/>
      <c r="NUN274" s="34"/>
      <c r="NUO274" s="34"/>
      <c r="NUP274" s="34"/>
      <c r="NUQ274" s="34"/>
      <c r="NUR274" s="34"/>
      <c r="NUS274" s="34"/>
      <c r="NUT274" s="34"/>
      <c r="NUU274" s="34"/>
      <c r="NUV274" s="34"/>
      <c r="NUW274" s="34"/>
      <c r="NUX274" s="34"/>
      <c r="NUY274" s="34"/>
      <c r="NUZ274" s="34"/>
      <c r="NVA274" s="34"/>
      <c r="NVB274" s="34"/>
      <c r="NVC274" s="34"/>
      <c r="NVD274" s="34"/>
      <c r="NVE274" s="34"/>
      <c r="NVF274" s="34"/>
      <c r="NVG274" s="34"/>
      <c r="NVH274" s="34"/>
      <c r="NVI274" s="34"/>
      <c r="NVJ274" s="34"/>
      <c r="NVK274" s="34"/>
      <c r="NVL274" s="34"/>
      <c r="NVM274" s="34"/>
      <c r="NVN274" s="34"/>
      <c r="NVO274" s="34"/>
      <c r="NVP274" s="34"/>
      <c r="NVQ274" s="34"/>
      <c r="NVR274" s="34"/>
      <c r="NVS274" s="34"/>
      <c r="NVT274" s="34"/>
      <c r="NVU274" s="34"/>
      <c r="NVV274" s="34"/>
      <c r="NVW274" s="34"/>
      <c r="NVX274" s="34"/>
      <c r="NVY274" s="34"/>
      <c r="NVZ274" s="34"/>
      <c r="NWA274" s="34"/>
      <c r="NWB274" s="34"/>
      <c r="NWC274" s="34"/>
      <c r="NWD274" s="34"/>
      <c r="NWE274" s="34"/>
      <c r="NWF274" s="34"/>
      <c r="NWG274" s="34"/>
      <c r="NWH274" s="34"/>
      <c r="NWI274" s="34"/>
      <c r="NWJ274" s="34"/>
      <c r="NWK274" s="34"/>
      <c r="NWL274" s="34"/>
      <c r="NWM274" s="34"/>
      <c r="NWN274" s="34"/>
      <c r="NWO274" s="34"/>
      <c r="NWP274" s="34"/>
      <c r="NWQ274" s="34"/>
      <c r="NWR274" s="34"/>
      <c r="NWS274" s="34"/>
      <c r="NWT274" s="34"/>
      <c r="NWU274" s="34"/>
      <c r="NWV274" s="34"/>
      <c r="NWW274" s="34"/>
      <c r="NWX274" s="34"/>
      <c r="NWY274" s="34"/>
      <c r="NWZ274" s="34"/>
      <c r="NXA274" s="34"/>
      <c r="NXB274" s="34"/>
      <c r="NXC274" s="34"/>
      <c r="NXD274" s="34"/>
      <c r="NXE274" s="34"/>
      <c r="NXF274" s="34"/>
      <c r="NXG274" s="34"/>
      <c r="NXH274" s="34"/>
      <c r="NXI274" s="34"/>
      <c r="NXJ274" s="34"/>
      <c r="NXK274" s="34"/>
      <c r="NXL274" s="34"/>
      <c r="NXM274" s="34"/>
      <c r="NXN274" s="34"/>
      <c r="NXO274" s="34"/>
      <c r="NXP274" s="34"/>
      <c r="NXQ274" s="34"/>
      <c r="NXR274" s="34"/>
      <c r="NXS274" s="34"/>
      <c r="NXT274" s="34"/>
      <c r="NXU274" s="34"/>
      <c r="NXV274" s="34"/>
      <c r="NXW274" s="34"/>
      <c r="NXX274" s="34"/>
      <c r="NXY274" s="34"/>
      <c r="NXZ274" s="34"/>
      <c r="NYA274" s="34"/>
      <c r="NYB274" s="34"/>
      <c r="NYC274" s="34"/>
      <c r="NYD274" s="34"/>
      <c r="NYE274" s="34"/>
      <c r="NYF274" s="34"/>
      <c r="NYG274" s="34"/>
      <c r="NYH274" s="34"/>
      <c r="NYI274" s="34"/>
      <c r="NYJ274" s="34"/>
      <c r="NYK274" s="34"/>
      <c r="NYL274" s="34"/>
      <c r="NYM274" s="34"/>
      <c r="NYN274" s="34"/>
      <c r="NYO274" s="34"/>
      <c r="NYP274" s="34"/>
      <c r="NYQ274" s="34"/>
      <c r="NYR274" s="34"/>
      <c r="NYS274" s="34"/>
      <c r="NYT274" s="34"/>
      <c r="NYU274" s="34"/>
      <c r="NYV274" s="34"/>
      <c r="NYW274" s="34"/>
      <c r="NYX274" s="34"/>
      <c r="NYY274" s="34"/>
      <c r="NYZ274" s="34"/>
      <c r="NZA274" s="34"/>
      <c r="NZB274" s="34"/>
      <c r="NZC274" s="34"/>
      <c r="NZD274" s="34"/>
      <c r="NZE274" s="34"/>
      <c r="NZF274" s="34"/>
      <c r="NZG274" s="34"/>
      <c r="NZH274" s="34"/>
      <c r="NZI274" s="34"/>
      <c r="NZJ274" s="34"/>
      <c r="NZK274" s="34"/>
      <c r="NZL274" s="34"/>
      <c r="NZM274" s="34"/>
      <c r="NZN274" s="34"/>
      <c r="NZO274" s="34"/>
      <c r="NZP274" s="34"/>
      <c r="NZQ274" s="34"/>
      <c r="NZR274" s="34"/>
      <c r="NZS274" s="34"/>
      <c r="NZT274" s="34"/>
      <c r="NZU274" s="34"/>
      <c r="NZV274" s="34"/>
      <c r="NZW274" s="34"/>
      <c r="NZX274" s="34"/>
      <c r="NZY274" s="34"/>
      <c r="NZZ274" s="34"/>
      <c r="OAA274" s="34"/>
      <c r="OAB274" s="34"/>
      <c r="OAC274" s="34"/>
      <c r="OAD274" s="34"/>
      <c r="OAE274" s="34"/>
      <c r="OAF274" s="34"/>
      <c r="OAG274" s="34"/>
      <c r="OAH274" s="34"/>
      <c r="OAI274" s="34"/>
      <c r="OAJ274" s="34"/>
      <c r="OAK274" s="34"/>
      <c r="OAL274" s="34"/>
      <c r="OAM274" s="34"/>
      <c r="OAN274" s="34"/>
      <c r="OAO274" s="34"/>
      <c r="OAP274" s="34"/>
      <c r="OAQ274" s="34"/>
      <c r="OAR274" s="34"/>
      <c r="OAS274" s="34"/>
      <c r="OAT274" s="34"/>
      <c r="OAU274" s="34"/>
      <c r="OAV274" s="34"/>
      <c r="OAW274" s="34"/>
      <c r="OAX274" s="34"/>
      <c r="OAY274" s="34"/>
      <c r="OAZ274" s="34"/>
      <c r="OBA274" s="34"/>
      <c r="OBB274" s="34"/>
      <c r="OBC274" s="34"/>
      <c r="OBD274" s="34"/>
      <c r="OBE274" s="34"/>
      <c r="OBF274" s="34"/>
      <c r="OBG274" s="34"/>
      <c r="OBH274" s="34"/>
      <c r="OBI274" s="34"/>
      <c r="OBJ274" s="34"/>
      <c r="OBK274" s="34"/>
      <c r="OBL274" s="34"/>
      <c r="OBM274" s="34"/>
      <c r="OBN274" s="34"/>
      <c r="OBO274" s="34"/>
      <c r="OBP274" s="34"/>
      <c r="OBQ274" s="34"/>
      <c r="OBR274" s="34"/>
      <c r="OBS274" s="34"/>
      <c r="OBT274" s="34"/>
      <c r="OBU274" s="34"/>
      <c r="OBV274" s="34"/>
      <c r="OBW274" s="34"/>
      <c r="OBX274" s="34"/>
      <c r="OBY274" s="34"/>
      <c r="OBZ274" s="34"/>
      <c r="OCA274" s="34"/>
      <c r="OCB274" s="34"/>
      <c r="OCC274" s="34"/>
      <c r="OCD274" s="34"/>
      <c r="OCE274" s="34"/>
      <c r="OCF274" s="34"/>
      <c r="OCG274" s="34"/>
      <c r="OCH274" s="34"/>
      <c r="OCI274" s="34"/>
      <c r="OCJ274" s="34"/>
      <c r="OCK274" s="34"/>
      <c r="OCL274" s="34"/>
      <c r="OCM274" s="34"/>
      <c r="OCN274" s="34"/>
      <c r="OCO274" s="34"/>
      <c r="OCP274" s="34"/>
      <c r="OCQ274" s="34"/>
      <c r="OCR274" s="34"/>
      <c r="OCS274" s="34"/>
      <c r="OCT274" s="34"/>
      <c r="OCU274" s="34"/>
      <c r="OCV274" s="34"/>
      <c r="OCW274" s="34"/>
      <c r="OCX274" s="34"/>
      <c r="OCY274" s="34"/>
      <c r="OCZ274" s="34"/>
      <c r="ODA274" s="34"/>
      <c r="ODB274" s="34"/>
      <c r="ODC274" s="34"/>
      <c r="ODD274" s="34"/>
      <c r="ODE274" s="34"/>
      <c r="ODF274" s="34"/>
      <c r="ODG274" s="34"/>
      <c r="ODH274" s="34"/>
      <c r="ODI274" s="34"/>
      <c r="ODJ274" s="34"/>
      <c r="ODK274" s="34"/>
      <c r="ODL274" s="34"/>
      <c r="ODM274" s="34"/>
      <c r="ODN274" s="34"/>
      <c r="ODO274" s="34"/>
      <c r="ODP274" s="34"/>
      <c r="ODQ274" s="34"/>
      <c r="ODR274" s="34"/>
      <c r="ODS274" s="34"/>
      <c r="ODT274" s="34"/>
      <c r="ODU274" s="34"/>
      <c r="ODV274" s="34"/>
      <c r="ODW274" s="34"/>
      <c r="ODX274" s="34"/>
      <c r="ODY274" s="34"/>
      <c r="ODZ274" s="34"/>
      <c r="OEA274" s="34"/>
      <c r="OEB274" s="34"/>
      <c r="OEC274" s="34"/>
      <c r="OED274" s="34"/>
      <c r="OEE274" s="34"/>
      <c r="OEF274" s="34"/>
      <c r="OEG274" s="34"/>
      <c r="OEH274" s="34"/>
      <c r="OEI274" s="34"/>
      <c r="OEJ274" s="34"/>
      <c r="OEK274" s="34"/>
      <c r="OEL274" s="34"/>
      <c r="OEM274" s="34"/>
      <c r="OEN274" s="34"/>
      <c r="OEO274" s="34"/>
      <c r="OEP274" s="34"/>
      <c r="OEQ274" s="34"/>
      <c r="OER274" s="34"/>
      <c r="OES274" s="34"/>
      <c r="OET274" s="34"/>
      <c r="OEU274" s="34"/>
      <c r="OEV274" s="34"/>
      <c r="OEW274" s="34"/>
      <c r="OEX274" s="34"/>
      <c r="OEY274" s="34"/>
      <c r="OEZ274" s="34"/>
      <c r="OFA274" s="34"/>
      <c r="OFB274" s="34"/>
      <c r="OFC274" s="34"/>
      <c r="OFD274" s="34"/>
      <c r="OFE274" s="34"/>
      <c r="OFF274" s="34"/>
      <c r="OFG274" s="34"/>
      <c r="OFH274" s="34"/>
      <c r="OFI274" s="34"/>
      <c r="OFJ274" s="34"/>
      <c r="OFK274" s="34"/>
      <c r="OFL274" s="34"/>
      <c r="OFM274" s="34"/>
      <c r="OFN274" s="34"/>
      <c r="OFO274" s="34"/>
      <c r="OFP274" s="34"/>
      <c r="OFQ274" s="34"/>
      <c r="OFR274" s="34"/>
      <c r="OFS274" s="34"/>
      <c r="OFT274" s="34"/>
      <c r="OFU274" s="34"/>
      <c r="OFV274" s="34"/>
      <c r="OFW274" s="34"/>
      <c r="OFX274" s="34"/>
      <c r="OFY274" s="34"/>
      <c r="OFZ274" s="34"/>
      <c r="OGA274" s="34"/>
      <c r="OGB274" s="34"/>
      <c r="OGC274" s="34"/>
      <c r="OGD274" s="34"/>
      <c r="OGE274" s="34"/>
      <c r="OGF274" s="34"/>
      <c r="OGG274" s="34"/>
      <c r="OGH274" s="34"/>
      <c r="OGI274" s="34"/>
      <c r="OGJ274" s="34"/>
      <c r="OGK274" s="34"/>
      <c r="OGL274" s="34"/>
      <c r="OGM274" s="34"/>
      <c r="OGN274" s="34"/>
      <c r="OGO274" s="34"/>
      <c r="OGP274" s="34"/>
      <c r="OGQ274" s="34"/>
      <c r="OGR274" s="34"/>
      <c r="OGS274" s="34"/>
      <c r="OGT274" s="34"/>
      <c r="OGU274" s="34"/>
      <c r="OGV274" s="34"/>
      <c r="OGW274" s="34"/>
      <c r="OGX274" s="34"/>
      <c r="OGY274" s="34"/>
      <c r="OGZ274" s="34"/>
      <c r="OHA274" s="34"/>
      <c r="OHB274" s="34"/>
      <c r="OHC274" s="34"/>
      <c r="OHD274" s="34"/>
      <c r="OHE274" s="34"/>
      <c r="OHF274" s="34"/>
      <c r="OHG274" s="34"/>
      <c r="OHH274" s="34"/>
      <c r="OHI274" s="34"/>
      <c r="OHJ274" s="34"/>
      <c r="OHK274" s="34"/>
      <c r="OHL274" s="34"/>
      <c r="OHM274" s="34"/>
      <c r="OHN274" s="34"/>
      <c r="OHO274" s="34"/>
      <c r="OHP274" s="34"/>
      <c r="OHQ274" s="34"/>
      <c r="OHR274" s="34"/>
      <c r="OHS274" s="34"/>
      <c r="OHT274" s="34"/>
      <c r="OHU274" s="34"/>
      <c r="OHV274" s="34"/>
      <c r="OHW274" s="34"/>
      <c r="OHX274" s="34"/>
      <c r="OHY274" s="34"/>
      <c r="OHZ274" s="34"/>
      <c r="OIA274" s="34"/>
      <c r="OIB274" s="34"/>
      <c r="OIC274" s="34"/>
      <c r="OID274" s="34"/>
      <c r="OIE274" s="34"/>
      <c r="OIF274" s="34"/>
      <c r="OIG274" s="34"/>
      <c r="OIH274" s="34"/>
      <c r="OII274" s="34"/>
      <c r="OIJ274" s="34"/>
      <c r="OIK274" s="34"/>
      <c r="OIL274" s="34"/>
      <c r="OIM274" s="34"/>
      <c r="OIN274" s="34"/>
      <c r="OIO274" s="34"/>
      <c r="OIP274" s="34"/>
      <c r="OIQ274" s="34"/>
      <c r="OIR274" s="34"/>
      <c r="OIS274" s="34"/>
      <c r="OIT274" s="34"/>
      <c r="OIU274" s="34"/>
      <c r="OIV274" s="34"/>
      <c r="OIW274" s="34"/>
      <c r="OIX274" s="34"/>
      <c r="OIY274" s="34"/>
      <c r="OIZ274" s="34"/>
      <c r="OJA274" s="34"/>
      <c r="OJB274" s="34"/>
      <c r="OJC274" s="34"/>
      <c r="OJD274" s="34"/>
      <c r="OJE274" s="34"/>
      <c r="OJF274" s="34"/>
      <c r="OJG274" s="34"/>
      <c r="OJH274" s="34"/>
      <c r="OJI274" s="34"/>
      <c r="OJJ274" s="34"/>
      <c r="OJK274" s="34"/>
      <c r="OJL274" s="34"/>
      <c r="OJM274" s="34"/>
      <c r="OJN274" s="34"/>
      <c r="OJO274" s="34"/>
      <c r="OJP274" s="34"/>
      <c r="OJQ274" s="34"/>
      <c r="OJR274" s="34"/>
      <c r="OJS274" s="34"/>
      <c r="OJT274" s="34"/>
      <c r="OJU274" s="34"/>
      <c r="OJV274" s="34"/>
      <c r="OJW274" s="34"/>
      <c r="OJX274" s="34"/>
      <c r="OJY274" s="34"/>
      <c r="OJZ274" s="34"/>
      <c r="OKA274" s="34"/>
      <c r="OKB274" s="34"/>
      <c r="OKC274" s="34"/>
      <c r="OKD274" s="34"/>
      <c r="OKE274" s="34"/>
      <c r="OKF274" s="34"/>
      <c r="OKG274" s="34"/>
      <c r="OKH274" s="34"/>
      <c r="OKI274" s="34"/>
      <c r="OKJ274" s="34"/>
      <c r="OKK274" s="34"/>
      <c r="OKL274" s="34"/>
      <c r="OKM274" s="34"/>
      <c r="OKN274" s="34"/>
      <c r="OKO274" s="34"/>
      <c r="OKP274" s="34"/>
      <c r="OKQ274" s="34"/>
      <c r="OKR274" s="34"/>
      <c r="OKS274" s="34"/>
      <c r="OKT274" s="34"/>
      <c r="OKU274" s="34"/>
      <c r="OKV274" s="34"/>
      <c r="OKW274" s="34"/>
      <c r="OKX274" s="34"/>
      <c r="OKY274" s="34"/>
      <c r="OKZ274" s="34"/>
      <c r="OLA274" s="34"/>
      <c r="OLB274" s="34"/>
      <c r="OLC274" s="34"/>
      <c r="OLD274" s="34"/>
      <c r="OLE274" s="34"/>
      <c r="OLF274" s="34"/>
      <c r="OLG274" s="34"/>
      <c r="OLH274" s="34"/>
      <c r="OLI274" s="34"/>
      <c r="OLJ274" s="34"/>
      <c r="OLK274" s="34"/>
      <c r="OLL274" s="34"/>
      <c r="OLM274" s="34"/>
      <c r="OLN274" s="34"/>
      <c r="OLO274" s="34"/>
      <c r="OLP274" s="34"/>
      <c r="OLQ274" s="34"/>
      <c r="OLR274" s="34"/>
      <c r="OLS274" s="34"/>
      <c r="OLT274" s="34"/>
      <c r="OLU274" s="34"/>
      <c r="OLV274" s="34"/>
      <c r="OLW274" s="34"/>
      <c r="OLX274" s="34"/>
      <c r="OLY274" s="34"/>
      <c r="OLZ274" s="34"/>
      <c r="OMA274" s="34"/>
      <c r="OMB274" s="34"/>
      <c r="OMC274" s="34"/>
      <c r="OMD274" s="34"/>
      <c r="OME274" s="34"/>
      <c r="OMF274" s="34"/>
      <c r="OMG274" s="34"/>
      <c r="OMH274" s="34"/>
      <c r="OMI274" s="34"/>
      <c r="OMJ274" s="34"/>
      <c r="OMK274" s="34"/>
      <c r="OML274" s="34"/>
      <c r="OMM274" s="34"/>
      <c r="OMN274" s="34"/>
      <c r="OMO274" s="34"/>
      <c r="OMP274" s="34"/>
      <c r="OMQ274" s="34"/>
      <c r="OMR274" s="34"/>
      <c r="OMS274" s="34"/>
      <c r="OMT274" s="34"/>
      <c r="OMU274" s="34"/>
      <c r="OMV274" s="34"/>
      <c r="OMW274" s="34"/>
      <c r="OMX274" s="34"/>
      <c r="OMY274" s="34"/>
      <c r="OMZ274" s="34"/>
      <c r="ONA274" s="34"/>
      <c r="ONB274" s="34"/>
      <c r="ONC274" s="34"/>
      <c r="OND274" s="34"/>
      <c r="ONE274" s="34"/>
      <c r="ONF274" s="34"/>
      <c r="ONG274" s="34"/>
      <c r="ONH274" s="34"/>
      <c r="ONI274" s="34"/>
      <c r="ONJ274" s="34"/>
      <c r="ONK274" s="34"/>
      <c r="ONL274" s="34"/>
      <c r="ONM274" s="34"/>
      <c r="ONN274" s="34"/>
      <c r="ONO274" s="34"/>
      <c r="ONP274" s="34"/>
      <c r="ONQ274" s="34"/>
      <c r="ONR274" s="34"/>
      <c r="ONS274" s="34"/>
      <c r="ONT274" s="34"/>
      <c r="ONU274" s="34"/>
      <c r="ONV274" s="34"/>
      <c r="ONW274" s="34"/>
      <c r="ONX274" s="34"/>
      <c r="ONY274" s="34"/>
      <c r="ONZ274" s="34"/>
      <c r="OOA274" s="34"/>
      <c r="OOB274" s="34"/>
      <c r="OOC274" s="34"/>
      <c r="OOD274" s="34"/>
      <c r="OOE274" s="34"/>
      <c r="OOF274" s="34"/>
      <c r="OOG274" s="34"/>
      <c r="OOH274" s="34"/>
      <c r="OOI274" s="34"/>
      <c r="OOJ274" s="34"/>
      <c r="OOK274" s="34"/>
      <c r="OOL274" s="34"/>
      <c r="OOM274" s="34"/>
      <c r="OON274" s="34"/>
      <c r="OOO274" s="34"/>
      <c r="OOP274" s="34"/>
      <c r="OOQ274" s="34"/>
      <c r="OOR274" s="34"/>
      <c r="OOS274" s="34"/>
      <c r="OOT274" s="34"/>
      <c r="OOU274" s="34"/>
      <c r="OOV274" s="34"/>
      <c r="OOW274" s="34"/>
      <c r="OOX274" s="34"/>
      <c r="OOY274" s="34"/>
      <c r="OOZ274" s="34"/>
      <c r="OPA274" s="34"/>
      <c r="OPB274" s="34"/>
      <c r="OPC274" s="34"/>
      <c r="OPD274" s="34"/>
      <c r="OPE274" s="34"/>
      <c r="OPF274" s="34"/>
      <c r="OPG274" s="34"/>
      <c r="OPH274" s="34"/>
      <c r="OPI274" s="34"/>
      <c r="OPJ274" s="34"/>
      <c r="OPK274" s="34"/>
      <c r="OPL274" s="34"/>
      <c r="OPM274" s="34"/>
      <c r="OPN274" s="34"/>
      <c r="OPO274" s="34"/>
      <c r="OPP274" s="34"/>
      <c r="OPQ274" s="34"/>
      <c r="OPR274" s="34"/>
      <c r="OPS274" s="34"/>
      <c r="OPT274" s="34"/>
      <c r="OPU274" s="34"/>
      <c r="OPV274" s="34"/>
      <c r="OPW274" s="34"/>
      <c r="OPX274" s="34"/>
      <c r="OPY274" s="34"/>
      <c r="OPZ274" s="34"/>
      <c r="OQA274" s="34"/>
      <c r="OQB274" s="34"/>
      <c r="OQC274" s="34"/>
      <c r="OQD274" s="34"/>
      <c r="OQE274" s="34"/>
      <c r="OQF274" s="34"/>
      <c r="OQG274" s="34"/>
      <c r="OQH274" s="34"/>
      <c r="OQI274" s="34"/>
      <c r="OQJ274" s="34"/>
      <c r="OQK274" s="34"/>
      <c r="OQL274" s="34"/>
      <c r="OQM274" s="34"/>
      <c r="OQN274" s="34"/>
      <c r="OQO274" s="34"/>
      <c r="OQP274" s="34"/>
      <c r="OQQ274" s="34"/>
      <c r="OQR274" s="34"/>
      <c r="OQS274" s="34"/>
      <c r="OQT274" s="34"/>
      <c r="OQU274" s="34"/>
      <c r="OQV274" s="34"/>
      <c r="OQW274" s="34"/>
      <c r="OQX274" s="34"/>
      <c r="OQY274" s="34"/>
      <c r="OQZ274" s="34"/>
      <c r="ORA274" s="34"/>
      <c r="ORB274" s="34"/>
      <c r="ORC274" s="34"/>
      <c r="ORD274" s="34"/>
      <c r="ORE274" s="34"/>
      <c r="ORF274" s="34"/>
      <c r="ORG274" s="34"/>
      <c r="ORH274" s="34"/>
      <c r="ORI274" s="34"/>
      <c r="ORJ274" s="34"/>
      <c r="ORK274" s="34"/>
      <c r="ORL274" s="34"/>
      <c r="ORM274" s="34"/>
      <c r="ORN274" s="34"/>
      <c r="ORO274" s="34"/>
      <c r="ORP274" s="34"/>
      <c r="ORQ274" s="34"/>
      <c r="ORR274" s="34"/>
      <c r="ORS274" s="34"/>
      <c r="ORT274" s="34"/>
      <c r="ORU274" s="34"/>
      <c r="ORV274" s="34"/>
      <c r="ORW274" s="34"/>
      <c r="ORX274" s="34"/>
      <c r="ORY274" s="34"/>
      <c r="ORZ274" s="34"/>
      <c r="OSA274" s="34"/>
      <c r="OSB274" s="34"/>
      <c r="OSC274" s="34"/>
      <c r="OSD274" s="34"/>
      <c r="OSE274" s="34"/>
      <c r="OSF274" s="34"/>
      <c r="OSG274" s="34"/>
      <c r="OSH274" s="34"/>
      <c r="OSI274" s="34"/>
      <c r="OSJ274" s="34"/>
      <c r="OSK274" s="34"/>
      <c r="OSL274" s="34"/>
      <c r="OSM274" s="34"/>
      <c r="OSN274" s="34"/>
      <c r="OSO274" s="34"/>
      <c r="OSP274" s="34"/>
      <c r="OSQ274" s="34"/>
      <c r="OSR274" s="34"/>
      <c r="OSS274" s="34"/>
      <c r="OST274" s="34"/>
      <c r="OSU274" s="34"/>
      <c r="OSV274" s="34"/>
      <c r="OSW274" s="34"/>
      <c r="OSX274" s="34"/>
      <c r="OSY274" s="34"/>
      <c r="OSZ274" s="34"/>
      <c r="OTA274" s="34"/>
      <c r="OTB274" s="34"/>
      <c r="OTC274" s="34"/>
      <c r="OTD274" s="34"/>
      <c r="OTE274" s="34"/>
      <c r="OTF274" s="34"/>
      <c r="OTG274" s="34"/>
      <c r="OTH274" s="34"/>
      <c r="OTI274" s="34"/>
      <c r="OTJ274" s="34"/>
      <c r="OTK274" s="34"/>
      <c r="OTL274" s="34"/>
      <c r="OTM274" s="34"/>
      <c r="OTN274" s="34"/>
      <c r="OTO274" s="34"/>
      <c r="OTP274" s="34"/>
      <c r="OTQ274" s="34"/>
      <c r="OTR274" s="34"/>
      <c r="OTS274" s="34"/>
      <c r="OTT274" s="34"/>
      <c r="OTU274" s="34"/>
      <c r="OTV274" s="34"/>
      <c r="OTW274" s="34"/>
      <c r="OTX274" s="34"/>
      <c r="OTY274" s="34"/>
      <c r="OTZ274" s="34"/>
      <c r="OUA274" s="34"/>
      <c r="OUB274" s="34"/>
      <c r="OUC274" s="34"/>
      <c r="OUD274" s="34"/>
      <c r="OUE274" s="34"/>
      <c r="OUF274" s="34"/>
      <c r="OUG274" s="34"/>
      <c r="OUH274" s="34"/>
      <c r="OUI274" s="34"/>
      <c r="OUJ274" s="34"/>
      <c r="OUK274" s="34"/>
      <c r="OUL274" s="34"/>
      <c r="OUM274" s="34"/>
      <c r="OUN274" s="34"/>
      <c r="OUO274" s="34"/>
      <c r="OUP274" s="34"/>
      <c r="OUQ274" s="34"/>
      <c r="OUR274" s="34"/>
      <c r="OUS274" s="34"/>
      <c r="OUT274" s="34"/>
      <c r="OUU274" s="34"/>
      <c r="OUV274" s="34"/>
      <c r="OUW274" s="34"/>
      <c r="OUX274" s="34"/>
      <c r="OUY274" s="34"/>
      <c r="OUZ274" s="34"/>
      <c r="OVA274" s="34"/>
      <c r="OVB274" s="34"/>
      <c r="OVC274" s="34"/>
      <c r="OVD274" s="34"/>
      <c r="OVE274" s="34"/>
      <c r="OVF274" s="34"/>
      <c r="OVG274" s="34"/>
      <c r="OVH274" s="34"/>
      <c r="OVI274" s="34"/>
      <c r="OVJ274" s="34"/>
      <c r="OVK274" s="34"/>
      <c r="OVL274" s="34"/>
      <c r="OVM274" s="34"/>
      <c r="OVN274" s="34"/>
      <c r="OVO274" s="34"/>
      <c r="OVP274" s="34"/>
      <c r="OVQ274" s="34"/>
      <c r="OVR274" s="34"/>
      <c r="OVS274" s="34"/>
      <c r="OVT274" s="34"/>
      <c r="OVU274" s="34"/>
      <c r="OVV274" s="34"/>
      <c r="OVW274" s="34"/>
      <c r="OVX274" s="34"/>
      <c r="OVY274" s="34"/>
      <c r="OVZ274" s="34"/>
      <c r="OWA274" s="34"/>
      <c r="OWB274" s="34"/>
      <c r="OWC274" s="34"/>
      <c r="OWD274" s="34"/>
      <c r="OWE274" s="34"/>
      <c r="OWF274" s="34"/>
      <c r="OWG274" s="34"/>
      <c r="OWH274" s="34"/>
      <c r="OWI274" s="34"/>
      <c r="OWJ274" s="34"/>
      <c r="OWK274" s="34"/>
      <c r="OWL274" s="34"/>
      <c r="OWM274" s="34"/>
      <c r="OWN274" s="34"/>
      <c r="OWO274" s="34"/>
      <c r="OWP274" s="34"/>
      <c r="OWQ274" s="34"/>
      <c r="OWR274" s="34"/>
      <c r="OWS274" s="34"/>
      <c r="OWT274" s="34"/>
      <c r="OWU274" s="34"/>
      <c r="OWV274" s="34"/>
      <c r="OWW274" s="34"/>
      <c r="OWX274" s="34"/>
      <c r="OWY274" s="34"/>
      <c r="OWZ274" s="34"/>
      <c r="OXA274" s="34"/>
      <c r="OXB274" s="34"/>
      <c r="OXC274" s="34"/>
      <c r="OXD274" s="34"/>
      <c r="OXE274" s="34"/>
      <c r="OXF274" s="34"/>
      <c r="OXG274" s="34"/>
      <c r="OXH274" s="34"/>
      <c r="OXI274" s="34"/>
      <c r="OXJ274" s="34"/>
      <c r="OXK274" s="34"/>
      <c r="OXL274" s="34"/>
      <c r="OXM274" s="34"/>
      <c r="OXN274" s="34"/>
      <c r="OXO274" s="34"/>
      <c r="OXP274" s="34"/>
      <c r="OXQ274" s="34"/>
      <c r="OXR274" s="34"/>
      <c r="OXS274" s="34"/>
      <c r="OXT274" s="34"/>
      <c r="OXU274" s="34"/>
      <c r="OXV274" s="34"/>
      <c r="OXW274" s="34"/>
      <c r="OXX274" s="34"/>
      <c r="OXY274" s="34"/>
      <c r="OXZ274" s="34"/>
      <c r="OYA274" s="34"/>
      <c r="OYB274" s="34"/>
      <c r="OYC274" s="34"/>
      <c r="OYD274" s="34"/>
      <c r="OYE274" s="34"/>
      <c r="OYF274" s="34"/>
      <c r="OYG274" s="34"/>
      <c r="OYH274" s="34"/>
      <c r="OYI274" s="34"/>
      <c r="OYJ274" s="34"/>
      <c r="OYK274" s="34"/>
      <c r="OYL274" s="34"/>
      <c r="OYM274" s="34"/>
      <c r="OYN274" s="34"/>
      <c r="OYO274" s="34"/>
      <c r="OYP274" s="34"/>
      <c r="OYQ274" s="34"/>
      <c r="OYR274" s="34"/>
      <c r="OYS274" s="34"/>
      <c r="OYT274" s="34"/>
      <c r="OYU274" s="34"/>
      <c r="OYV274" s="34"/>
      <c r="OYW274" s="34"/>
      <c r="OYX274" s="34"/>
      <c r="OYY274" s="34"/>
      <c r="OYZ274" s="34"/>
      <c r="OZA274" s="34"/>
      <c r="OZB274" s="34"/>
      <c r="OZC274" s="34"/>
      <c r="OZD274" s="34"/>
      <c r="OZE274" s="34"/>
      <c r="OZF274" s="34"/>
      <c r="OZG274" s="34"/>
      <c r="OZH274" s="34"/>
      <c r="OZI274" s="34"/>
      <c r="OZJ274" s="34"/>
      <c r="OZK274" s="34"/>
      <c r="OZL274" s="34"/>
      <c r="OZM274" s="34"/>
      <c r="OZN274" s="34"/>
      <c r="OZO274" s="34"/>
      <c r="OZP274" s="34"/>
      <c r="OZQ274" s="34"/>
      <c r="OZR274" s="34"/>
      <c r="OZS274" s="34"/>
      <c r="OZT274" s="34"/>
      <c r="OZU274" s="34"/>
      <c r="OZV274" s="34"/>
      <c r="OZW274" s="34"/>
      <c r="OZX274" s="34"/>
      <c r="OZY274" s="34"/>
      <c r="OZZ274" s="34"/>
      <c r="PAA274" s="34"/>
      <c r="PAB274" s="34"/>
      <c r="PAC274" s="34"/>
      <c r="PAD274" s="34"/>
      <c r="PAE274" s="34"/>
      <c r="PAF274" s="34"/>
      <c r="PAG274" s="34"/>
      <c r="PAH274" s="34"/>
      <c r="PAI274" s="34"/>
      <c r="PAJ274" s="34"/>
      <c r="PAK274" s="34"/>
      <c r="PAL274" s="34"/>
      <c r="PAM274" s="34"/>
      <c r="PAN274" s="34"/>
      <c r="PAO274" s="34"/>
      <c r="PAP274" s="34"/>
      <c r="PAQ274" s="34"/>
      <c r="PAR274" s="34"/>
      <c r="PAS274" s="34"/>
      <c r="PAT274" s="34"/>
      <c r="PAU274" s="34"/>
      <c r="PAV274" s="34"/>
      <c r="PAW274" s="34"/>
      <c r="PAX274" s="34"/>
      <c r="PAY274" s="34"/>
      <c r="PAZ274" s="34"/>
      <c r="PBA274" s="34"/>
      <c r="PBB274" s="34"/>
      <c r="PBC274" s="34"/>
      <c r="PBD274" s="34"/>
      <c r="PBE274" s="34"/>
      <c r="PBF274" s="34"/>
      <c r="PBG274" s="34"/>
      <c r="PBH274" s="34"/>
      <c r="PBI274" s="34"/>
      <c r="PBJ274" s="34"/>
      <c r="PBK274" s="34"/>
      <c r="PBL274" s="34"/>
      <c r="PBM274" s="34"/>
      <c r="PBN274" s="34"/>
      <c r="PBO274" s="34"/>
      <c r="PBP274" s="34"/>
      <c r="PBQ274" s="34"/>
      <c r="PBR274" s="34"/>
      <c r="PBS274" s="34"/>
      <c r="PBT274" s="34"/>
      <c r="PBU274" s="34"/>
      <c r="PBV274" s="34"/>
      <c r="PBW274" s="34"/>
      <c r="PBX274" s="34"/>
      <c r="PBY274" s="34"/>
      <c r="PBZ274" s="34"/>
      <c r="PCA274" s="34"/>
      <c r="PCB274" s="34"/>
      <c r="PCC274" s="34"/>
      <c r="PCD274" s="34"/>
      <c r="PCE274" s="34"/>
      <c r="PCF274" s="34"/>
      <c r="PCG274" s="34"/>
      <c r="PCH274" s="34"/>
      <c r="PCI274" s="34"/>
      <c r="PCJ274" s="34"/>
      <c r="PCK274" s="34"/>
      <c r="PCL274" s="34"/>
      <c r="PCM274" s="34"/>
      <c r="PCN274" s="34"/>
      <c r="PCO274" s="34"/>
      <c r="PCP274" s="34"/>
      <c r="PCQ274" s="34"/>
      <c r="PCR274" s="34"/>
      <c r="PCS274" s="34"/>
      <c r="PCT274" s="34"/>
      <c r="PCU274" s="34"/>
      <c r="PCV274" s="34"/>
      <c r="PCW274" s="34"/>
      <c r="PCX274" s="34"/>
      <c r="PCY274" s="34"/>
      <c r="PCZ274" s="34"/>
      <c r="PDA274" s="34"/>
      <c r="PDB274" s="34"/>
      <c r="PDC274" s="34"/>
      <c r="PDD274" s="34"/>
      <c r="PDE274" s="34"/>
      <c r="PDF274" s="34"/>
      <c r="PDG274" s="34"/>
      <c r="PDH274" s="34"/>
      <c r="PDI274" s="34"/>
      <c r="PDJ274" s="34"/>
      <c r="PDK274" s="34"/>
      <c r="PDL274" s="34"/>
      <c r="PDM274" s="34"/>
      <c r="PDN274" s="34"/>
      <c r="PDO274" s="34"/>
      <c r="PDP274" s="34"/>
      <c r="PDQ274" s="34"/>
      <c r="PDR274" s="34"/>
      <c r="PDS274" s="34"/>
      <c r="PDT274" s="34"/>
      <c r="PDU274" s="34"/>
      <c r="PDV274" s="34"/>
      <c r="PDW274" s="34"/>
      <c r="PDX274" s="34"/>
      <c r="PDY274" s="34"/>
      <c r="PDZ274" s="34"/>
      <c r="PEA274" s="34"/>
      <c r="PEB274" s="34"/>
      <c r="PEC274" s="34"/>
      <c r="PED274" s="34"/>
      <c r="PEE274" s="34"/>
      <c r="PEF274" s="34"/>
      <c r="PEG274" s="34"/>
      <c r="PEH274" s="34"/>
      <c r="PEI274" s="34"/>
      <c r="PEJ274" s="34"/>
      <c r="PEK274" s="34"/>
      <c r="PEL274" s="34"/>
      <c r="PEM274" s="34"/>
      <c r="PEN274" s="34"/>
      <c r="PEO274" s="34"/>
      <c r="PEP274" s="34"/>
      <c r="PEQ274" s="34"/>
      <c r="PER274" s="34"/>
      <c r="PES274" s="34"/>
      <c r="PET274" s="34"/>
      <c r="PEU274" s="34"/>
      <c r="PEV274" s="34"/>
      <c r="PEW274" s="34"/>
      <c r="PEX274" s="34"/>
      <c r="PEY274" s="34"/>
      <c r="PEZ274" s="34"/>
      <c r="PFA274" s="34"/>
      <c r="PFB274" s="34"/>
      <c r="PFC274" s="34"/>
      <c r="PFD274" s="34"/>
      <c r="PFE274" s="34"/>
      <c r="PFF274" s="34"/>
      <c r="PFG274" s="34"/>
      <c r="PFH274" s="34"/>
      <c r="PFI274" s="34"/>
      <c r="PFJ274" s="34"/>
      <c r="PFK274" s="34"/>
      <c r="PFL274" s="34"/>
      <c r="PFM274" s="34"/>
      <c r="PFN274" s="34"/>
      <c r="PFO274" s="34"/>
      <c r="PFP274" s="34"/>
      <c r="PFQ274" s="34"/>
      <c r="PFR274" s="34"/>
      <c r="PFS274" s="34"/>
      <c r="PFT274" s="34"/>
      <c r="PFU274" s="34"/>
      <c r="PFV274" s="34"/>
      <c r="PFW274" s="34"/>
      <c r="PFX274" s="34"/>
      <c r="PFY274" s="34"/>
      <c r="PFZ274" s="34"/>
      <c r="PGA274" s="34"/>
      <c r="PGB274" s="34"/>
      <c r="PGC274" s="34"/>
      <c r="PGD274" s="34"/>
      <c r="PGE274" s="34"/>
      <c r="PGF274" s="34"/>
      <c r="PGG274" s="34"/>
      <c r="PGH274" s="34"/>
      <c r="PGI274" s="34"/>
      <c r="PGJ274" s="34"/>
      <c r="PGK274" s="34"/>
      <c r="PGL274" s="34"/>
      <c r="PGM274" s="34"/>
      <c r="PGN274" s="34"/>
      <c r="PGO274" s="34"/>
      <c r="PGP274" s="34"/>
      <c r="PGQ274" s="34"/>
      <c r="PGR274" s="34"/>
      <c r="PGS274" s="34"/>
      <c r="PGT274" s="34"/>
      <c r="PGU274" s="34"/>
      <c r="PGV274" s="34"/>
      <c r="PGW274" s="34"/>
      <c r="PGX274" s="34"/>
      <c r="PGY274" s="34"/>
      <c r="PGZ274" s="34"/>
      <c r="PHA274" s="34"/>
      <c r="PHB274" s="34"/>
      <c r="PHC274" s="34"/>
      <c r="PHD274" s="34"/>
      <c r="PHE274" s="34"/>
      <c r="PHF274" s="34"/>
      <c r="PHG274" s="34"/>
      <c r="PHH274" s="34"/>
      <c r="PHI274" s="34"/>
      <c r="PHJ274" s="34"/>
      <c r="PHK274" s="34"/>
      <c r="PHL274" s="34"/>
      <c r="PHM274" s="34"/>
      <c r="PHN274" s="34"/>
      <c r="PHO274" s="34"/>
      <c r="PHP274" s="34"/>
      <c r="PHQ274" s="34"/>
      <c r="PHR274" s="34"/>
      <c r="PHS274" s="34"/>
      <c r="PHT274" s="34"/>
      <c r="PHU274" s="34"/>
      <c r="PHV274" s="34"/>
      <c r="PHW274" s="34"/>
      <c r="PHX274" s="34"/>
      <c r="PHY274" s="34"/>
      <c r="PHZ274" s="34"/>
      <c r="PIA274" s="34"/>
      <c r="PIB274" s="34"/>
      <c r="PIC274" s="34"/>
      <c r="PID274" s="34"/>
      <c r="PIE274" s="34"/>
      <c r="PIF274" s="34"/>
      <c r="PIG274" s="34"/>
      <c r="PIH274" s="34"/>
      <c r="PII274" s="34"/>
      <c r="PIJ274" s="34"/>
      <c r="PIK274" s="34"/>
      <c r="PIL274" s="34"/>
      <c r="PIM274" s="34"/>
      <c r="PIN274" s="34"/>
      <c r="PIO274" s="34"/>
      <c r="PIP274" s="34"/>
      <c r="PIQ274" s="34"/>
      <c r="PIR274" s="34"/>
      <c r="PIS274" s="34"/>
      <c r="PIT274" s="34"/>
      <c r="PIU274" s="34"/>
      <c r="PIV274" s="34"/>
      <c r="PIW274" s="34"/>
      <c r="PIX274" s="34"/>
      <c r="PIY274" s="34"/>
      <c r="PIZ274" s="34"/>
      <c r="PJA274" s="34"/>
      <c r="PJB274" s="34"/>
      <c r="PJC274" s="34"/>
      <c r="PJD274" s="34"/>
      <c r="PJE274" s="34"/>
      <c r="PJF274" s="34"/>
      <c r="PJG274" s="34"/>
      <c r="PJH274" s="34"/>
      <c r="PJI274" s="34"/>
      <c r="PJJ274" s="34"/>
      <c r="PJK274" s="34"/>
      <c r="PJL274" s="34"/>
      <c r="PJM274" s="34"/>
      <c r="PJN274" s="34"/>
      <c r="PJO274" s="34"/>
      <c r="PJP274" s="34"/>
      <c r="PJQ274" s="34"/>
      <c r="PJR274" s="34"/>
      <c r="PJS274" s="34"/>
      <c r="PJT274" s="34"/>
      <c r="PJU274" s="34"/>
      <c r="PJV274" s="34"/>
      <c r="PJW274" s="34"/>
      <c r="PJX274" s="34"/>
      <c r="PJY274" s="34"/>
      <c r="PJZ274" s="34"/>
      <c r="PKA274" s="34"/>
      <c r="PKB274" s="34"/>
      <c r="PKC274" s="34"/>
      <c r="PKD274" s="34"/>
      <c r="PKE274" s="34"/>
      <c r="PKF274" s="34"/>
      <c r="PKG274" s="34"/>
      <c r="PKH274" s="34"/>
      <c r="PKI274" s="34"/>
      <c r="PKJ274" s="34"/>
      <c r="PKK274" s="34"/>
      <c r="PKL274" s="34"/>
      <c r="PKM274" s="34"/>
      <c r="PKN274" s="34"/>
      <c r="PKO274" s="34"/>
      <c r="PKP274" s="34"/>
      <c r="PKQ274" s="34"/>
      <c r="PKR274" s="34"/>
      <c r="PKS274" s="34"/>
      <c r="PKT274" s="34"/>
      <c r="PKU274" s="34"/>
      <c r="PKV274" s="34"/>
      <c r="PKW274" s="34"/>
      <c r="PKX274" s="34"/>
      <c r="PKY274" s="34"/>
      <c r="PKZ274" s="34"/>
      <c r="PLA274" s="34"/>
      <c r="PLB274" s="34"/>
      <c r="PLC274" s="34"/>
      <c r="PLD274" s="34"/>
      <c r="PLE274" s="34"/>
      <c r="PLF274" s="34"/>
      <c r="PLG274" s="34"/>
      <c r="PLH274" s="34"/>
      <c r="PLI274" s="34"/>
      <c r="PLJ274" s="34"/>
      <c r="PLK274" s="34"/>
      <c r="PLL274" s="34"/>
      <c r="PLM274" s="34"/>
      <c r="PLN274" s="34"/>
      <c r="PLO274" s="34"/>
      <c r="PLP274" s="34"/>
      <c r="PLQ274" s="34"/>
      <c r="PLR274" s="34"/>
      <c r="PLS274" s="34"/>
      <c r="PLT274" s="34"/>
      <c r="PLU274" s="34"/>
      <c r="PLV274" s="34"/>
      <c r="PLW274" s="34"/>
      <c r="PLX274" s="34"/>
      <c r="PLY274" s="34"/>
      <c r="PLZ274" s="34"/>
      <c r="PMA274" s="34"/>
      <c r="PMB274" s="34"/>
      <c r="PMC274" s="34"/>
      <c r="PMD274" s="34"/>
      <c r="PME274" s="34"/>
      <c r="PMF274" s="34"/>
      <c r="PMG274" s="34"/>
      <c r="PMH274" s="34"/>
      <c r="PMI274" s="34"/>
      <c r="PMJ274" s="34"/>
      <c r="PMK274" s="34"/>
      <c r="PML274" s="34"/>
      <c r="PMM274" s="34"/>
      <c r="PMN274" s="34"/>
      <c r="PMO274" s="34"/>
      <c r="PMP274" s="34"/>
      <c r="PMQ274" s="34"/>
      <c r="PMR274" s="34"/>
      <c r="PMS274" s="34"/>
      <c r="PMT274" s="34"/>
      <c r="PMU274" s="34"/>
      <c r="PMV274" s="34"/>
      <c r="PMW274" s="34"/>
      <c r="PMX274" s="34"/>
      <c r="PMY274" s="34"/>
      <c r="PMZ274" s="34"/>
      <c r="PNA274" s="34"/>
      <c r="PNB274" s="34"/>
      <c r="PNC274" s="34"/>
      <c r="PND274" s="34"/>
      <c r="PNE274" s="34"/>
      <c r="PNF274" s="34"/>
      <c r="PNG274" s="34"/>
      <c r="PNH274" s="34"/>
      <c r="PNI274" s="34"/>
      <c r="PNJ274" s="34"/>
      <c r="PNK274" s="34"/>
      <c r="PNL274" s="34"/>
      <c r="PNM274" s="34"/>
      <c r="PNN274" s="34"/>
      <c r="PNO274" s="34"/>
      <c r="PNP274" s="34"/>
      <c r="PNQ274" s="34"/>
      <c r="PNR274" s="34"/>
      <c r="PNS274" s="34"/>
      <c r="PNT274" s="34"/>
      <c r="PNU274" s="34"/>
      <c r="PNV274" s="34"/>
      <c r="PNW274" s="34"/>
      <c r="PNX274" s="34"/>
      <c r="PNY274" s="34"/>
      <c r="PNZ274" s="34"/>
      <c r="POA274" s="34"/>
      <c r="POB274" s="34"/>
      <c r="POC274" s="34"/>
      <c r="POD274" s="34"/>
      <c r="POE274" s="34"/>
      <c r="POF274" s="34"/>
      <c r="POG274" s="34"/>
      <c r="POH274" s="34"/>
      <c r="POI274" s="34"/>
      <c r="POJ274" s="34"/>
      <c r="POK274" s="34"/>
      <c r="POL274" s="34"/>
      <c r="POM274" s="34"/>
      <c r="PON274" s="34"/>
      <c r="POO274" s="34"/>
      <c r="POP274" s="34"/>
      <c r="POQ274" s="34"/>
      <c r="POR274" s="34"/>
      <c r="POS274" s="34"/>
      <c r="POT274" s="34"/>
      <c r="POU274" s="34"/>
      <c r="POV274" s="34"/>
      <c r="POW274" s="34"/>
      <c r="POX274" s="34"/>
      <c r="POY274" s="34"/>
      <c r="POZ274" s="34"/>
      <c r="PPA274" s="34"/>
      <c r="PPB274" s="34"/>
      <c r="PPC274" s="34"/>
      <c r="PPD274" s="34"/>
      <c r="PPE274" s="34"/>
      <c r="PPF274" s="34"/>
      <c r="PPG274" s="34"/>
      <c r="PPH274" s="34"/>
      <c r="PPI274" s="34"/>
      <c r="PPJ274" s="34"/>
      <c r="PPK274" s="34"/>
      <c r="PPL274" s="34"/>
      <c r="PPM274" s="34"/>
      <c r="PPN274" s="34"/>
      <c r="PPO274" s="34"/>
      <c r="PPP274" s="34"/>
      <c r="PPQ274" s="34"/>
      <c r="PPR274" s="34"/>
      <c r="PPS274" s="34"/>
      <c r="PPT274" s="34"/>
      <c r="PPU274" s="34"/>
      <c r="PPV274" s="34"/>
      <c r="PPW274" s="34"/>
      <c r="PPX274" s="34"/>
      <c r="PPY274" s="34"/>
      <c r="PPZ274" s="34"/>
      <c r="PQA274" s="34"/>
      <c r="PQB274" s="34"/>
      <c r="PQC274" s="34"/>
      <c r="PQD274" s="34"/>
      <c r="PQE274" s="34"/>
      <c r="PQF274" s="34"/>
      <c r="PQG274" s="34"/>
      <c r="PQH274" s="34"/>
      <c r="PQI274" s="34"/>
      <c r="PQJ274" s="34"/>
      <c r="PQK274" s="34"/>
      <c r="PQL274" s="34"/>
      <c r="PQM274" s="34"/>
      <c r="PQN274" s="34"/>
      <c r="PQO274" s="34"/>
      <c r="PQP274" s="34"/>
      <c r="PQQ274" s="34"/>
      <c r="PQR274" s="34"/>
      <c r="PQS274" s="34"/>
      <c r="PQT274" s="34"/>
      <c r="PQU274" s="34"/>
      <c r="PQV274" s="34"/>
      <c r="PQW274" s="34"/>
      <c r="PQX274" s="34"/>
      <c r="PQY274" s="34"/>
      <c r="PQZ274" s="34"/>
      <c r="PRA274" s="34"/>
      <c r="PRB274" s="34"/>
      <c r="PRC274" s="34"/>
      <c r="PRD274" s="34"/>
      <c r="PRE274" s="34"/>
      <c r="PRF274" s="34"/>
      <c r="PRG274" s="34"/>
      <c r="PRH274" s="34"/>
      <c r="PRI274" s="34"/>
      <c r="PRJ274" s="34"/>
      <c r="PRK274" s="34"/>
      <c r="PRL274" s="34"/>
      <c r="PRM274" s="34"/>
      <c r="PRN274" s="34"/>
      <c r="PRO274" s="34"/>
      <c r="PRP274" s="34"/>
      <c r="PRQ274" s="34"/>
      <c r="PRR274" s="34"/>
      <c r="PRS274" s="34"/>
      <c r="PRT274" s="34"/>
      <c r="PRU274" s="34"/>
      <c r="PRV274" s="34"/>
      <c r="PRW274" s="34"/>
      <c r="PRX274" s="34"/>
      <c r="PRY274" s="34"/>
      <c r="PRZ274" s="34"/>
      <c r="PSA274" s="34"/>
      <c r="PSB274" s="34"/>
      <c r="PSC274" s="34"/>
      <c r="PSD274" s="34"/>
      <c r="PSE274" s="34"/>
      <c r="PSF274" s="34"/>
      <c r="PSG274" s="34"/>
      <c r="PSH274" s="34"/>
      <c r="PSI274" s="34"/>
      <c r="PSJ274" s="34"/>
      <c r="PSK274" s="34"/>
      <c r="PSL274" s="34"/>
      <c r="PSM274" s="34"/>
      <c r="PSN274" s="34"/>
      <c r="PSO274" s="34"/>
      <c r="PSP274" s="34"/>
      <c r="PSQ274" s="34"/>
      <c r="PSR274" s="34"/>
      <c r="PSS274" s="34"/>
      <c r="PST274" s="34"/>
      <c r="PSU274" s="34"/>
      <c r="PSV274" s="34"/>
      <c r="PSW274" s="34"/>
      <c r="PSX274" s="34"/>
      <c r="PSY274" s="34"/>
      <c r="PSZ274" s="34"/>
      <c r="PTA274" s="34"/>
      <c r="PTB274" s="34"/>
      <c r="PTC274" s="34"/>
      <c r="PTD274" s="34"/>
      <c r="PTE274" s="34"/>
      <c r="PTF274" s="34"/>
      <c r="PTG274" s="34"/>
      <c r="PTH274" s="34"/>
      <c r="PTI274" s="34"/>
      <c r="PTJ274" s="34"/>
      <c r="PTK274" s="34"/>
      <c r="PTL274" s="34"/>
      <c r="PTM274" s="34"/>
      <c r="PTN274" s="34"/>
      <c r="PTO274" s="34"/>
      <c r="PTP274" s="34"/>
      <c r="PTQ274" s="34"/>
      <c r="PTR274" s="34"/>
      <c r="PTS274" s="34"/>
      <c r="PTT274" s="34"/>
      <c r="PTU274" s="34"/>
      <c r="PTV274" s="34"/>
      <c r="PTW274" s="34"/>
      <c r="PTX274" s="34"/>
      <c r="PTY274" s="34"/>
      <c r="PTZ274" s="34"/>
      <c r="PUA274" s="34"/>
      <c r="PUB274" s="34"/>
      <c r="PUC274" s="34"/>
      <c r="PUD274" s="34"/>
      <c r="PUE274" s="34"/>
      <c r="PUF274" s="34"/>
      <c r="PUG274" s="34"/>
      <c r="PUH274" s="34"/>
      <c r="PUI274" s="34"/>
      <c r="PUJ274" s="34"/>
      <c r="PUK274" s="34"/>
      <c r="PUL274" s="34"/>
      <c r="PUM274" s="34"/>
      <c r="PUN274" s="34"/>
      <c r="PUO274" s="34"/>
      <c r="PUP274" s="34"/>
      <c r="PUQ274" s="34"/>
      <c r="PUR274" s="34"/>
      <c r="PUS274" s="34"/>
      <c r="PUT274" s="34"/>
      <c r="PUU274" s="34"/>
      <c r="PUV274" s="34"/>
      <c r="PUW274" s="34"/>
      <c r="PUX274" s="34"/>
      <c r="PUY274" s="34"/>
      <c r="PUZ274" s="34"/>
      <c r="PVA274" s="34"/>
      <c r="PVB274" s="34"/>
      <c r="PVC274" s="34"/>
      <c r="PVD274" s="34"/>
      <c r="PVE274" s="34"/>
      <c r="PVF274" s="34"/>
      <c r="PVG274" s="34"/>
      <c r="PVH274" s="34"/>
      <c r="PVI274" s="34"/>
      <c r="PVJ274" s="34"/>
      <c r="PVK274" s="34"/>
      <c r="PVL274" s="34"/>
      <c r="PVM274" s="34"/>
      <c r="PVN274" s="34"/>
      <c r="PVO274" s="34"/>
      <c r="PVP274" s="34"/>
      <c r="PVQ274" s="34"/>
      <c r="PVR274" s="34"/>
      <c r="PVS274" s="34"/>
      <c r="PVT274" s="34"/>
      <c r="PVU274" s="34"/>
      <c r="PVV274" s="34"/>
      <c r="PVW274" s="34"/>
      <c r="PVX274" s="34"/>
      <c r="PVY274" s="34"/>
      <c r="PVZ274" s="34"/>
      <c r="PWA274" s="34"/>
      <c r="PWB274" s="34"/>
      <c r="PWC274" s="34"/>
      <c r="PWD274" s="34"/>
      <c r="PWE274" s="34"/>
      <c r="PWF274" s="34"/>
      <c r="PWG274" s="34"/>
      <c r="PWH274" s="34"/>
      <c r="PWI274" s="34"/>
      <c r="PWJ274" s="34"/>
      <c r="PWK274" s="34"/>
      <c r="PWL274" s="34"/>
      <c r="PWM274" s="34"/>
      <c r="PWN274" s="34"/>
      <c r="PWO274" s="34"/>
      <c r="PWP274" s="34"/>
      <c r="PWQ274" s="34"/>
      <c r="PWR274" s="34"/>
      <c r="PWS274" s="34"/>
      <c r="PWT274" s="34"/>
      <c r="PWU274" s="34"/>
      <c r="PWV274" s="34"/>
      <c r="PWW274" s="34"/>
      <c r="PWX274" s="34"/>
      <c r="PWY274" s="34"/>
      <c r="PWZ274" s="34"/>
      <c r="PXA274" s="34"/>
      <c r="PXB274" s="34"/>
      <c r="PXC274" s="34"/>
      <c r="PXD274" s="34"/>
      <c r="PXE274" s="34"/>
      <c r="PXF274" s="34"/>
      <c r="PXG274" s="34"/>
      <c r="PXH274" s="34"/>
      <c r="PXI274" s="34"/>
      <c r="PXJ274" s="34"/>
      <c r="PXK274" s="34"/>
      <c r="PXL274" s="34"/>
      <c r="PXM274" s="34"/>
      <c r="PXN274" s="34"/>
      <c r="PXO274" s="34"/>
      <c r="PXP274" s="34"/>
      <c r="PXQ274" s="34"/>
      <c r="PXR274" s="34"/>
      <c r="PXS274" s="34"/>
      <c r="PXT274" s="34"/>
      <c r="PXU274" s="34"/>
      <c r="PXV274" s="34"/>
      <c r="PXW274" s="34"/>
      <c r="PXX274" s="34"/>
      <c r="PXY274" s="34"/>
      <c r="PXZ274" s="34"/>
      <c r="PYA274" s="34"/>
      <c r="PYB274" s="34"/>
      <c r="PYC274" s="34"/>
      <c r="PYD274" s="34"/>
      <c r="PYE274" s="34"/>
      <c r="PYF274" s="34"/>
      <c r="PYG274" s="34"/>
      <c r="PYH274" s="34"/>
      <c r="PYI274" s="34"/>
      <c r="PYJ274" s="34"/>
      <c r="PYK274" s="34"/>
      <c r="PYL274" s="34"/>
      <c r="PYM274" s="34"/>
      <c r="PYN274" s="34"/>
      <c r="PYO274" s="34"/>
      <c r="PYP274" s="34"/>
      <c r="PYQ274" s="34"/>
      <c r="PYR274" s="34"/>
      <c r="PYS274" s="34"/>
      <c r="PYT274" s="34"/>
      <c r="PYU274" s="34"/>
      <c r="PYV274" s="34"/>
      <c r="PYW274" s="34"/>
      <c r="PYX274" s="34"/>
      <c r="PYY274" s="34"/>
      <c r="PYZ274" s="34"/>
      <c r="PZA274" s="34"/>
      <c r="PZB274" s="34"/>
      <c r="PZC274" s="34"/>
      <c r="PZD274" s="34"/>
      <c r="PZE274" s="34"/>
      <c r="PZF274" s="34"/>
      <c r="PZG274" s="34"/>
      <c r="PZH274" s="34"/>
      <c r="PZI274" s="34"/>
      <c r="PZJ274" s="34"/>
      <c r="PZK274" s="34"/>
      <c r="PZL274" s="34"/>
      <c r="PZM274" s="34"/>
      <c r="PZN274" s="34"/>
      <c r="PZO274" s="34"/>
      <c r="PZP274" s="34"/>
      <c r="PZQ274" s="34"/>
      <c r="PZR274" s="34"/>
      <c r="PZS274" s="34"/>
      <c r="PZT274" s="34"/>
      <c r="PZU274" s="34"/>
      <c r="PZV274" s="34"/>
      <c r="PZW274" s="34"/>
      <c r="PZX274" s="34"/>
      <c r="PZY274" s="34"/>
      <c r="PZZ274" s="34"/>
      <c r="QAA274" s="34"/>
      <c r="QAB274" s="34"/>
      <c r="QAC274" s="34"/>
      <c r="QAD274" s="34"/>
      <c r="QAE274" s="34"/>
      <c r="QAF274" s="34"/>
      <c r="QAG274" s="34"/>
      <c r="QAH274" s="34"/>
      <c r="QAI274" s="34"/>
      <c r="QAJ274" s="34"/>
      <c r="QAK274" s="34"/>
      <c r="QAL274" s="34"/>
      <c r="QAM274" s="34"/>
      <c r="QAN274" s="34"/>
      <c r="QAO274" s="34"/>
      <c r="QAP274" s="34"/>
      <c r="QAQ274" s="34"/>
      <c r="QAR274" s="34"/>
      <c r="QAS274" s="34"/>
      <c r="QAT274" s="34"/>
      <c r="QAU274" s="34"/>
      <c r="QAV274" s="34"/>
      <c r="QAW274" s="34"/>
      <c r="QAX274" s="34"/>
      <c r="QAY274" s="34"/>
      <c r="QAZ274" s="34"/>
      <c r="QBA274" s="34"/>
      <c r="QBB274" s="34"/>
      <c r="QBC274" s="34"/>
      <c r="QBD274" s="34"/>
      <c r="QBE274" s="34"/>
      <c r="QBF274" s="34"/>
      <c r="QBG274" s="34"/>
      <c r="QBH274" s="34"/>
      <c r="QBI274" s="34"/>
      <c r="QBJ274" s="34"/>
      <c r="QBK274" s="34"/>
      <c r="QBL274" s="34"/>
      <c r="QBM274" s="34"/>
      <c r="QBN274" s="34"/>
      <c r="QBO274" s="34"/>
      <c r="QBP274" s="34"/>
      <c r="QBQ274" s="34"/>
      <c r="QBR274" s="34"/>
      <c r="QBS274" s="34"/>
      <c r="QBT274" s="34"/>
      <c r="QBU274" s="34"/>
      <c r="QBV274" s="34"/>
      <c r="QBW274" s="34"/>
      <c r="QBX274" s="34"/>
      <c r="QBY274" s="34"/>
      <c r="QBZ274" s="34"/>
      <c r="QCA274" s="34"/>
      <c r="QCB274" s="34"/>
      <c r="QCC274" s="34"/>
      <c r="QCD274" s="34"/>
      <c r="QCE274" s="34"/>
      <c r="QCF274" s="34"/>
      <c r="QCG274" s="34"/>
      <c r="QCH274" s="34"/>
      <c r="QCI274" s="34"/>
      <c r="QCJ274" s="34"/>
      <c r="QCK274" s="34"/>
      <c r="QCL274" s="34"/>
      <c r="QCM274" s="34"/>
      <c r="QCN274" s="34"/>
      <c r="QCO274" s="34"/>
      <c r="QCP274" s="34"/>
      <c r="QCQ274" s="34"/>
      <c r="QCR274" s="34"/>
      <c r="QCS274" s="34"/>
      <c r="QCT274" s="34"/>
      <c r="QCU274" s="34"/>
      <c r="QCV274" s="34"/>
      <c r="QCW274" s="34"/>
      <c r="QCX274" s="34"/>
      <c r="QCY274" s="34"/>
      <c r="QCZ274" s="34"/>
      <c r="QDA274" s="34"/>
      <c r="QDB274" s="34"/>
      <c r="QDC274" s="34"/>
      <c r="QDD274" s="34"/>
      <c r="QDE274" s="34"/>
      <c r="QDF274" s="34"/>
      <c r="QDG274" s="34"/>
      <c r="QDH274" s="34"/>
      <c r="QDI274" s="34"/>
      <c r="QDJ274" s="34"/>
      <c r="QDK274" s="34"/>
      <c r="QDL274" s="34"/>
      <c r="QDM274" s="34"/>
      <c r="QDN274" s="34"/>
      <c r="QDO274" s="34"/>
      <c r="QDP274" s="34"/>
      <c r="QDQ274" s="34"/>
      <c r="QDR274" s="34"/>
      <c r="QDS274" s="34"/>
      <c r="QDT274" s="34"/>
      <c r="QDU274" s="34"/>
      <c r="QDV274" s="34"/>
      <c r="QDW274" s="34"/>
      <c r="QDX274" s="34"/>
      <c r="QDY274" s="34"/>
      <c r="QDZ274" s="34"/>
      <c r="QEA274" s="34"/>
      <c r="QEB274" s="34"/>
      <c r="QEC274" s="34"/>
      <c r="QED274" s="34"/>
      <c r="QEE274" s="34"/>
      <c r="QEF274" s="34"/>
      <c r="QEG274" s="34"/>
      <c r="QEH274" s="34"/>
      <c r="QEI274" s="34"/>
      <c r="QEJ274" s="34"/>
      <c r="QEK274" s="34"/>
      <c r="QEL274" s="34"/>
      <c r="QEM274" s="34"/>
      <c r="QEN274" s="34"/>
      <c r="QEO274" s="34"/>
      <c r="QEP274" s="34"/>
      <c r="QEQ274" s="34"/>
      <c r="QER274" s="34"/>
      <c r="QES274" s="34"/>
      <c r="QET274" s="34"/>
      <c r="QEU274" s="34"/>
      <c r="QEV274" s="34"/>
      <c r="QEW274" s="34"/>
      <c r="QEX274" s="34"/>
      <c r="QEY274" s="34"/>
      <c r="QEZ274" s="34"/>
      <c r="QFA274" s="34"/>
      <c r="QFB274" s="34"/>
      <c r="QFC274" s="34"/>
      <c r="QFD274" s="34"/>
      <c r="QFE274" s="34"/>
      <c r="QFF274" s="34"/>
      <c r="QFG274" s="34"/>
      <c r="QFH274" s="34"/>
      <c r="QFI274" s="34"/>
      <c r="QFJ274" s="34"/>
      <c r="QFK274" s="34"/>
      <c r="QFL274" s="34"/>
      <c r="QFM274" s="34"/>
      <c r="QFN274" s="34"/>
      <c r="QFO274" s="34"/>
      <c r="QFP274" s="34"/>
      <c r="QFQ274" s="34"/>
      <c r="QFR274" s="34"/>
      <c r="QFS274" s="34"/>
      <c r="QFT274" s="34"/>
      <c r="QFU274" s="34"/>
      <c r="QFV274" s="34"/>
      <c r="QFW274" s="34"/>
      <c r="QFX274" s="34"/>
      <c r="QFY274" s="34"/>
      <c r="QFZ274" s="34"/>
      <c r="QGA274" s="34"/>
      <c r="QGB274" s="34"/>
      <c r="QGC274" s="34"/>
      <c r="QGD274" s="34"/>
      <c r="QGE274" s="34"/>
      <c r="QGF274" s="34"/>
      <c r="QGG274" s="34"/>
      <c r="QGH274" s="34"/>
      <c r="QGI274" s="34"/>
      <c r="QGJ274" s="34"/>
      <c r="QGK274" s="34"/>
      <c r="QGL274" s="34"/>
      <c r="QGM274" s="34"/>
      <c r="QGN274" s="34"/>
      <c r="QGO274" s="34"/>
      <c r="QGP274" s="34"/>
      <c r="QGQ274" s="34"/>
      <c r="QGR274" s="34"/>
      <c r="QGS274" s="34"/>
      <c r="QGT274" s="34"/>
      <c r="QGU274" s="34"/>
      <c r="QGV274" s="34"/>
      <c r="QGW274" s="34"/>
      <c r="QGX274" s="34"/>
      <c r="QGY274" s="34"/>
      <c r="QGZ274" s="34"/>
      <c r="QHA274" s="34"/>
      <c r="QHB274" s="34"/>
      <c r="QHC274" s="34"/>
      <c r="QHD274" s="34"/>
      <c r="QHE274" s="34"/>
      <c r="QHF274" s="34"/>
      <c r="QHG274" s="34"/>
      <c r="QHH274" s="34"/>
      <c r="QHI274" s="34"/>
      <c r="QHJ274" s="34"/>
      <c r="QHK274" s="34"/>
      <c r="QHL274" s="34"/>
      <c r="QHM274" s="34"/>
      <c r="QHN274" s="34"/>
      <c r="QHO274" s="34"/>
      <c r="QHP274" s="34"/>
      <c r="QHQ274" s="34"/>
      <c r="QHR274" s="34"/>
      <c r="QHS274" s="34"/>
      <c r="QHT274" s="34"/>
      <c r="QHU274" s="34"/>
      <c r="QHV274" s="34"/>
      <c r="QHW274" s="34"/>
      <c r="QHX274" s="34"/>
      <c r="QHY274" s="34"/>
      <c r="QHZ274" s="34"/>
      <c r="QIA274" s="34"/>
      <c r="QIB274" s="34"/>
      <c r="QIC274" s="34"/>
      <c r="QID274" s="34"/>
      <c r="QIE274" s="34"/>
      <c r="QIF274" s="34"/>
      <c r="QIG274" s="34"/>
      <c r="QIH274" s="34"/>
      <c r="QII274" s="34"/>
      <c r="QIJ274" s="34"/>
      <c r="QIK274" s="34"/>
      <c r="QIL274" s="34"/>
      <c r="QIM274" s="34"/>
      <c r="QIN274" s="34"/>
      <c r="QIO274" s="34"/>
      <c r="QIP274" s="34"/>
      <c r="QIQ274" s="34"/>
      <c r="QIR274" s="34"/>
      <c r="QIS274" s="34"/>
      <c r="QIT274" s="34"/>
      <c r="QIU274" s="34"/>
      <c r="QIV274" s="34"/>
      <c r="QIW274" s="34"/>
      <c r="QIX274" s="34"/>
      <c r="QIY274" s="34"/>
      <c r="QIZ274" s="34"/>
      <c r="QJA274" s="34"/>
      <c r="QJB274" s="34"/>
      <c r="QJC274" s="34"/>
      <c r="QJD274" s="34"/>
      <c r="QJE274" s="34"/>
      <c r="QJF274" s="34"/>
      <c r="QJG274" s="34"/>
      <c r="QJH274" s="34"/>
      <c r="QJI274" s="34"/>
      <c r="QJJ274" s="34"/>
      <c r="QJK274" s="34"/>
      <c r="QJL274" s="34"/>
      <c r="QJM274" s="34"/>
      <c r="QJN274" s="34"/>
      <c r="QJO274" s="34"/>
      <c r="QJP274" s="34"/>
      <c r="QJQ274" s="34"/>
      <c r="QJR274" s="34"/>
      <c r="QJS274" s="34"/>
      <c r="QJT274" s="34"/>
      <c r="QJU274" s="34"/>
      <c r="QJV274" s="34"/>
      <c r="QJW274" s="34"/>
      <c r="QJX274" s="34"/>
      <c r="QJY274" s="34"/>
      <c r="QJZ274" s="34"/>
      <c r="QKA274" s="34"/>
      <c r="QKB274" s="34"/>
      <c r="QKC274" s="34"/>
      <c r="QKD274" s="34"/>
      <c r="QKE274" s="34"/>
      <c r="QKF274" s="34"/>
      <c r="QKG274" s="34"/>
      <c r="QKH274" s="34"/>
      <c r="QKI274" s="34"/>
      <c r="QKJ274" s="34"/>
      <c r="QKK274" s="34"/>
      <c r="QKL274" s="34"/>
      <c r="QKM274" s="34"/>
      <c r="QKN274" s="34"/>
      <c r="QKO274" s="34"/>
      <c r="QKP274" s="34"/>
      <c r="QKQ274" s="34"/>
      <c r="QKR274" s="34"/>
      <c r="QKS274" s="34"/>
      <c r="QKT274" s="34"/>
      <c r="QKU274" s="34"/>
      <c r="QKV274" s="34"/>
      <c r="QKW274" s="34"/>
      <c r="QKX274" s="34"/>
      <c r="QKY274" s="34"/>
      <c r="QKZ274" s="34"/>
      <c r="QLA274" s="34"/>
      <c r="QLB274" s="34"/>
      <c r="QLC274" s="34"/>
      <c r="QLD274" s="34"/>
      <c r="QLE274" s="34"/>
      <c r="QLF274" s="34"/>
      <c r="QLG274" s="34"/>
      <c r="QLH274" s="34"/>
      <c r="QLI274" s="34"/>
      <c r="QLJ274" s="34"/>
      <c r="QLK274" s="34"/>
      <c r="QLL274" s="34"/>
      <c r="QLM274" s="34"/>
      <c r="QLN274" s="34"/>
      <c r="QLO274" s="34"/>
      <c r="QLP274" s="34"/>
      <c r="QLQ274" s="34"/>
      <c r="QLR274" s="34"/>
      <c r="QLS274" s="34"/>
      <c r="QLT274" s="34"/>
      <c r="QLU274" s="34"/>
      <c r="QLV274" s="34"/>
      <c r="QLW274" s="34"/>
      <c r="QLX274" s="34"/>
      <c r="QLY274" s="34"/>
      <c r="QLZ274" s="34"/>
      <c r="QMA274" s="34"/>
      <c r="QMB274" s="34"/>
      <c r="QMC274" s="34"/>
      <c r="QMD274" s="34"/>
      <c r="QME274" s="34"/>
      <c r="QMF274" s="34"/>
      <c r="QMG274" s="34"/>
      <c r="QMH274" s="34"/>
      <c r="QMI274" s="34"/>
      <c r="QMJ274" s="34"/>
      <c r="QMK274" s="34"/>
      <c r="QML274" s="34"/>
      <c r="QMM274" s="34"/>
      <c r="QMN274" s="34"/>
      <c r="QMO274" s="34"/>
      <c r="QMP274" s="34"/>
      <c r="QMQ274" s="34"/>
      <c r="QMR274" s="34"/>
      <c r="QMS274" s="34"/>
      <c r="QMT274" s="34"/>
      <c r="QMU274" s="34"/>
      <c r="QMV274" s="34"/>
      <c r="QMW274" s="34"/>
      <c r="QMX274" s="34"/>
      <c r="QMY274" s="34"/>
      <c r="QMZ274" s="34"/>
      <c r="QNA274" s="34"/>
      <c r="QNB274" s="34"/>
      <c r="QNC274" s="34"/>
      <c r="QND274" s="34"/>
      <c r="QNE274" s="34"/>
      <c r="QNF274" s="34"/>
      <c r="QNG274" s="34"/>
      <c r="QNH274" s="34"/>
      <c r="QNI274" s="34"/>
      <c r="QNJ274" s="34"/>
      <c r="QNK274" s="34"/>
      <c r="QNL274" s="34"/>
      <c r="QNM274" s="34"/>
      <c r="QNN274" s="34"/>
      <c r="QNO274" s="34"/>
      <c r="QNP274" s="34"/>
      <c r="QNQ274" s="34"/>
      <c r="QNR274" s="34"/>
      <c r="QNS274" s="34"/>
      <c r="QNT274" s="34"/>
      <c r="QNU274" s="34"/>
      <c r="QNV274" s="34"/>
      <c r="QNW274" s="34"/>
      <c r="QNX274" s="34"/>
      <c r="QNY274" s="34"/>
      <c r="QNZ274" s="34"/>
      <c r="QOA274" s="34"/>
      <c r="QOB274" s="34"/>
      <c r="QOC274" s="34"/>
      <c r="QOD274" s="34"/>
      <c r="QOE274" s="34"/>
      <c r="QOF274" s="34"/>
      <c r="QOG274" s="34"/>
      <c r="QOH274" s="34"/>
      <c r="QOI274" s="34"/>
      <c r="QOJ274" s="34"/>
      <c r="QOK274" s="34"/>
      <c r="QOL274" s="34"/>
      <c r="QOM274" s="34"/>
      <c r="QON274" s="34"/>
      <c r="QOO274" s="34"/>
      <c r="QOP274" s="34"/>
      <c r="QOQ274" s="34"/>
      <c r="QOR274" s="34"/>
      <c r="QOS274" s="34"/>
      <c r="QOT274" s="34"/>
      <c r="QOU274" s="34"/>
      <c r="QOV274" s="34"/>
      <c r="QOW274" s="34"/>
      <c r="QOX274" s="34"/>
      <c r="QOY274" s="34"/>
      <c r="QOZ274" s="34"/>
      <c r="QPA274" s="34"/>
      <c r="QPB274" s="34"/>
      <c r="QPC274" s="34"/>
      <c r="QPD274" s="34"/>
      <c r="QPE274" s="34"/>
      <c r="QPF274" s="34"/>
      <c r="QPG274" s="34"/>
      <c r="QPH274" s="34"/>
      <c r="QPI274" s="34"/>
      <c r="QPJ274" s="34"/>
      <c r="QPK274" s="34"/>
      <c r="QPL274" s="34"/>
      <c r="QPM274" s="34"/>
      <c r="QPN274" s="34"/>
      <c r="QPO274" s="34"/>
      <c r="QPP274" s="34"/>
      <c r="QPQ274" s="34"/>
      <c r="QPR274" s="34"/>
      <c r="QPS274" s="34"/>
      <c r="QPT274" s="34"/>
      <c r="QPU274" s="34"/>
      <c r="QPV274" s="34"/>
      <c r="QPW274" s="34"/>
      <c r="QPX274" s="34"/>
      <c r="QPY274" s="34"/>
      <c r="QPZ274" s="34"/>
      <c r="QQA274" s="34"/>
      <c r="QQB274" s="34"/>
      <c r="QQC274" s="34"/>
      <c r="QQD274" s="34"/>
      <c r="QQE274" s="34"/>
      <c r="QQF274" s="34"/>
      <c r="QQG274" s="34"/>
      <c r="QQH274" s="34"/>
      <c r="QQI274" s="34"/>
      <c r="QQJ274" s="34"/>
      <c r="QQK274" s="34"/>
      <c r="QQL274" s="34"/>
      <c r="QQM274" s="34"/>
      <c r="QQN274" s="34"/>
      <c r="QQO274" s="34"/>
      <c r="QQP274" s="34"/>
      <c r="QQQ274" s="34"/>
      <c r="QQR274" s="34"/>
      <c r="QQS274" s="34"/>
      <c r="QQT274" s="34"/>
      <c r="QQU274" s="34"/>
      <c r="QQV274" s="34"/>
      <c r="QQW274" s="34"/>
      <c r="QQX274" s="34"/>
      <c r="QQY274" s="34"/>
      <c r="QQZ274" s="34"/>
      <c r="QRA274" s="34"/>
      <c r="QRB274" s="34"/>
      <c r="QRC274" s="34"/>
      <c r="QRD274" s="34"/>
      <c r="QRE274" s="34"/>
      <c r="QRF274" s="34"/>
      <c r="QRG274" s="34"/>
      <c r="QRH274" s="34"/>
      <c r="QRI274" s="34"/>
      <c r="QRJ274" s="34"/>
      <c r="QRK274" s="34"/>
      <c r="QRL274" s="34"/>
      <c r="QRM274" s="34"/>
      <c r="QRN274" s="34"/>
      <c r="QRO274" s="34"/>
      <c r="QRP274" s="34"/>
      <c r="QRQ274" s="34"/>
      <c r="QRR274" s="34"/>
      <c r="QRS274" s="34"/>
      <c r="QRT274" s="34"/>
      <c r="QRU274" s="34"/>
      <c r="QRV274" s="34"/>
      <c r="QRW274" s="34"/>
      <c r="QRX274" s="34"/>
      <c r="QRY274" s="34"/>
      <c r="QRZ274" s="34"/>
      <c r="QSA274" s="34"/>
      <c r="QSB274" s="34"/>
      <c r="QSC274" s="34"/>
      <c r="QSD274" s="34"/>
      <c r="QSE274" s="34"/>
      <c r="QSF274" s="34"/>
      <c r="QSG274" s="34"/>
      <c r="QSH274" s="34"/>
      <c r="QSI274" s="34"/>
      <c r="QSJ274" s="34"/>
      <c r="QSK274" s="34"/>
      <c r="QSL274" s="34"/>
      <c r="QSM274" s="34"/>
      <c r="QSN274" s="34"/>
      <c r="QSO274" s="34"/>
      <c r="QSP274" s="34"/>
      <c r="QSQ274" s="34"/>
      <c r="QSR274" s="34"/>
      <c r="QSS274" s="34"/>
      <c r="QST274" s="34"/>
      <c r="QSU274" s="34"/>
      <c r="QSV274" s="34"/>
      <c r="QSW274" s="34"/>
      <c r="QSX274" s="34"/>
      <c r="QSY274" s="34"/>
      <c r="QSZ274" s="34"/>
      <c r="QTA274" s="34"/>
      <c r="QTB274" s="34"/>
      <c r="QTC274" s="34"/>
      <c r="QTD274" s="34"/>
      <c r="QTE274" s="34"/>
      <c r="QTF274" s="34"/>
      <c r="QTG274" s="34"/>
      <c r="QTH274" s="34"/>
      <c r="QTI274" s="34"/>
      <c r="QTJ274" s="34"/>
      <c r="QTK274" s="34"/>
      <c r="QTL274" s="34"/>
      <c r="QTM274" s="34"/>
      <c r="QTN274" s="34"/>
      <c r="QTO274" s="34"/>
      <c r="QTP274" s="34"/>
      <c r="QTQ274" s="34"/>
      <c r="QTR274" s="34"/>
      <c r="QTS274" s="34"/>
      <c r="QTT274" s="34"/>
      <c r="QTU274" s="34"/>
      <c r="QTV274" s="34"/>
      <c r="QTW274" s="34"/>
      <c r="QTX274" s="34"/>
      <c r="QTY274" s="34"/>
      <c r="QTZ274" s="34"/>
      <c r="QUA274" s="34"/>
      <c r="QUB274" s="34"/>
      <c r="QUC274" s="34"/>
      <c r="QUD274" s="34"/>
      <c r="QUE274" s="34"/>
      <c r="QUF274" s="34"/>
      <c r="QUG274" s="34"/>
      <c r="QUH274" s="34"/>
      <c r="QUI274" s="34"/>
      <c r="QUJ274" s="34"/>
      <c r="QUK274" s="34"/>
      <c r="QUL274" s="34"/>
      <c r="QUM274" s="34"/>
      <c r="QUN274" s="34"/>
      <c r="QUO274" s="34"/>
      <c r="QUP274" s="34"/>
      <c r="QUQ274" s="34"/>
      <c r="QUR274" s="34"/>
      <c r="QUS274" s="34"/>
      <c r="QUT274" s="34"/>
      <c r="QUU274" s="34"/>
      <c r="QUV274" s="34"/>
      <c r="QUW274" s="34"/>
      <c r="QUX274" s="34"/>
      <c r="QUY274" s="34"/>
      <c r="QUZ274" s="34"/>
      <c r="QVA274" s="34"/>
      <c r="QVB274" s="34"/>
      <c r="QVC274" s="34"/>
      <c r="QVD274" s="34"/>
      <c r="QVE274" s="34"/>
      <c r="QVF274" s="34"/>
      <c r="QVG274" s="34"/>
      <c r="QVH274" s="34"/>
      <c r="QVI274" s="34"/>
      <c r="QVJ274" s="34"/>
      <c r="QVK274" s="34"/>
      <c r="QVL274" s="34"/>
      <c r="QVM274" s="34"/>
      <c r="QVN274" s="34"/>
      <c r="QVO274" s="34"/>
      <c r="QVP274" s="34"/>
      <c r="QVQ274" s="34"/>
      <c r="QVR274" s="34"/>
      <c r="QVS274" s="34"/>
      <c r="QVT274" s="34"/>
      <c r="QVU274" s="34"/>
      <c r="QVV274" s="34"/>
      <c r="QVW274" s="34"/>
      <c r="QVX274" s="34"/>
      <c r="QVY274" s="34"/>
      <c r="QVZ274" s="34"/>
      <c r="QWA274" s="34"/>
      <c r="QWB274" s="34"/>
      <c r="QWC274" s="34"/>
      <c r="QWD274" s="34"/>
      <c r="QWE274" s="34"/>
      <c r="QWF274" s="34"/>
      <c r="QWG274" s="34"/>
      <c r="QWH274" s="34"/>
      <c r="QWI274" s="34"/>
      <c r="QWJ274" s="34"/>
      <c r="QWK274" s="34"/>
      <c r="QWL274" s="34"/>
      <c r="QWM274" s="34"/>
      <c r="QWN274" s="34"/>
      <c r="QWO274" s="34"/>
      <c r="QWP274" s="34"/>
      <c r="QWQ274" s="34"/>
      <c r="QWR274" s="34"/>
      <c r="QWS274" s="34"/>
      <c r="QWT274" s="34"/>
      <c r="QWU274" s="34"/>
      <c r="QWV274" s="34"/>
      <c r="QWW274" s="34"/>
      <c r="QWX274" s="34"/>
      <c r="QWY274" s="34"/>
      <c r="QWZ274" s="34"/>
      <c r="QXA274" s="34"/>
      <c r="QXB274" s="34"/>
      <c r="QXC274" s="34"/>
      <c r="QXD274" s="34"/>
      <c r="QXE274" s="34"/>
      <c r="QXF274" s="34"/>
      <c r="QXG274" s="34"/>
      <c r="QXH274" s="34"/>
      <c r="QXI274" s="34"/>
      <c r="QXJ274" s="34"/>
      <c r="QXK274" s="34"/>
      <c r="QXL274" s="34"/>
      <c r="QXM274" s="34"/>
      <c r="QXN274" s="34"/>
      <c r="QXO274" s="34"/>
      <c r="QXP274" s="34"/>
      <c r="QXQ274" s="34"/>
      <c r="QXR274" s="34"/>
      <c r="QXS274" s="34"/>
      <c r="QXT274" s="34"/>
      <c r="QXU274" s="34"/>
      <c r="QXV274" s="34"/>
      <c r="QXW274" s="34"/>
      <c r="QXX274" s="34"/>
      <c r="QXY274" s="34"/>
      <c r="QXZ274" s="34"/>
      <c r="QYA274" s="34"/>
      <c r="QYB274" s="34"/>
      <c r="QYC274" s="34"/>
      <c r="QYD274" s="34"/>
      <c r="QYE274" s="34"/>
      <c r="QYF274" s="34"/>
      <c r="QYG274" s="34"/>
      <c r="QYH274" s="34"/>
      <c r="QYI274" s="34"/>
      <c r="QYJ274" s="34"/>
      <c r="QYK274" s="34"/>
      <c r="QYL274" s="34"/>
      <c r="QYM274" s="34"/>
      <c r="QYN274" s="34"/>
      <c r="QYO274" s="34"/>
      <c r="QYP274" s="34"/>
      <c r="QYQ274" s="34"/>
      <c r="QYR274" s="34"/>
      <c r="QYS274" s="34"/>
      <c r="QYT274" s="34"/>
      <c r="QYU274" s="34"/>
      <c r="QYV274" s="34"/>
      <c r="QYW274" s="34"/>
      <c r="QYX274" s="34"/>
      <c r="QYY274" s="34"/>
      <c r="QYZ274" s="34"/>
      <c r="QZA274" s="34"/>
      <c r="QZB274" s="34"/>
      <c r="QZC274" s="34"/>
      <c r="QZD274" s="34"/>
      <c r="QZE274" s="34"/>
      <c r="QZF274" s="34"/>
      <c r="QZG274" s="34"/>
      <c r="QZH274" s="34"/>
      <c r="QZI274" s="34"/>
      <c r="QZJ274" s="34"/>
      <c r="QZK274" s="34"/>
      <c r="QZL274" s="34"/>
      <c r="QZM274" s="34"/>
      <c r="QZN274" s="34"/>
      <c r="QZO274" s="34"/>
      <c r="QZP274" s="34"/>
      <c r="QZQ274" s="34"/>
      <c r="QZR274" s="34"/>
      <c r="QZS274" s="34"/>
      <c r="QZT274" s="34"/>
      <c r="QZU274" s="34"/>
      <c r="QZV274" s="34"/>
      <c r="QZW274" s="34"/>
      <c r="QZX274" s="34"/>
      <c r="QZY274" s="34"/>
      <c r="QZZ274" s="34"/>
      <c r="RAA274" s="34"/>
      <c r="RAB274" s="34"/>
      <c r="RAC274" s="34"/>
      <c r="RAD274" s="34"/>
      <c r="RAE274" s="34"/>
      <c r="RAF274" s="34"/>
      <c r="RAG274" s="34"/>
      <c r="RAH274" s="34"/>
      <c r="RAI274" s="34"/>
      <c r="RAJ274" s="34"/>
      <c r="RAK274" s="34"/>
      <c r="RAL274" s="34"/>
      <c r="RAM274" s="34"/>
      <c r="RAN274" s="34"/>
      <c r="RAO274" s="34"/>
      <c r="RAP274" s="34"/>
      <c r="RAQ274" s="34"/>
      <c r="RAR274" s="34"/>
      <c r="RAS274" s="34"/>
      <c r="RAT274" s="34"/>
      <c r="RAU274" s="34"/>
      <c r="RAV274" s="34"/>
      <c r="RAW274" s="34"/>
      <c r="RAX274" s="34"/>
      <c r="RAY274" s="34"/>
      <c r="RAZ274" s="34"/>
      <c r="RBA274" s="34"/>
      <c r="RBB274" s="34"/>
      <c r="RBC274" s="34"/>
      <c r="RBD274" s="34"/>
      <c r="RBE274" s="34"/>
      <c r="RBF274" s="34"/>
      <c r="RBG274" s="34"/>
      <c r="RBH274" s="34"/>
      <c r="RBI274" s="34"/>
      <c r="RBJ274" s="34"/>
      <c r="RBK274" s="34"/>
      <c r="RBL274" s="34"/>
      <c r="RBM274" s="34"/>
      <c r="RBN274" s="34"/>
      <c r="RBO274" s="34"/>
      <c r="RBP274" s="34"/>
      <c r="RBQ274" s="34"/>
      <c r="RBR274" s="34"/>
      <c r="RBS274" s="34"/>
      <c r="RBT274" s="34"/>
      <c r="RBU274" s="34"/>
      <c r="RBV274" s="34"/>
      <c r="RBW274" s="34"/>
      <c r="RBX274" s="34"/>
      <c r="RBY274" s="34"/>
      <c r="RBZ274" s="34"/>
      <c r="RCA274" s="34"/>
      <c r="RCB274" s="34"/>
      <c r="RCC274" s="34"/>
      <c r="RCD274" s="34"/>
      <c r="RCE274" s="34"/>
      <c r="RCF274" s="34"/>
      <c r="RCG274" s="34"/>
      <c r="RCH274" s="34"/>
      <c r="RCI274" s="34"/>
      <c r="RCJ274" s="34"/>
      <c r="RCK274" s="34"/>
      <c r="RCL274" s="34"/>
      <c r="RCM274" s="34"/>
      <c r="RCN274" s="34"/>
      <c r="RCO274" s="34"/>
      <c r="RCP274" s="34"/>
      <c r="RCQ274" s="34"/>
      <c r="RCR274" s="34"/>
      <c r="RCS274" s="34"/>
      <c r="RCT274" s="34"/>
      <c r="RCU274" s="34"/>
      <c r="RCV274" s="34"/>
      <c r="RCW274" s="34"/>
      <c r="RCX274" s="34"/>
      <c r="RCY274" s="34"/>
      <c r="RCZ274" s="34"/>
      <c r="RDA274" s="34"/>
      <c r="RDB274" s="34"/>
      <c r="RDC274" s="34"/>
      <c r="RDD274" s="34"/>
      <c r="RDE274" s="34"/>
      <c r="RDF274" s="34"/>
      <c r="RDG274" s="34"/>
      <c r="RDH274" s="34"/>
      <c r="RDI274" s="34"/>
      <c r="RDJ274" s="34"/>
      <c r="RDK274" s="34"/>
      <c r="RDL274" s="34"/>
      <c r="RDM274" s="34"/>
      <c r="RDN274" s="34"/>
      <c r="RDO274" s="34"/>
      <c r="RDP274" s="34"/>
      <c r="RDQ274" s="34"/>
      <c r="RDR274" s="34"/>
      <c r="RDS274" s="34"/>
      <c r="RDT274" s="34"/>
      <c r="RDU274" s="34"/>
      <c r="RDV274" s="34"/>
      <c r="RDW274" s="34"/>
      <c r="RDX274" s="34"/>
      <c r="RDY274" s="34"/>
      <c r="RDZ274" s="34"/>
      <c r="REA274" s="34"/>
      <c r="REB274" s="34"/>
      <c r="REC274" s="34"/>
      <c r="RED274" s="34"/>
      <c r="REE274" s="34"/>
      <c r="REF274" s="34"/>
      <c r="REG274" s="34"/>
      <c r="REH274" s="34"/>
      <c r="REI274" s="34"/>
      <c r="REJ274" s="34"/>
      <c r="REK274" s="34"/>
      <c r="REL274" s="34"/>
      <c r="REM274" s="34"/>
      <c r="REN274" s="34"/>
      <c r="REO274" s="34"/>
      <c r="REP274" s="34"/>
      <c r="REQ274" s="34"/>
      <c r="RER274" s="34"/>
      <c r="RES274" s="34"/>
      <c r="RET274" s="34"/>
      <c r="REU274" s="34"/>
      <c r="REV274" s="34"/>
      <c r="REW274" s="34"/>
      <c r="REX274" s="34"/>
      <c r="REY274" s="34"/>
      <c r="REZ274" s="34"/>
      <c r="RFA274" s="34"/>
      <c r="RFB274" s="34"/>
      <c r="RFC274" s="34"/>
      <c r="RFD274" s="34"/>
      <c r="RFE274" s="34"/>
      <c r="RFF274" s="34"/>
      <c r="RFG274" s="34"/>
      <c r="RFH274" s="34"/>
      <c r="RFI274" s="34"/>
      <c r="RFJ274" s="34"/>
      <c r="RFK274" s="34"/>
      <c r="RFL274" s="34"/>
      <c r="RFM274" s="34"/>
      <c r="RFN274" s="34"/>
      <c r="RFO274" s="34"/>
      <c r="RFP274" s="34"/>
      <c r="RFQ274" s="34"/>
      <c r="RFR274" s="34"/>
      <c r="RFS274" s="34"/>
      <c r="RFT274" s="34"/>
      <c r="RFU274" s="34"/>
      <c r="RFV274" s="34"/>
      <c r="RFW274" s="34"/>
      <c r="RFX274" s="34"/>
      <c r="RFY274" s="34"/>
      <c r="RFZ274" s="34"/>
      <c r="RGA274" s="34"/>
      <c r="RGB274" s="34"/>
      <c r="RGC274" s="34"/>
      <c r="RGD274" s="34"/>
      <c r="RGE274" s="34"/>
      <c r="RGF274" s="34"/>
      <c r="RGG274" s="34"/>
      <c r="RGH274" s="34"/>
      <c r="RGI274" s="34"/>
      <c r="RGJ274" s="34"/>
      <c r="RGK274" s="34"/>
      <c r="RGL274" s="34"/>
      <c r="RGM274" s="34"/>
      <c r="RGN274" s="34"/>
      <c r="RGO274" s="34"/>
      <c r="RGP274" s="34"/>
      <c r="RGQ274" s="34"/>
      <c r="RGR274" s="34"/>
      <c r="RGS274" s="34"/>
      <c r="RGT274" s="34"/>
      <c r="RGU274" s="34"/>
      <c r="RGV274" s="34"/>
      <c r="RGW274" s="34"/>
      <c r="RGX274" s="34"/>
      <c r="RGY274" s="34"/>
      <c r="RGZ274" s="34"/>
      <c r="RHA274" s="34"/>
      <c r="RHB274" s="34"/>
      <c r="RHC274" s="34"/>
      <c r="RHD274" s="34"/>
      <c r="RHE274" s="34"/>
      <c r="RHF274" s="34"/>
      <c r="RHG274" s="34"/>
      <c r="RHH274" s="34"/>
      <c r="RHI274" s="34"/>
      <c r="RHJ274" s="34"/>
      <c r="RHK274" s="34"/>
      <c r="RHL274" s="34"/>
      <c r="RHM274" s="34"/>
      <c r="RHN274" s="34"/>
      <c r="RHO274" s="34"/>
      <c r="RHP274" s="34"/>
      <c r="RHQ274" s="34"/>
      <c r="RHR274" s="34"/>
      <c r="RHS274" s="34"/>
      <c r="RHT274" s="34"/>
      <c r="RHU274" s="34"/>
      <c r="RHV274" s="34"/>
      <c r="RHW274" s="34"/>
      <c r="RHX274" s="34"/>
      <c r="RHY274" s="34"/>
      <c r="RHZ274" s="34"/>
      <c r="RIA274" s="34"/>
      <c r="RIB274" s="34"/>
      <c r="RIC274" s="34"/>
      <c r="RID274" s="34"/>
      <c r="RIE274" s="34"/>
      <c r="RIF274" s="34"/>
      <c r="RIG274" s="34"/>
      <c r="RIH274" s="34"/>
      <c r="RII274" s="34"/>
      <c r="RIJ274" s="34"/>
      <c r="RIK274" s="34"/>
      <c r="RIL274" s="34"/>
      <c r="RIM274" s="34"/>
      <c r="RIN274" s="34"/>
      <c r="RIO274" s="34"/>
      <c r="RIP274" s="34"/>
      <c r="RIQ274" s="34"/>
      <c r="RIR274" s="34"/>
      <c r="RIS274" s="34"/>
      <c r="RIT274" s="34"/>
      <c r="RIU274" s="34"/>
      <c r="RIV274" s="34"/>
      <c r="RIW274" s="34"/>
      <c r="RIX274" s="34"/>
      <c r="RIY274" s="34"/>
      <c r="RIZ274" s="34"/>
      <c r="RJA274" s="34"/>
      <c r="RJB274" s="34"/>
      <c r="RJC274" s="34"/>
      <c r="RJD274" s="34"/>
      <c r="RJE274" s="34"/>
      <c r="RJF274" s="34"/>
      <c r="RJG274" s="34"/>
      <c r="RJH274" s="34"/>
      <c r="RJI274" s="34"/>
      <c r="RJJ274" s="34"/>
      <c r="RJK274" s="34"/>
      <c r="RJL274" s="34"/>
      <c r="RJM274" s="34"/>
      <c r="RJN274" s="34"/>
      <c r="RJO274" s="34"/>
      <c r="RJP274" s="34"/>
      <c r="RJQ274" s="34"/>
      <c r="RJR274" s="34"/>
      <c r="RJS274" s="34"/>
      <c r="RJT274" s="34"/>
      <c r="RJU274" s="34"/>
      <c r="RJV274" s="34"/>
      <c r="RJW274" s="34"/>
      <c r="RJX274" s="34"/>
      <c r="RJY274" s="34"/>
      <c r="RJZ274" s="34"/>
      <c r="RKA274" s="34"/>
      <c r="RKB274" s="34"/>
      <c r="RKC274" s="34"/>
      <c r="RKD274" s="34"/>
      <c r="RKE274" s="34"/>
      <c r="RKF274" s="34"/>
      <c r="RKG274" s="34"/>
      <c r="RKH274" s="34"/>
      <c r="RKI274" s="34"/>
      <c r="RKJ274" s="34"/>
      <c r="RKK274" s="34"/>
      <c r="RKL274" s="34"/>
      <c r="RKM274" s="34"/>
      <c r="RKN274" s="34"/>
      <c r="RKO274" s="34"/>
      <c r="RKP274" s="34"/>
      <c r="RKQ274" s="34"/>
      <c r="RKR274" s="34"/>
      <c r="RKS274" s="34"/>
      <c r="RKT274" s="34"/>
      <c r="RKU274" s="34"/>
      <c r="RKV274" s="34"/>
      <c r="RKW274" s="34"/>
      <c r="RKX274" s="34"/>
      <c r="RKY274" s="34"/>
      <c r="RKZ274" s="34"/>
      <c r="RLA274" s="34"/>
      <c r="RLB274" s="34"/>
      <c r="RLC274" s="34"/>
      <c r="RLD274" s="34"/>
      <c r="RLE274" s="34"/>
      <c r="RLF274" s="34"/>
      <c r="RLG274" s="34"/>
      <c r="RLH274" s="34"/>
      <c r="RLI274" s="34"/>
      <c r="RLJ274" s="34"/>
      <c r="RLK274" s="34"/>
      <c r="RLL274" s="34"/>
      <c r="RLM274" s="34"/>
      <c r="RLN274" s="34"/>
      <c r="RLO274" s="34"/>
      <c r="RLP274" s="34"/>
      <c r="RLQ274" s="34"/>
      <c r="RLR274" s="34"/>
      <c r="RLS274" s="34"/>
      <c r="RLT274" s="34"/>
      <c r="RLU274" s="34"/>
      <c r="RLV274" s="34"/>
      <c r="RLW274" s="34"/>
      <c r="RLX274" s="34"/>
      <c r="RLY274" s="34"/>
      <c r="RLZ274" s="34"/>
      <c r="RMA274" s="34"/>
      <c r="RMB274" s="34"/>
      <c r="RMC274" s="34"/>
      <c r="RMD274" s="34"/>
      <c r="RME274" s="34"/>
      <c r="RMF274" s="34"/>
      <c r="RMG274" s="34"/>
      <c r="RMH274" s="34"/>
      <c r="RMI274" s="34"/>
      <c r="RMJ274" s="34"/>
      <c r="RMK274" s="34"/>
      <c r="RML274" s="34"/>
      <c r="RMM274" s="34"/>
      <c r="RMN274" s="34"/>
      <c r="RMO274" s="34"/>
      <c r="RMP274" s="34"/>
      <c r="RMQ274" s="34"/>
      <c r="RMR274" s="34"/>
      <c r="RMS274" s="34"/>
      <c r="RMT274" s="34"/>
      <c r="RMU274" s="34"/>
      <c r="RMV274" s="34"/>
      <c r="RMW274" s="34"/>
      <c r="RMX274" s="34"/>
      <c r="RMY274" s="34"/>
      <c r="RMZ274" s="34"/>
      <c r="RNA274" s="34"/>
      <c r="RNB274" s="34"/>
      <c r="RNC274" s="34"/>
      <c r="RND274" s="34"/>
      <c r="RNE274" s="34"/>
      <c r="RNF274" s="34"/>
      <c r="RNG274" s="34"/>
      <c r="RNH274" s="34"/>
      <c r="RNI274" s="34"/>
      <c r="RNJ274" s="34"/>
      <c r="RNK274" s="34"/>
      <c r="RNL274" s="34"/>
      <c r="RNM274" s="34"/>
      <c r="RNN274" s="34"/>
      <c r="RNO274" s="34"/>
      <c r="RNP274" s="34"/>
      <c r="RNQ274" s="34"/>
      <c r="RNR274" s="34"/>
      <c r="RNS274" s="34"/>
      <c r="RNT274" s="34"/>
      <c r="RNU274" s="34"/>
      <c r="RNV274" s="34"/>
      <c r="RNW274" s="34"/>
      <c r="RNX274" s="34"/>
      <c r="RNY274" s="34"/>
      <c r="RNZ274" s="34"/>
      <c r="ROA274" s="34"/>
      <c r="ROB274" s="34"/>
      <c r="ROC274" s="34"/>
      <c r="ROD274" s="34"/>
      <c r="ROE274" s="34"/>
      <c r="ROF274" s="34"/>
      <c r="ROG274" s="34"/>
      <c r="ROH274" s="34"/>
      <c r="ROI274" s="34"/>
      <c r="ROJ274" s="34"/>
      <c r="ROK274" s="34"/>
      <c r="ROL274" s="34"/>
      <c r="ROM274" s="34"/>
      <c r="RON274" s="34"/>
      <c r="ROO274" s="34"/>
      <c r="ROP274" s="34"/>
      <c r="ROQ274" s="34"/>
      <c r="ROR274" s="34"/>
      <c r="ROS274" s="34"/>
      <c r="ROT274" s="34"/>
      <c r="ROU274" s="34"/>
      <c r="ROV274" s="34"/>
      <c r="ROW274" s="34"/>
      <c r="ROX274" s="34"/>
      <c r="ROY274" s="34"/>
      <c r="ROZ274" s="34"/>
      <c r="RPA274" s="34"/>
      <c r="RPB274" s="34"/>
      <c r="RPC274" s="34"/>
      <c r="RPD274" s="34"/>
      <c r="RPE274" s="34"/>
      <c r="RPF274" s="34"/>
      <c r="RPG274" s="34"/>
      <c r="RPH274" s="34"/>
      <c r="RPI274" s="34"/>
      <c r="RPJ274" s="34"/>
      <c r="RPK274" s="34"/>
      <c r="RPL274" s="34"/>
      <c r="RPM274" s="34"/>
      <c r="RPN274" s="34"/>
      <c r="RPO274" s="34"/>
      <c r="RPP274" s="34"/>
      <c r="RPQ274" s="34"/>
      <c r="RPR274" s="34"/>
      <c r="RPS274" s="34"/>
      <c r="RPT274" s="34"/>
      <c r="RPU274" s="34"/>
      <c r="RPV274" s="34"/>
      <c r="RPW274" s="34"/>
      <c r="RPX274" s="34"/>
      <c r="RPY274" s="34"/>
      <c r="RPZ274" s="34"/>
      <c r="RQA274" s="34"/>
      <c r="RQB274" s="34"/>
      <c r="RQC274" s="34"/>
      <c r="RQD274" s="34"/>
      <c r="RQE274" s="34"/>
      <c r="RQF274" s="34"/>
      <c r="RQG274" s="34"/>
      <c r="RQH274" s="34"/>
      <c r="RQI274" s="34"/>
      <c r="RQJ274" s="34"/>
      <c r="RQK274" s="34"/>
      <c r="RQL274" s="34"/>
      <c r="RQM274" s="34"/>
      <c r="RQN274" s="34"/>
      <c r="RQO274" s="34"/>
      <c r="RQP274" s="34"/>
      <c r="RQQ274" s="34"/>
      <c r="RQR274" s="34"/>
      <c r="RQS274" s="34"/>
      <c r="RQT274" s="34"/>
      <c r="RQU274" s="34"/>
      <c r="RQV274" s="34"/>
      <c r="RQW274" s="34"/>
      <c r="RQX274" s="34"/>
      <c r="RQY274" s="34"/>
      <c r="RQZ274" s="34"/>
      <c r="RRA274" s="34"/>
      <c r="RRB274" s="34"/>
      <c r="RRC274" s="34"/>
      <c r="RRD274" s="34"/>
      <c r="RRE274" s="34"/>
      <c r="RRF274" s="34"/>
      <c r="RRG274" s="34"/>
      <c r="RRH274" s="34"/>
      <c r="RRI274" s="34"/>
      <c r="RRJ274" s="34"/>
      <c r="RRK274" s="34"/>
      <c r="RRL274" s="34"/>
      <c r="RRM274" s="34"/>
      <c r="RRN274" s="34"/>
      <c r="RRO274" s="34"/>
      <c r="RRP274" s="34"/>
      <c r="RRQ274" s="34"/>
      <c r="RRR274" s="34"/>
      <c r="RRS274" s="34"/>
      <c r="RRT274" s="34"/>
      <c r="RRU274" s="34"/>
      <c r="RRV274" s="34"/>
      <c r="RRW274" s="34"/>
      <c r="RRX274" s="34"/>
      <c r="RRY274" s="34"/>
      <c r="RRZ274" s="34"/>
      <c r="RSA274" s="34"/>
      <c r="RSB274" s="34"/>
      <c r="RSC274" s="34"/>
      <c r="RSD274" s="34"/>
      <c r="RSE274" s="34"/>
      <c r="RSF274" s="34"/>
      <c r="RSG274" s="34"/>
      <c r="RSH274" s="34"/>
      <c r="RSI274" s="34"/>
      <c r="RSJ274" s="34"/>
      <c r="RSK274" s="34"/>
      <c r="RSL274" s="34"/>
      <c r="RSM274" s="34"/>
      <c r="RSN274" s="34"/>
      <c r="RSO274" s="34"/>
      <c r="RSP274" s="34"/>
      <c r="RSQ274" s="34"/>
      <c r="RSR274" s="34"/>
      <c r="RSS274" s="34"/>
      <c r="RST274" s="34"/>
      <c r="RSU274" s="34"/>
      <c r="RSV274" s="34"/>
      <c r="RSW274" s="34"/>
      <c r="RSX274" s="34"/>
      <c r="RSY274" s="34"/>
      <c r="RSZ274" s="34"/>
      <c r="RTA274" s="34"/>
      <c r="RTB274" s="34"/>
      <c r="RTC274" s="34"/>
      <c r="RTD274" s="34"/>
      <c r="RTE274" s="34"/>
      <c r="RTF274" s="34"/>
      <c r="RTG274" s="34"/>
      <c r="RTH274" s="34"/>
      <c r="RTI274" s="34"/>
      <c r="RTJ274" s="34"/>
      <c r="RTK274" s="34"/>
      <c r="RTL274" s="34"/>
      <c r="RTM274" s="34"/>
      <c r="RTN274" s="34"/>
      <c r="RTO274" s="34"/>
      <c r="RTP274" s="34"/>
      <c r="RTQ274" s="34"/>
      <c r="RTR274" s="34"/>
      <c r="RTS274" s="34"/>
      <c r="RTT274" s="34"/>
      <c r="RTU274" s="34"/>
      <c r="RTV274" s="34"/>
      <c r="RTW274" s="34"/>
      <c r="RTX274" s="34"/>
      <c r="RTY274" s="34"/>
      <c r="RTZ274" s="34"/>
      <c r="RUA274" s="34"/>
      <c r="RUB274" s="34"/>
      <c r="RUC274" s="34"/>
      <c r="RUD274" s="34"/>
      <c r="RUE274" s="34"/>
      <c r="RUF274" s="34"/>
      <c r="RUG274" s="34"/>
      <c r="RUH274" s="34"/>
      <c r="RUI274" s="34"/>
      <c r="RUJ274" s="34"/>
      <c r="RUK274" s="34"/>
      <c r="RUL274" s="34"/>
      <c r="RUM274" s="34"/>
      <c r="RUN274" s="34"/>
      <c r="RUO274" s="34"/>
      <c r="RUP274" s="34"/>
      <c r="RUQ274" s="34"/>
      <c r="RUR274" s="34"/>
      <c r="RUS274" s="34"/>
      <c r="RUT274" s="34"/>
      <c r="RUU274" s="34"/>
      <c r="RUV274" s="34"/>
      <c r="RUW274" s="34"/>
      <c r="RUX274" s="34"/>
      <c r="RUY274" s="34"/>
      <c r="RUZ274" s="34"/>
      <c r="RVA274" s="34"/>
      <c r="RVB274" s="34"/>
      <c r="RVC274" s="34"/>
      <c r="RVD274" s="34"/>
      <c r="RVE274" s="34"/>
      <c r="RVF274" s="34"/>
      <c r="RVG274" s="34"/>
      <c r="RVH274" s="34"/>
      <c r="RVI274" s="34"/>
      <c r="RVJ274" s="34"/>
      <c r="RVK274" s="34"/>
      <c r="RVL274" s="34"/>
      <c r="RVM274" s="34"/>
      <c r="RVN274" s="34"/>
      <c r="RVO274" s="34"/>
      <c r="RVP274" s="34"/>
      <c r="RVQ274" s="34"/>
      <c r="RVR274" s="34"/>
      <c r="RVS274" s="34"/>
      <c r="RVT274" s="34"/>
      <c r="RVU274" s="34"/>
      <c r="RVV274" s="34"/>
      <c r="RVW274" s="34"/>
      <c r="RVX274" s="34"/>
      <c r="RVY274" s="34"/>
      <c r="RVZ274" s="34"/>
      <c r="RWA274" s="34"/>
      <c r="RWB274" s="34"/>
      <c r="RWC274" s="34"/>
      <c r="RWD274" s="34"/>
      <c r="RWE274" s="34"/>
      <c r="RWF274" s="34"/>
      <c r="RWG274" s="34"/>
      <c r="RWH274" s="34"/>
      <c r="RWI274" s="34"/>
      <c r="RWJ274" s="34"/>
      <c r="RWK274" s="34"/>
      <c r="RWL274" s="34"/>
      <c r="RWM274" s="34"/>
      <c r="RWN274" s="34"/>
      <c r="RWO274" s="34"/>
      <c r="RWP274" s="34"/>
      <c r="RWQ274" s="34"/>
      <c r="RWR274" s="34"/>
      <c r="RWS274" s="34"/>
      <c r="RWT274" s="34"/>
      <c r="RWU274" s="34"/>
      <c r="RWV274" s="34"/>
      <c r="RWW274" s="34"/>
      <c r="RWX274" s="34"/>
      <c r="RWY274" s="34"/>
      <c r="RWZ274" s="34"/>
      <c r="RXA274" s="34"/>
      <c r="RXB274" s="34"/>
      <c r="RXC274" s="34"/>
      <c r="RXD274" s="34"/>
      <c r="RXE274" s="34"/>
      <c r="RXF274" s="34"/>
      <c r="RXG274" s="34"/>
      <c r="RXH274" s="34"/>
      <c r="RXI274" s="34"/>
      <c r="RXJ274" s="34"/>
      <c r="RXK274" s="34"/>
      <c r="RXL274" s="34"/>
      <c r="RXM274" s="34"/>
      <c r="RXN274" s="34"/>
      <c r="RXO274" s="34"/>
      <c r="RXP274" s="34"/>
      <c r="RXQ274" s="34"/>
      <c r="RXR274" s="34"/>
      <c r="RXS274" s="34"/>
      <c r="RXT274" s="34"/>
      <c r="RXU274" s="34"/>
      <c r="RXV274" s="34"/>
      <c r="RXW274" s="34"/>
      <c r="RXX274" s="34"/>
      <c r="RXY274" s="34"/>
      <c r="RXZ274" s="34"/>
      <c r="RYA274" s="34"/>
      <c r="RYB274" s="34"/>
      <c r="RYC274" s="34"/>
      <c r="RYD274" s="34"/>
      <c r="RYE274" s="34"/>
      <c r="RYF274" s="34"/>
      <c r="RYG274" s="34"/>
      <c r="RYH274" s="34"/>
      <c r="RYI274" s="34"/>
      <c r="RYJ274" s="34"/>
      <c r="RYK274" s="34"/>
      <c r="RYL274" s="34"/>
      <c r="RYM274" s="34"/>
      <c r="RYN274" s="34"/>
      <c r="RYO274" s="34"/>
      <c r="RYP274" s="34"/>
      <c r="RYQ274" s="34"/>
      <c r="RYR274" s="34"/>
      <c r="RYS274" s="34"/>
      <c r="RYT274" s="34"/>
      <c r="RYU274" s="34"/>
      <c r="RYV274" s="34"/>
      <c r="RYW274" s="34"/>
      <c r="RYX274" s="34"/>
      <c r="RYY274" s="34"/>
      <c r="RYZ274" s="34"/>
      <c r="RZA274" s="34"/>
      <c r="RZB274" s="34"/>
      <c r="RZC274" s="34"/>
      <c r="RZD274" s="34"/>
      <c r="RZE274" s="34"/>
      <c r="RZF274" s="34"/>
      <c r="RZG274" s="34"/>
      <c r="RZH274" s="34"/>
      <c r="RZI274" s="34"/>
      <c r="RZJ274" s="34"/>
      <c r="RZK274" s="34"/>
      <c r="RZL274" s="34"/>
      <c r="RZM274" s="34"/>
      <c r="RZN274" s="34"/>
      <c r="RZO274" s="34"/>
      <c r="RZP274" s="34"/>
      <c r="RZQ274" s="34"/>
      <c r="RZR274" s="34"/>
      <c r="RZS274" s="34"/>
      <c r="RZT274" s="34"/>
      <c r="RZU274" s="34"/>
      <c r="RZV274" s="34"/>
      <c r="RZW274" s="34"/>
      <c r="RZX274" s="34"/>
      <c r="RZY274" s="34"/>
      <c r="RZZ274" s="34"/>
      <c r="SAA274" s="34"/>
      <c r="SAB274" s="34"/>
      <c r="SAC274" s="34"/>
      <c r="SAD274" s="34"/>
      <c r="SAE274" s="34"/>
      <c r="SAF274" s="34"/>
      <c r="SAG274" s="34"/>
      <c r="SAH274" s="34"/>
      <c r="SAI274" s="34"/>
      <c r="SAJ274" s="34"/>
      <c r="SAK274" s="34"/>
      <c r="SAL274" s="34"/>
      <c r="SAM274" s="34"/>
      <c r="SAN274" s="34"/>
      <c r="SAO274" s="34"/>
      <c r="SAP274" s="34"/>
      <c r="SAQ274" s="34"/>
      <c r="SAR274" s="34"/>
      <c r="SAS274" s="34"/>
      <c r="SAT274" s="34"/>
      <c r="SAU274" s="34"/>
      <c r="SAV274" s="34"/>
      <c r="SAW274" s="34"/>
      <c r="SAX274" s="34"/>
      <c r="SAY274" s="34"/>
      <c r="SAZ274" s="34"/>
      <c r="SBA274" s="34"/>
      <c r="SBB274" s="34"/>
      <c r="SBC274" s="34"/>
      <c r="SBD274" s="34"/>
      <c r="SBE274" s="34"/>
      <c r="SBF274" s="34"/>
      <c r="SBG274" s="34"/>
      <c r="SBH274" s="34"/>
      <c r="SBI274" s="34"/>
      <c r="SBJ274" s="34"/>
      <c r="SBK274" s="34"/>
      <c r="SBL274" s="34"/>
      <c r="SBM274" s="34"/>
      <c r="SBN274" s="34"/>
      <c r="SBO274" s="34"/>
      <c r="SBP274" s="34"/>
      <c r="SBQ274" s="34"/>
      <c r="SBR274" s="34"/>
      <c r="SBS274" s="34"/>
      <c r="SBT274" s="34"/>
      <c r="SBU274" s="34"/>
      <c r="SBV274" s="34"/>
      <c r="SBW274" s="34"/>
      <c r="SBX274" s="34"/>
      <c r="SBY274" s="34"/>
      <c r="SBZ274" s="34"/>
      <c r="SCA274" s="34"/>
      <c r="SCB274" s="34"/>
      <c r="SCC274" s="34"/>
      <c r="SCD274" s="34"/>
      <c r="SCE274" s="34"/>
      <c r="SCF274" s="34"/>
      <c r="SCG274" s="34"/>
      <c r="SCH274" s="34"/>
      <c r="SCI274" s="34"/>
      <c r="SCJ274" s="34"/>
      <c r="SCK274" s="34"/>
      <c r="SCL274" s="34"/>
      <c r="SCM274" s="34"/>
      <c r="SCN274" s="34"/>
      <c r="SCO274" s="34"/>
      <c r="SCP274" s="34"/>
      <c r="SCQ274" s="34"/>
      <c r="SCR274" s="34"/>
      <c r="SCS274" s="34"/>
      <c r="SCT274" s="34"/>
      <c r="SCU274" s="34"/>
      <c r="SCV274" s="34"/>
      <c r="SCW274" s="34"/>
      <c r="SCX274" s="34"/>
      <c r="SCY274" s="34"/>
      <c r="SCZ274" s="34"/>
      <c r="SDA274" s="34"/>
      <c r="SDB274" s="34"/>
      <c r="SDC274" s="34"/>
      <c r="SDD274" s="34"/>
      <c r="SDE274" s="34"/>
      <c r="SDF274" s="34"/>
      <c r="SDG274" s="34"/>
      <c r="SDH274" s="34"/>
      <c r="SDI274" s="34"/>
      <c r="SDJ274" s="34"/>
      <c r="SDK274" s="34"/>
      <c r="SDL274" s="34"/>
      <c r="SDM274" s="34"/>
      <c r="SDN274" s="34"/>
      <c r="SDO274" s="34"/>
      <c r="SDP274" s="34"/>
      <c r="SDQ274" s="34"/>
      <c r="SDR274" s="34"/>
      <c r="SDS274" s="34"/>
      <c r="SDT274" s="34"/>
      <c r="SDU274" s="34"/>
      <c r="SDV274" s="34"/>
      <c r="SDW274" s="34"/>
      <c r="SDX274" s="34"/>
      <c r="SDY274" s="34"/>
      <c r="SDZ274" s="34"/>
      <c r="SEA274" s="34"/>
      <c r="SEB274" s="34"/>
      <c r="SEC274" s="34"/>
      <c r="SED274" s="34"/>
      <c r="SEE274" s="34"/>
      <c r="SEF274" s="34"/>
      <c r="SEG274" s="34"/>
      <c r="SEH274" s="34"/>
      <c r="SEI274" s="34"/>
      <c r="SEJ274" s="34"/>
      <c r="SEK274" s="34"/>
      <c r="SEL274" s="34"/>
      <c r="SEM274" s="34"/>
      <c r="SEN274" s="34"/>
      <c r="SEO274" s="34"/>
      <c r="SEP274" s="34"/>
      <c r="SEQ274" s="34"/>
      <c r="SER274" s="34"/>
      <c r="SES274" s="34"/>
      <c r="SET274" s="34"/>
      <c r="SEU274" s="34"/>
      <c r="SEV274" s="34"/>
      <c r="SEW274" s="34"/>
      <c r="SEX274" s="34"/>
      <c r="SEY274" s="34"/>
      <c r="SEZ274" s="34"/>
      <c r="SFA274" s="34"/>
      <c r="SFB274" s="34"/>
      <c r="SFC274" s="34"/>
      <c r="SFD274" s="34"/>
      <c r="SFE274" s="34"/>
      <c r="SFF274" s="34"/>
      <c r="SFG274" s="34"/>
      <c r="SFH274" s="34"/>
      <c r="SFI274" s="34"/>
      <c r="SFJ274" s="34"/>
      <c r="SFK274" s="34"/>
      <c r="SFL274" s="34"/>
      <c r="SFM274" s="34"/>
      <c r="SFN274" s="34"/>
      <c r="SFO274" s="34"/>
      <c r="SFP274" s="34"/>
      <c r="SFQ274" s="34"/>
      <c r="SFR274" s="34"/>
      <c r="SFS274" s="34"/>
      <c r="SFT274" s="34"/>
      <c r="SFU274" s="34"/>
      <c r="SFV274" s="34"/>
      <c r="SFW274" s="34"/>
      <c r="SFX274" s="34"/>
      <c r="SFY274" s="34"/>
      <c r="SFZ274" s="34"/>
      <c r="SGA274" s="34"/>
      <c r="SGB274" s="34"/>
      <c r="SGC274" s="34"/>
      <c r="SGD274" s="34"/>
      <c r="SGE274" s="34"/>
      <c r="SGF274" s="34"/>
      <c r="SGG274" s="34"/>
      <c r="SGH274" s="34"/>
      <c r="SGI274" s="34"/>
      <c r="SGJ274" s="34"/>
      <c r="SGK274" s="34"/>
      <c r="SGL274" s="34"/>
      <c r="SGM274" s="34"/>
      <c r="SGN274" s="34"/>
      <c r="SGO274" s="34"/>
      <c r="SGP274" s="34"/>
      <c r="SGQ274" s="34"/>
      <c r="SGR274" s="34"/>
      <c r="SGS274" s="34"/>
      <c r="SGT274" s="34"/>
      <c r="SGU274" s="34"/>
      <c r="SGV274" s="34"/>
      <c r="SGW274" s="34"/>
      <c r="SGX274" s="34"/>
      <c r="SGY274" s="34"/>
      <c r="SGZ274" s="34"/>
      <c r="SHA274" s="34"/>
      <c r="SHB274" s="34"/>
      <c r="SHC274" s="34"/>
      <c r="SHD274" s="34"/>
      <c r="SHE274" s="34"/>
      <c r="SHF274" s="34"/>
      <c r="SHG274" s="34"/>
      <c r="SHH274" s="34"/>
      <c r="SHI274" s="34"/>
      <c r="SHJ274" s="34"/>
      <c r="SHK274" s="34"/>
      <c r="SHL274" s="34"/>
      <c r="SHM274" s="34"/>
      <c r="SHN274" s="34"/>
      <c r="SHO274" s="34"/>
      <c r="SHP274" s="34"/>
      <c r="SHQ274" s="34"/>
      <c r="SHR274" s="34"/>
      <c r="SHS274" s="34"/>
      <c r="SHT274" s="34"/>
      <c r="SHU274" s="34"/>
      <c r="SHV274" s="34"/>
      <c r="SHW274" s="34"/>
      <c r="SHX274" s="34"/>
      <c r="SHY274" s="34"/>
      <c r="SHZ274" s="34"/>
      <c r="SIA274" s="34"/>
      <c r="SIB274" s="34"/>
      <c r="SIC274" s="34"/>
      <c r="SID274" s="34"/>
      <c r="SIE274" s="34"/>
      <c r="SIF274" s="34"/>
      <c r="SIG274" s="34"/>
      <c r="SIH274" s="34"/>
      <c r="SII274" s="34"/>
      <c r="SIJ274" s="34"/>
      <c r="SIK274" s="34"/>
      <c r="SIL274" s="34"/>
      <c r="SIM274" s="34"/>
      <c r="SIN274" s="34"/>
      <c r="SIO274" s="34"/>
      <c r="SIP274" s="34"/>
      <c r="SIQ274" s="34"/>
      <c r="SIR274" s="34"/>
      <c r="SIS274" s="34"/>
      <c r="SIT274" s="34"/>
      <c r="SIU274" s="34"/>
      <c r="SIV274" s="34"/>
      <c r="SIW274" s="34"/>
      <c r="SIX274" s="34"/>
      <c r="SIY274" s="34"/>
      <c r="SIZ274" s="34"/>
      <c r="SJA274" s="34"/>
      <c r="SJB274" s="34"/>
      <c r="SJC274" s="34"/>
      <c r="SJD274" s="34"/>
      <c r="SJE274" s="34"/>
      <c r="SJF274" s="34"/>
      <c r="SJG274" s="34"/>
      <c r="SJH274" s="34"/>
      <c r="SJI274" s="34"/>
      <c r="SJJ274" s="34"/>
      <c r="SJK274" s="34"/>
      <c r="SJL274" s="34"/>
      <c r="SJM274" s="34"/>
      <c r="SJN274" s="34"/>
      <c r="SJO274" s="34"/>
      <c r="SJP274" s="34"/>
      <c r="SJQ274" s="34"/>
      <c r="SJR274" s="34"/>
      <c r="SJS274" s="34"/>
      <c r="SJT274" s="34"/>
      <c r="SJU274" s="34"/>
      <c r="SJV274" s="34"/>
      <c r="SJW274" s="34"/>
      <c r="SJX274" s="34"/>
      <c r="SJY274" s="34"/>
      <c r="SJZ274" s="34"/>
      <c r="SKA274" s="34"/>
      <c r="SKB274" s="34"/>
      <c r="SKC274" s="34"/>
      <c r="SKD274" s="34"/>
      <c r="SKE274" s="34"/>
      <c r="SKF274" s="34"/>
      <c r="SKG274" s="34"/>
      <c r="SKH274" s="34"/>
      <c r="SKI274" s="34"/>
      <c r="SKJ274" s="34"/>
      <c r="SKK274" s="34"/>
      <c r="SKL274" s="34"/>
      <c r="SKM274" s="34"/>
      <c r="SKN274" s="34"/>
      <c r="SKO274" s="34"/>
      <c r="SKP274" s="34"/>
      <c r="SKQ274" s="34"/>
      <c r="SKR274" s="34"/>
      <c r="SKS274" s="34"/>
      <c r="SKT274" s="34"/>
      <c r="SKU274" s="34"/>
      <c r="SKV274" s="34"/>
      <c r="SKW274" s="34"/>
      <c r="SKX274" s="34"/>
      <c r="SKY274" s="34"/>
      <c r="SKZ274" s="34"/>
      <c r="SLA274" s="34"/>
      <c r="SLB274" s="34"/>
      <c r="SLC274" s="34"/>
      <c r="SLD274" s="34"/>
      <c r="SLE274" s="34"/>
      <c r="SLF274" s="34"/>
      <c r="SLG274" s="34"/>
      <c r="SLH274" s="34"/>
      <c r="SLI274" s="34"/>
      <c r="SLJ274" s="34"/>
      <c r="SLK274" s="34"/>
      <c r="SLL274" s="34"/>
      <c r="SLM274" s="34"/>
      <c r="SLN274" s="34"/>
      <c r="SLO274" s="34"/>
      <c r="SLP274" s="34"/>
      <c r="SLQ274" s="34"/>
      <c r="SLR274" s="34"/>
      <c r="SLS274" s="34"/>
      <c r="SLT274" s="34"/>
      <c r="SLU274" s="34"/>
      <c r="SLV274" s="34"/>
      <c r="SLW274" s="34"/>
      <c r="SLX274" s="34"/>
      <c r="SLY274" s="34"/>
      <c r="SLZ274" s="34"/>
      <c r="SMA274" s="34"/>
      <c r="SMB274" s="34"/>
      <c r="SMC274" s="34"/>
      <c r="SMD274" s="34"/>
      <c r="SME274" s="34"/>
      <c r="SMF274" s="34"/>
      <c r="SMG274" s="34"/>
      <c r="SMH274" s="34"/>
      <c r="SMI274" s="34"/>
      <c r="SMJ274" s="34"/>
      <c r="SMK274" s="34"/>
      <c r="SML274" s="34"/>
      <c r="SMM274" s="34"/>
      <c r="SMN274" s="34"/>
      <c r="SMO274" s="34"/>
      <c r="SMP274" s="34"/>
      <c r="SMQ274" s="34"/>
      <c r="SMR274" s="34"/>
      <c r="SMS274" s="34"/>
      <c r="SMT274" s="34"/>
      <c r="SMU274" s="34"/>
      <c r="SMV274" s="34"/>
      <c r="SMW274" s="34"/>
      <c r="SMX274" s="34"/>
      <c r="SMY274" s="34"/>
      <c r="SMZ274" s="34"/>
      <c r="SNA274" s="34"/>
      <c r="SNB274" s="34"/>
      <c r="SNC274" s="34"/>
      <c r="SND274" s="34"/>
      <c r="SNE274" s="34"/>
      <c r="SNF274" s="34"/>
      <c r="SNG274" s="34"/>
      <c r="SNH274" s="34"/>
      <c r="SNI274" s="34"/>
      <c r="SNJ274" s="34"/>
      <c r="SNK274" s="34"/>
      <c r="SNL274" s="34"/>
      <c r="SNM274" s="34"/>
      <c r="SNN274" s="34"/>
      <c r="SNO274" s="34"/>
      <c r="SNP274" s="34"/>
      <c r="SNQ274" s="34"/>
      <c r="SNR274" s="34"/>
      <c r="SNS274" s="34"/>
      <c r="SNT274" s="34"/>
      <c r="SNU274" s="34"/>
      <c r="SNV274" s="34"/>
      <c r="SNW274" s="34"/>
      <c r="SNX274" s="34"/>
      <c r="SNY274" s="34"/>
      <c r="SNZ274" s="34"/>
      <c r="SOA274" s="34"/>
      <c r="SOB274" s="34"/>
      <c r="SOC274" s="34"/>
      <c r="SOD274" s="34"/>
      <c r="SOE274" s="34"/>
      <c r="SOF274" s="34"/>
      <c r="SOG274" s="34"/>
      <c r="SOH274" s="34"/>
      <c r="SOI274" s="34"/>
      <c r="SOJ274" s="34"/>
      <c r="SOK274" s="34"/>
      <c r="SOL274" s="34"/>
      <c r="SOM274" s="34"/>
      <c r="SON274" s="34"/>
      <c r="SOO274" s="34"/>
      <c r="SOP274" s="34"/>
      <c r="SOQ274" s="34"/>
      <c r="SOR274" s="34"/>
      <c r="SOS274" s="34"/>
      <c r="SOT274" s="34"/>
      <c r="SOU274" s="34"/>
      <c r="SOV274" s="34"/>
      <c r="SOW274" s="34"/>
      <c r="SOX274" s="34"/>
      <c r="SOY274" s="34"/>
      <c r="SOZ274" s="34"/>
      <c r="SPA274" s="34"/>
      <c r="SPB274" s="34"/>
      <c r="SPC274" s="34"/>
      <c r="SPD274" s="34"/>
      <c r="SPE274" s="34"/>
      <c r="SPF274" s="34"/>
      <c r="SPG274" s="34"/>
      <c r="SPH274" s="34"/>
      <c r="SPI274" s="34"/>
      <c r="SPJ274" s="34"/>
      <c r="SPK274" s="34"/>
      <c r="SPL274" s="34"/>
      <c r="SPM274" s="34"/>
      <c r="SPN274" s="34"/>
      <c r="SPO274" s="34"/>
      <c r="SPP274" s="34"/>
      <c r="SPQ274" s="34"/>
      <c r="SPR274" s="34"/>
      <c r="SPS274" s="34"/>
      <c r="SPT274" s="34"/>
      <c r="SPU274" s="34"/>
      <c r="SPV274" s="34"/>
      <c r="SPW274" s="34"/>
      <c r="SPX274" s="34"/>
      <c r="SPY274" s="34"/>
      <c r="SPZ274" s="34"/>
      <c r="SQA274" s="34"/>
      <c r="SQB274" s="34"/>
      <c r="SQC274" s="34"/>
      <c r="SQD274" s="34"/>
      <c r="SQE274" s="34"/>
      <c r="SQF274" s="34"/>
      <c r="SQG274" s="34"/>
      <c r="SQH274" s="34"/>
      <c r="SQI274" s="34"/>
      <c r="SQJ274" s="34"/>
      <c r="SQK274" s="34"/>
      <c r="SQL274" s="34"/>
      <c r="SQM274" s="34"/>
      <c r="SQN274" s="34"/>
      <c r="SQO274" s="34"/>
      <c r="SQP274" s="34"/>
      <c r="SQQ274" s="34"/>
      <c r="SQR274" s="34"/>
      <c r="SQS274" s="34"/>
      <c r="SQT274" s="34"/>
      <c r="SQU274" s="34"/>
      <c r="SQV274" s="34"/>
      <c r="SQW274" s="34"/>
      <c r="SQX274" s="34"/>
      <c r="SQY274" s="34"/>
      <c r="SQZ274" s="34"/>
      <c r="SRA274" s="34"/>
      <c r="SRB274" s="34"/>
      <c r="SRC274" s="34"/>
      <c r="SRD274" s="34"/>
      <c r="SRE274" s="34"/>
      <c r="SRF274" s="34"/>
      <c r="SRG274" s="34"/>
      <c r="SRH274" s="34"/>
      <c r="SRI274" s="34"/>
      <c r="SRJ274" s="34"/>
      <c r="SRK274" s="34"/>
      <c r="SRL274" s="34"/>
      <c r="SRM274" s="34"/>
      <c r="SRN274" s="34"/>
      <c r="SRO274" s="34"/>
      <c r="SRP274" s="34"/>
      <c r="SRQ274" s="34"/>
      <c r="SRR274" s="34"/>
      <c r="SRS274" s="34"/>
      <c r="SRT274" s="34"/>
      <c r="SRU274" s="34"/>
      <c r="SRV274" s="34"/>
      <c r="SRW274" s="34"/>
      <c r="SRX274" s="34"/>
      <c r="SRY274" s="34"/>
      <c r="SRZ274" s="34"/>
      <c r="SSA274" s="34"/>
      <c r="SSB274" s="34"/>
      <c r="SSC274" s="34"/>
      <c r="SSD274" s="34"/>
      <c r="SSE274" s="34"/>
      <c r="SSF274" s="34"/>
      <c r="SSG274" s="34"/>
      <c r="SSH274" s="34"/>
      <c r="SSI274" s="34"/>
      <c r="SSJ274" s="34"/>
      <c r="SSK274" s="34"/>
      <c r="SSL274" s="34"/>
      <c r="SSM274" s="34"/>
      <c r="SSN274" s="34"/>
      <c r="SSO274" s="34"/>
      <c r="SSP274" s="34"/>
      <c r="SSQ274" s="34"/>
      <c r="SSR274" s="34"/>
      <c r="SSS274" s="34"/>
      <c r="SST274" s="34"/>
      <c r="SSU274" s="34"/>
      <c r="SSV274" s="34"/>
      <c r="SSW274" s="34"/>
      <c r="SSX274" s="34"/>
      <c r="SSY274" s="34"/>
      <c r="SSZ274" s="34"/>
      <c r="STA274" s="34"/>
      <c r="STB274" s="34"/>
      <c r="STC274" s="34"/>
      <c r="STD274" s="34"/>
      <c r="STE274" s="34"/>
      <c r="STF274" s="34"/>
      <c r="STG274" s="34"/>
      <c r="STH274" s="34"/>
      <c r="STI274" s="34"/>
      <c r="STJ274" s="34"/>
      <c r="STK274" s="34"/>
      <c r="STL274" s="34"/>
      <c r="STM274" s="34"/>
      <c r="STN274" s="34"/>
      <c r="STO274" s="34"/>
      <c r="STP274" s="34"/>
      <c r="STQ274" s="34"/>
      <c r="STR274" s="34"/>
      <c r="STS274" s="34"/>
      <c r="STT274" s="34"/>
      <c r="STU274" s="34"/>
      <c r="STV274" s="34"/>
      <c r="STW274" s="34"/>
      <c r="STX274" s="34"/>
      <c r="STY274" s="34"/>
      <c r="STZ274" s="34"/>
      <c r="SUA274" s="34"/>
      <c r="SUB274" s="34"/>
      <c r="SUC274" s="34"/>
      <c r="SUD274" s="34"/>
      <c r="SUE274" s="34"/>
      <c r="SUF274" s="34"/>
      <c r="SUG274" s="34"/>
      <c r="SUH274" s="34"/>
      <c r="SUI274" s="34"/>
      <c r="SUJ274" s="34"/>
      <c r="SUK274" s="34"/>
      <c r="SUL274" s="34"/>
      <c r="SUM274" s="34"/>
      <c r="SUN274" s="34"/>
      <c r="SUO274" s="34"/>
      <c r="SUP274" s="34"/>
      <c r="SUQ274" s="34"/>
      <c r="SUR274" s="34"/>
      <c r="SUS274" s="34"/>
      <c r="SUT274" s="34"/>
      <c r="SUU274" s="34"/>
      <c r="SUV274" s="34"/>
      <c r="SUW274" s="34"/>
      <c r="SUX274" s="34"/>
      <c r="SUY274" s="34"/>
      <c r="SUZ274" s="34"/>
      <c r="SVA274" s="34"/>
      <c r="SVB274" s="34"/>
      <c r="SVC274" s="34"/>
      <c r="SVD274" s="34"/>
      <c r="SVE274" s="34"/>
      <c r="SVF274" s="34"/>
      <c r="SVG274" s="34"/>
      <c r="SVH274" s="34"/>
      <c r="SVI274" s="34"/>
      <c r="SVJ274" s="34"/>
      <c r="SVK274" s="34"/>
      <c r="SVL274" s="34"/>
      <c r="SVM274" s="34"/>
      <c r="SVN274" s="34"/>
      <c r="SVO274" s="34"/>
      <c r="SVP274" s="34"/>
      <c r="SVQ274" s="34"/>
      <c r="SVR274" s="34"/>
      <c r="SVS274" s="34"/>
      <c r="SVT274" s="34"/>
      <c r="SVU274" s="34"/>
      <c r="SVV274" s="34"/>
      <c r="SVW274" s="34"/>
      <c r="SVX274" s="34"/>
      <c r="SVY274" s="34"/>
      <c r="SVZ274" s="34"/>
      <c r="SWA274" s="34"/>
      <c r="SWB274" s="34"/>
      <c r="SWC274" s="34"/>
      <c r="SWD274" s="34"/>
      <c r="SWE274" s="34"/>
      <c r="SWF274" s="34"/>
      <c r="SWG274" s="34"/>
      <c r="SWH274" s="34"/>
      <c r="SWI274" s="34"/>
      <c r="SWJ274" s="34"/>
      <c r="SWK274" s="34"/>
      <c r="SWL274" s="34"/>
      <c r="SWM274" s="34"/>
      <c r="SWN274" s="34"/>
      <c r="SWO274" s="34"/>
      <c r="SWP274" s="34"/>
      <c r="SWQ274" s="34"/>
      <c r="SWR274" s="34"/>
      <c r="SWS274" s="34"/>
      <c r="SWT274" s="34"/>
      <c r="SWU274" s="34"/>
      <c r="SWV274" s="34"/>
      <c r="SWW274" s="34"/>
      <c r="SWX274" s="34"/>
      <c r="SWY274" s="34"/>
      <c r="SWZ274" s="34"/>
      <c r="SXA274" s="34"/>
      <c r="SXB274" s="34"/>
      <c r="SXC274" s="34"/>
      <c r="SXD274" s="34"/>
      <c r="SXE274" s="34"/>
      <c r="SXF274" s="34"/>
      <c r="SXG274" s="34"/>
      <c r="SXH274" s="34"/>
      <c r="SXI274" s="34"/>
      <c r="SXJ274" s="34"/>
      <c r="SXK274" s="34"/>
      <c r="SXL274" s="34"/>
      <c r="SXM274" s="34"/>
      <c r="SXN274" s="34"/>
      <c r="SXO274" s="34"/>
      <c r="SXP274" s="34"/>
      <c r="SXQ274" s="34"/>
      <c r="SXR274" s="34"/>
      <c r="SXS274" s="34"/>
      <c r="SXT274" s="34"/>
      <c r="SXU274" s="34"/>
      <c r="SXV274" s="34"/>
      <c r="SXW274" s="34"/>
      <c r="SXX274" s="34"/>
      <c r="SXY274" s="34"/>
      <c r="SXZ274" s="34"/>
      <c r="SYA274" s="34"/>
      <c r="SYB274" s="34"/>
      <c r="SYC274" s="34"/>
      <c r="SYD274" s="34"/>
      <c r="SYE274" s="34"/>
      <c r="SYF274" s="34"/>
      <c r="SYG274" s="34"/>
      <c r="SYH274" s="34"/>
      <c r="SYI274" s="34"/>
      <c r="SYJ274" s="34"/>
      <c r="SYK274" s="34"/>
      <c r="SYL274" s="34"/>
      <c r="SYM274" s="34"/>
      <c r="SYN274" s="34"/>
      <c r="SYO274" s="34"/>
      <c r="SYP274" s="34"/>
      <c r="SYQ274" s="34"/>
      <c r="SYR274" s="34"/>
      <c r="SYS274" s="34"/>
      <c r="SYT274" s="34"/>
      <c r="SYU274" s="34"/>
      <c r="SYV274" s="34"/>
      <c r="SYW274" s="34"/>
      <c r="SYX274" s="34"/>
      <c r="SYY274" s="34"/>
      <c r="SYZ274" s="34"/>
      <c r="SZA274" s="34"/>
      <c r="SZB274" s="34"/>
      <c r="SZC274" s="34"/>
      <c r="SZD274" s="34"/>
      <c r="SZE274" s="34"/>
      <c r="SZF274" s="34"/>
      <c r="SZG274" s="34"/>
      <c r="SZH274" s="34"/>
      <c r="SZI274" s="34"/>
      <c r="SZJ274" s="34"/>
      <c r="SZK274" s="34"/>
      <c r="SZL274" s="34"/>
      <c r="SZM274" s="34"/>
      <c r="SZN274" s="34"/>
      <c r="SZO274" s="34"/>
      <c r="SZP274" s="34"/>
      <c r="SZQ274" s="34"/>
      <c r="SZR274" s="34"/>
      <c r="SZS274" s="34"/>
      <c r="SZT274" s="34"/>
      <c r="SZU274" s="34"/>
      <c r="SZV274" s="34"/>
      <c r="SZW274" s="34"/>
      <c r="SZX274" s="34"/>
      <c r="SZY274" s="34"/>
      <c r="SZZ274" s="34"/>
      <c r="TAA274" s="34"/>
      <c r="TAB274" s="34"/>
      <c r="TAC274" s="34"/>
      <c r="TAD274" s="34"/>
      <c r="TAE274" s="34"/>
      <c r="TAF274" s="34"/>
      <c r="TAG274" s="34"/>
      <c r="TAH274" s="34"/>
      <c r="TAI274" s="34"/>
      <c r="TAJ274" s="34"/>
      <c r="TAK274" s="34"/>
      <c r="TAL274" s="34"/>
      <c r="TAM274" s="34"/>
      <c r="TAN274" s="34"/>
      <c r="TAO274" s="34"/>
      <c r="TAP274" s="34"/>
      <c r="TAQ274" s="34"/>
      <c r="TAR274" s="34"/>
      <c r="TAS274" s="34"/>
      <c r="TAT274" s="34"/>
      <c r="TAU274" s="34"/>
      <c r="TAV274" s="34"/>
      <c r="TAW274" s="34"/>
      <c r="TAX274" s="34"/>
      <c r="TAY274" s="34"/>
      <c r="TAZ274" s="34"/>
      <c r="TBA274" s="34"/>
      <c r="TBB274" s="34"/>
      <c r="TBC274" s="34"/>
      <c r="TBD274" s="34"/>
      <c r="TBE274" s="34"/>
      <c r="TBF274" s="34"/>
      <c r="TBG274" s="34"/>
      <c r="TBH274" s="34"/>
      <c r="TBI274" s="34"/>
      <c r="TBJ274" s="34"/>
      <c r="TBK274" s="34"/>
      <c r="TBL274" s="34"/>
      <c r="TBM274" s="34"/>
      <c r="TBN274" s="34"/>
      <c r="TBO274" s="34"/>
      <c r="TBP274" s="34"/>
      <c r="TBQ274" s="34"/>
      <c r="TBR274" s="34"/>
      <c r="TBS274" s="34"/>
      <c r="TBT274" s="34"/>
      <c r="TBU274" s="34"/>
      <c r="TBV274" s="34"/>
      <c r="TBW274" s="34"/>
      <c r="TBX274" s="34"/>
      <c r="TBY274" s="34"/>
      <c r="TBZ274" s="34"/>
      <c r="TCA274" s="34"/>
      <c r="TCB274" s="34"/>
      <c r="TCC274" s="34"/>
      <c r="TCD274" s="34"/>
      <c r="TCE274" s="34"/>
      <c r="TCF274" s="34"/>
      <c r="TCG274" s="34"/>
      <c r="TCH274" s="34"/>
      <c r="TCI274" s="34"/>
      <c r="TCJ274" s="34"/>
      <c r="TCK274" s="34"/>
      <c r="TCL274" s="34"/>
      <c r="TCM274" s="34"/>
      <c r="TCN274" s="34"/>
      <c r="TCO274" s="34"/>
      <c r="TCP274" s="34"/>
      <c r="TCQ274" s="34"/>
      <c r="TCR274" s="34"/>
      <c r="TCS274" s="34"/>
      <c r="TCT274" s="34"/>
      <c r="TCU274" s="34"/>
      <c r="TCV274" s="34"/>
      <c r="TCW274" s="34"/>
      <c r="TCX274" s="34"/>
      <c r="TCY274" s="34"/>
      <c r="TCZ274" s="34"/>
      <c r="TDA274" s="34"/>
      <c r="TDB274" s="34"/>
      <c r="TDC274" s="34"/>
      <c r="TDD274" s="34"/>
      <c r="TDE274" s="34"/>
      <c r="TDF274" s="34"/>
      <c r="TDG274" s="34"/>
      <c r="TDH274" s="34"/>
      <c r="TDI274" s="34"/>
      <c r="TDJ274" s="34"/>
      <c r="TDK274" s="34"/>
      <c r="TDL274" s="34"/>
      <c r="TDM274" s="34"/>
      <c r="TDN274" s="34"/>
      <c r="TDO274" s="34"/>
      <c r="TDP274" s="34"/>
      <c r="TDQ274" s="34"/>
      <c r="TDR274" s="34"/>
      <c r="TDS274" s="34"/>
      <c r="TDT274" s="34"/>
      <c r="TDU274" s="34"/>
      <c r="TDV274" s="34"/>
      <c r="TDW274" s="34"/>
      <c r="TDX274" s="34"/>
      <c r="TDY274" s="34"/>
      <c r="TDZ274" s="34"/>
      <c r="TEA274" s="34"/>
      <c r="TEB274" s="34"/>
      <c r="TEC274" s="34"/>
      <c r="TED274" s="34"/>
      <c r="TEE274" s="34"/>
      <c r="TEF274" s="34"/>
      <c r="TEG274" s="34"/>
      <c r="TEH274" s="34"/>
      <c r="TEI274" s="34"/>
      <c r="TEJ274" s="34"/>
      <c r="TEK274" s="34"/>
      <c r="TEL274" s="34"/>
      <c r="TEM274" s="34"/>
      <c r="TEN274" s="34"/>
      <c r="TEO274" s="34"/>
      <c r="TEP274" s="34"/>
      <c r="TEQ274" s="34"/>
      <c r="TER274" s="34"/>
      <c r="TES274" s="34"/>
      <c r="TET274" s="34"/>
      <c r="TEU274" s="34"/>
      <c r="TEV274" s="34"/>
      <c r="TEW274" s="34"/>
      <c r="TEX274" s="34"/>
      <c r="TEY274" s="34"/>
      <c r="TEZ274" s="34"/>
      <c r="TFA274" s="34"/>
      <c r="TFB274" s="34"/>
      <c r="TFC274" s="34"/>
      <c r="TFD274" s="34"/>
      <c r="TFE274" s="34"/>
      <c r="TFF274" s="34"/>
      <c r="TFG274" s="34"/>
      <c r="TFH274" s="34"/>
      <c r="TFI274" s="34"/>
      <c r="TFJ274" s="34"/>
      <c r="TFK274" s="34"/>
      <c r="TFL274" s="34"/>
      <c r="TFM274" s="34"/>
      <c r="TFN274" s="34"/>
      <c r="TFO274" s="34"/>
      <c r="TFP274" s="34"/>
      <c r="TFQ274" s="34"/>
      <c r="TFR274" s="34"/>
      <c r="TFS274" s="34"/>
      <c r="TFT274" s="34"/>
      <c r="TFU274" s="34"/>
      <c r="TFV274" s="34"/>
      <c r="TFW274" s="34"/>
      <c r="TFX274" s="34"/>
      <c r="TFY274" s="34"/>
      <c r="TFZ274" s="34"/>
      <c r="TGA274" s="34"/>
      <c r="TGB274" s="34"/>
      <c r="TGC274" s="34"/>
      <c r="TGD274" s="34"/>
      <c r="TGE274" s="34"/>
      <c r="TGF274" s="34"/>
      <c r="TGG274" s="34"/>
      <c r="TGH274" s="34"/>
      <c r="TGI274" s="34"/>
      <c r="TGJ274" s="34"/>
      <c r="TGK274" s="34"/>
      <c r="TGL274" s="34"/>
      <c r="TGM274" s="34"/>
      <c r="TGN274" s="34"/>
      <c r="TGO274" s="34"/>
      <c r="TGP274" s="34"/>
      <c r="TGQ274" s="34"/>
      <c r="TGR274" s="34"/>
      <c r="TGS274" s="34"/>
      <c r="TGT274" s="34"/>
      <c r="TGU274" s="34"/>
      <c r="TGV274" s="34"/>
      <c r="TGW274" s="34"/>
      <c r="TGX274" s="34"/>
      <c r="TGY274" s="34"/>
      <c r="TGZ274" s="34"/>
      <c r="THA274" s="34"/>
      <c r="THB274" s="34"/>
      <c r="THC274" s="34"/>
      <c r="THD274" s="34"/>
      <c r="THE274" s="34"/>
      <c r="THF274" s="34"/>
      <c r="THG274" s="34"/>
      <c r="THH274" s="34"/>
      <c r="THI274" s="34"/>
      <c r="THJ274" s="34"/>
      <c r="THK274" s="34"/>
      <c r="THL274" s="34"/>
      <c r="THM274" s="34"/>
      <c r="THN274" s="34"/>
      <c r="THO274" s="34"/>
      <c r="THP274" s="34"/>
      <c r="THQ274" s="34"/>
      <c r="THR274" s="34"/>
      <c r="THS274" s="34"/>
      <c r="THT274" s="34"/>
      <c r="THU274" s="34"/>
      <c r="THV274" s="34"/>
      <c r="THW274" s="34"/>
      <c r="THX274" s="34"/>
      <c r="THY274" s="34"/>
      <c r="THZ274" s="34"/>
      <c r="TIA274" s="34"/>
      <c r="TIB274" s="34"/>
      <c r="TIC274" s="34"/>
      <c r="TID274" s="34"/>
      <c r="TIE274" s="34"/>
      <c r="TIF274" s="34"/>
      <c r="TIG274" s="34"/>
      <c r="TIH274" s="34"/>
      <c r="TII274" s="34"/>
      <c r="TIJ274" s="34"/>
      <c r="TIK274" s="34"/>
      <c r="TIL274" s="34"/>
      <c r="TIM274" s="34"/>
      <c r="TIN274" s="34"/>
      <c r="TIO274" s="34"/>
      <c r="TIP274" s="34"/>
      <c r="TIQ274" s="34"/>
      <c r="TIR274" s="34"/>
      <c r="TIS274" s="34"/>
      <c r="TIT274" s="34"/>
      <c r="TIU274" s="34"/>
      <c r="TIV274" s="34"/>
      <c r="TIW274" s="34"/>
      <c r="TIX274" s="34"/>
      <c r="TIY274" s="34"/>
      <c r="TIZ274" s="34"/>
      <c r="TJA274" s="34"/>
      <c r="TJB274" s="34"/>
      <c r="TJC274" s="34"/>
      <c r="TJD274" s="34"/>
      <c r="TJE274" s="34"/>
      <c r="TJF274" s="34"/>
      <c r="TJG274" s="34"/>
      <c r="TJH274" s="34"/>
      <c r="TJI274" s="34"/>
      <c r="TJJ274" s="34"/>
      <c r="TJK274" s="34"/>
      <c r="TJL274" s="34"/>
      <c r="TJM274" s="34"/>
      <c r="TJN274" s="34"/>
      <c r="TJO274" s="34"/>
      <c r="TJP274" s="34"/>
      <c r="TJQ274" s="34"/>
      <c r="TJR274" s="34"/>
      <c r="TJS274" s="34"/>
      <c r="TJT274" s="34"/>
      <c r="TJU274" s="34"/>
      <c r="TJV274" s="34"/>
      <c r="TJW274" s="34"/>
      <c r="TJX274" s="34"/>
      <c r="TJY274" s="34"/>
      <c r="TJZ274" s="34"/>
      <c r="TKA274" s="34"/>
      <c r="TKB274" s="34"/>
      <c r="TKC274" s="34"/>
      <c r="TKD274" s="34"/>
      <c r="TKE274" s="34"/>
      <c r="TKF274" s="34"/>
      <c r="TKG274" s="34"/>
      <c r="TKH274" s="34"/>
      <c r="TKI274" s="34"/>
      <c r="TKJ274" s="34"/>
      <c r="TKK274" s="34"/>
      <c r="TKL274" s="34"/>
      <c r="TKM274" s="34"/>
      <c r="TKN274" s="34"/>
      <c r="TKO274" s="34"/>
      <c r="TKP274" s="34"/>
      <c r="TKQ274" s="34"/>
      <c r="TKR274" s="34"/>
      <c r="TKS274" s="34"/>
      <c r="TKT274" s="34"/>
      <c r="TKU274" s="34"/>
      <c r="TKV274" s="34"/>
      <c r="TKW274" s="34"/>
      <c r="TKX274" s="34"/>
      <c r="TKY274" s="34"/>
      <c r="TKZ274" s="34"/>
      <c r="TLA274" s="34"/>
      <c r="TLB274" s="34"/>
      <c r="TLC274" s="34"/>
      <c r="TLD274" s="34"/>
      <c r="TLE274" s="34"/>
      <c r="TLF274" s="34"/>
      <c r="TLG274" s="34"/>
      <c r="TLH274" s="34"/>
      <c r="TLI274" s="34"/>
      <c r="TLJ274" s="34"/>
      <c r="TLK274" s="34"/>
      <c r="TLL274" s="34"/>
      <c r="TLM274" s="34"/>
      <c r="TLN274" s="34"/>
      <c r="TLO274" s="34"/>
      <c r="TLP274" s="34"/>
      <c r="TLQ274" s="34"/>
      <c r="TLR274" s="34"/>
      <c r="TLS274" s="34"/>
      <c r="TLT274" s="34"/>
      <c r="TLU274" s="34"/>
      <c r="TLV274" s="34"/>
      <c r="TLW274" s="34"/>
      <c r="TLX274" s="34"/>
      <c r="TLY274" s="34"/>
      <c r="TLZ274" s="34"/>
      <c r="TMA274" s="34"/>
      <c r="TMB274" s="34"/>
      <c r="TMC274" s="34"/>
      <c r="TMD274" s="34"/>
      <c r="TME274" s="34"/>
      <c r="TMF274" s="34"/>
      <c r="TMG274" s="34"/>
      <c r="TMH274" s="34"/>
      <c r="TMI274" s="34"/>
      <c r="TMJ274" s="34"/>
      <c r="TMK274" s="34"/>
      <c r="TML274" s="34"/>
      <c r="TMM274" s="34"/>
      <c r="TMN274" s="34"/>
      <c r="TMO274" s="34"/>
      <c r="TMP274" s="34"/>
      <c r="TMQ274" s="34"/>
      <c r="TMR274" s="34"/>
      <c r="TMS274" s="34"/>
      <c r="TMT274" s="34"/>
      <c r="TMU274" s="34"/>
      <c r="TMV274" s="34"/>
      <c r="TMW274" s="34"/>
      <c r="TMX274" s="34"/>
      <c r="TMY274" s="34"/>
      <c r="TMZ274" s="34"/>
      <c r="TNA274" s="34"/>
      <c r="TNB274" s="34"/>
      <c r="TNC274" s="34"/>
      <c r="TND274" s="34"/>
      <c r="TNE274" s="34"/>
      <c r="TNF274" s="34"/>
      <c r="TNG274" s="34"/>
      <c r="TNH274" s="34"/>
      <c r="TNI274" s="34"/>
      <c r="TNJ274" s="34"/>
      <c r="TNK274" s="34"/>
      <c r="TNL274" s="34"/>
      <c r="TNM274" s="34"/>
      <c r="TNN274" s="34"/>
      <c r="TNO274" s="34"/>
      <c r="TNP274" s="34"/>
      <c r="TNQ274" s="34"/>
      <c r="TNR274" s="34"/>
      <c r="TNS274" s="34"/>
      <c r="TNT274" s="34"/>
      <c r="TNU274" s="34"/>
      <c r="TNV274" s="34"/>
      <c r="TNW274" s="34"/>
      <c r="TNX274" s="34"/>
      <c r="TNY274" s="34"/>
      <c r="TNZ274" s="34"/>
      <c r="TOA274" s="34"/>
      <c r="TOB274" s="34"/>
      <c r="TOC274" s="34"/>
      <c r="TOD274" s="34"/>
      <c r="TOE274" s="34"/>
      <c r="TOF274" s="34"/>
      <c r="TOG274" s="34"/>
      <c r="TOH274" s="34"/>
      <c r="TOI274" s="34"/>
      <c r="TOJ274" s="34"/>
      <c r="TOK274" s="34"/>
      <c r="TOL274" s="34"/>
      <c r="TOM274" s="34"/>
      <c r="TON274" s="34"/>
      <c r="TOO274" s="34"/>
      <c r="TOP274" s="34"/>
      <c r="TOQ274" s="34"/>
      <c r="TOR274" s="34"/>
      <c r="TOS274" s="34"/>
      <c r="TOT274" s="34"/>
      <c r="TOU274" s="34"/>
      <c r="TOV274" s="34"/>
      <c r="TOW274" s="34"/>
      <c r="TOX274" s="34"/>
      <c r="TOY274" s="34"/>
      <c r="TOZ274" s="34"/>
      <c r="TPA274" s="34"/>
      <c r="TPB274" s="34"/>
      <c r="TPC274" s="34"/>
      <c r="TPD274" s="34"/>
      <c r="TPE274" s="34"/>
      <c r="TPF274" s="34"/>
      <c r="TPG274" s="34"/>
      <c r="TPH274" s="34"/>
      <c r="TPI274" s="34"/>
      <c r="TPJ274" s="34"/>
      <c r="TPK274" s="34"/>
      <c r="TPL274" s="34"/>
      <c r="TPM274" s="34"/>
      <c r="TPN274" s="34"/>
      <c r="TPO274" s="34"/>
      <c r="TPP274" s="34"/>
      <c r="TPQ274" s="34"/>
      <c r="TPR274" s="34"/>
      <c r="TPS274" s="34"/>
      <c r="TPT274" s="34"/>
      <c r="TPU274" s="34"/>
      <c r="TPV274" s="34"/>
      <c r="TPW274" s="34"/>
      <c r="TPX274" s="34"/>
      <c r="TPY274" s="34"/>
      <c r="TPZ274" s="34"/>
      <c r="TQA274" s="34"/>
      <c r="TQB274" s="34"/>
      <c r="TQC274" s="34"/>
      <c r="TQD274" s="34"/>
      <c r="TQE274" s="34"/>
      <c r="TQF274" s="34"/>
      <c r="TQG274" s="34"/>
      <c r="TQH274" s="34"/>
      <c r="TQI274" s="34"/>
      <c r="TQJ274" s="34"/>
      <c r="TQK274" s="34"/>
      <c r="TQL274" s="34"/>
      <c r="TQM274" s="34"/>
      <c r="TQN274" s="34"/>
      <c r="TQO274" s="34"/>
      <c r="TQP274" s="34"/>
      <c r="TQQ274" s="34"/>
      <c r="TQR274" s="34"/>
      <c r="TQS274" s="34"/>
      <c r="TQT274" s="34"/>
      <c r="TQU274" s="34"/>
      <c r="TQV274" s="34"/>
      <c r="TQW274" s="34"/>
      <c r="TQX274" s="34"/>
      <c r="TQY274" s="34"/>
      <c r="TQZ274" s="34"/>
      <c r="TRA274" s="34"/>
      <c r="TRB274" s="34"/>
      <c r="TRC274" s="34"/>
      <c r="TRD274" s="34"/>
      <c r="TRE274" s="34"/>
      <c r="TRF274" s="34"/>
      <c r="TRG274" s="34"/>
      <c r="TRH274" s="34"/>
      <c r="TRI274" s="34"/>
      <c r="TRJ274" s="34"/>
      <c r="TRK274" s="34"/>
      <c r="TRL274" s="34"/>
      <c r="TRM274" s="34"/>
      <c r="TRN274" s="34"/>
      <c r="TRO274" s="34"/>
      <c r="TRP274" s="34"/>
      <c r="TRQ274" s="34"/>
      <c r="TRR274" s="34"/>
      <c r="TRS274" s="34"/>
      <c r="TRT274" s="34"/>
      <c r="TRU274" s="34"/>
      <c r="TRV274" s="34"/>
      <c r="TRW274" s="34"/>
      <c r="TRX274" s="34"/>
      <c r="TRY274" s="34"/>
      <c r="TRZ274" s="34"/>
      <c r="TSA274" s="34"/>
      <c r="TSB274" s="34"/>
      <c r="TSC274" s="34"/>
      <c r="TSD274" s="34"/>
      <c r="TSE274" s="34"/>
      <c r="TSF274" s="34"/>
      <c r="TSG274" s="34"/>
      <c r="TSH274" s="34"/>
      <c r="TSI274" s="34"/>
      <c r="TSJ274" s="34"/>
      <c r="TSK274" s="34"/>
      <c r="TSL274" s="34"/>
      <c r="TSM274" s="34"/>
      <c r="TSN274" s="34"/>
      <c r="TSO274" s="34"/>
      <c r="TSP274" s="34"/>
      <c r="TSQ274" s="34"/>
      <c r="TSR274" s="34"/>
      <c r="TSS274" s="34"/>
      <c r="TST274" s="34"/>
      <c r="TSU274" s="34"/>
      <c r="TSV274" s="34"/>
      <c r="TSW274" s="34"/>
      <c r="TSX274" s="34"/>
      <c r="TSY274" s="34"/>
      <c r="TSZ274" s="34"/>
      <c r="TTA274" s="34"/>
      <c r="TTB274" s="34"/>
      <c r="TTC274" s="34"/>
      <c r="TTD274" s="34"/>
      <c r="TTE274" s="34"/>
      <c r="TTF274" s="34"/>
      <c r="TTG274" s="34"/>
      <c r="TTH274" s="34"/>
      <c r="TTI274" s="34"/>
      <c r="TTJ274" s="34"/>
      <c r="TTK274" s="34"/>
      <c r="TTL274" s="34"/>
      <c r="TTM274" s="34"/>
      <c r="TTN274" s="34"/>
      <c r="TTO274" s="34"/>
      <c r="TTP274" s="34"/>
      <c r="TTQ274" s="34"/>
      <c r="TTR274" s="34"/>
      <c r="TTS274" s="34"/>
      <c r="TTT274" s="34"/>
      <c r="TTU274" s="34"/>
      <c r="TTV274" s="34"/>
      <c r="TTW274" s="34"/>
      <c r="TTX274" s="34"/>
      <c r="TTY274" s="34"/>
      <c r="TTZ274" s="34"/>
      <c r="TUA274" s="34"/>
      <c r="TUB274" s="34"/>
      <c r="TUC274" s="34"/>
      <c r="TUD274" s="34"/>
      <c r="TUE274" s="34"/>
      <c r="TUF274" s="34"/>
      <c r="TUG274" s="34"/>
      <c r="TUH274" s="34"/>
      <c r="TUI274" s="34"/>
      <c r="TUJ274" s="34"/>
      <c r="TUK274" s="34"/>
      <c r="TUL274" s="34"/>
      <c r="TUM274" s="34"/>
      <c r="TUN274" s="34"/>
      <c r="TUO274" s="34"/>
      <c r="TUP274" s="34"/>
      <c r="TUQ274" s="34"/>
      <c r="TUR274" s="34"/>
      <c r="TUS274" s="34"/>
      <c r="TUT274" s="34"/>
      <c r="TUU274" s="34"/>
      <c r="TUV274" s="34"/>
      <c r="TUW274" s="34"/>
      <c r="TUX274" s="34"/>
      <c r="TUY274" s="34"/>
      <c r="TUZ274" s="34"/>
      <c r="TVA274" s="34"/>
      <c r="TVB274" s="34"/>
      <c r="TVC274" s="34"/>
      <c r="TVD274" s="34"/>
      <c r="TVE274" s="34"/>
      <c r="TVF274" s="34"/>
      <c r="TVG274" s="34"/>
      <c r="TVH274" s="34"/>
      <c r="TVI274" s="34"/>
      <c r="TVJ274" s="34"/>
      <c r="TVK274" s="34"/>
      <c r="TVL274" s="34"/>
      <c r="TVM274" s="34"/>
      <c r="TVN274" s="34"/>
      <c r="TVO274" s="34"/>
      <c r="TVP274" s="34"/>
      <c r="TVQ274" s="34"/>
      <c r="TVR274" s="34"/>
      <c r="TVS274" s="34"/>
      <c r="TVT274" s="34"/>
      <c r="TVU274" s="34"/>
      <c r="TVV274" s="34"/>
      <c r="TVW274" s="34"/>
      <c r="TVX274" s="34"/>
      <c r="TVY274" s="34"/>
      <c r="TVZ274" s="34"/>
      <c r="TWA274" s="34"/>
      <c r="TWB274" s="34"/>
      <c r="TWC274" s="34"/>
      <c r="TWD274" s="34"/>
      <c r="TWE274" s="34"/>
      <c r="TWF274" s="34"/>
      <c r="TWG274" s="34"/>
      <c r="TWH274" s="34"/>
      <c r="TWI274" s="34"/>
      <c r="TWJ274" s="34"/>
      <c r="TWK274" s="34"/>
      <c r="TWL274" s="34"/>
      <c r="TWM274" s="34"/>
      <c r="TWN274" s="34"/>
      <c r="TWO274" s="34"/>
      <c r="TWP274" s="34"/>
      <c r="TWQ274" s="34"/>
      <c r="TWR274" s="34"/>
      <c r="TWS274" s="34"/>
      <c r="TWT274" s="34"/>
      <c r="TWU274" s="34"/>
      <c r="TWV274" s="34"/>
      <c r="TWW274" s="34"/>
      <c r="TWX274" s="34"/>
      <c r="TWY274" s="34"/>
      <c r="TWZ274" s="34"/>
      <c r="TXA274" s="34"/>
      <c r="TXB274" s="34"/>
      <c r="TXC274" s="34"/>
      <c r="TXD274" s="34"/>
      <c r="TXE274" s="34"/>
      <c r="TXF274" s="34"/>
      <c r="TXG274" s="34"/>
      <c r="TXH274" s="34"/>
      <c r="TXI274" s="34"/>
      <c r="TXJ274" s="34"/>
      <c r="TXK274" s="34"/>
      <c r="TXL274" s="34"/>
      <c r="TXM274" s="34"/>
      <c r="TXN274" s="34"/>
      <c r="TXO274" s="34"/>
      <c r="TXP274" s="34"/>
      <c r="TXQ274" s="34"/>
      <c r="TXR274" s="34"/>
      <c r="TXS274" s="34"/>
      <c r="TXT274" s="34"/>
      <c r="TXU274" s="34"/>
      <c r="TXV274" s="34"/>
      <c r="TXW274" s="34"/>
      <c r="TXX274" s="34"/>
      <c r="TXY274" s="34"/>
      <c r="TXZ274" s="34"/>
      <c r="TYA274" s="34"/>
      <c r="TYB274" s="34"/>
      <c r="TYC274" s="34"/>
      <c r="TYD274" s="34"/>
      <c r="TYE274" s="34"/>
      <c r="TYF274" s="34"/>
      <c r="TYG274" s="34"/>
      <c r="TYH274" s="34"/>
      <c r="TYI274" s="34"/>
      <c r="TYJ274" s="34"/>
      <c r="TYK274" s="34"/>
      <c r="TYL274" s="34"/>
      <c r="TYM274" s="34"/>
      <c r="TYN274" s="34"/>
      <c r="TYO274" s="34"/>
      <c r="TYP274" s="34"/>
      <c r="TYQ274" s="34"/>
      <c r="TYR274" s="34"/>
      <c r="TYS274" s="34"/>
      <c r="TYT274" s="34"/>
      <c r="TYU274" s="34"/>
      <c r="TYV274" s="34"/>
      <c r="TYW274" s="34"/>
      <c r="TYX274" s="34"/>
      <c r="TYY274" s="34"/>
      <c r="TYZ274" s="34"/>
      <c r="TZA274" s="34"/>
      <c r="TZB274" s="34"/>
      <c r="TZC274" s="34"/>
      <c r="TZD274" s="34"/>
      <c r="TZE274" s="34"/>
      <c r="TZF274" s="34"/>
      <c r="TZG274" s="34"/>
      <c r="TZH274" s="34"/>
      <c r="TZI274" s="34"/>
      <c r="TZJ274" s="34"/>
      <c r="TZK274" s="34"/>
      <c r="TZL274" s="34"/>
      <c r="TZM274" s="34"/>
      <c r="TZN274" s="34"/>
      <c r="TZO274" s="34"/>
      <c r="TZP274" s="34"/>
      <c r="TZQ274" s="34"/>
      <c r="TZR274" s="34"/>
      <c r="TZS274" s="34"/>
      <c r="TZT274" s="34"/>
      <c r="TZU274" s="34"/>
      <c r="TZV274" s="34"/>
      <c r="TZW274" s="34"/>
      <c r="TZX274" s="34"/>
      <c r="TZY274" s="34"/>
      <c r="TZZ274" s="34"/>
      <c r="UAA274" s="34"/>
      <c r="UAB274" s="34"/>
      <c r="UAC274" s="34"/>
      <c r="UAD274" s="34"/>
      <c r="UAE274" s="34"/>
      <c r="UAF274" s="34"/>
      <c r="UAG274" s="34"/>
      <c r="UAH274" s="34"/>
      <c r="UAI274" s="34"/>
      <c r="UAJ274" s="34"/>
      <c r="UAK274" s="34"/>
      <c r="UAL274" s="34"/>
      <c r="UAM274" s="34"/>
      <c r="UAN274" s="34"/>
      <c r="UAO274" s="34"/>
      <c r="UAP274" s="34"/>
      <c r="UAQ274" s="34"/>
      <c r="UAR274" s="34"/>
      <c r="UAS274" s="34"/>
      <c r="UAT274" s="34"/>
      <c r="UAU274" s="34"/>
      <c r="UAV274" s="34"/>
      <c r="UAW274" s="34"/>
      <c r="UAX274" s="34"/>
      <c r="UAY274" s="34"/>
      <c r="UAZ274" s="34"/>
      <c r="UBA274" s="34"/>
      <c r="UBB274" s="34"/>
      <c r="UBC274" s="34"/>
      <c r="UBD274" s="34"/>
      <c r="UBE274" s="34"/>
      <c r="UBF274" s="34"/>
      <c r="UBG274" s="34"/>
      <c r="UBH274" s="34"/>
      <c r="UBI274" s="34"/>
      <c r="UBJ274" s="34"/>
      <c r="UBK274" s="34"/>
      <c r="UBL274" s="34"/>
      <c r="UBM274" s="34"/>
      <c r="UBN274" s="34"/>
      <c r="UBO274" s="34"/>
      <c r="UBP274" s="34"/>
      <c r="UBQ274" s="34"/>
      <c r="UBR274" s="34"/>
      <c r="UBS274" s="34"/>
      <c r="UBT274" s="34"/>
      <c r="UBU274" s="34"/>
      <c r="UBV274" s="34"/>
      <c r="UBW274" s="34"/>
      <c r="UBX274" s="34"/>
      <c r="UBY274" s="34"/>
      <c r="UBZ274" s="34"/>
      <c r="UCA274" s="34"/>
      <c r="UCB274" s="34"/>
      <c r="UCC274" s="34"/>
      <c r="UCD274" s="34"/>
      <c r="UCE274" s="34"/>
      <c r="UCF274" s="34"/>
      <c r="UCG274" s="34"/>
      <c r="UCH274" s="34"/>
      <c r="UCI274" s="34"/>
      <c r="UCJ274" s="34"/>
      <c r="UCK274" s="34"/>
      <c r="UCL274" s="34"/>
      <c r="UCM274" s="34"/>
      <c r="UCN274" s="34"/>
      <c r="UCO274" s="34"/>
      <c r="UCP274" s="34"/>
      <c r="UCQ274" s="34"/>
      <c r="UCR274" s="34"/>
      <c r="UCS274" s="34"/>
      <c r="UCT274" s="34"/>
      <c r="UCU274" s="34"/>
      <c r="UCV274" s="34"/>
      <c r="UCW274" s="34"/>
      <c r="UCX274" s="34"/>
      <c r="UCY274" s="34"/>
      <c r="UCZ274" s="34"/>
      <c r="UDA274" s="34"/>
      <c r="UDB274" s="34"/>
      <c r="UDC274" s="34"/>
      <c r="UDD274" s="34"/>
      <c r="UDE274" s="34"/>
      <c r="UDF274" s="34"/>
      <c r="UDG274" s="34"/>
      <c r="UDH274" s="34"/>
      <c r="UDI274" s="34"/>
      <c r="UDJ274" s="34"/>
      <c r="UDK274" s="34"/>
      <c r="UDL274" s="34"/>
      <c r="UDM274" s="34"/>
      <c r="UDN274" s="34"/>
      <c r="UDO274" s="34"/>
      <c r="UDP274" s="34"/>
      <c r="UDQ274" s="34"/>
      <c r="UDR274" s="34"/>
      <c r="UDS274" s="34"/>
      <c r="UDT274" s="34"/>
      <c r="UDU274" s="34"/>
      <c r="UDV274" s="34"/>
      <c r="UDW274" s="34"/>
      <c r="UDX274" s="34"/>
      <c r="UDY274" s="34"/>
      <c r="UDZ274" s="34"/>
      <c r="UEA274" s="34"/>
      <c r="UEB274" s="34"/>
      <c r="UEC274" s="34"/>
      <c r="UED274" s="34"/>
      <c r="UEE274" s="34"/>
      <c r="UEF274" s="34"/>
      <c r="UEG274" s="34"/>
      <c r="UEH274" s="34"/>
      <c r="UEI274" s="34"/>
      <c r="UEJ274" s="34"/>
      <c r="UEK274" s="34"/>
      <c r="UEL274" s="34"/>
      <c r="UEM274" s="34"/>
      <c r="UEN274" s="34"/>
      <c r="UEO274" s="34"/>
      <c r="UEP274" s="34"/>
      <c r="UEQ274" s="34"/>
      <c r="UER274" s="34"/>
      <c r="UES274" s="34"/>
      <c r="UET274" s="34"/>
      <c r="UEU274" s="34"/>
      <c r="UEV274" s="34"/>
      <c r="UEW274" s="34"/>
      <c r="UEX274" s="34"/>
      <c r="UEY274" s="34"/>
      <c r="UEZ274" s="34"/>
      <c r="UFA274" s="34"/>
      <c r="UFB274" s="34"/>
      <c r="UFC274" s="34"/>
      <c r="UFD274" s="34"/>
      <c r="UFE274" s="34"/>
      <c r="UFF274" s="34"/>
      <c r="UFG274" s="34"/>
      <c r="UFH274" s="34"/>
      <c r="UFI274" s="34"/>
      <c r="UFJ274" s="34"/>
      <c r="UFK274" s="34"/>
      <c r="UFL274" s="34"/>
      <c r="UFM274" s="34"/>
      <c r="UFN274" s="34"/>
      <c r="UFO274" s="34"/>
      <c r="UFP274" s="34"/>
      <c r="UFQ274" s="34"/>
      <c r="UFR274" s="34"/>
      <c r="UFS274" s="34"/>
      <c r="UFT274" s="34"/>
      <c r="UFU274" s="34"/>
      <c r="UFV274" s="34"/>
      <c r="UFW274" s="34"/>
      <c r="UFX274" s="34"/>
      <c r="UFY274" s="34"/>
      <c r="UFZ274" s="34"/>
      <c r="UGA274" s="34"/>
      <c r="UGB274" s="34"/>
      <c r="UGC274" s="34"/>
      <c r="UGD274" s="34"/>
      <c r="UGE274" s="34"/>
      <c r="UGF274" s="34"/>
      <c r="UGG274" s="34"/>
      <c r="UGH274" s="34"/>
      <c r="UGI274" s="34"/>
      <c r="UGJ274" s="34"/>
      <c r="UGK274" s="34"/>
      <c r="UGL274" s="34"/>
      <c r="UGM274" s="34"/>
      <c r="UGN274" s="34"/>
      <c r="UGO274" s="34"/>
      <c r="UGP274" s="34"/>
      <c r="UGQ274" s="34"/>
      <c r="UGR274" s="34"/>
      <c r="UGS274" s="34"/>
      <c r="UGT274" s="34"/>
      <c r="UGU274" s="34"/>
      <c r="UGV274" s="34"/>
      <c r="UGW274" s="34"/>
      <c r="UGX274" s="34"/>
      <c r="UGY274" s="34"/>
      <c r="UGZ274" s="34"/>
      <c r="UHA274" s="34"/>
      <c r="UHB274" s="34"/>
      <c r="UHC274" s="34"/>
      <c r="UHD274" s="34"/>
      <c r="UHE274" s="34"/>
      <c r="UHF274" s="34"/>
      <c r="UHG274" s="34"/>
      <c r="UHH274" s="34"/>
      <c r="UHI274" s="34"/>
      <c r="UHJ274" s="34"/>
      <c r="UHK274" s="34"/>
      <c r="UHL274" s="34"/>
      <c r="UHM274" s="34"/>
      <c r="UHN274" s="34"/>
      <c r="UHO274" s="34"/>
      <c r="UHP274" s="34"/>
      <c r="UHQ274" s="34"/>
      <c r="UHR274" s="34"/>
      <c r="UHS274" s="34"/>
      <c r="UHT274" s="34"/>
      <c r="UHU274" s="34"/>
      <c r="UHV274" s="34"/>
      <c r="UHW274" s="34"/>
      <c r="UHX274" s="34"/>
      <c r="UHY274" s="34"/>
      <c r="UHZ274" s="34"/>
      <c r="UIA274" s="34"/>
      <c r="UIB274" s="34"/>
      <c r="UIC274" s="34"/>
      <c r="UID274" s="34"/>
      <c r="UIE274" s="34"/>
      <c r="UIF274" s="34"/>
      <c r="UIG274" s="34"/>
      <c r="UIH274" s="34"/>
      <c r="UII274" s="34"/>
      <c r="UIJ274" s="34"/>
      <c r="UIK274" s="34"/>
      <c r="UIL274" s="34"/>
      <c r="UIM274" s="34"/>
      <c r="UIN274" s="34"/>
      <c r="UIO274" s="34"/>
      <c r="UIP274" s="34"/>
      <c r="UIQ274" s="34"/>
      <c r="UIR274" s="34"/>
      <c r="UIS274" s="34"/>
      <c r="UIT274" s="34"/>
      <c r="UIU274" s="34"/>
      <c r="UIV274" s="34"/>
      <c r="UIW274" s="34"/>
      <c r="UIX274" s="34"/>
      <c r="UIY274" s="34"/>
      <c r="UIZ274" s="34"/>
      <c r="UJA274" s="34"/>
      <c r="UJB274" s="34"/>
      <c r="UJC274" s="34"/>
      <c r="UJD274" s="34"/>
      <c r="UJE274" s="34"/>
      <c r="UJF274" s="34"/>
      <c r="UJG274" s="34"/>
      <c r="UJH274" s="34"/>
      <c r="UJI274" s="34"/>
      <c r="UJJ274" s="34"/>
      <c r="UJK274" s="34"/>
      <c r="UJL274" s="34"/>
      <c r="UJM274" s="34"/>
      <c r="UJN274" s="34"/>
      <c r="UJO274" s="34"/>
      <c r="UJP274" s="34"/>
      <c r="UJQ274" s="34"/>
      <c r="UJR274" s="34"/>
      <c r="UJS274" s="34"/>
      <c r="UJT274" s="34"/>
      <c r="UJU274" s="34"/>
      <c r="UJV274" s="34"/>
      <c r="UJW274" s="34"/>
      <c r="UJX274" s="34"/>
      <c r="UJY274" s="34"/>
      <c r="UJZ274" s="34"/>
      <c r="UKA274" s="34"/>
      <c r="UKB274" s="34"/>
      <c r="UKC274" s="34"/>
      <c r="UKD274" s="34"/>
      <c r="UKE274" s="34"/>
      <c r="UKF274" s="34"/>
      <c r="UKG274" s="34"/>
      <c r="UKH274" s="34"/>
      <c r="UKI274" s="34"/>
      <c r="UKJ274" s="34"/>
      <c r="UKK274" s="34"/>
      <c r="UKL274" s="34"/>
      <c r="UKM274" s="34"/>
      <c r="UKN274" s="34"/>
      <c r="UKO274" s="34"/>
      <c r="UKP274" s="34"/>
      <c r="UKQ274" s="34"/>
      <c r="UKR274" s="34"/>
      <c r="UKS274" s="34"/>
      <c r="UKT274" s="34"/>
      <c r="UKU274" s="34"/>
      <c r="UKV274" s="34"/>
      <c r="UKW274" s="34"/>
      <c r="UKX274" s="34"/>
      <c r="UKY274" s="34"/>
      <c r="UKZ274" s="34"/>
      <c r="ULA274" s="34"/>
      <c r="ULB274" s="34"/>
      <c r="ULC274" s="34"/>
      <c r="ULD274" s="34"/>
      <c r="ULE274" s="34"/>
      <c r="ULF274" s="34"/>
      <c r="ULG274" s="34"/>
      <c r="ULH274" s="34"/>
      <c r="ULI274" s="34"/>
      <c r="ULJ274" s="34"/>
      <c r="ULK274" s="34"/>
      <c r="ULL274" s="34"/>
      <c r="ULM274" s="34"/>
      <c r="ULN274" s="34"/>
      <c r="ULO274" s="34"/>
      <c r="ULP274" s="34"/>
      <c r="ULQ274" s="34"/>
      <c r="ULR274" s="34"/>
      <c r="ULS274" s="34"/>
      <c r="ULT274" s="34"/>
      <c r="ULU274" s="34"/>
      <c r="ULV274" s="34"/>
      <c r="ULW274" s="34"/>
      <c r="ULX274" s="34"/>
      <c r="ULY274" s="34"/>
      <c r="ULZ274" s="34"/>
      <c r="UMA274" s="34"/>
      <c r="UMB274" s="34"/>
      <c r="UMC274" s="34"/>
      <c r="UMD274" s="34"/>
      <c r="UME274" s="34"/>
      <c r="UMF274" s="34"/>
      <c r="UMG274" s="34"/>
      <c r="UMH274" s="34"/>
      <c r="UMI274" s="34"/>
      <c r="UMJ274" s="34"/>
      <c r="UMK274" s="34"/>
      <c r="UML274" s="34"/>
      <c r="UMM274" s="34"/>
      <c r="UMN274" s="34"/>
      <c r="UMO274" s="34"/>
      <c r="UMP274" s="34"/>
      <c r="UMQ274" s="34"/>
      <c r="UMR274" s="34"/>
      <c r="UMS274" s="34"/>
      <c r="UMT274" s="34"/>
      <c r="UMU274" s="34"/>
      <c r="UMV274" s="34"/>
      <c r="UMW274" s="34"/>
      <c r="UMX274" s="34"/>
      <c r="UMY274" s="34"/>
      <c r="UMZ274" s="34"/>
      <c r="UNA274" s="34"/>
      <c r="UNB274" s="34"/>
      <c r="UNC274" s="34"/>
      <c r="UND274" s="34"/>
      <c r="UNE274" s="34"/>
      <c r="UNF274" s="34"/>
      <c r="UNG274" s="34"/>
      <c r="UNH274" s="34"/>
      <c r="UNI274" s="34"/>
      <c r="UNJ274" s="34"/>
      <c r="UNK274" s="34"/>
      <c r="UNL274" s="34"/>
      <c r="UNM274" s="34"/>
      <c r="UNN274" s="34"/>
      <c r="UNO274" s="34"/>
      <c r="UNP274" s="34"/>
      <c r="UNQ274" s="34"/>
      <c r="UNR274" s="34"/>
      <c r="UNS274" s="34"/>
      <c r="UNT274" s="34"/>
      <c r="UNU274" s="34"/>
      <c r="UNV274" s="34"/>
      <c r="UNW274" s="34"/>
      <c r="UNX274" s="34"/>
      <c r="UNY274" s="34"/>
      <c r="UNZ274" s="34"/>
      <c r="UOA274" s="34"/>
      <c r="UOB274" s="34"/>
      <c r="UOC274" s="34"/>
      <c r="UOD274" s="34"/>
      <c r="UOE274" s="34"/>
      <c r="UOF274" s="34"/>
      <c r="UOG274" s="34"/>
      <c r="UOH274" s="34"/>
      <c r="UOI274" s="34"/>
      <c r="UOJ274" s="34"/>
      <c r="UOK274" s="34"/>
      <c r="UOL274" s="34"/>
      <c r="UOM274" s="34"/>
      <c r="UON274" s="34"/>
      <c r="UOO274" s="34"/>
      <c r="UOP274" s="34"/>
      <c r="UOQ274" s="34"/>
      <c r="UOR274" s="34"/>
      <c r="UOS274" s="34"/>
      <c r="UOT274" s="34"/>
      <c r="UOU274" s="34"/>
      <c r="UOV274" s="34"/>
      <c r="UOW274" s="34"/>
      <c r="UOX274" s="34"/>
      <c r="UOY274" s="34"/>
      <c r="UOZ274" s="34"/>
      <c r="UPA274" s="34"/>
      <c r="UPB274" s="34"/>
      <c r="UPC274" s="34"/>
      <c r="UPD274" s="34"/>
      <c r="UPE274" s="34"/>
      <c r="UPF274" s="34"/>
      <c r="UPG274" s="34"/>
      <c r="UPH274" s="34"/>
      <c r="UPI274" s="34"/>
      <c r="UPJ274" s="34"/>
      <c r="UPK274" s="34"/>
      <c r="UPL274" s="34"/>
      <c r="UPM274" s="34"/>
      <c r="UPN274" s="34"/>
      <c r="UPO274" s="34"/>
      <c r="UPP274" s="34"/>
      <c r="UPQ274" s="34"/>
      <c r="UPR274" s="34"/>
      <c r="UPS274" s="34"/>
      <c r="UPT274" s="34"/>
      <c r="UPU274" s="34"/>
      <c r="UPV274" s="34"/>
      <c r="UPW274" s="34"/>
      <c r="UPX274" s="34"/>
      <c r="UPY274" s="34"/>
      <c r="UPZ274" s="34"/>
      <c r="UQA274" s="34"/>
      <c r="UQB274" s="34"/>
      <c r="UQC274" s="34"/>
      <c r="UQD274" s="34"/>
      <c r="UQE274" s="34"/>
      <c r="UQF274" s="34"/>
      <c r="UQG274" s="34"/>
      <c r="UQH274" s="34"/>
      <c r="UQI274" s="34"/>
      <c r="UQJ274" s="34"/>
      <c r="UQK274" s="34"/>
      <c r="UQL274" s="34"/>
      <c r="UQM274" s="34"/>
      <c r="UQN274" s="34"/>
      <c r="UQO274" s="34"/>
      <c r="UQP274" s="34"/>
      <c r="UQQ274" s="34"/>
      <c r="UQR274" s="34"/>
      <c r="UQS274" s="34"/>
      <c r="UQT274" s="34"/>
      <c r="UQU274" s="34"/>
      <c r="UQV274" s="34"/>
      <c r="UQW274" s="34"/>
      <c r="UQX274" s="34"/>
      <c r="UQY274" s="34"/>
      <c r="UQZ274" s="34"/>
      <c r="URA274" s="34"/>
      <c r="URB274" s="34"/>
      <c r="URC274" s="34"/>
      <c r="URD274" s="34"/>
      <c r="URE274" s="34"/>
      <c r="URF274" s="34"/>
      <c r="URG274" s="34"/>
      <c r="URH274" s="34"/>
      <c r="URI274" s="34"/>
      <c r="URJ274" s="34"/>
      <c r="URK274" s="34"/>
      <c r="URL274" s="34"/>
      <c r="URM274" s="34"/>
      <c r="URN274" s="34"/>
      <c r="URO274" s="34"/>
      <c r="URP274" s="34"/>
      <c r="URQ274" s="34"/>
      <c r="URR274" s="34"/>
      <c r="URS274" s="34"/>
      <c r="URT274" s="34"/>
      <c r="URU274" s="34"/>
      <c r="URV274" s="34"/>
      <c r="URW274" s="34"/>
      <c r="URX274" s="34"/>
      <c r="URY274" s="34"/>
      <c r="URZ274" s="34"/>
      <c r="USA274" s="34"/>
      <c r="USB274" s="34"/>
      <c r="USC274" s="34"/>
      <c r="USD274" s="34"/>
      <c r="USE274" s="34"/>
      <c r="USF274" s="34"/>
      <c r="USG274" s="34"/>
      <c r="USH274" s="34"/>
      <c r="USI274" s="34"/>
      <c r="USJ274" s="34"/>
      <c r="USK274" s="34"/>
      <c r="USL274" s="34"/>
      <c r="USM274" s="34"/>
      <c r="USN274" s="34"/>
      <c r="USO274" s="34"/>
      <c r="USP274" s="34"/>
      <c r="USQ274" s="34"/>
      <c r="USR274" s="34"/>
      <c r="USS274" s="34"/>
      <c r="UST274" s="34"/>
      <c r="USU274" s="34"/>
      <c r="USV274" s="34"/>
      <c r="USW274" s="34"/>
      <c r="USX274" s="34"/>
      <c r="USY274" s="34"/>
      <c r="USZ274" s="34"/>
      <c r="UTA274" s="34"/>
      <c r="UTB274" s="34"/>
      <c r="UTC274" s="34"/>
      <c r="UTD274" s="34"/>
      <c r="UTE274" s="34"/>
      <c r="UTF274" s="34"/>
      <c r="UTG274" s="34"/>
      <c r="UTH274" s="34"/>
      <c r="UTI274" s="34"/>
      <c r="UTJ274" s="34"/>
      <c r="UTK274" s="34"/>
      <c r="UTL274" s="34"/>
      <c r="UTM274" s="34"/>
      <c r="UTN274" s="34"/>
      <c r="UTO274" s="34"/>
      <c r="UTP274" s="34"/>
      <c r="UTQ274" s="34"/>
      <c r="UTR274" s="34"/>
      <c r="UTS274" s="34"/>
      <c r="UTT274" s="34"/>
      <c r="UTU274" s="34"/>
      <c r="UTV274" s="34"/>
      <c r="UTW274" s="34"/>
      <c r="UTX274" s="34"/>
      <c r="UTY274" s="34"/>
      <c r="UTZ274" s="34"/>
      <c r="UUA274" s="34"/>
      <c r="UUB274" s="34"/>
      <c r="UUC274" s="34"/>
      <c r="UUD274" s="34"/>
      <c r="UUE274" s="34"/>
      <c r="UUF274" s="34"/>
      <c r="UUG274" s="34"/>
      <c r="UUH274" s="34"/>
      <c r="UUI274" s="34"/>
      <c r="UUJ274" s="34"/>
      <c r="UUK274" s="34"/>
      <c r="UUL274" s="34"/>
      <c r="UUM274" s="34"/>
      <c r="UUN274" s="34"/>
      <c r="UUO274" s="34"/>
      <c r="UUP274" s="34"/>
      <c r="UUQ274" s="34"/>
      <c r="UUR274" s="34"/>
      <c r="UUS274" s="34"/>
      <c r="UUT274" s="34"/>
      <c r="UUU274" s="34"/>
      <c r="UUV274" s="34"/>
      <c r="UUW274" s="34"/>
      <c r="UUX274" s="34"/>
      <c r="UUY274" s="34"/>
      <c r="UUZ274" s="34"/>
      <c r="UVA274" s="34"/>
      <c r="UVB274" s="34"/>
      <c r="UVC274" s="34"/>
      <c r="UVD274" s="34"/>
      <c r="UVE274" s="34"/>
      <c r="UVF274" s="34"/>
      <c r="UVG274" s="34"/>
      <c r="UVH274" s="34"/>
      <c r="UVI274" s="34"/>
      <c r="UVJ274" s="34"/>
      <c r="UVK274" s="34"/>
      <c r="UVL274" s="34"/>
      <c r="UVM274" s="34"/>
      <c r="UVN274" s="34"/>
      <c r="UVO274" s="34"/>
      <c r="UVP274" s="34"/>
      <c r="UVQ274" s="34"/>
      <c r="UVR274" s="34"/>
      <c r="UVS274" s="34"/>
      <c r="UVT274" s="34"/>
      <c r="UVU274" s="34"/>
      <c r="UVV274" s="34"/>
      <c r="UVW274" s="34"/>
      <c r="UVX274" s="34"/>
      <c r="UVY274" s="34"/>
      <c r="UVZ274" s="34"/>
      <c r="UWA274" s="34"/>
      <c r="UWB274" s="34"/>
      <c r="UWC274" s="34"/>
      <c r="UWD274" s="34"/>
      <c r="UWE274" s="34"/>
      <c r="UWF274" s="34"/>
      <c r="UWG274" s="34"/>
      <c r="UWH274" s="34"/>
      <c r="UWI274" s="34"/>
      <c r="UWJ274" s="34"/>
      <c r="UWK274" s="34"/>
      <c r="UWL274" s="34"/>
      <c r="UWM274" s="34"/>
      <c r="UWN274" s="34"/>
      <c r="UWO274" s="34"/>
      <c r="UWP274" s="34"/>
      <c r="UWQ274" s="34"/>
      <c r="UWR274" s="34"/>
      <c r="UWS274" s="34"/>
      <c r="UWT274" s="34"/>
      <c r="UWU274" s="34"/>
      <c r="UWV274" s="34"/>
      <c r="UWW274" s="34"/>
      <c r="UWX274" s="34"/>
      <c r="UWY274" s="34"/>
      <c r="UWZ274" s="34"/>
      <c r="UXA274" s="34"/>
      <c r="UXB274" s="34"/>
      <c r="UXC274" s="34"/>
      <c r="UXD274" s="34"/>
      <c r="UXE274" s="34"/>
      <c r="UXF274" s="34"/>
      <c r="UXG274" s="34"/>
      <c r="UXH274" s="34"/>
      <c r="UXI274" s="34"/>
      <c r="UXJ274" s="34"/>
      <c r="UXK274" s="34"/>
      <c r="UXL274" s="34"/>
      <c r="UXM274" s="34"/>
      <c r="UXN274" s="34"/>
      <c r="UXO274" s="34"/>
      <c r="UXP274" s="34"/>
      <c r="UXQ274" s="34"/>
      <c r="UXR274" s="34"/>
      <c r="UXS274" s="34"/>
      <c r="UXT274" s="34"/>
      <c r="UXU274" s="34"/>
      <c r="UXV274" s="34"/>
      <c r="UXW274" s="34"/>
      <c r="UXX274" s="34"/>
      <c r="UXY274" s="34"/>
      <c r="UXZ274" s="34"/>
      <c r="UYA274" s="34"/>
      <c r="UYB274" s="34"/>
      <c r="UYC274" s="34"/>
      <c r="UYD274" s="34"/>
      <c r="UYE274" s="34"/>
      <c r="UYF274" s="34"/>
      <c r="UYG274" s="34"/>
      <c r="UYH274" s="34"/>
      <c r="UYI274" s="34"/>
      <c r="UYJ274" s="34"/>
      <c r="UYK274" s="34"/>
      <c r="UYL274" s="34"/>
      <c r="UYM274" s="34"/>
      <c r="UYN274" s="34"/>
      <c r="UYO274" s="34"/>
      <c r="UYP274" s="34"/>
      <c r="UYQ274" s="34"/>
      <c r="UYR274" s="34"/>
      <c r="UYS274" s="34"/>
      <c r="UYT274" s="34"/>
      <c r="UYU274" s="34"/>
      <c r="UYV274" s="34"/>
      <c r="UYW274" s="34"/>
      <c r="UYX274" s="34"/>
      <c r="UYY274" s="34"/>
      <c r="UYZ274" s="34"/>
      <c r="UZA274" s="34"/>
      <c r="UZB274" s="34"/>
      <c r="UZC274" s="34"/>
      <c r="UZD274" s="34"/>
      <c r="UZE274" s="34"/>
      <c r="UZF274" s="34"/>
      <c r="UZG274" s="34"/>
      <c r="UZH274" s="34"/>
      <c r="UZI274" s="34"/>
      <c r="UZJ274" s="34"/>
      <c r="UZK274" s="34"/>
      <c r="UZL274" s="34"/>
      <c r="UZM274" s="34"/>
      <c r="UZN274" s="34"/>
      <c r="UZO274" s="34"/>
      <c r="UZP274" s="34"/>
      <c r="UZQ274" s="34"/>
      <c r="UZR274" s="34"/>
      <c r="UZS274" s="34"/>
      <c r="UZT274" s="34"/>
      <c r="UZU274" s="34"/>
      <c r="UZV274" s="34"/>
      <c r="UZW274" s="34"/>
      <c r="UZX274" s="34"/>
      <c r="UZY274" s="34"/>
      <c r="UZZ274" s="34"/>
      <c r="VAA274" s="34"/>
      <c r="VAB274" s="34"/>
      <c r="VAC274" s="34"/>
      <c r="VAD274" s="34"/>
      <c r="VAE274" s="34"/>
      <c r="VAF274" s="34"/>
      <c r="VAG274" s="34"/>
      <c r="VAH274" s="34"/>
      <c r="VAI274" s="34"/>
      <c r="VAJ274" s="34"/>
      <c r="VAK274" s="34"/>
      <c r="VAL274" s="34"/>
      <c r="VAM274" s="34"/>
      <c r="VAN274" s="34"/>
      <c r="VAO274" s="34"/>
      <c r="VAP274" s="34"/>
      <c r="VAQ274" s="34"/>
      <c r="VAR274" s="34"/>
      <c r="VAS274" s="34"/>
      <c r="VAT274" s="34"/>
      <c r="VAU274" s="34"/>
      <c r="VAV274" s="34"/>
      <c r="VAW274" s="34"/>
      <c r="VAX274" s="34"/>
      <c r="VAY274" s="34"/>
      <c r="VAZ274" s="34"/>
      <c r="VBA274" s="34"/>
      <c r="VBB274" s="34"/>
      <c r="VBC274" s="34"/>
      <c r="VBD274" s="34"/>
      <c r="VBE274" s="34"/>
      <c r="VBF274" s="34"/>
      <c r="VBG274" s="34"/>
      <c r="VBH274" s="34"/>
      <c r="VBI274" s="34"/>
      <c r="VBJ274" s="34"/>
      <c r="VBK274" s="34"/>
      <c r="VBL274" s="34"/>
      <c r="VBM274" s="34"/>
      <c r="VBN274" s="34"/>
      <c r="VBO274" s="34"/>
      <c r="VBP274" s="34"/>
      <c r="VBQ274" s="34"/>
      <c r="VBR274" s="34"/>
      <c r="VBS274" s="34"/>
      <c r="VBT274" s="34"/>
      <c r="VBU274" s="34"/>
      <c r="VBV274" s="34"/>
      <c r="VBW274" s="34"/>
      <c r="VBX274" s="34"/>
      <c r="VBY274" s="34"/>
      <c r="VBZ274" s="34"/>
      <c r="VCA274" s="34"/>
      <c r="VCB274" s="34"/>
      <c r="VCC274" s="34"/>
      <c r="VCD274" s="34"/>
      <c r="VCE274" s="34"/>
      <c r="VCF274" s="34"/>
      <c r="VCG274" s="34"/>
      <c r="VCH274" s="34"/>
      <c r="VCI274" s="34"/>
      <c r="VCJ274" s="34"/>
      <c r="VCK274" s="34"/>
      <c r="VCL274" s="34"/>
      <c r="VCM274" s="34"/>
      <c r="VCN274" s="34"/>
      <c r="VCO274" s="34"/>
      <c r="VCP274" s="34"/>
      <c r="VCQ274" s="34"/>
      <c r="VCR274" s="34"/>
      <c r="VCS274" s="34"/>
      <c r="VCT274" s="34"/>
      <c r="VCU274" s="34"/>
      <c r="VCV274" s="34"/>
      <c r="VCW274" s="34"/>
      <c r="VCX274" s="34"/>
      <c r="VCY274" s="34"/>
      <c r="VCZ274" s="34"/>
      <c r="VDA274" s="34"/>
      <c r="VDB274" s="34"/>
      <c r="VDC274" s="34"/>
      <c r="VDD274" s="34"/>
      <c r="VDE274" s="34"/>
      <c r="VDF274" s="34"/>
      <c r="VDG274" s="34"/>
      <c r="VDH274" s="34"/>
      <c r="VDI274" s="34"/>
      <c r="VDJ274" s="34"/>
      <c r="VDK274" s="34"/>
      <c r="VDL274" s="34"/>
      <c r="VDM274" s="34"/>
      <c r="VDN274" s="34"/>
      <c r="VDO274" s="34"/>
      <c r="VDP274" s="34"/>
      <c r="VDQ274" s="34"/>
      <c r="VDR274" s="34"/>
      <c r="VDS274" s="34"/>
      <c r="VDT274" s="34"/>
      <c r="VDU274" s="34"/>
      <c r="VDV274" s="34"/>
      <c r="VDW274" s="34"/>
      <c r="VDX274" s="34"/>
      <c r="VDY274" s="34"/>
      <c r="VDZ274" s="34"/>
      <c r="VEA274" s="34"/>
      <c r="VEB274" s="34"/>
      <c r="VEC274" s="34"/>
      <c r="VED274" s="34"/>
      <c r="VEE274" s="34"/>
      <c r="VEF274" s="34"/>
      <c r="VEG274" s="34"/>
      <c r="VEH274" s="34"/>
      <c r="VEI274" s="34"/>
      <c r="VEJ274" s="34"/>
      <c r="VEK274" s="34"/>
      <c r="VEL274" s="34"/>
      <c r="VEM274" s="34"/>
      <c r="VEN274" s="34"/>
      <c r="VEO274" s="34"/>
      <c r="VEP274" s="34"/>
      <c r="VEQ274" s="34"/>
      <c r="VER274" s="34"/>
      <c r="VES274" s="34"/>
      <c r="VET274" s="34"/>
      <c r="VEU274" s="34"/>
      <c r="VEV274" s="34"/>
      <c r="VEW274" s="34"/>
      <c r="VEX274" s="34"/>
      <c r="VEY274" s="34"/>
      <c r="VEZ274" s="34"/>
      <c r="VFA274" s="34"/>
      <c r="VFB274" s="34"/>
      <c r="VFC274" s="34"/>
      <c r="VFD274" s="34"/>
      <c r="VFE274" s="34"/>
      <c r="VFF274" s="34"/>
      <c r="VFG274" s="34"/>
      <c r="VFH274" s="34"/>
      <c r="VFI274" s="34"/>
      <c r="VFJ274" s="34"/>
      <c r="VFK274" s="34"/>
      <c r="VFL274" s="34"/>
      <c r="VFM274" s="34"/>
      <c r="VFN274" s="34"/>
      <c r="VFO274" s="34"/>
      <c r="VFP274" s="34"/>
      <c r="VFQ274" s="34"/>
      <c r="VFR274" s="34"/>
      <c r="VFS274" s="34"/>
      <c r="VFT274" s="34"/>
      <c r="VFU274" s="34"/>
      <c r="VFV274" s="34"/>
      <c r="VFW274" s="34"/>
      <c r="VFX274" s="34"/>
      <c r="VFY274" s="34"/>
      <c r="VFZ274" s="34"/>
      <c r="VGA274" s="34"/>
      <c r="VGB274" s="34"/>
      <c r="VGC274" s="34"/>
      <c r="VGD274" s="34"/>
      <c r="VGE274" s="34"/>
      <c r="VGF274" s="34"/>
      <c r="VGG274" s="34"/>
      <c r="VGH274" s="34"/>
      <c r="VGI274" s="34"/>
      <c r="VGJ274" s="34"/>
      <c r="VGK274" s="34"/>
      <c r="VGL274" s="34"/>
      <c r="VGM274" s="34"/>
      <c r="VGN274" s="34"/>
      <c r="VGO274" s="34"/>
      <c r="VGP274" s="34"/>
      <c r="VGQ274" s="34"/>
      <c r="VGR274" s="34"/>
      <c r="VGS274" s="34"/>
      <c r="VGT274" s="34"/>
      <c r="VGU274" s="34"/>
      <c r="VGV274" s="34"/>
      <c r="VGW274" s="34"/>
      <c r="VGX274" s="34"/>
      <c r="VGY274" s="34"/>
      <c r="VGZ274" s="34"/>
      <c r="VHA274" s="34"/>
      <c r="VHB274" s="34"/>
      <c r="VHC274" s="34"/>
      <c r="VHD274" s="34"/>
      <c r="VHE274" s="34"/>
      <c r="VHF274" s="34"/>
      <c r="VHG274" s="34"/>
      <c r="VHH274" s="34"/>
      <c r="VHI274" s="34"/>
      <c r="VHJ274" s="34"/>
      <c r="VHK274" s="34"/>
      <c r="VHL274" s="34"/>
      <c r="VHM274" s="34"/>
      <c r="VHN274" s="34"/>
      <c r="VHO274" s="34"/>
      <c r="VHP274" s="34"/>
      <c r="VHQ274" s="34"/>
      <c r="VHR274" s="34"/>
      <c r="VHS274" s="34"/>
      <c r="VHT274" s="34"/>
      <c r="VHU274" s="34"/>
      <c r="VHV274" s="34"/>
      <c r="VHW274" s="34"/>
      <c r="VHX274" s="34"/>
      <c r="VHY274" s="34"/>
      <c r="VHZ274" s="34"/>
      <c r="VIA274" s="34"/>
      <c r="VIB274" s="34"/>
      <c r="VIC274" s="34"/>
      <c r="VID274" s="34"/>
      <c r="VIE274" s="34"/>
      <c r="VIF274" s="34"/>
      <c r="VIG274" s="34"/>
      <c r="VIH274" s="34"/>
      <c r="VII274" s="34"/>
      <c r="VIJ274" s="34"/>
      <c r="VIK274" s="34"/>
      <c r="VIL274" s="34"/>
      <c r="VIM274" s="34"/>
      <c r="VIN274" s="34"/>
      <c r="VIO274" s="34"/>
      <c r="VIP274" s="34"/>
      <c r="VIQ274" s="34"/>
      <c r="VIR274" s="34"/>
      <c r="VIS274" s="34"/>
      <c r="VIT274" s="34"/>
      <c r="VIU274" s="34"/>
      <c r="VIV274" s="34"/>
      <c r="VIW274" s="34"/>
      <c r="VIX274" s="34"/>
      <c r="VIY274" s="34"/>
      <c r="VIZ274" s="34"/>
      <c r="VJA274" s="34"/>
      <c r="VJB274" s="34"/>
      <c r="VJC274" s="34"/>
      <c r="VJD274" s="34"/>
      <c r="VJE274" s="34"/>
      <c r="VJF274" s="34"/>
      <c r="VJG274" s="34"/>
      <c r="VJH274" s="34"/>
      <c r="VJI274" s="34"/>
      <c r="VJJ274" s="34"/>
      <c r="VJK274" s="34"/>
      <c r="VJL274" s="34"/>
      <c r="VJM274" s="34"/>
      <c r="VJN274" s="34"/>
      <c r="VJO274" s="34"/>
      <c r="VJP274" s="34"/>
      <c r="VJQ274" s="34"/>
      <c r="VJR274" s="34"/>
      <c r="VJS274" s="34"/>
      <c r="VJT274" s="34"/>
      <c r="VJU274" s="34"/>
      <c r="VJV274" s="34"/>
      <c r="VJW274" s="34"/>
      <c r="VJX274" s="34"/>
      <c r="VJY274" s="34"/>
      <c r="VJZ274" s="34"/>
      <c r="VKA274" s="34"/>
      <c r="VKB274" s="34"/>
      <c r="VKC274" s="34"/>
      <c r="VKD274" s="34"/>
      <c r="VKE274" s="34"/>
      <c r="VKF274" s="34"/>
      <c r="VKG274" s="34"/>
      <c r="VKH274" s="34"/>
      <c r="VKI274" s="34"/>
      <c r="VKJ274" s="34"/>
      <c r="VKK274" s="34"/>
      <c r="VKL274" s="34"/>
      <c r="VKM274" s="34"/>
      <c r="VKN274" s="34"/>
      <c r="VKO274" s="34"/>
      <c r="VKP274" s="34"/>
      <c r="VKQ274" s="34"/>
      <c r="VKR274" s="34"/>
      <c r="VKS274" s="34"/>
      <c r="VKT274" s="34"/>
      <c r="VKU274" s="34"/>
      <c r="VKV274" s="34"/>
      <c r="VKW274" s="34"/>
      <c r="VKX274" s="34"/>
      <c r="VKY274" s="34"/>
      <c r="VKZ274" s="34"/>
      <c r="VLA274" s="34"/>
      <c r="VLB274" s="34"/>
      <c r="VLC274" s="34"/>
      <c r="VLD274" s="34"/>
      <c r="VLE274" s="34"/>
      <c r="VLF274" s="34"/>
      <c r="VLG274" s="34"/>
      <c r="VLH274" s="34"/>
      <c r="VLI274" s="34"/>
      <c r="VLJ274" s="34"/>
      <c r="VLK274" s="34"/>
      <c r="VLL274" s="34"/>
      <c r="VLM274" s="34"/>
      <c r="VLN274" s="34"/>
      <c r="VLO274" s="34"/>
      <c r="VLP274" s="34"/>
      <c r="VLQ274" s="34"/>
      <c r="VLR274" s="34"/>
      <c r="VLS274" s="34"/>
      <c r="VLT274" s="34"/>
      <c r="VLU274" s="34"/>
      <c r="VLV274" s="34"/>
      <c r="VLW274" s="34"/>
      <c r="VLX274" s="34"/>
      <c r="VLY274" s="34"/>
      <c r="VLZ274" s="34"/>
      <c r="VMA274" s="34"/>
      <c r="VMB274" s="34"/>
      <c r="VMC274" s="34"/>
      <c r="VMD274" s="34"/>
      <c r="VME274" s="34"/>
      <c r="VMF274" s="34"/>
      <c r="VMG274" s="34"/>
      <c r="VMH274" s="34"/>
      <c r="VMI274" s="34"/>
      <c r="VMJ274" s="34"/>
      <c r="VMK274" s="34"/>
      <c r="VML274" s="34"/>
      <c r="VMM274" s="34"/>
      <c r="VMN274" s="34"/>
      <c r="VMO274" s="34"/>
      <c r="VMP274" s="34"/>
      <c r="VMQ274" s="34"/>
      <c r="VMR274" s="34"/>
      <c r="VMS274" s="34"/>
      <c r="VMT274" s="34"/>
      <c r="VMU274" s="34"/>
      <c r="VMV274" s="34"/>
      <c r="VMW274" s="34"/>
      <c r="VMX274" s="34"/>
      <c r="VMY274" s="34"/>
      <c r="VMZ274" s="34"/>
      <c r="VNA274" s="34"/>
      <c r="VNB274" s="34"/>
      <c r="VNC274" s="34"/>
      <c r="VND274" s="34"/>
      <c r="VNE274" s="34"/>
      <c r="VNF274" s="34"/>
      <c r="VNG274" s="34"/>
      <c r="VNH274" s="34"/>
      <c r="VNI274" s="34"/>
      <c r="VNJ274" s="34"/>
      <c r="VNK274" s="34"/>
      <c r="VNL274" s="34"/>
      <c r="VNM274" s="34"/>
      <c r="VNN274" s="34"/>
      <c r="VNO274" s="34"/>
      <c r="VNP274" s="34"/>
      <c r="VNQ274" s="34"/>
      <c r="VNR274" s="34"/>
      <c r="VNS274" s="34"/>
      <c r="VNT274" s="34"/>
      <c r="VNU274" s="34"/>
      <c r="VNV274" s="34"/>
      <c r="VNW274" s="34"/>
      <c r="VNX274" s="34"/>
      <c r="VNY274" s="34"/>
      <c r="VNZ274" s="34"/>
      <c r="VOA274" s="34"/>
      <c r="VOB274" s="34"/>
      <c r="VOC274" s="34"/>
      <c r="VOD274" s="34"/>
      <c r="VOE274" s="34"/>
      <c r="VOF274" s="34"/>
      <c r="VOG274" s="34"/>
      <c r="VOH274" s="34"/>
      <c r="VOI274" s="34"/>
      <c r="VOJ274" s="34"/>
      <c r="VOK274" s="34"/>
      <c r="VOL274" s="34"/>
      <c r="VOM274" s="34"/>
      <c r="VON274" s="34"/>
      <c r="VOO274" s="34"/>
      <c r="VOP274" s="34"/>
      <c r="VOQ274" s="34"/>
      <c r="VOR274" s="34"/>
      <c r="VOS274" s="34"/>
      <c r="VOT274" s="34"/>
      <c r="VOU274" s="34"/>
      <c r="VOV274" s="34"/>
      <c r="VOW274" s="34"/>
      <c r="VOX274" s="34"/>
      <c r="VOY274" s="34"/>
      <c r="VOZ274" s="34"/>
      <c r="VPA274" s="34"/>
      <c r="VPB274" s="34"/>
      <c r="VPC274" s="34"/>
      <c r="VPD274" s="34"/>
      <c r="VPE274" s="34"/>
      <c r="VPF274" s="34"/>
      <c r="VPG274" s="34"/>
      <c r="VPH274" s="34"/>
      <c r="VPI274" s="34"/>
      <c r="VPJ274" s="34"/>
      <c r="VPK274" s="34"/>
      <c r="VPL274" s="34"/>
      <c r="VPM274" s="34"/>
      <c r="VPN274" s="34"/>
      <c r="VPO274" s="34"/>
      <c r="VPP274" s="34"/>
      <c r="VPQ274" s="34"/>
      <c r="VPR274" s="34"/>
      <c r="VPS274" s="34"/>
      <c r="VPT274" s="34"/>
      <c r="VPU274" s="34"/>
      <c r="VPV274" s="34"/>
      <c r="VPW274" s="34"/>
      <c r="VPX274" s="34"/>
      <c r="VPY274" s="34"/>
      <c r="VPZ274" s="34"/>
      <c r="VQA274" s="34"/>
      <c r="VQB274" s="34"/>
      <c r="VQC274" s="34"/>
      <c r="VQD274" s="34"/>
      <c r="VQE274" s="34"/>
      <c r="VQF274" s="34"/>
      <c r="VQG274" s="34"/>
      <c r="VQH274" s="34"/>
      <c r="VQI274" s="34"/>
      <c r="VQJ274" s="34"/>
      <c r="VQK274" s="34"/>
      <c r="VQL274" s="34"/>
      <c r="VQM274" s="34"/>
      <c r="VQN274" s="34"/>
      <c r="VQO274" s="34"/>
      <c r="VQP274" s="34"/>
      <c r="VQQ274" s="34"/>
      <c r="VQR274" s="34"/>
      <c r="VQS274" s="34"/>
      <c r="VQT274" s="34"/>
      <c r="VQU274" s="34"/>
      <c r="VQV274" s="34"/>
      <c r="VQW274" s="34"/>
      <c r="VQX274" s="34"/>
      <c r="VQY274" s="34"/>
      <c r="VQZ274" s="34"/>
      <c r="VRA274" s="34"/>
      <c r="VRB274" s="34"/>
      <c r="VRC274" s="34"/>
      <c r="VRD274" s="34"/>
      <c r="VRE274" s="34"/>
      <c r="VRF274" s="34"/>
      <c r="VRG274" s="34"/>
      <c r="VRH274" s="34"/>
      <c r="VRI274" s="34"/>
      <c r="VRJ274" s="34"/>
      <c r="VRK274" s="34"/>
      <c r="VRL274" s="34"/>
      <c r="VRM274" s="34"/>
      <c r="VRN274" s="34"/>
      <c r="VRO274" s="34"/>
      <c r="VRP274" s="34"/>
      <c r="VRQ274" s="34"/>
      <c r="VRR274" s="34"/>
      <c r="VRS274" s="34"/>
      <c r="VRT274" s="34"/>
      <c r="VRU274" s="34"/>
      <c r="VRV274" s="34"/>
      <c r="VRW274" s="34"/>
      <c r="VRX274" s="34"/>
      <c r="VRY274" s="34"/>
      <c r="VRZ274" s="34"/>
      <c r="VSA274" s="34"/>
      <c r="VSB274" s="34"/>
      <c r="VSC274" s="34"/>
      <c r="VSD274" s="34"/>
      <c r="VSE274" s="34"/>
      <c r="VSF274" s="34"/>
      <c r="VSG274" s="34"/>
      <c r="VSH274" s="34"/>
      <c r="VSI274" s="34"/>
      <c r="VSJ274" s="34"/>
      <c r="VSK274" s="34"/>
      <c r="VSL274" s="34"/>
      <c r="VSM274" s="34"/>
      <c r="VSN274" s="34"/>
      <c r="VSO274" s="34"/>
      <c r="VSP274" s="34"/>
      <c r="VSQ274" s="34"/>
      <c r="VSR274" s="34"/>
      <c r="VSS274" s="34"/>
      <c r="VST274" s="34"/>
      <c r="VSU274" s="34"/>
      <c r="VSV274" s="34"/>
      <c r="VSW274" s="34"/>
      <c r="VSX274" s="34"/>
      <c r="VSY274" s="34"/>
      <c r="VSZ274" s="34"/>
      <c r="VTA274" s="34"/>
      <c r="VTB274" s="34"/>
      <c r="VTC274" s="34"/>
      <c r="VTD274" s="34"/>
      <c r="VTE274" s="34"/>
      <c r="VTF274" s="34"/>
      <c r="VTG274" s="34"/>
      <c r="VTH274" s="34"/>
      <c r="VTI274" s="34"/>
      <c r="VTJ274" s="34"/>
      <c r="VTK274" s="34"/>
      <c r="VTL274" s="34"/>
      <c r="VTM274" s="34"/>
      <c r="VTN274" s="34"/>
      <c r="VTO274" s="34"/>
      <c r="VTP274" s="34"/>
      <c r="VTQ274" s="34"/>
      <c r="VTR274" s="34"/>
      <c r="VTS274" s="34"/>
      <c r="VTT274" s="34"/>
      <c r="VTU274" s="34"/>
      <c r="VTV274" s="34"/>
      <c r="VTW274" s="34"/>
      <c r="VTX274" s="34"/>
      <c r="VTY274" s="34"/>
      <c r="VTZ274" s="34"/>
      <c r="VUA274" s="34"/>
      <c r="VUB274" s="34"/>
      <c r="VUC274" s="34"/>
      <c r="VUD274" s="34"/>
      <c r="VUE274" s="34"/>
      <c r="VUF274" s="34"/>
      <c r="VUG274" s="34"/>
      <c r="VUH274" s="34"/>
      <c r="VUI274" s="34"/>
      <c r="VUJ274" s="34"/>
      <c r="VUK274" s="34"/>
      <c r="VUL274" s="34"/>
      <c r="VUM274" s="34"/>
      <c r="VUN274" s="34"/>
      <c r="VUO274" s="34"/>
      <c r="VUP274" s="34"/>
      <c r="VUQ274" s="34"/>
      <c r="VUR274" s="34"/>
      <c r="VUS274" s="34"/>
      <c r="VUT274" s="34"/>
      <c r="VUU274" s="34"/>
      <c r="VUV274" s="34"/>
      <c r="VUW274" s="34"/>
      <c r="VUX274" s="34"/>
      <c r="VUY274" s="34"/>
      <c r="VUZ274" s="34"/>
      <c r="VVA274" s="34"/>
      <c r="VVB274" s="34"/>
      <c r="VVC274" s="34"/>
      <c r="VVD274" s="34"/>
      <c r="VVE274" s="34"/>
      <c r="VVF274" s="34"/>
      <c r="VVG274" s="34"/>
      <c r="VVH274" s="34"/>
      <c r="VVI274" s="34"/>
      <c r="VVJ274" s="34"/>
      <c r="VVK274" s="34"/>
      <c r="VVL274" s="34"/>
      <c r="VVM274" s="34"/>
      <c r="VVN274" s="34"/>
      <c r="VVO274" s="34"/>
      <c r="VVP274" s="34"/>
      <c r="VVQ274" s="34"/>
      <c r="VVR274" s="34"/>
      <c r="VVS274" s="34"/>
      <c r="VVT274" s="34"/>
      <c r="VVU274" s="34"/>
      <c r="VVV274" s="34"/>
      <c r="VVW274" s="34"/>
      <c r="VVX274" s="34"/>
      <c r="VVY274" s="34"/>
      <c r="VVZ274" s="34"/>
      <c r="VWA274" s="34"/>
      <c r="VWB274" s="34"/>
      <c r="VWC274" s="34"/>
      <c r="VWD274" s="34"/>
      <c r="VWE274" s="34"/>
      <c r="VWF274" s="34"/>
      <c r="VWG274" s="34"/>
      <c r="VWH274" s="34"/>
      <c r="VWI274" s="34"/>
      <c r="VWJ274" s="34"/>
      <c r="VWK274" s="34"/>
      <c r="VWL274" s="34"/>
      <c r="VWM274" s="34"/>
      <c r="VWN274" s="34"/>
      <c r="VWO274" s="34"/>
      <c r="VWP274" s="34"/>
      <c r="VWQ274" s="34"/>
      <c r="VWR274" s="34"/>
      <c r="VWS274" s="34"/>
      <c r="VWT274" s="34"/>
      <c r="VWU274" s="34"/>
      <c r="VWV274" s="34"/>
      <c r="VWW274" s="34"/>
      <c r="VWX274" s="34"/>
      <c r="VWY274" s="34"/>
      <c r="VWZ274" s="34"/>
      <c r="VXA274" s="34"/>
      <c r="VXB274" s="34"/>
      <c r="VXC274" s="34"/>
      <c r="VXD274" s="34"/>
      <c r="VXE274" s="34"/>
      <c r="VXF274" s="34"/>
      <c r="VXG274" s="34"/>
      <c r="VXH274" s="34"/>
      <c r="VXI274" s="34"/>
      <c r="VXJ274" s="34"/>
      <c r="VXK274" s="34"/>
      <c r="VXL274" s="34"/>
      <c r="VXM274" s="34"/>
      <c r="VXN274" s="34"/>
      <c r="VXO274" s="34"/>
      <c r="VXP274" s="34"/>
      <c r="VXQ274" s="34"/>
      <c r="VXR274" s="34"/>
      <c r="VXS274" s="34"/>
      <c r="VXT274" s="34"/>
      <c r="VXU274" s="34"/>
      <c r="VXV274" s="34"/>
      <c r="VXW274" s="34"/>
      <c r="VXX274" s="34"/>
      <c r="VXY274" s="34"/>
      <c r="VXZ274" s="34"/>
      <c r="VYA274" s="34"/>
      <c r="VYB274" s="34"/>
      <c r="VYC274" s="34"/>
      <c r="VYD274" s="34"/>
      <c r="VYE274" s="34"/>
      <c r="VYF274" s="34"/>
      <c r="VYG274" s="34"/>
      <c r="VYH274" s="34"/>
      <c r="VYI274" s="34"/>
      <c r="VYJ274" s="34"/>
      <c r="VYK274" s="34"/>
      <c r="VYL274" s="34"/>
      <c r="VYM274" s="34"/>
      <c r="VYN274" s="34"/>
      <c r="VYO274" s="34"/>
      <c r="VYP274" s="34"/>
      <c r="VYQ274" s="34"/>
      <c r="VYR274" s="34"/>
      <c r="VYS274" s="34"/>
      <c r="VYT274" s="34"/>
      <c r="VYU274" s="34"/>
      <c r="VYV274" s="34"/>
      <c r="VYW274" s="34"/>
      <c r="VYX274" s="34"/>
      <c r="VYY274" s="34"/>
      <c r="VYZ274" s="34"/>
      <c r="VZA274" s="34"/>
      <c r="VZB274" s="34"/>
      <c r="VZC274" s="34"/>
      <c r="VZD274" s="34"/>
      <c r="VZE274" s="34"/>
      <c r="VZF274" s="34"/>
      <c r="VZG274" s="34"/>
      <c r="VZH274" s="34"/>
      <c r="VZI274" s="34"/>
      <c r="VZJ274" s="34"/>
      <c r="VZK274" s="34"/>
      <c r="VZL274" s="34"/>
      <c r="VZM274" s="34"/>
      <c r="VZN274" s="34"/>
      <c r="VZO274" s="34"/>
      <c r="VZP274" s="34"/>
      <c r="VZQ274" s="34"/>
      <c r="VZR274" s="34"/>
      <c r="VZS274" s="34"/>
      <c r="VZT274" s="34"/>
      <c r="VZU274" s="34"/>
      <c r="VZV274" s="34"/>
      <c r="VZW274" s="34"/>
      <c r="VZX274" s="34"/>
      <c r="VZY274" s="34"/>
      <c r="VZZ274" s="34"/>
      <c r="WAA274" s="34"/>
      <c r="WAB274" s="34"/>
      <c r="WAC274" s="34"/>
      <c r="WAD274" s="34"/>
      <c r="WAE274" s="34"/>
      <c r="WAF274" s="34"/>
      <c r="WAG274" s="34"/>
      <c r="WAH274" s="34"/>
      <c r="WAI274" s="34"/>
      <c r="WAJ274" s="34"/>
      <c r="WAK274" s="34"/>
      <c r="WAL274" s="34"/>
      <c r="WAM274" s="34"/>
      <c r="WAN274" s="34"/>
      <c r="WAO274" s="34"/>
      <c r="WAP274" s="34"/>
      <c r="WAQ274" s="34"/>
      <c r="WAR274" s="34"/>
      <c r="WAS274" s="34"/>
      <c r="WAT274" s="34"/>
      <c r="WAU274" s="34"/>
      <c r="WAV274" s="34"/>
      <c r="WAW274" s="34"/>
      <c r="WAX274" s="34"/>
      <c r="WAY274" s="34"/>
      <c r="WAZ274" s="34"/>
      <c r="WBA274" s="34"/>
      <c r="WBB274" s="34"/>
      <c r="WBC274" s="34"/>
      <c r="WBD274" s="34"/>
      <c r="WBE274" s="34"/>
      <c r="WBF274" s="34"/>
      <c r="WBG274" s="34"/>
      <c r="WBH274" s="34"/>
      <c r="WBI274" s="34"/>
      <c r="WBJ274" s="34"/>
      <c r="WBK274" s="34"/>
      <c r="WBL274" s="34"/>
      <c r="WBM274" s="34"/>
      <c r="WBN274" s="34"/>
      <c r="WBO274" s="34"/>
      <c r="WBP274" s="34"/>
      <c r="WBQ274" s="34"/>
      <c r="WBR274" s="34"/>
      <c r="WBS274" s="34"/>
      <c r="WBT274" s="34"/>
      <c r="WBU274" s="34"/>
      <c r="WBV274" s="34"/>
      <c r="WBW274" s="34"/>
      <c r="WBX274" s="34"/>
      <c r="WBY274" s="34"/>
      <c r="WBZ274" s="34"/>
      <c r="WCA274" s="34"/>
      <c r="WCB274" s="34"/>
      <c r="WCC274" s="34"/>
      <c r="WCD274" s="34"/>
      <c r="WCE274" s="34"/>
      <c r="WCF274" s="34"/>
      <c r="WCG274" s="34"/>
      <c r="WCH274" s="34"/>
      <c r="WCI274" s="34"/>
      <c r="WCJ274" s="34"/>
      <c r="WCK274" s="34"/>
      <c r="WCL274" s="34"/>
      <c r="WCM274" s="34"/>
      <c r="WCN274" s="34"/>
      <c r="WCO274" s="34"/>
      <c r="WCP274" s="34"/>
      <c r="WCQ274" s="34"/>
      <c r="WCR274" s="34"/>
      <c r="WCS274" s="34"/>
      <c r="WCT274" s="34"/>
      <c r="WCU274" s="34"/>
      <c r="WCV274" s="34"/>
      <c r="WCW274" s="34"/>
      <c r="WCX274" s="34"/>
      <c r="WCY274" s="34"/>
      <c r="WCZ274" s="34"/>
      <c r="WDA274" s="34"/>
      <c r="WDB274" s="34"/>
      <c r="WDC274" s="34"/>
      <c r="WDD274" s="34"/>
      <c r="WDE274" s="34"/>
      <c r="WDF274" s="34"/>
      <c r="WDG274" s="34"/>
      <c r="WDH274" s="34"/>
      <c r="WDI274" s="34"/>
      <c r="WDJ274" s="34"/>
      <c r="WDK274" s="34"/>
      <c r="WDL274" s="34"/>
      <c r="WDM274" s="34"/>
      <c r="WDN274" s="34"/>
      <c r="WDO274" s="34"/>
      <c r="WDP274" s="34"/>
      <c r="WDQ274" s="34"/>
      <c r="WDR274" s="34"/>
      <c r="WDS274" s="34"/>
      <c r="WDT274" s="34"/>
      <c r="WDU274" s="34"/>
      <c r="WDV274" s="34"/>
      <c r="WDW274" s="34"/>
      <c r="WDX274" s="34"/>
      <c r="WDY274" s="34"/>
      <c r="WDZ274" s="34"/>
      <c r="WEA274" s="34"/>
      <c r="WEB274" s="34"/>
      <c r="WEC274" s="34"/>
      <c r="WED274" s="34"/>
      <c r="WEE274" s="34"/>
      <c r="WEF274" s="34"/>
      <c r="WEG274" s="34"/>
      <c r="WEH274" s="34"/>
      <c r="WEI274" s="34"/>
      <c r="WEJ274" s="34"/>
      <c r="WEK274" s="34"/>
      <c r="WEL274" s="34"/>
      <c r="WEM274" s="34"/>
      <c r="WEN274" s="34"/>
      <c r="WEO274" s="34"/>
      <c r="WEP274" s="34"/>
      <c r="WEQ274" s="34"/>
      <c r="WER274" s="34"/>
      <c r="WES274" s="34"/>
      <c r="WET274" s="34"/>
      <c r="WEU274" s="34"/>
      <c r="WEV274" s="34"/>
      <c r="WEW274" s="34"/>
      <c r="WEX274" s="34"/>
      <c r="WEY274" s="34"/>
      <c r="WEZ274" s="34"/>
      <c r="WFA274" s="34"/>
      <c r="WFB274" s="34"/>
      <c r="WFC274" s="34"/>
      <c r="WFD274" s="34"/>
      <c r="WFE274" s="34"/>
      <c r="WFF274" s="34"/>
      <c r="WFG274" s="34"/>
      <c r="WFH274" s="34"/>
      <c r="WFI274" s="34"/>
      <c r="WFJ274" s="34"/>
      <c r="WFK274" s="34"/>
      <c r="WFL274" s="34"/>
      <c r="WFM274" s="34"/>
      <c r="WFN274" s="34"/>
      <c r="WFO274" s="34"/>
      <c r="WFP274" s="34"/>
      <c r="WFQ274" s="34"/>
      <c r="WFR274" s="34"/>
      <c r="WFS274" s="34"/>
      <c r="WFT274" s="34"/>
      <c r="WFU274" s="34"/>
      <c r="WFV274" s="34"/>
      <c r="WFW274" s="34"/>
      <c r="WFX274" s="34"/>
      <c r="WFY274" s="34"/>
      <c r="WFZ274" s="34"/>
      <c r="WGA274" s="34"/>
      <c r="WGB274" s="34"/>
      <c r="WGC274" s="34"/>
      <c r="WGD274" s="34"/>
      <c r="WGE274" s="34"/>
      <c r="WGF274" s="34"/>
      <c r="WGG274" s="34"/>
      <c r="WGH274" s="34"/>
      <c r="WGI274" s="34"/>
      <c r="WGJ274" s="34"/>
      <c r="WGK274" s="34"/>
      <c r="WGL274" s="34"/>
      <c r="WGM274" s="34"/>
      <c r="WGN274" s="34"/>
      <c r="WGO274" s="34"/>
      <c r="WGP274" s="34"/>
      <c r="WGQ274" s="34"/>
      <c r="WGR274" s="34"/>
      <c r="WGS274" s="34"/>
      <c r="WGT274" s="34"/>
      <c r="WGU274" s="34"/>
      <c r="WGV274" s="34"/>
      <c r="WGW274" s="34"/>
      <c r="WGX274" s="34"/>
      <c r="WGY274" s="34"/>
      <c r="WGZ274" s="34"/>
      <c r="WHA274" s="34"/>
      <c r="WHB274" s="34"/>
      <c r="WHC274" s="34"/>
      <c r="WHD274" s="34"/>
      <c r="WHE274" s="34"/>
      <c r="WHF274" s="34"/>
      <c r="WHG274" s="34"/>
      <c r="WHH274" s="34"/>
      <c r="WHI274" s="34"/>
      <c r="WHJ274" s="34"/>
      <c r="WHK274" s="34"/>
      <c r="WHL274" s="34"/>
      <c r="WHM274" s="34"/>
      <c r="WHN274" s="34"/>
      <c r="WHO274" s="34"/>
      <c r="WHP274" s="34"/>
      <c r="WHQ274" s="34"/>
      <c r="WHR274" s="34"/>
      <c r="WHS274" s="34"/>
      <c r="WHT274" s="34"/>
      <c r="WHU274" s="34"/>
      <c r="WHV274" s="34"/>
      <c r="WHW274" s="34"/>
      <c r="WHX274" s="34"/>
      <c r="WHY274" s="34"/>
      <c r="WHZ274" s="34"/>
      <c r="WIA274" s="34"/>
      <c r="WIB274" s="34"/>
      <c r="WIC274" s="34"/>
      <c r="WID274" s="34"/>
      <c r="WIE274" s="34"/>
      <c r="WIF274" s="34"/>
      <c r="WIG274" s="34"/>
      <c r="WIH274" s="34"/>
      <c r="WII274" s="34"/>
      <c r="WIJ274" s="34"/>
      <c r="WIK274" s="34"/>
      <c r="WIL274" s="34"/>
      <c r="WIM274" s="34"/>
      <c r="WIN274" s="34"/>
      <c r="WIO274" s="34"/>
      <c r="WIP274" s="34"/>
      <c r="WIQ274" s="34"/>
      <c r="WIR274" s="34"/>
      <c r="WIS274" s="34"/>
      <c r="WIT274" s="34"/>
      <c r="WIU274" s="34"/>
      <c r="WIV274" s="34"/>
      <c r="WIW274" s="34"/>
      <c r="WIX274" s="34"/>
      <c r="WIY274" s="34"/>
      <c r="WIZ274" s="34"/>
      <c r="WJA274" s="34"/>
      <c r="WJB274" s="34"/>
      <c r="WJC274" s="34"/>
      <c r="WJD274" s="34"/>
      <c r="WJE274" s="34"/>
      <c r="WJF274" s="34"/>
      <c r="WJG274" s="34"/>
      <c r="WJH274" s="34"/>
      <c r="WJI274" s="34"/>
      <c r="WJJ274" s="34"/>
      <c r="WJK274" s="34"/>
      <c r="WJL274" s="34"/>
      <c r="WJM274" s="34"/>
      <c r="WJN274" s="34"/>
      <c r="WJO274" s="34"/>
      <c r="WJP274" s="34"/>
      <c r="WJQ274" s="34"/>
      <c r="WJR274" s="34"/>
      <c r="WJS274" s="34"/>
      <c r="WJT274" s="34"/>
      <c r="WJU274" s="34"/>
      <c r="WJV274" s="34"/>
      <c r="WJW274" s="34"/>
      <c r="WJX274" s="34"/>
      <c r="WJY274" s="34"/>
      <c r="WJZ274" s="34"/>
      <c r="WKA274" s="34"/>
      <c r="WKB274" s="34"/>
      <c r="WKC274" s="34"/>
      <c r="WKD274" s="34"/>
      <c r="WKE274" s="34"/>
      <c r="WKF274" s="34"/>
      <c r="WKG274" s="34"/>
      <c r="WKH274" s="34"/>
      <c r="WKI274" s="34"/>
      <c r="WKJ274" s="34"/>
      <c r="WKK274" s="34"/>
      <c r="WKL274" s="34"/>
      <c r="WKM274" s="34"/>
      <c r="WKN274" s="34"/>
      <c r="WKO274" s="34"/>
      <c r="WKP274" s="34"/>
      <c r="WKQ274" s="34"/>
      <c r="WKR274" s="34"/>
      <c r="WKS274" s="34"/>
      <c r="WKT274" s="34"/>
      <c r="WKU274" s="34"/>
      <c r="WKV274" s="34"/>
      <c r="WKW274" s="34"/>
      <c r="WKX274" s="34"/>
      <c r="WKY274" s="34"/>
      <c r="WKZ274" s="34"/>
      <c r="WLA274" s="34"/>
      <c r="WLB274" s="34"/>
      <c r="WLC274" s="34"/>
      <c r="WLD274" s="34"/>
      <c r="WLE274" s="34"/>
      <c r="WLF274" s="34"/>
      <c r="WLG274" s="34"/>
      <c r="WLH274" s="34"/>
      <c r="WLI274" s="34"/>
      <c r="WLJ274" s="34"/>
      <c r="WLK274" s="34"/>
      <c r="WLL274" s="34"/>
      <c r="WLM274" s="34"/>
      <c r="WLN274" s="34"/>
      <c r="WLO274" s="34"/>
      <c r="WLP274" s="34"/>
      <c r="WLQ274" s="34"/>
      <c r="WLR274" s="34"/>
      <c r="WLS274" s="34"/>
      <c r="WLT274" s="34"/>
      <c r="WLU274" s="34"/>
      <c r="WLV274" s="34"/>
      <c r="WLW274" s="34"/>
      <c r="WLX274" s="34"/>
      <c r="WLY274" s="34"/>
      <c r="WLZ274" s="34"/>
      <c r="WMA274" s="34"/>
      <c r="WMB274" s="34"/>
      <c r="WMC274" s="34"/>
      <c r="WMD274" s="34"/>
      <c r="WME274" s="34"/>
      <c r="WMF274" s="34"/>
      <c r="WMG274" s="34"/>
      <c r="WMH274" s="34"/>
      <c r="WMI274" s="34"/>
      <c r="WMJ274" s="34"/>
      <c r="WMK274" s="34"/>
      <c r="WML274" s="34"/>
      <c r="WMM274" s="34"/>
      <c r="WMN274" s="34"/>
      <c r="WMO274" s="34"/>
      <c r="WMP274" s="34"/>
      <c r="WMQ274" s="34"/>
      <c r="WMR274" s="34"/>
      <c r="WMS274" s="34"/>
      <c r="WMT274" s="34"/>
      <c r="WMU274" s="34"/>
      <c r="WMV274" s="34"/>
      <c r="WMW274" s="34"/>
      <c r="WMX274" s="34"/>
      <c r="WMY274" s="34"/>
      <c r="WMZ274" s="34"/>
      <c r="WNA274" s="34"/>
      <c r="WNB274" s="34"/>
      <c r="WNC274" s="34"/>
      <c r="WND274" s="34"/>
      <c r="WNE274" s="34"/>
      <c r="WNF274" s="34"/>
      <c r="WNG274" s="34"/>
      <c r="WNH274" s="34"/>
      <c r="WNI274" s="34"/>
      <c r="WNJ274" s="34"/>
      <c r="WNK274" s="34"/>
      <c r="WNL274" s="34"/>
      <c r="WNM274" s="34"/>
      <c r="WNN274" s="34"/>
      <c r="WNO274" s="34"/>
      <c r="WNP274" s="34"/>
      <c r="WNQ274" s="34"/>
      <c r="WNR274" s="34"/>
      <c r="WNS274" s="34"/>
      <c r="WNT274" s="34"/>
      <c r="WNU274" s="34"/>
      <c r="WNV274" s="34"/>
      <c r="WNW274" s="34"/>
      <c r="WNX274" s="34"/>
      <c r="WNY274" s="34"/>
      <c r="WNZ274" s="34"/>
      <c r="WOA274" s="34"/>
      <c r="WOB274" s="34"/>
      <c r="WOC274" s="34"/>
      <c r="WOD274" s="34"/>
      <c r="WOE274" s="34"/>
      <c r="WOF274" s="34"/>
      <c r="WOG274" s="34"/>
      <c r="WOH274" s="34"/>
      <c r="WOI274" s="34"/>
      <c r="WOJ274" s="34"/>
      <c r="WOK274" s="34"/>
      <c r="WOL274" s="34"/>
      <c r="WOM274" s="34"/>
      <c r="WON274" s="34"/>
      <c r="WOO274" s="34"/>
      <c r="WOP274" s="34"/>
      <c r="WOQ274" s="34"/>
      <c r="WOR274" s="34"/>
      <c r="WOS274" s="34"/>
      <c r="WOT274" s="34"/>
      <c r="WOU274" s="34"/>
      <c r="WOV274" s="34"/>
      <c r="WOW274" s="34"/>
      <c r="WOX274" s="34"/>
      <c r="WOY274" s="34"/>
      <c r="WOZ274" s="34"/>
      <c r="WPA274" s="34"/>
      <c r="WPB274" s="34"/>
      <c r="WPC274" s="34"/>
      <c r="WPD274" s="34"/>
      <c r="WPE274" s="34"/>
      <c r="WPF274" s="34"/>
      <c r="WPG274" s="34"/>
      <c r="WPH274" s="34"/>
      <c r="WPI274" s="34"/>
      <c r="WPJ274" s="34"/>
      <c r="WPK274" s="34"/>
      <c r="WPL274" s="34"/>
      <c r="WPM274" s="34"/>
      <c r="WPN274" s="34"/>
      <c r="WPO274" s="34"/>
      <c r="WPP274" s="34"/>
      <c r="WPQ274" s="34"/>
      <c r="WPR274" s="34"/>
      <c r="WPS274" s="34"/>
      <c r="WPT274" s="34"/>
      <c r="WPU274" s="34"/>
      <c r="WPV274" s="34"/>
      <c r="WPW274" s="34"/>
      <c r="WPX274" s="34"/>
      <c r="WPY274" s="34"/>
      <c r="WPZ274" s="34"/>
      <c r="WQA274" s="34"/>
      <c r="WQB274" s="34"/>
      <c r="WQC274" s="34"/>
      <c r="WQD274" s="34"/>
      <c r="WQE274" s="34"/>
      <c r="WQF274" s="34"/>
      <c r="WQG274" s="34"/>
      <c r="WQH274" s="34"/>
      <c r="WQI274" s="34"/>
      <c r="WQJ274" s="34"/>
      <c r="WQK274" s="34"/>
      <c r="WQL274" s="34"/>
      <c r="WQM274" s="34"/>
      <c r="WQN274" s="34"/>
      <c r="WQO274" s="34"/>
      <c r="WQP274" s="34"/>
      <c r="WQQ274" s="34"/>
      <c r="WQR274" s="34"/>
      <c r="WQS274" s="34"/>
      <c r="WQT274" s="34"/>
      <c r="WQU274" s="34"/>
      <c r="WQV274" s="34"/>
      <c r="WQW274" s="34"/>
      <c r="WQX274" s="34"/>
      <c r="WQY274" s="34"/>
      <c r="WQZ274" s="34"/>
      <c r="WRA274" s="34"/>
      <c r="WRB274" s="34"/>
      <c r="WRC274" s="34"/>
      <c r="WRD274" s="34"/>
      <c r="WRE274" s="34"/>
      <c r="WRF274" s="34"/>
      <c r="WRG274" s="34"/>
      <c r="WRH274" s="34"/>
      <c r="WRI274" s="34"/>
      <c r="WRJ274" s="34"/>
      <c r="WRK274" s="34"/>
      <c r="WRL274" s="34"/>
      <c r="WRM274" s="34"/>
      <c r="WRN274" s="34"/>
      <c r="WRO274" s="34"/>
      <c r="WRP274" s="34"/>
      <c r="WRQ274" s="34"/>
      <c r="WRR274" s="34"/>
      <c r="WRS274" s="34"/>
      <c r="WRT274" s="34"/>
      <c r="WRU274" s="34"/>
      <c r="WRV274" s="34"/>
      <c r="WRW274" s="34"/>
      <c r="WRX274" s="34"/>
      <c r="WRY274" s="34"/>
      <c r="WRZ274" s="34"/>
      <c r="WSA274" s="34"/>
      <c r="WSB274" s="34"/>
      <c r="WSC274" s="34"/>
      <c r="WSD274" s="34"/>
      <c r="WSE274" s="34"/>
      <c r="WSF274" s="34"/>
      <c r="WSG274" s="34"/>
      <c r="WSH274" s="34"/>
      <c r="WSI274" s="34"/>
      <c r="WSJ274" s="34"/>
      <c r="WSK274" s="34"/>
      <c r="WSL274" s="34"/>
      <c r="WSM274" s="34"/>
      <c r="WSN274" s="34"/>
      <c r="WSO274" s="34"/>
      <c r="WSP274" s="34"/>
      <c r="WSQ274" s="34"/>
      <c r="WSR274" s="34"/>
      <c r="WSS274" s="34"/>
      <c r="WST274" s="34"/>
      <c r="WSU274" s="34"/>
      <c r="WSV274" s="34"/>
      <c r="WSW274" s="34"/>
      <c r="WSX274" s="34"/>
      <c r="WSY274" s="34"/>
      <c r="WSZ274" s="34"/>
      <c r="WTA274" s="34"/>
      <c r="WTB274" s="34"/>
      <c r="WTC274" s="34"/>
      <c r="WTD274" s="34"/>
      <c r="WTE274" s="34"/>
      <c r="WTF274" s="34"/>
      <c r="WTG274" s="34"/>
      <c r="WTH274" s="34"/>
      <c r="WTI274" s="34"/>
      <c r="WTJ274" s="34"/>
      <c r="WTK274" s="34"/>
      <c r="WTL274" s="34"/>
      <c r="WTM274" s="34"/>
      <c r="WTN274" s="34"/>
      <c r="WTO274" s="34"/>
      <c r="WTP274" s="34"/>
      <c r="WTQ274" s="34"/>
      <c r="WTR274" s="34"/>
      <c r="WTS274" s="34"/>
      <c r="WTT274" s="34"/>
      <c r="WTU274" s="34"/>
      <c r="WTV274" s="34"/>
      <c r="WTW274" s="34"/>
      <c r="WTX274" s="34"/>
      <c r="WTY274" s="34"/>
      <c r="WTZ274" s="34"/>
      <c r="WUA274" s="34"/>
      <c r="WUB274" s="34"/>
      <c r="WUC274" s="34"/>
      <c r="WUD274" s="34"/>
      <c r="WUE274" s="34"/>
      <c r="WUF274" s="34"/>
      <c r="WUG274" s="34"/>
      <c r="WUH274" s="34"/>
      <c r="WUI274" s="34"/>
      <c r="WUJ274" s="34"/>
      <c r="WUK274" s="34"/>
      <c r="WUL274" s="34"/>
      <c r="WUM274" s="34"/>
      <c r="WUN274" s="34"/>
      <c r="WUO274" s="34"/>
      <c r="WUP274" s="34"/>
      <c r="WUQ274" s="34"/>
      <c r="WUR274" s="34"/>
      <c r="WUS274" s="34"/>
      <c r="WUT274" s="34"/>
      <c r="WUU274" s="34"/>
      <c r="WUV274" s="34"/>
      <c r="WUW274" s="34"/>
      <c r="WUX274" s="34"/>
      <c r="WUY274" s="34"/>
      <c r="WUZ274" s="34"/>
      <c r="WVA274" s="34"/>
      <c r="WVB274" s="34"/>
      <c r="WVC274" s="34"/>
      <c r="WVD274" s="34"/>
      <c r="WVE274" s="34"/>
      <c r="WVF274" s="34"/>
      <c r="WVG274" s="34"/>
      <c r="WVH274" s="34"/>
      <c r="WVI274" s="34"/>
      <c r="WVJ274" s="34"/>
      <c r="WVK274" s="34"/>
      <c r="WVL274" s="34"/>
      <c r="WVM274" s="34"/>
      <c r="WVN274" s="34"/>
      <c r="WVO274" s="34"/>
      <c r="WVP274" s="34"/>
      <c r="WVQ274" s="34"/>
      <c r="WVR274" s="34"/>
      <c r="WVS274" s="34"/>
      <c r="WVT274" s="34"/>
      <c r="WVU274" s="34"/>
      <c r="WVV274" s="34"/>
      <c r="WVW274" s="34"/>
      <c r="WVX274" s="34"/>
      <c r="WVY274" s="34"/>
      <c r="WVZ274" s="34"/>
      <c r="WWA274" s="34"/>
      <c r="WWB274" s="34"/>
      <c r="WWC274" s="34"/>
      <c r="WWD274" s="34"/>
      <c r="WWE274" s="34"/>
      <c r="WWF274" s="34"/>
      <c r="WWG274" s="34"/>
      <c r="WWH274" s="34"/>
      <c r="WWI274" s="34"/>
      <c r="WWJ274" s="34"/>
      <c r="WWK274" s="34"/>
      <c r="WWL274" s="34"/>
      <c r="WWM274" s="34"/>
      <c r="WWN274" s="34"/>
      <c r="WWO274" s="34"/>
      <c r="WWP274" s="34"/>
      <c r="WWQ274" s="34"/>
      <c r="WWR274" s="34"/>
      <c r="WWS274" s="34"/>
      <c r="WWT274" s="34"/>
      <c r="WWU274" s="34"/>
      <c r="WWV274" s="34"/>
      <c r="WWW274" s="34"/>
      <c r="WWX274" s="34"/>
      <c r="WWY274" s="34"/>
      <c r="WWZ274" s="34"/>
      <c r="WXA274" s="34"/>
      <c r="WXB274" s="34"/>
      <c r="WXC274" s="34"/>
      <c r="WXD274" s="34"/>
      <c r="WXE274" s="34"/>
      <c r="WXF274" s="34"/>
      <c r="WXG274" s="34"/>
      <c r="WXH274" s="34"/>
      <c r="WXI274" s="34"/>
      <c r="WXJ274" s="34"/>
      <c r="WXK274" s="34"/>
      <c r="WXL274" s="34"/>
      <c r="WXM274" s="34"/>
      <c r="WXN274" s="34"/>
      <c r="WXO274" s="34"/>
      <c r="WXP274" s="34"/>
      <c r="WXQ274" s="34"/>
      <c r="WXR274" s="34"/>
      <c r="WXS274" s="34"/>
      <c r="WXT274" s="34"/>
      <c r="WXU274" s="34"/>
      <c r="WXV274" s="34"/>
      <c r="WXW274" s="34"/>
      <c r="WXX274" s="34"/>
      <c r="WXY274" s="34"/>
      <c r="WXZ274" s="34"/>
      <c r="WYA274" s="34"/>
      <c r="WYB274" s="34"/>
      <c r="WYC274" s="34"/>
      <c r="WYD274" s="34"/>
      <c r="WYE274" s="34"/>
      <c r="WYF274" s="34"/>
      <c r="WYG274" s="34"/>
      <c r="WYH274" s="34"/>
      <c r="WYI274" s="34"/>
      <c r="WYJ274" s="34"/>
      <c r="WYK274" s="34"/>
      <c r="WYL274" s="34"/>
      <c r="WYM274" s="34"/>
      <c r="WYN274" s="34"/>
      <c r="WYO274" s="34"/>
      <c r="WYP274" s="34"/>
      <c r="WYQ274" s="34"/>
      <c r="WYR274" s="34"/>
      <c r="WYS274" s="34"/>
      <c r="WYT274" s="34"/>
      <c r="WYU274" s="34"/>
      <c r="WYV274" s="34"/>
      <c r="WYW274" s="34"/>
      <c r="WYX274" s="34"/>
      <c r="WYY274" s="34"/>
      <c r="WYZ274" s="34"/>
      <c r="WZA274" s="34"/>
      <c r="WZB274" s="34"/>
      <c r="WZC274" s="34"/>
      <c r="WZD274" s="34"/>
      <c r="WZE274" s="34"/>
      <c r="WZF274" s="34"/>
      <c r="WZG274" s="34"/>
      <c r="WZH274" s="34"/>
      <c r="WZI274" s="34"/>
      <c r="WZJ274" s="34"/>
      <c r="WZK274" s="34"/>
      <c r="WZL274" s="34"/>
      <c r="WZM274" s="34"/>
      <c r="WZN274" s="34"/>
      <c r="WZO274" s="34"/>
      <c r="WZP274" s="34"/>
      <c r="WZQ274" s="34"/>
      <c r="WZR274" s="34"/>
      <c r="WZS274" s="34"/>
      <c r="WZT274" s="34"/>
      <c r="WZU274" s="34"/>
      <c r="WZV274" s="34"/>
      <c r="WZW274" s="34"/>
      <c r="WZX274" s="34"/>
      <c r="WZY274" s="34"/>
      <c r="WZZ274" s="34"/>
      <c r="XAA274" s="34"/>
      <c r="XAB274" s="34"/>
      <c r="XAC274" s="34"/>
      <c r="XAD274" s="34"/>
      <c r="XAE274" s="34"/>
      <c r="XAF274" s="34"/>
      <c r="XAG274" s="34"/>
      <c r="XAH274" s="34"/>
      <c r="XAI274" s="34"/>
      <c r="XAJ274" s="34"/>
      <c r="XAK274" s="34"/>
      <c r="XAL274" s="34"/>
      <c r="XAM274" s="34"/>
      <c r="XAN274" s="34"/>
      <c r="XAO274" s="34"/>
      <c r="XAP274" s="34"/>
      <c r="XAQ274" s="34"/>
      <c r="XAR274" s="34"/>
      <c r="XAS274" s="34"/>
      <c r="XAT274" s="34"/>
      <c r="XAU274" s="34"/>
      <c r="XAV274" s="34"/>
      <c r="XAW274" s="34"/>
      <c r="XAX274" s="34"/>
      <c r="XAY274" s="34"/>
      <c r="XAZ274" s="34"/>
      <c r="XBA274" s="34"/>
      <c r="XBB274" s="34"/>
      <c r="XBC274" s="34"/>
      <c r="XBD274" s="34"/>
      <c r="XBE274" s="34"/>
      <c r="XBF274" s="34"/>
      <c r="XBG274" s="34"/>
      <c r="XBH274" s="34"/>
      <c r="XBI274" s="34"/>
      <c r="XBJ274" s="34"/>
      <c r="XBK274" s="34"/>
      <c r="XBL274" s="34"/>
      <c r="XBM274" s="34"/>
      <c r="XBN274" s="34"/>
      <c r="XBO274" s="34"/>
      <c r="XBP274" s="34"/>
      <c r="XBQ274" s="34"/>
      <c r="XBR274" s="34"/>
      <c r="XBS274" s="34"/>
      <c r="XBT274" s="34"/>
      <c r="XBU274" s="34"/>
      <c r="XBV274" s="34"/>
      <c r="XBW274" s="34"/>
      <c r="XBX274" s="34"/>
      <c r="XBY274" s="34"/>
      <c r="XBZ274" s="34"/>
      <c r="XCA274" s="34"/>
      <c r="XCB274" s="34"/>
      <c r="XCC274" s="34"/>
      <c r="XCD274" s="34"/>
      <c r="XCE274" s="34"/>
      <c r="XCF274" s="34"/>
      <c r="XCG274" s="34"/>
      <c r="XCH274" s="34"/>
      <c r="XCI274" s="34"/>
      <c r="XCJ274" s="34"/>
      <c r="XCK274" s="34"/>
      <c r="XCL274" s="34"/>
      <c r="XCM274" s="34"/>
      <c r="XCN274" s="34"/>
      <c r="XCO274" s="34"/>
      <c r="XCP274" s="34"/>
      <c r="XCQ274" s="34"/>
      <c r="XCR274" s="34"/>
      <c r="XCS274" s="34"/>
      <c r="XCT274" s="34"/>
      <c r="XCU274" s="34"/>
      <c r="XCV274" s="34"/>
      <c r="XCW274" s="34"/>
      <c r="XCX274" s="34"/>
      <c r="XCY274" s="34"/>
      <c r="XCZ274" s="34"/>
      <c r="XDA274" s="34"/>
      <c r="XDB274" s="34"/>
      <c r="XDC274" s="34"/>
      <c r="XDD274" s="34"/>
      <c r="XDE274" s="34"/>
      <c r="XDF274" s="34"/>
      <c r="XDG274" s="34"/>
      <c r="XDH274" s="34"/>
      <c r="XDI274" s="34"/>
      <c r="XDJ274" s="34"/>
      <c r="XDK274" s="34"/>
      <c r="XDL274" s="34"/>
      <c r="XDM274" s="34"/>
      <c r="XDN274" s="34"/>
      <c r="XDO274" s="34"/>
      <c r="XDP274" s="34"/>
      <c r="XDQ274" s="34"/>
      <c r="XDR274" s="34"/>
      <c r="XDS274" s="34"/>
      <c r="XDT274" s="34"/>
      <c r="XDU274" s="34"/>
      <c r="XDV274" s="34"/>
      <c r="XDW274" s="34"/>
      <c r="XDX274" s="34"/>
      <c r="XDY274" s="34"/>
      <c r="XDZ274" s="34"/>
      <c r="XEA274" s="34"/>
      <c r="XEB274" s="34"/>
      <c r="XEC274" s="34"/>
      <c r="XED274" s="34"/>
      <c r="XEE274" s="34"/>
      <c r="XEF274" s="34"/>
      <c r="XEG274" s="34"/>
      <c r="XEH274" s="34"/>
      <c r="XEI274" s="34"/>
      <c r="XEJ274" s="34"/>
      <c r="XEK274" s="34"/>
      <c r="XEL274" s="34"/>
      <c r="XEM274" s="34"/>
      <c r="XEN274" s="34"/>
      <c r="XEO274" s="34"/>
      <c r="XEP274" s="34"/>
      <c r="XEQ274" s="34"/>
      <c r="XER274" s="34"/>
      <c r="XES274" s="34"/>
      <c r="XET274" s="34"/>
      <c r="XEU274" s="34"/>
      <c r="XEV274" s="34"/>
      <c r="XEW274" s="34"/>
      <c r="XEX274" s="34"/>
      <c r="XEY274" s="34"/>
      <c r="XEZ274" s="34"/>
      <c r="XFA274" s="34"/>
      <c r="XFB274" s="34"/>
      <c r="XFC274" s="34"/>
      <c r="XFD274" s="34"/>
    </row>
    <row r="275" spans="1:16384">
      <c r="A275" s="58"/>
      <c r="G275" s="71">
        <v>100</v>
      </c>
      <c r="H275" s="72" t="s">
        <v>2039</v>
      </c>
      <c r="I275" s="71">
        <v>7</v>
      </c>
      <c r="J275" s="72" t="s">
        <v>2040</v>
      </c>
      <c r="K275" s="5" t="s">
        <v>2251</v>
      </c>
      <c r="L275" s="5">
        <v>23</v>
      </c>
      <c r="M275" s="5">
        <v>19</v>
      </c>
      <c r="N275" s="5" t="s">
        <v>2060</v>
      </c>
      <c r="O275" s="5">
        <v>11</v>
      </c>
      <c r="P275" s="5" t="s">
        <v>2061</v>
      </c>
      <c r="AM275" s="74">
        <v>2</v>
      </c>
      <c r="AN275" s="68">
        <v>703</v>
      </c>
      <c r="AO275" s="5" t="s">
        <v>4498</v>
      </c>
      <c r="AP275" s="68">
        <v>29</v>
      </c>
      <c r="AQ275" s="68" t="s">
        <v>4496</v>
      </c>
      <c r="AR275" s="5" t="s">
        <v>4503</v>
      </c>
      <c r="AS275" s="68" t="s">
        <v>4504</v>
      </c>
      <c r="AT275" s="68">
        <v>2</v>
      </c>
      <c r="AU275" s="68" t="s">
        <v>3746</v>
      </c>
    </row>
    <row r="276" spans="1:16384">
      <c r="A276" s="58"/>
      <c r="G276" s="71">
        <v>80</v>
      </c>
      <c r="H276" s="72" t="s">
        <v>2089</v>
      </c>
      <c r="I276" s="71">
        <v>18</v>
      </c>
      <c r="J276" s="72" t="s">
        <v>2086</v>
      </c>
      <c r="K276" s="5" t="s">
        <v>2250</v>
      </c>
      <c r="L276" s="5">
        <v>28</v>
      </c>
      <c r="M276" s="5">
        <v>19</v>
      </c>
      <c r="N276" s="5" t="s">
        <v>2060</v>
      </c>
      <c r="O276" s="5">
        <v>11</v>
      </c>
      <c r="P276" s="5" t="s">
        <v>2061</v>
      </c>
      <c r="AM276" s="74">
        <v>2</v>
      </c>
      <c r="AN276" s="68">
        <v>703</v>
      </c>
      <c r="AO276" s="5" t="s">
        <v>4498</v>
      </c>
      <c r="AP276" s="68">
        <v>29</v>
      </c>
      <c r="AQ276" s="68" t="s">
        <v>4496</v>
      </c>
      <c r="AR276" s="5" t="s">
        <v>4505</v>
      </c>
      <c r="AS276" s="68">
        <v>15</v>
      </c>
      <c r="AT276" s="213" t="s">
        <v>876</v>
      </c>
      <c r="AU276" s="213" t="s">
        <v>876</v>
      </c>
    </row>
    <row r="277" spans="1:16384">
      <c r="A277" s="58"/>
      <c r="G277" s="68">
        <v>-181</v>
      </c>
      <c r="H277" s="5" t="s">
        <v>2009</v>
      </c>
      <c r="I277" s="68">
        <v>-19</v>
      </c>
      <c r="J277" s="5" t="s">
        <v>2010</v>
      </c>
      <c r="K277" s="5" t="s">
        <v>2252</v>
      </c>
      <c r="L277" s="5">
        <v>29</v>
      </c>
      <c r="M277" s="5">
        <v>19</v>
      </c>
      <c r="N277" s="5" t="s">
        <v>2060</v>
      </c>
      <c r="O277" s="5">
        <v>11</v>
      </c>
      <c r="P277" s="5" t="s">
        <v>2061</v>
      </c>
      <c r="AM277" s="74">
        <v>0</v>
      </c>
      <c r="AN277" s="68">
        <v>704</v>
      </c>
      <c r="AO277" s="5" t="s">
        <v>4499</v>
      </c>
      <c r="AP277" s="68">
        <v>29</v>
      </c>
      <c r="AQ277" s="68" t="s">
        <v>4496</v>
      </c>
      <c r="AR277" s="5" t="s">
        <v>4503</v>
      </c>
      <c r="AS277" s="68" t="s">
        <v>4504</v>
      </c>
      <c r="AT277" s="68">
        <v>2</v>
      </c>
      <c r="AU277" s="68" t="s">
        <v>3746</v>
      </c>
    </row>
    <row r="278" spans="1:16384">
      <c r="A278" s="58"/>
      <c r="G278" s="68">
        <v>30</v>
      </c>
      <c r="H278" s="5" t="s">
        <v>2011</v>
      </c>
      <c r="I278" s="68">
        <v>1</v>
      </c>
      <c r="J278" s="5" t="s">
        <v>2012</v>
      </c>
      <c r="K278" s="5" t="s">
        <v>2251</v>
      </c>
      <c r="L278" s="5">
        <v>23</v>
      </c>
      <c r="M278" s="5">
        <v>80</v>
      </c>
      <c r="N278" s="5" t="s">
        <v>2089</v>
      </c>
      <c r="O278" s="5">
        <v>18</v>
      </c>
      <c r="P278" s="5" t="s">
        <v>2086</v>
      </c>
      <c r="AM278" s="74">
        <v>0</v>
      </c>
      <c r="AN278" s="68">
        <v>704</v>
      </c>
      <c r="AO278" s="5" t="s">
        <v>4499</v>
      </c>
      <c r="AP278" s="68">
        <v>29</v>
      </c>
      <c r="AQ278" s="68" t="s">
        <v>4496</v>
      </c>
      <c r="AR278" s="5" t="s">
        <v>4505</v>
      </c>
      <c r="AS278" s="68">
        <v>10</v>
      </c>
      <c r="AT278" s="213" t="s">
        <v>876</v>
      </c>
      <c r="AU278" s="213" t="s">
        <v>876</v>
      </c>
    </row>
    <row r="279" spans="1:16384">
      <c r="A279" s="58"/>
      <c r="G279" s="68">
        <v>516</v>
      </c>
      <c r="H279" s="5" t="s">
        <v>2013</v>
      </c>
      <c r="I279" s="68">
        <v>1</v>
      </c>
      <c r="J279" s="5" t="s">
        <v>2012</v>
      </c>
      <c r="K279" s="5" t="s">
        <v>2250</v>
      </c>
      <c r="L279" s="5">
        <v>28</v>
      </c>
      <c r="M279" s="5">
        <v>80</v>
      </c>
      <c r="N279" s="5" t="s">
        <v>2089</v>
      </c>
      <c r="O279" s="5">
        <v>18</v>
      </c>
      <c r="P279" s="5" t="s">
        <v>2086</v>
      </c>
    </row>
    <row r="280" spans="1:16384">
      <c r="A280" s="58"/>
      <c r="G280" s="68">
        <v>517</v>
      </c>
      <c r="H280" s="5" t="s">
        <v>2014</v>
      </c>
      <c r="I280" s="68">
        <v>1</v>
      </c>
      <c r="J280" s="5" t="s">
        <v>2012</v>
      </c>
      <c r="K280" s="5" t="s">
        <v>2252</v>
      </c>
      <c r="L280" s="5">
        <v>29</v>
      </c>
      <c r="M280" s="5">
        <v>80</v>
      </c>
      <c r="N280" s="5" t="s">
        <v>2089</v>
      </c>
      <c r="O280" s="5">
        <v>18</v>
      </c>
      <c r="P280" s="5" t="s">
        <v>2086</v>
      </c>
    </row>
    <row r="281" spans="1:16384">
      <c r="A281" s="58"/>
      <c r="G281" s="68">
        <v>518</v>
      </c>
      <c r="H281" s="5" t="s">
        <v>2015</v>
      </c>
      <c r="I281" s="68">
        <v>1</v>
      </c>
      <c r="J281" s="5" t="s">
        <v>2012</v>
      </c>
      <c r="K281" s="5" t="s">
        <v>2251</v>
      </c>
      <c r="L281" s="5">
        <v>23</v>
      </c>
      <c r="M281" s="5">
        <v>504</v>
      </c>
      <c r="N281" s="5" t="s">
        <v>2068</v>
      </c>
      <c r="O281" s="5">
        <v>11</v>
      </c>
      <c r="P281" s="5" t="s">
        <v>2061</v>
      </c>
      <c r="AM281" s="67" t="s">
        <v>4512</v>
      </c>
      <c r="AN281" s="67" t="s">
        <v>4513</v>
      </c>
      <c r="AO281" s="67" t="s">
        <v>4514</v>
      </c>
      <c r="AP281" s="67" t="s">
        <v>4515</v>
      </c>
      <c r="AQ281" s="67" t="s">
        <v>4516</v>
      </c>
      <c r="AR281" s="67" t="s">
        <v>2731</v>
      </c>
      <c r="AS281" s="67" t="s">
        <v>4517</v>
      </c>
      <c r="AT281" s="216" t="s">
        <v>4518</v>
      </c>
    </row>
    <row r="282" spans="1:16384">
      <c r="A282" s="58"/>
      <c r="G282" s="68">
        <v>519</v>
      </c>
      <c r="H282" s="5" t="s">
        <v>2016</v>
      </c>
      <c r="I282" s="68">
        <v>1</v>
      </c>
      <c r="J282" s="5" t="s">
        <v>2012</v>
      </c>
      <c r="K282" s="5" t="s">
        <v>2250</v>
      </c>
      <c r="L282" s="5">
        <v>28</v>
      </c>
      <c r="M282" s="5">
        <v>504</v>
      </c>
      <c r="N282" s="5" t="s">
        <v>2068</v>
      </c>
      <c r="O282" s="5">
        <v>11</v>
      </c>
      <c r="P282" s="5" t="s">
        <v>2061</v>
      </c>
      <c r="AM282" s="74">
        <v>1</v>
      </c>
      <c r="AN282" s="74">
        <v>0</v>
      </c>
      <c r="AO282" s="35" t="s">
        <v>3747</v>
      </c>
      <c r="AP282" s="215">
        <v>1200</v>
      </c>
      <c r="AQ282" s="35">
        <v>0</v>
      </c>
      <c r="AR282" s="35">
        <v>1</v>
      </c>
      <c r="AS282" s="35" t="s">
        <v>4506</v>
      </c>
      <c r="AT282" s="35" t="s">
        <v>3747</v>
      </c>
    </row>
    <row r="283" spans="1:16384">
      <c r="A283" s="58"/>
      <c r="G283" s="68">
        <v>525</v>
      </c>
      <c r="H283" s="5" t="s">
        <v>2017</v>
      </c>
      <c r="I283" s="68">
        <v>1</v>
      </c>
      <c r="J283" s="5" t="s">
        <v>2012</v>
      </c>
      <c r="K283" s="5" t="s">
        <v>2252</v>
      </c>
      <c r="L283" s="5">
        <v>29</v>
      </c>
      <c r="M283" s="5">
        <v>504</v>
      </c>
      <c r="N283" s="5" t="s">
        <v>2068</v>
      </c>
      <c r="O283" s="5">
        <v>11</v>
      </c>
      <c r="P283" s="5" t="s">
        <v>2061</v>
      </c>
      <c r="AM283" s="74">
        <v>2</v>
      </c>
      <c r="AN283" s="217">
        <v>1</v>
      </c>
      <c r="AO283" s="218" t="s">
        <v>3748</v>
      </c>
      <c r="AP283" s="219">
        <v>10240</v>
      </c>
      <c r="AQ283" s="218">
        <v>1.99</v>
      </c>
      <c r="AR283" s="218">
        <v>1</v>
      </c>
      <c r="AS283" s="218" t="s">
        <v>4506</v>
      </c>
      <c r="AT283" s="218" t="s">
        <v>3747</v>
      </c>
    </row>
    <row r="284" spans="1:16384">
      <c r="G284" s="68">
        <v>526</v>
      </c>
      <c r="H284" s="5" t="s">
        <v>2018</v>
      </c>
      <c r="I284" s="68">
        <v>1</v>
      </c>
      <c r="J284" s="5" t="s">
        <v>2012</v>
      </c>
      <c r="AM284" s="214">
        <v>3</v>
      </c>
      <c r="AN284" s="217">
        <v>2</v>
      </c>
      <c r="AO284" s="218" t="s">
        <v>3749</v>
      </c>
      <c r="AP284" s="219">
        <v>25600</v>
      </c>
      <c r="AQ284" s="218">
        <v>2.99</v>
      </c>
      <c r="AR284" s="218">
        <v>1</v>
      </c>
      <c r="AS284" s="218" t="s">
        <v>4506</v>
      </c>
      <c r="AT284" s="218" t="s">
        <v>3747</v>
      </c>
    </row>
    <row r="285" spans="1:16384">
      <c r="A285" s="34" t="s">
        <v>3467</v>
      </c>
      <c r="G285" s="68">
        <v>10</v>
      </c>
      <c r="H285" s="5" t="s">
        <v>2019</v>
      </c>
      <c r="I285" s="68">
        <v>4</v>
      </c>
      <c r="J285" s="5" t="s">
        <v>2020</v>
      </c>
      <c r="AM285" s="74">
        <v>4</v>
      </c>
      <c r="AN285" s="217">
        <v>3</v>
      </c>
      <c r="AO285" s="218" t="s">
        <v>3750</v>
      </c>
      <c r="AP285" s="219">
        <v>76800</v>
      </c>
      <c r="AQ285" s="218">
        <v>5.99</v>
      </c>
      <c r="AR285" s="218">
        <v>1</v>
      </c>
      <c r="AS285" s="218" t="s">
        <v>4506</v>
      </c>
      <c r="AT285" s="218" t="s">
        <v>3747</v>
      </c>
    </row>
    <row r="286" spans="1:16384">
      <c r="A286" s="58" t="s">
        <v>3468</v>
      </c>
      <c r="B286" s="35" t="s">
        <v>3469</v>
      </c>
      <c r="C286" s="38" t="s">
        <v>3470</v>
      </c>
      <c r="G286" s="68">
        <v>11</v>
      </c>
      <c r="H286" s="5" t="s">
        <v>2021</v>
      </c>
      <c r="I286" s="68">
        <v>4</v>
      </c>
      <c r="J286" s="5" t="s">
        <v>2020</v>
      </c>
      <c r="AM286" s="74">
        <v>5</v>
      </c>
      <c r="AN286" s="217">
        <v>4</v>
      </c>
      <c r="AO286" s="218" t="s">
        <v>3751</v>
      </c>
      <c r="AP286" s="219">
        <v>153600</v>
      </c>
      <c r="AQ286" s="218">
        <v>9.99</v>
      </c>
      <c r="AR286" s="218">
        <v>1</v>
      </c>
      <c r="AS286" s="218" t="s">
        <v>4506</v>
      </c>
      <c r="AT286" s="218" t="s">
        <v>3747</v>
      </c>
    </row>
    <row r="287" spans="1:16384">
      <c r="A287" s="58" t="s">
        <v>3471</v>
      </c>
      <c r="B287" s="35" t="s">
        <v>3480</v>
      </c>
      <c r="G287" s="68">
        <v>599</v>
      </c>
      <c r="H287" s="5" t="s">
        <v>2022</v>
      </c>
      <c r="I287" s="68">
        <v>4</v>
      </c>
      <c r="J287" s="5" t="s">
        <v>2020</v>
      </c>
      <c r="AM287" s="74">
        <v>6</v>
      </c>
      <c r="AN287" s="74">
        <v>1</v>
      </c>
      <c r="AO287" s="35" t="s">
        <v>3748</v>
      </c>
      <c r="AP287" s="215">
        <v>10240</v>
      </c>
      <c r="AQ287" s="35">
        <v>1.99</v>
      </c>
      <c r="AR287" s="35">
        <v>2</v>
      </c>
      <c r="AS287" s="35" t="s">
        <v>4504</v>
      </c>
      <c r="AT287" s="35" t="s">
        <v>3746</v>
      </c>
    </row>
    <row r="288" spans="1:16384">
      <c r="A288" s="58" t="s">
        <v>3472</v>
      </c>
      <c r="B288" s="35" t="s">
        <v>3479</v>
      </c>
      <c r="G288" s="68">
        <v>32</v>
      </c>
      <c r="H288" s="5" t="s">
        <v>2023</v>
      </c>
      <c r="I288" s="68">
        <v>6</v>
      </c>
      <c r="J288" s="5" t="s">
        <v>2024</v>
      </c>
      <c r="L288" s="5" t="s">
        <v>4364</v>
      </c>
      <c r="M288" s="5" t="s">
        <v>4365</v>
      </c>
      <c r="N288" s="5" t="s">
        <v>2000</v>
      </c>
      <c r="O288" s="5" t="s">
        <v>4366</v>
      </c>
      <c r="P288" s="5" t="s">
        <v>4367</v>
      </c>
      <c r="AM288" s="74">
        <v>7</v>
      </c>
      <c r="AN288" s="74">
        <v>2</v>
      </c>
      <c r="AO288" s="35" t="s">
        <v>3749</v>
      </c>
      <c r="AP288" s="215">
        <v>25600</v>
      </c>
      <c r="AQ288" s="35">
        <v>2.99</v>
      </c>
      <c r="AR288" s="35">
        <v>2</v>
      </c>
      <c r="AS288" s="35" t="s">
        <v>4504</v>
      </c>
      <c r="AT288" s="35" t="s">
        <v>3746</v>
      </c>
    </row>
    <row r="289" spans="1:46">
      <c r="A289" s="58" t="s">
        <v>3473</v>
      </c>
      <c r="B289" s="35" t="s">
        <v>3478</v>
      </c>
      <c r="G289" s="68">
        <v>34</v>
      </c>
      <c r="H289" s="5" t="s">
        <v>2025</v>
      </c>
      <c r="I289" s="68">
        <v>6</v>
      </c>
      <c r="J289" s="5" t="s">
        <v>2024</v>
      </c>
      <c r="L289" s="5">
        <v>0</v>
      </c>
      <c r="M289" s="5" t="s">
        <v>3747</v>
      </c>
      <c r="N289" s="5" t="s">
        <v>4351</v>
      </c>
      <c r="O289" s="5">
        <v>500</v>
      </c>
      <c r="P289" s="5">
        <v>0</v>
      </c>
      <c r="AM289" s="74">
        <v>8</v>
      </c>
      <c r="AN289" s="74">
        <v>3</v>
      </c>
      <c r="AO289" s="35" t="s">
        <v>3750</v>
      </c>
      <c r="AP289" s="215">
        <v>76800</v>
      </c>
      <c r="AQ289" s="35">
        <v>5.99</v>
      </c>
      <c r="AR289" s="35">
        <v>2</v>
      </c>
      <c r="AS289" s="35" t="s">
        <v>4504</v>
      </c>
      <c r="AT289" s="35" t="s">
        <v>3746</v>
      </c>
    </row>
    <row r="290" spans="1:46">
      <c r="A290" s="58" t="s">
        <v>3474</v>
      </c>
      <c r="B290" s="35" t="s">
        <v>3477</v>
      </c>
      <c r="G290" s="68">
        <v>42</v>
      </c>
      <c r="H290" s="5" t="s">
        <v>2026</v>
      </c>
      <c r="I290" s="68">
        <v>6</v>
      </c>
      <c r="J290" s="5" t="s">
        <v>2024</v>
      </c>
      <c r="L290" s="5">
        <v>1</v>
      </c>
      <c r="M290" s="5" t="s">
        <v>3748</v>
      </c>
      <c r="N290" s="5" t="s">
        <v>4352</v>
      </c>
      <c r="O290" s="5">
        <v>10240</v>
      </c>
      <c r="P290" s="5">
        <v>1.99</v>
      </c>
      <c r="AM290" s="74">
        <v>9</v>
      </c>
      <c r="AN290" s="74">
        <v>4</v>
      </c>
      <c r="AO290" s="35" t="s">
        <v>3751</v>
      </c>
      <c r="AP290" s="215">
        <v>153600</v>
      </c>
      <c r="AQ290" s="35">
        <v>9.99</v>
      </c>
      <c r="AR290" s="35">
        <v>2</v>
      </c>
      <c r="AS290" s="35" t="s">
        <v>4504</v>
      </c>
      <c r="AT290" s="35" t="s">
        <v>3746</v>
      </c>
    </row>
    <row r="291" spans="1:46">
      <c r="A291" s="58" t="s">
        <v>3475</v>
      </c>
      <c r="B291" s="35" t="s">
        <v>3476</v>
      </c>
      <c r="G291" s="68">
        <v>101</v>
      </c>
      <c r="H291" s="5" t="s">
        <v>2027</v>
      </c>
      <c r="I291" s="68">
        <v>6</v>
      </c>
      <c r="J291" s="5" t="s">
        <v>2024</v>
      </c>
      <c r="L291" s="5">
        <v>2</v>
      </c>
      <c r="M291" s="5" t="s">
        <v>3749</v>
      </c>
      <c r="N291" s="5" t="s">
        <v>4353</v>
      </c>
      <c r="O291" s="5">
        <v>25600</v>
      </c>
      <c r="P291" s="5">
        <v>2.99</v>
      </c>
      <c r="AM291" s="74">
        <v>10</v>
      </c>
      <c r="AN291" s="74">
        <v>5</v>
      </c>
      <c r="AO291" s="35" t="s">
        <v>3746</v>
      </c>
      <c r="AP291" s="215">
        <v>5120</v>
      </c>
      <c r="AQ291" s="35">
        <v>0</v>
      </c>
      <c r="AR291" s="35">
        <v>2</v>
      </c>
      <c r="AS291" s="35" t="s">
        <v>4504</v>
      </c>
      <c r="AT291" s="35" t="s">
        <v>3746</v>
      </c>
    </row>
    <row r="292" spans="1:46">
      <c r="A292" s="58"/>
      <c r="G292" s="68">
        <v>102</v>
      </c>
      <c r="H292" s="5" t="s">
        <v>2028</v>
      </c>
      <c r="I292" s="68">
        <v>6</v>
      </c>
      <c r="J292" s="5" t="s">
        <v>2024</v>
      </c>
      <c r="L292" s="5">
        <v>3</v>
      </c>
      <c r="M292" s="5" t="s">
        <v>3750</v>
      </c>
      <c r="N292" s="5" t="s">
        <v>4354</v>
      </c>
      <c r="O292" s="5">
        <v>76800</v>
      </c>
      <c r="P292" s="5">
        <v>5.99</v>
      </c>
      <c r="AM292" s="74">
        <v>11</v>
      </c>
      <c r="AN292" s="217">
        <v>6</v>
      </c>
      <c r="AO292" s="218" t="s">
        <v>4356</v>
      </c>
      <c r="AP292" s="219">
        <v>256000</v>
      </c>
      <c r="AQ292" s="218">
        <v>17.989999999999998</v>
      </c>
      <c r="AR292" s="218">
        <v>1</v>
      </c>
      <c r="AS292" s="218" t="s">
        <v>4506</v>
      </c>
      <c r="AT292" s="218" t="s">
        <v>3747</v>
      </c>
    </row>
    <row r="293" spans="1:46">
      <c r="A293" s="58"/>
      <c r="G293" s="68">
        <v>103</v>
      </c>
      <c r="H293" s="5" t="s">
        <v>2029</v>
      </c>
      <c r="I293" s="68">
        <v>6</v>
      </c>
      <c r="J293" s="5" t="s">
        <v>2024</v>
      </c>
      <c r="L293" s="5">
        <v>4</v>
      </c>
      <c r="M293" s="5" t="s">
        <v>3751</v>
      </c>
      <c r="N293" s="5" t="s">
        <v>4355</v>
      </c>
      <c r="O293" s="5">
        <v>153600</v>
      </c>
      <c r="P293" s="5">
        <v>9.99</v>
      </c>
      <c r="AM293" s="74">
        <v>12</v>
      </c>
      <c r="AN293" s="74">
        <v>6</v>
      </c>
      <c r="AO293" s="35" t="s">
        <v>4356</v>
      </c>
      <c r="AP293" s="215">
        <v>256000</v>
      </c>
      <c r="AQ293" s="35">
        <v>17.989999999999998</v>
      </c>
      <c r="AR293" s="35">
        <v>2</v>
      </c>
      <c r="AS293" s="35" t="s">
        <v>4504</v>
      </c>
      <c r="AT293" s="35" t="s">
        <v>3746</v>
      </c>
    </row>
    <row r="294" spans="1:46">
      <c r="A294" s="58"/>
      <c r="G294" s="68">
        <v>104</v>
      </c>
      <c r="H294" s="5" t="s">
        <v>2030</v>
      </c>
      <c r="I294" s="68">
        <v>6</v>
      </c>
      <c r="J294" s="5" t="s">
        <v>2024</v>
      </c>
      <c r="L294" s="5">
        <v>5</v>
      </c>
      <c r="M294" s="5" t="s">
        <v>3746</v>
      </c>
      <c r="N294" s="5" t="s">
        <v>4351</v>
      </c>
      <c r="O294" s="5">
        <v>5120</v>
      </c>
      <c r="P294" s="5">
        <v>0</v>
      </c>
    </row>
    <row r="295" spans="1:46">
      <c r="A295" s="34" t="s">
        <v>3482</v>
      </c>
      <c r="G295" s="68">
        <v>105</v>
      </c>
      <c r="H295" s="5" t="s">
        <v>2031</v>
      </c>
      <c r="I295" s="68">
        <v>6</v>
      </c>
      <c r="J295" s="5" t="s">
        <v>2024</v>
      </c>
      <c r="L295" s="5">
        <v>6</v>
      </c>
      <c r="M295" s="5" t="s">
        <v>4356</v>
      </c>
      <c r="N295" s="5" t="s">
        <v>4357</v>
      </c>
      <c r="O295" s="5">
        <v>256000</v>
      </c>
      <c r="P295" s="5">
        <v>17.989999999999998</v>
      </c>
    </row>
    <row r="296" spans="1:46">
      <c r="A296" s="58" t="s">
        <v>3483</v>
      </c>
      <c r="B296" s="35" t="s">
        <v>3484</v>
      </c>
      <c r="G296" s="68">
        <v>106</v>
      </c>
      <c r="H296" s="5" t="s">
        <v>2032</v>
      </c>
      <c r="I296" s="68">
        <v>6</v>
      </c>
      <c r="J296" s="5" t="s">
        <v>2024</v>
      </c>
      <c r="L296" s="5">
        <v>9</v>
      </c>
      <c r="M296" s="5" t="s">
        <v>3744</v>
      </c>
      <c r="N296" s="5" t="s">
        <v>4358</v>
      </c>
      <c r="O296" s="5">
        <v>0</v>
      </c>
      <c r="P296" s="5">
        <v>0</v>
      </c>
    </row>
    <row r="297" spans="1:46">
      <c r="A297" s="58"/>
      <c r="G297" s="68">
        <v>107</v>
      </c>
      <c r="H297" s="5" t="s">
        <v>2033</v>
      </c>
      <c r="I297" s="68">
        <v>6</v>
      </c>
      <c r="J297" s="5" t="s">
        <v>2024</v>
      </c>
      <c r="L297" s="5">
        <v>10</v>
      </c>
      <c r="M297" s="5" t="s">
        <v>3745</v>
      </c>
      <c r="N297" s="5" t="s">
        <v>4359</v>
      </c>
      <c r="O297" s="5">
        <v>0</v>
      </c>
      <c r="P297" s="5">
        <v>0</v>
      </c>
    </row>
    <row r="298" spans="1:46">
      <c r="A298" s="58"/>
      <c r="G298" s="68">
        <v>108</v>
      </c>
      <c r="H298" s="5" t="s">
        <v>2034</v>
      </c>
      <c r="I298" s="68">
        <v>6</v>
      </c>
      <c r="J298" s="5" t="s">
        <v>2024</v>
      </c>
      <c r="L298" s="5">
        <v>11</v>
      </c>
      <c r="M298" s="5" t="s">
        <v>4360</v>
      </c>
      <c r="N298" s="5" t="s">
        <v>4361</v>
      </c>
      <c r="O298" s="5">
        <v>0</v>
      </c>
      <c r="P298" s="5">
        <v>0</v>
      </c>
    </row>
    <row r="299" spans="1:46">
      <c r="A299" s="58"/>
      <c r="G299" s="68">
        <v>109</v>
      </c>
      <c r="H299" s="5" t="s">
        <v>541</v>
      </c>
      <c r="I299" s="68">
        <v>6</v>
      </c>
      <c r="J299" s="5" t="s">
        <v>2024</v>
      </c>
      <c r="L299" s="5">
        <v>20</v>
      </c>
      <c r="M299" s="5" t="s">
        <v>4362</v>
      </c>
      <c r="N299" s="5" t="s">
        <v>4363</v>
      </c>
      <c r="O299" s="5">
        <v>1</v>
      </c>
      <c r="P299" s="5">
        <v>0</v>
      </c>
    </row>
    <row r="300" spans="1:46">
      <c r="G300" s="68">
        <v>110</v>
      </c>
      <c r="H300" s="5" t="s">
        <v>2035</v>
      </c>
      <c r="I300" s="68">
        <v>6</v>
      </c>
      <c r="J300" s="5" t="s">
        <v>2024</v>
      </c>
    </row>
    <row r="301" spans="1:46">
      <c r="G301" s="68">
        <v>111</v>
      </c>
      <c r="H301" s="5" t="s">
        <v>2036</v>
      </c>
      <c r="I301" s="68">
        <v>6</v>
      </c>
      <c r="J301" s="5" t="s">
        <v>2024</v>
      </c>
    </row>
    <row r="302" spans="1:46" ht="15">
      <c r="A302" s="150" t="s">
        <v>3518</v>
      </c>
      <c r="B302" s="35" t="s">
        <v>3519</v>
      </c>
      <c r="G302" s="68">
        <v>112</v>
      </c>
      <c r="H302" s="5" t="s">
        <v>2037</v>
      </c>
      <c r="I302" s="68">
        <v>6</v>
      </c>
      <c r="J302" s="5" t="s">
        <v>2024</v>
      </c>
    </row>
    <row r="303" spans="1:46">
      <c r="A303" s="58" t="s">
        <v>3520</v>
      </c>
      <c r="B303" s="35" t="s">
        <v>3521</v>
      </c>
      <c r="G303" s="68">
        <v>115</v>
      </c>
      <c r="H303" s="5" t="s">
        <v>2038</v>
      </c>
      <c r="I303" s="68">
        <v>6</v>
      </c>
      <c r="J303" s="5" t="s">
        <v>2024</v>
      </c>
      <c r="L303" s="35" t="s">
        <v>4376</v>
      </c>
      <c r="M303" s="35" t="s">
        <v>4377</v>
      </c>
    </row>
    <row r="304" spans="1:46">
      <c r="A304" s="58" t="s">
        <v>2835</v>
      </c>
      <c r="B304" s="35" t="s">
        <v>3508</v>
      </c>
      <c r="G304" s="68">
        <v>100</v>
      </c>
      <c r="H304" s="5" t="s">
        <v>2039</v>
      </c>
      <c r="I304" s="68">
        <v>7</v>
      </c>
      <c r="J304" s="52" t="s">
        <v>2040</v>
      </c>
      <c r="L304" s="35" t="s">
        <v>4368</v>
      </c>
    </row>
    <row r="305" spans="1:12">
      <c r="A305" s="34" t="s">
        <v>4323</v>
      </c>
      <c r="B305" s="35" t="s">
        <v>4324</v>
      </c>
      <c r="G305" s="68">
        <v>200</v>
      </c>
      <c r="H305" s="5" t="s">
        <v>2041</v>
      </c>
      <c r="I305" s="68">
        <v>10</v>
      </c>
      <c r="J305" s="5" t="s">
        <v>2042</v>
      </c>
      <c r="L305" s="35" t="s">
        <v>4369</v>
      </c>
    </row>
    <row r="306" spans="1:12">
      <c r="G306" s="68">
        <v>201</v>
      </c>
      <c r="H306" s="5" t="s">
        <v>2043</v>
      </c>
      <c r="I306" s="68">
        <v>10</v>
      </c>
      <c r="J306" s="5" t="s">
        <v>2042</v>
      </c>
      <c r="L306" s="35" t="s">
        <v>4370</v>
      </c>
    </row>
    <row r="307" spans="1:12">
      <c r="G307" s="68">
        <v>202</v>
      </c>
      <c r="H307" s="5" t="s">
        <v>2044</v>
      </c>
      <c r="I307" s="68">
        <v>10</v>
      </c>
      <c r="J307" s="5" t="s">
        <v>2042</v>
      </c>
      <c r="L307" s="35" t="s">
        <v>4371</v>
      </c>
    </row>
    <row r="308" spans="1:12">
      <c r="G308" s="68">
        <v>203</v>
      </c>
      <c r="H308" s="5" t="s">
        <v>2045</v>
      </c>
      <c r="I308" s="68">
        <v>10</v>
      </c>
      <c r="J308" s="5" t="s">
        <v>2042</v>
      </c>
      <c r="L308" s="35" t="s">
        <v>4372</v>
      </c>
    </row>
    <row r="309" spans="1:12">
      <c r="G309" s="68">
        <v>205</v>
      </c>
      <c r="H309" s="5" t="s">
        <v>2046</v>
      </c>
      <c r="I309" s="68">
        <v>10</v>
      </c>
      <c r="J309" s="5" t="s">
        <v>2042</v>
      </c>
      <c r="L309" s="35" t="s">
        <v>4373</v>
      </c>
    </row>
    <row r="310" spans="1:12">
      <c r="G310" s="68">
        <v>206</v>
      </c>
      <c r="H310" s="5" t="s">
        <v>2047</v>
      </c>
      <c r="I310" s="68">
        <v>10</v>
      </c>
      <c r="J310" s="5" t="s">
        <v>2042</v>
      </c>
      <c r="L310" s="35" t="s">
        <v>4374</v>
      </c>
    </row>
    <row r="311" spans="1:12">
      <c r="G311" s="68">
        <v>208</v>
      </c>
      <c r="H311" s="5" t="s">
        <v>2048</v>
      </c>
      <c r="I311" s="68">
        <v>10</v>
      </c>
      <c r="J311" s="5" t="s">
        <v>2042</v>
      </c>
      <c r="L311" s="35" t="s">
        <v>4375</v>
      </c>
    </row>
    <row r="312" spans="1:12">
      <c r="G312" s="68">
        <v>209</v>
      </c>
      <c r="H312" s="5" t="s">
        <v>2049</v>
      </c>
      <c r="I312" s="68">
        <v>10</v>
      </c>
      <c r="J312" s="5" t="s">
        <v>2042</v>
      </c>
    </row>
    <row r="313" spans="1:12">
      <c r="A313" s="34" t="s">
        <v>4710</v>
      </c>
      <c r="G313" s="68">
        <v>210</v>
      </c>
      <c r="H313" s="5" t="s">
        <v>2050</v>
      </c>
      <c r="I313" s="68">
        <v>10</v>
      </c>
      <c r="J313" s="5" t="s">
        <v>2042</v>
      </c>
    </row>
    <row r="314" spans="1:12">
      <c r="A314" s="58" t="s">
        <v>4711</v>
      </c>
      <c r="B314" s="35" t="s">
        <v>4712</v>
      </c>
      <c r="G314" s="68"/>
      <c r="H314" s="5"/>
      <c r="I314" s="68"/>
      <c r="J314" s="5"/>
    </row>
    <row r="315" spans="1:12">
      <c r="G315" s="68">
        <v>211</v>
      </c>
      <c r="H315" s="5" t="s">
        <v>2051</v>
      </c>
      <c r="I315" s="68">
        <v>10</v>
      </c>
      <c r="J315" s="5" t="s">
        <v>2042</v>
      </c>
    </row>
    <row r="316" spans="1:12">
      <c r="G316" s="68">
        <v>212</v>
      </c>
      <c r="H316" s="5" t="s">
        <v>2052</v>
      </c>
      <c r="I316" s="68">
        <v>10</v>
      </c>
      <c r="J316" s="5" t="s">
        <v>2042</v>
      </c>
    </row>
    <row r="317" spans="1:12">
      <c r="G317" s="68">
        <v>213</v>
      </c>
      <c r="H317" s="5" t="s">
        <v>2053</v>
      </c>
      <c r="I317" s="68">
        <v>10</v>
      </c>
      <c r="J317" s="5" t="s">
        <v>2042</v>
      </c>
    </row>
    <row r="318" spans="1:12">
      <c r="G318" s="68">
        <v>214</v>
      </c>
      <c r="H318" s="5" t="s">
        <v>2054</v>
      </c>
      <c r="I318" s="68">
        <v>10</v>
      </c>
      <c r="J318" s="5" t="s">
        <v>2042</v>
      </c>
    </row>
    <row r="319" spans="1:12">
      <c r="G319" s="68">
        <v>215</v>
      </c>
      <c r="H319" s="5" t="s">
        <v>1039</v>
      </c>
      <c r="I319" s="68">
        <v>10</v>
      </c>
      <c r="J319" s="5" t="s">
        <v>2042</v>
      </c>
    </row>
    <row r="320" spans="1:12">
      <c r="A320" s="34" t="s">
        <v>4926</v>
      </c>
      <c r="G320" s="68">
        <v>216</v>
      </c>
      <c r="H320" s="5" t="s">
        <v>2055</v>
      </c>
      <c r="I320" s="68">
        <v>10</v>
      </c>
      <c r="J320" s="5" t="s">
        <v>2042</v>
      </c>
    </row>
    <row r="321" spans="1:10">
      <c r="A321" s="269" t="s">
        <v>4927</v>
      </c>
      <c r="G321" s="68">
        <v>217</v>
      </c>
      <c r="H321" s="5" t="s">
        <v>2056</v>
      </c>
      <c r="I321" s="68">
        <v>10</v>
      </c>
      <c r="J321" s="5" t="s">
        <v>2042</v>
      </c>
    </row>
    <row r="322" spans="1:10">
      <c r="G322" s="68">
        <v>218</v>
      </c>
      <c r="H322" s="5" t="s">
        <v>2057</v>
      </c>
      <c r="I322" s="68">
        <v>10</v>
      </c>
      <c r="J322" s="5" t="s">
        <v>2042</v>
      </c>
    </row>
    <row r="323" spans="1:10">
      <c r="G323" s="68">
        <v>219</v>
      </c>
      <c r="H323" s="5" t="s">
        <v>2058</v>
      </c>
      <c r="I323" s="68">
        <v>10</v>
      </c>
      <c r="J323" s="5" t="s">
        <v>2042</v>
      </c>
    </row>
    <row r="324" spans="1:10">
      <c r="G324" s="68">
        <v>220</v>
      </c>
      <c r="H324" s="5" t="s">
        <v>2059</v>
      </c>
      <c r="I324" s="68">
        <v>10</v>
      </c>
      <c r="J324" s="5" t="s">
        <v>2042</v>
      </c>
    </row>
    <row r="325" spans="1:10">
      <c r="G325" s="70">
        <v>19</v>
      </c>
      <c r="H325" s="2" t="s">
        <v>2060</v>
      </c>
      <c r="I325" s="70">
        <v>11</v>
      </c>
      <c r="J325" s="2" t="s">
        <v>2061</v>
      </c>
    </row>
    <row r="326" spans="1:10">
      <c r="G326" s="70">
        <v>21</v>
      </c>
      <c r="H326" s="2" t="s">
        <v>2062</v>
      </c>
      <c r="I326" s="70">
        <v>11</v>
      </c>
      <c r="J326" s="2" t="s">
        <v>2061</v>
      </c>
    </row>
    <row r="327" spans="1:10">
      <c r="G327" s="68">
        <v>191</v>
      </c>
      <c r="H327" s="5" t="s">
        <v>2063</v>
      </c>
      <c r="I327" s="68">
        <v>11</v>
      </c>
      <c r="J327" s="5" t="s">
        <v>2061</v>
      </c>
    </row>
    <row r="328" spans="1:10">
      <c r="G328" s="68">
        <v>192</v>
      </c>
      <c r="H328" s="5" t="s">
        <v>2064</v>
      </c>
      <c r="I328" s="68">
        <v>11</v>
      </c>
      <c r="J328" s="5" t="s">
        <v>2061</v>
      </c>
    </row>
    <row r="329" spans="1:10">
      <c r="G329" s="68">
        <v>193</v>
      </c>
      <c r="H329" s="5" t="s">
        <v>2065</v>
      </c>
      <c r="I329" s="68">
        <v>11</v>
      </c>
      <c r="J329" s="5" t="s">
        <v>2061</v>
      </c>
    </row>
    <row r="330" spans="1:10">
      <c r="G330" s="68">
        <v>194</v>
      </c>
      <c r="H330" s="5" t="s">
        <v>2066</v>
      </c>
      <c r="I330" s="68">
        <v>11</v>
      </c>
      <c r="J330" s="5" t="s">
        <v>2061</v>
      </c>
    </row>
    <row r="331" spans="1:10">
      <c r="G331" s="68">
        <v>195</v>
      </c>
      <c r="H331" s="5" t="s">
        <v>2067</v>
      </c>
      <c r="I331" s="68">
        <v>11</v>
      </c>
      <c r="J331" s="5" t="s">
        <v>2061</v>
      </c>
    </row>
    <row r="332" spans="1:10">
      <c r="G332" s="70">
        <v>504</v>
      </c>
      <c r="H332" s="2" t="s">
        <v>2068</v>
      </c>
      <c r="I332" s="70">
        <v>11</v>
      </c>
      <c r="J332" s="2" t="s">
        <v>2061</v>
      </c>
    </row>
    <row r="333" spans="1:10">
      <c r="G333" s="68">
        <v>512</v>
      </c>
      <c r="H333" s="5" t="s">
        <v>2069</v>
      </c>
      <c r="I333" s="68">
        <v>11</v>
      </c>
      <c r="J333" s="5" t="s">
        <v>2061</v>
      </c>
    </row>
    <row r="334" spans="1:10">
      <c r="G334" s="68">
        <v>513</v>
      </c>
      <c r="H334" s="5" t="s">
        <v>2070</v>
      </c>
      <c r="I334" s="68">
        <v>11</v>
      </c>
      <c r="J334" s="5" t="s">
        <v>2061</v>
      </c>
    </row>
    <row r="335" spans="1:10">
      <c r="G335" s="68">
        <v>514</v>
      </c>
      <c r="H335" s="5" t="s">
        <v>2071</v>
      </c>
      <c r="I335" s="68">
        <v>11</v>
      </c>
      <c r="J335" s="5" t="s">
        <v>2061</v>
      </c>
    </row>
    <row r="336" spans="1:10">
      <c r="G336" s="68">
        <v>515</v>
      </c>
      <c r="H336" s="5" t="s">
        <v>2072</v>
      </c>
      <c r="I336" s="68">
        <v>11</v>
      </c>
      <c r="J336" s="5" t="s">
        <v>2061</v>
      </c>
    </row>
    <row r="337" spans="7:10">
      <c r="G337" s="68">
        <v>520</v>
      </c>
      <c r="H337" s="5" t="s">
        <v>2073</v>
      </c>
      <c r="I337" s="68">
        <v>11</v>
      </c>
      <c r="J337" s="5" t="s">
        <v>2061</v>
      </c>
    </row>
    <row r="338" spans="7:10">
      <c r="G338" s="68">
        <v>522</v>
      </c>
      <c r="H338" s="5" t="s">
        <v>2074</v>
      </c>
      <c r="I338" s="68">
        <v>11</v>
      </c>
      <c r="J338" s="5" t="s">
        <v>2061</v>
      </c>
    </row>
    <row r="339" spans="7:10">
      <c r="G339" s="68">
        <v>523</v>
      </c>
      <c r="H339" s="5" t="s">
        <v>2075</v>
      </c>
      <c r="I339" s="68">
        <v>11</v>
      </c>
      <c r="J339" s="5" t="s">
        <v>2061</v>
      </c>
    </row>
    <row r="340" spans="7:10">
      <c r="G340" s="68">
        <v>524</v>
      </c>
      <c r="H340" s="5" t="s">
        <v>2076</v>
      </c>
      <c r="I340" s="68">
        <v>11</v>
      </c>
      <c r="J340" s="5" t="s">
        <v>2061</v>
      </c>
    </row>
    <row r="341" spans="7:10">
      <c r="G341" s="68">
        <v>668</v>
      </c>
      <c r="H341" s="5" t="s">
        <v>2077</v>
      </c>
      <c r="I341" s="68">
        <v>11</v>
      </c>
      <c r="J341" s="5" t="s">
        <v>2061</v>
      </c>
    </row>
    <row r="342" spans="7:10">
      <c r="G342" s="68">
        <v>670</v>
      </c>
      <c r="H342" s="5" t="s">
        <v>2078</v>
      </c>
      <c r="I342" s="68">
        <v>11</v>
      </c>
      <c r="J342" s="5" t="s">
        <v>2061</v>
      </c>
    </row>
    <row r="343" spans="7:10">
      <c r="G343" s="68">
        <v>680</v>
      </c>
      <c r="H343" s="5" t="s">
        <v>2079</v>
      </c>
      <c r="I343" s="68">
        <v>11</v>
      </c>
      <c r="J343" s="5" t="s">
        <v>2061</v>
      </c>
    </row>
    <row r="344" spans="7:10">
      <c r="G344" s="68">
        <v>250</v>
      </c>
      <c r="H344" s="5" t="s">
        <v>2080</v>
      </c>
      <c r="I344" s="68">
        <v>12</v>
      </c>
      <c r="J344" s="5" t="s">
        <v>2080</v>
      </c>
    </row>
    <row r="345" spans="7:10">
      <c r="G345" s="68">
        <v>251</v>
      </c>
      <c r="H345" s="5" t="s">
        <v>2081</v>
      </c>
      <c r="I345" s="68">
        <v>14</v>
      </c>
      <c r="J345" s="5" t="s">
        <v>2081</v>
      </c>
    </row>
    <row r="346" spans="7:10">
      <c r="G346" s="68">
        <v>252</v>
      </c>
      <c r="H346" s="5" t="s">
        <v>2082</v>
      </c>
      <c r="I346" s="68">
        <v>15</v>
      </c>
      <c r="J346" s="5" t="s">
        <v>2082</v>
      </c>
    </row>
    <row r="347" spans="7:10">
      <c r="G347" s="68">
        <v>253</v>
      </c>
      <c r="H347" s="5" t="s">
        <v>2083</v>
      </c>
      <c r="I347" s="68">
        <v>16</v>
      </c>
      <c r="J347" s="5" t="s">
        <v>2083</v>
      </c>
    </row>
    <row r="348" spans="7:10">
      <c r="G348" s="68">
        <v>254</v>
      </c>
      <c r="H348" s="5" t="s">
        <v>2084</v>
      </c>
      <c r="I348" s="68">
        <v>17</v>
      </c>
      <c r="J348" s="5" t="s">
        <v>2084</v>
      </c>
    </row>
    <row r="349" spans="7:10">
      <c r="G349" s="68">
        <v>75</v>
      </c>
      <c r="H349" s="5" t="s">
        <v>2085</v>
      </c>
      <c r="I349" s="68">
        <v>18</v>
      </c>
      <c r="J349" s="73" t="s">
        <v>2086</v>
      </c>
    </row>
    <row r="350" spans="7:10">
      <c r="G350" s="68">
        <v>76</v>
      </c>
      <c r="H350" s="5" t="s">
        <v>2087</v>
      </c>
      <c r="I350" s="68">
        <v>18</v>
      </c>
      <c r="J350" s="73" t="s">
        <v>2086</v>
      </c>
    </row>
    <row r="351" spans="7:10">
      <c r="G351" s="68">
        <v>77</v>
      </c>
      <c r="H351" s="5" t="s">
        <v>2088</v>
      </c>
      <c r="I351" s="68">
        <v>18</v>
      </c>
      <c r="J351" s="73" t="s">
        <v>2086</v>
      </c>
    </row>
    <row r="352" spans="7:10">
      <c r="G352" s="68">
        <v>80</v>
      </c>
      <c r="H352" s="5" t="s">
        <v>2089</v>
      </c>
      <c r="I352" s="68">
        <v>18</v>
      </c>
      <c r="J352" s="73" t="s">
        <v>2086</v>
      </c>
    </row>
    <row r="353" spans="7:10">
      <c r="G353" s="68">
        <v>255</v>
      </c>
      <c r="H353" s="5" t="s">
        <v>2090</v>
      </c>
      <c r="I353" s="68">
        <v>19</v>
      </c>
      <c r="J353" s="5" t="s">
        <v>2090</v>
      </c>
    </row>
    <row r="354" spans="7:10">
      <c r="G354" s="68">
        <v>25</v>
      </c>
      <c r="H354" s="5" t="s">
        <v>2091</v>
      </c>
      <c r="I354" s="68">
        <v>25</v>
      </c>
      <c r="J354" s="5" t="s">
        <v>2092</v>
      </c>
    </row>
    <row r="355" spans="7:10">
      <c r="G355" s="68">
        <v>26</v>
      </c>
      <c r="H355" s="5" t="s">
        <v>2093</v>
      </c>
      <c r="I355" s="68">
        <v>26</v>
      </c>
      <c r="J355" s="5" t="s">
        <v>2094</v>
      </c>
    </row>
    <row r="356" spans="7:10">
      <c r="G356" s="68">
        <v>27</v>
      </c>
      <c r="H356" s="5" t="s">
        <v>2095</v>
      </c>
      <c r="I356" s="68">
        <v>26</v>
      </c>
      <c r="J356" s="5" t="s">
        <v>2094</v>
      </c>
    </row>
    <row r="360" spans="7:10">
      <c r="I360" s="168" t="s">
        <v>3799</v>
      </c>
      <c r="J360" s="35" t="s">
        <v>3800</v>
      </c>
    </row>
    <row r="364" spans="7:10">
      <c r="I364" s="35" t="s">
        <v>4042</v>
      </c>
      <c r="J364" s="35" t="s">
        <v>4043</v>
      </c>
    </row>
    <row r="374" spans="1:11">
      <c r="I374" s="168" t="s">
        <v>4165</v>
      </c>
      <c r="J374" s="168" t="s">
        <v>4166</v>
      </c>
    </row>
    <row r="375" spans="1:11">
      <c r="J375" s="35" t="s">
        <v>4168</v>
      </c>
    </row>
    <row r="376" spans="1:11">
      <c r="J376" s="35" t="s">
        <v>4167</v>
      </c>
      <c r="K376" s="35" t="s">
        <v>4169</v>
      </c>
    </row>
    <row r="377" spans="1:11">
      <c r="A377" s="34" t="s">
        <v>4489</v>
      </c>
      <c r="B377" s="193" t="s">
        <v>4490</v>
      </c>
      <c r="C377" s="212" t="s">
        <v>4491</v>
      </c>
    </row>
    <row r="378" spans="1:11">
      <c r="A378" s="34" t="s">
        <v>4493</v>
      </c>
      <c r="B378" s="193" t="s">
        <v>4492</v>
      </c>
    </row>
    <row r="447" spans="1:2">
      <c r="A447" s="34" t="s">
        <v>4916</v>
      </c>
    </row>
    <row r="448" spans="1:2">
      <c r="A448" s="268" t="s">
        <v>4917</v>
      </c>
      <c r="B448" s="35" t="s">
        <v>4918</v>
      </c>
    </row>
    <row r="449" spans="1:3">
      <c r="A449" s="268" t="s">
        <v>4919</v>
      </c>
      <c r="B449" s="35" t="s">
        <v>4920</v>
      </c>
    </row>
    <row r="450" spans="1:3">
      <c r="A450" s="268" t="s">
        <v>4921</v>
      </c>
      <c r="B450" s="35" t="s">
        <v>4922</v>
      </c>
    </row>
    <row r="451" spans="1:3">
      <c r="A451" s="268" t="s">
        <v>4923</v>
      </c>
      <c r="B451" s="35" t="s">
        <v>4924</v>
      </c>
    </row>
    <row r="455" spans="1:3" ht="42">
      <c r="A455" s="58" t="s">
        <v>4959</v>
      </c>
      <c r="B455" s="40" t="s">
        <v>4962</v>
      </c>
      <c r="C455" s="90" t="s">
        <v>4960</v>
      </c>
    </row>
    <row r="456" spans="1:3">
      <c r="C456" s="38" t="s">
        <v>4961</v>
      </c>
    </row>
    <row r="10101" spans="1:2">
      <c r="A10101" s="34" t="s">
        <v>2615</v>
      </c>
    </row>
    <row r="10102" spans="1:2">
      <c r="B10102" s="35" t="s">
        <v>2616</v>
      </c>
    </row>
    <row r="10122" spans="2:10" ht="56">
      <c r="B10122" s="40" t="s">
        <v>3732</v>
      </c>
    </row>
    <row r="10123" spans="2:10">
      <c r="B10123" s="164" t="s">
        <v>3713</v>
      </c>
      <c r="C10123" s="164" t="s">
        <v>3714</v>
      </c>
      <c r="D10123" s="164" t="s">
        <v>3715</v>
      </c>
      <c r="E10123" s="164" t="s">
        <v>3716</v>
      </c>
      <c r="F10123" s="164" t="s">
        <v>3717</v>
      </c>
      <c r="G10123" s="164" t="s">
        <v>3718</v>
      </c>
      <c r="H10123" s="164" t="s">
        <v>3719</v>
      </c>
      <c r="I10123" s="164" t="s">
        <v>3720</v>
      </c>
      <c r="J10123" s="164" t="s">
        <v>3721</v>
      </c>
    </row>
    <row r="10124" spans="2:10">
      <c r="B10124" s="165" t="s">
        <v>3722</v>
      </c>
      <c r="C10124" s="165" t="s">
        <v>3723</v>
      </c>
      <c r="D10124" s="165"/>
      <c r="E10124" s="165" t="s">
        <v>3724</v>
      </c>
      <c r="F10124" s="165" t="s">
        <v>3725</v>
      </c>
      <c r="G10124" s="165" t="s">
        <v>3726</v>
      </c>
      <c r="H10124" s="165" t="s">
        <v>3727</v>
      </c>
      <c r="I10124" s="165" t="s">
        <v>3728</v>
      </c>
      <c r="J10124" s="165"/>
    </row>
    <row r="10125" spans="2:10">
      <c r="B10125" s="165" t="s">
        <v>3722</v>
      </c>
      <c r="C10125" s="165" t="s">
        <v>3729</v>
      </c>
      <c r="D10125" s="165"/>
      <c r="E10125" s="165" t="s">
        <v>3730</v>
      </c>
      <c r="F10125" s="165" t="s">
        <v>3726</v>
      </c>
      <c r="G10125" s="165" t="s">
        <v>3731</v>
      </c>
      <c r="H10125" s="165" t="s">
        <v>3727</v>
      </c>
      <c r="I10125" s="165" t="s">
        <v>3728</v>
      </c>
      <c r="J10125" s="165"/>
    </row>
    <row r="10126" spans="2:10">
      <c r="B10126" s="165" t="s">
        <v>3722</v>
      </c>
      <c r="C10126" s="165" t="s">
        <v>3723</v>
      </c>
      <c r="D10126" s="165"/>
      <c r="E10126" s="165" t="s">
        <v>3724</v>
      </c>
      <c r="F10126" s="165" t="s">
        <v>3725</v>
      </c>
      <c r="G10126" s="165" t="s">
        <v>3726</v>
      </c>
      <c r="H10126" s="165" t="s">
        <v>3727</v>
      </c>
      <c r="I10126" s="165" t="s">
        <v>3728</v>
      </c>
      <c r="J10126" s="165"/>
    </row>
    <row r="10135" spans="1:4">
      <c r="A10135" s="34" t="s">
        <v>4329</v>
      </c>
      <c r="B10135" s="35" t="s">
        <v>4331</v>
      </c>
      <c r="C10135" s="38" t="s">
        <v>4330</v>
      </c>
    </row>
    <row r="10140" spans="1:4">
      <c r="C10140" s="38" t="s">
        <v>4391</v>
      </c>
    </row>
    <row r="10141" spans="1:4">
      <c r="C10141" s="38">
        <v>3</v>
      </c>
      <c r="D10141" s="35" t="s">
        <v>4392</v>
      </c>
    </row>
    <row r="10142" spans="1:4">
      <c r="C10142" s="38">
        <v>17</v>
      </c>
      <c r="D10142" s="35" t="s">
        <v>4393</v>
      </c>
    </row>
  </sheetData>
  <sortState ref="A174:C183">
    <sortCondition ref="C174:C183"/>
  </sortState>
  <mergeCells count="4">
    <mergeCell ref="G257:H257"/>
    <mergeCell ref="G269:H269"/>
    <mergeCell ref="K269:L269"/>
    <mergeCell ref="AN269:AO269"/>
  </mergeCells>
  <hyperlinks>
    <hyperlink ref="B6" r:id="rId1"/>
    <hyperlink ref="B7" r:id="rId2"/>
    <hyperlink ref="B5" r:id="rId3"/>
    <hyperlink ref="B128" r:id="rId4"/>
    <hyperlink ref="B29" r:id="rId5"/>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5"/>
  <sheetViews>
    <sheetView workbookViewId="0">
      <selection activeCell="B19" sqref="B19"/>
    </sheetView>
  </sheetViews>
  <sheetFormatPr baseColWidth="10" defaultColWidth="8.7109375" defaultRowHeight="15" x14ac:dyDescent="0"/>
  <cols>
    <col min="1" max="1" width="24.85546875" bestFit="1" customWidth="1"/>
    <col min="2" max="2" width="101.42578125" style="147" customWidth="1"/>
    <col min="3" max="3" width="81.42578125" bestFit="1" customWidth="1"/>
  </cols>
  <sheetData>
    <row r="3" spans="1:3" s="35" customFormat="1" ht="14">
      <c r="A3" s="37" t="s">
        <v>3059</v>
      </c>
      <c r="B3" s="146" t="s">
        <v>3053</v>
      </c>
      <c r="C3" s="145" t="s">
        <v>3058</v>
      </c>
    </row>
    <row r="4" spans="1:3" s="35" customFormat="1" ht="14">
      <c r="A4" s="145"/>
      <c r="B4" s="35" t="s">
        <v>2676</v>
      </c>
      <c r="C4" s="145" t="s">
        <v>4488</v>
      </c>
    </row>
    <row r="5" spans="1:3" s="35" customFormat="1">
      <c r="A5" s="38"/>
      <c r="B5" s="247" t="s">
        <v>4731</v>
      </c>
      <c r="C5" s="145" t="s">
        <v>4073</v>
      </c>
    </row>
    <row r="6" spans="1:3" s="35" customFormat="1" ht="14">
      <c r="A6" s="38"/>
      <c r="C6" s="145" t="s">
        <v>4328</v>
      </c>
    </row>
    <row r="7" spans="1:3" s="35" customFormat="1" ht="14">
      <c r="A7" s="38"/>
      <c r="B7" s="145" t="s">
        <v>4050</v>
      </c>
      <c r="C7" s="145"/>
    </row>
    <row r="8" spans="1:3" s="35" customFormat="1" ht="14">
      <c r="A8" s="38"/>
      <c r="B8" s="145" t="s">
        <v>4170</v>
      </c>
      <c r="C8" s="145"/>
    </row>
    <row r="9" spans="1:3" s="35" customFormat="1" ht="14">
      <c r="A9" s="145" t="s">
        <v>4072</v>
      </c>
      <c r="B9" s="145" t="s">
        <v>4160</v>
      </c>
      <c r="C9" s="145"/>
    </row>
    <row r="10" spans="1:3" s="35" customFormat="1" ht="14">
      <c r="A10" s="145"/>
      <c r="B10" s="191" t="s">
        <v>4210</v>
      </c>
      <c r="C10" s="145"/>
    </row>
    <row r="11" spans="1:3" s="35" customFormat="1" ht="14">
      <c r="A11" s="38"/>
      <c r="B11" s="189" t="s">
        <v>4171</v>
      </c>
      <c r="C11" s="145"/>
    </row>
    <row r="12" spans="1:3" s="35" customFormat="1" ht="14">
      <c r="A12" s="38"/>
      <c r="B12" s="145" t="s">
        <v>4204</v>
      </c>
      <c r="C12" s="145"/>
    </row>
    <row r="13" spans="1:3" s="35" customFormat="1" ht="14">
      <c r="A13" s="38"/>
      <c r="B13" s="189"/>
      <c r="C13" s="145"/>
    </row>
    <row r="14" spans="1:3" s="35" customFormat="1" ht="14">
      <c r="A14" s="145" t="s">
        <v>4176</v>
      </c>
      <c r="B14" s="145" t="s">
        <v>4176</v>
      </c>
      <c r="C14" s="145"/>
    </row>
    <row r="15" spans="1:3" s="35" customFormat="1" ht="14">
      <c r="A15" s="38"/>
      <c r="B15" s="145"/>
      <c r="C15" s="145"/>
    </row>
    <row r="16" spans="1:3" s="35" customFormat="1" ht="14">
      <c r="A16" s="38" t="s">
        <v>4023</v>
      </c>
      <c r="B16" s="145" t="s">
        <v>4024</v>
      </c>
      <c r="C16" s="145"/>
    </row>
    <row r="17" spans="1:3" s="35" customFormat="1" ht="14">
      <c r="A17" s="38" t="s">
        <v>4025</v>
      </c>
      <c r="B17" s="145"/>
      <c r="C17" s="145"/>
    </row>
    <row r="18" spans="1:3">
      <c r="A18" s="38" t="s">
        <v>4053</v>
      </c>
      <c r="B18" s="145" t="s">
        <v>4052</v>
      </c>
    </row>
    <row r="19" spans="1:3">
      <c r="A19" s="38" t="s">
        <v>4054</v>
      </c>
      <c r="B19" s="319" t="s">
        <v>4055</v>
      </c>
    </row>
    <row r="21" spans="1:3">
      <c r="A21" s="38" t="s">
        <v>4069</v>
      </c>
    </row>
    <row r="22" spans="1:3">
      <c r="A22" s="145" t="s">
        <v>4073</v>
      </c>
    </row>
    <row r="23" spans="1:3">
      <c r="A23" s="145" t="s">
        <v>4074</v>
      </c>
      <c r="B23" s="147" t="s">
        <v>4073</v>
      </c>
    </row>
    <row r="24" spans="1:3">
      <c r="A24" s="145"/>
    </row>
    <row r="25" spans="1:3">
      <c r="A25" s="145"/>
    </row>
    <row r="26" spans="1:3">
      <c r="A26" s="145"/>
    </row>
    <row r="28" spans="1:3">
      <c r="A28" t="s">
        <v>4387</v>
      </c>
    </row>
    <row r="29" spans="1:3">
      <c r="B29" s="145" t="s">
        <v>4479</v>
      </c>
      <c r="C29" s="80" t="s">
        <v>2336</v>
      </c>
    </row>
    <row r="30" spans="1:3">
      <c r="B30" s="147" t="s">
        <v>4399</v>
      </c>
    </row>
    <row r="32" spans="1:3">
      <c r="A32" t="s">
        <v>4389</v>
      </c>
      <c r="B32" s="147" t="s">
        <v>4390</v>
      </c>
    </row>
    <row r="33" spans="1:3">
      <c r="B33" s="147" t="s">
        <v>4394</v>
      </c>
    </row>
    <row r="35" spans="1:3">
      <c r="A35" s="14" t="s">
        <v>4424</v>
      </c>
      <c r="B35" s="147" t="s">
        <v>4433</v>
      </c>
    </row>
    <row r="36" spans="1:3">
      <c r="B36" s="147" t="s">
        <v>4425</v>
      </c>
    </row>
    <row r="37" spans="1:3">
      <c r="A37" t="s">
        <v>4434</v>
      </c>
      <c r="B37" s="147" t="s">
        <v>4435</v>
      </c>
      <c r="C37" s="204" t="s">
        <v>2336</v>
      </c>
    </row>
    <row r="39" spans="1:3">
      <c r="A39" t="s">
        <v>4436</v>
      </c>
    </row>
    <row r="40" spans="1:3">
      <c r="A40" s="80" t="s">
        <v>4437</v>
      </c>
      <c r="B40" s="147" t="s">
        <v>4438</v>
      </c>
    </row>
    <row r="41" spans="1:3">
      <c r="A41" s="80"/>
    </row>
    <row r="42" spans="1:3">
      <c r="A42" s="14" t="s">
        <v>4521</v>
      </c>
      <c r="B42" s="147" t="s">
        <v>4522</v>
      </c>
    </row>
    <row r="45" spans="1:3">
      <c r="A45" t="s">
        <v>4713</v>
      </c>
      <c r="C45" t="s">
        <v>4714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G538"/>
  <sheetViews>
    <sheetView topLeftCell="A205" zoomScale="125" zoomScaleNormal="125" zoomScalePageLayoutView="125" workbookViewId="0">
      <selection activeCell="G136" sqref="G136"/>
    </sheetView>
  </sheetViews>
  <sheetFormatPr baseColWidth="10" defaultColWidth="8.7109375" defaultRowHeight="14" x14ac:dyDescent="0"/>
  <cols>
    <col min="1" max="1" width="44.28515625" style="2" customWidth="1"/>
    <col min="2" max="2" width="107.5703125" style="5" customWidth="1"/>
    <col min="3" max="3" width="68.28515625" style="18" customWidth="1"/>
    <col min="4" max="4" width="8.7109375" style="5"/>
    <col min="5" max="7" width="11.28515625" style="5" bestFit="1" customWidth="1"/>
    <col min="8" max="16384" width="8.7109375" style="5"/>
  </cols>
  <sheetData>
    <row r="1" spans="1:4" ht="13">
      <c r="A1" s="16"/>
      <c r="C1" s="5"/>
    </row>
    <row r="2" spans="1:4" ht="13">
      <c r="A2" s="16"/>
      <c r="C2" s="5"/>
    </row>
    <row r="3" spans="1:4" ht="13">
      <c r="A3" s="16" t="s">
        <v>2308</v>
      </c>
      <c r="C3" s="5"/>
    </row>
    <row r="4" spans="1:4" ht="15">
      <c r="A4" s="84" t="s">
        <v>2309</v>
      </c>
      <c r="B4" s="5" t="s">
        <v>2310</v>
      </c>
      <c r="C4" s="18" t="s">
        <v>2311</v>
      </c>
      <c r="D4" s="19" t="s">
        <v>2312</v>
      </c>
    </row>
    <row r="5" spans="1:4" ht="13">
      <c r="A5" s="84" t="s">
        <v>2309</v>
      </c>
      <c r="C5" s="5"/>
    </row>
    <row r="6" spans="1:4">
      <c r="A6" s="2" t="s">
        <v>3652</v>
      </c>
      <c r="B6" s="61" t="s">
        <v>3653</v>
      </c>
      <c r="C6" s="5"/>
    </row>
    <row r="7" spans="1:4">
      <c r="A7" s="2" t="s">
        <v>3652</v>
      </c>
      <c r="B7" s="61" t="s">
        <v>3685</v>
      </c>
      <c r="C7" s="5"/>
    </row>
    <row r="8" spans="1:4">
      <c r="A8" s="2" t="s">
        <v>4155</v>
      </c>
      <c r="B8" s="61" t="s">
        <v>4156</v>
      </c>
      <c r="C8" s="5"/>
    </row>
    <row r="9" spans="1:4">
      <c r="A9" s="2" t="s">
        <v>4321</v>
      </c>
      <c r="B9" s="61" t="s">
        <v>4322</v>
      </c>
      <c r="C9" s="5"/>
    </row>
    <row r="10" spans="1:4">
      <c r="B10" s="61"/>
      <c r="C10" s="5"/>
    </row>
    <row r="11" spans="1:4">
      <c r="B11" s="61"/>
      <c r="C11" s="5"/>
    </row>
    <row r="12" spans="1:4" ht="13">
      <c r="A12" s="16" t="s">
        <v>1307</v>
      </c>
      <c r="B12" s="5" t="s">
        <v>1308</v>
      </c>
      <c r="C12" s="5" t="s">
        <v>1309</v>
      </c>
    </row>
    <row r="13" spans="1:4" ht="13">
      <c r="A13" s="16" t="s">
        <v>1326</v>
      </c>
      <c r="B13" s="5" t="s">
        <v>1327</v>
      </c>
      <c r="C13" s="5"/>
    </row>
    <row r="14" spans="1:4" ht="13">
      <c r="A14" s="16" t="s">
        <v>1328</v>
      </c>
      <c r="B14" s="5" t="s">
        <v>1329</v>
      </c>
      <c r="C14" s="5"/>
    </row>
    <row r="15" spans="1:4" ht="13">
      <c r="A15" s="16" t="s">
        <v>1340</v>
      </c>
      <c r="B15" s="5" t="s">
        <v>1341</v>
      </c>
      <c r="C15" s="5" t="s">
        <v>1342</v>
      </c>
    </row>
    <row r="16" spans="1:4" ht="13">
      <c r="A16" s="16" t="s">
        <v>1343</v>
      </c>
      <c r="B16" s="5" t="s">
        <v>1344</v>
      </c>
      <c r="C16" s="5"/>
    </row>
    <row r="17" spans="1:3" ht="13">
      <c r="A17" s="16" t="s">
        <v>1345</v>
      </c>
      <c r="B17" s="5" t="s">
        <v>1346</v>
      </c>
      <c r="C17" s="5" t="s">
        <v>1347</v>
      </c>
    </row>
    <row r="18" spans="1:3" ht="13">
      <c r="A18" s="16" t="s">
        <v>1556</v>
      </c>
      <c r="B18" s="5" t="s">
        <v>1557</v>
      </c>
      <c r="C18" s="5"/>
    </row>
    <row r="19" spans="1:3" ht="13">
      <c r="A19" s="16" t="s">
        <v>1558</v>
      </c>
      <c r="B19" s="5" t="s">
        <v>1559</v>
      </c>
      <c r="C19" s="5"/>
    </row>
    <row r="20" spans="1:3" ht="13">
      <c r="A20" s="16" t="s">
        <v>4211</v>
      </c>
      <c r="B20" s="5" t="s">
        <v>4212</v>
      </c>
      <c r="C20" s="5"/>
    </row>
    <row r="21" spans="1:3" ht="13">
      <c r="A21" s="16"/>
      <c r="C21" s="5"/>
    </row>
    <row r="22" spans="1:3" ht="13">
      <c r="A22" s="16"/>
      <c r="C22" s="5"/>
    </row>
    <row r="23" spans="1:3" ht="13">
      <c r="A23" s="16"/>
      <c r="C23" s="5"/>
    </row>
    <row r="24" spans="1:3" ht="13">
      <c r="A24" s="16"/>
      <c r="C24" s="5"/>
    </row>
    <row r="25" spans="1:3" ht="13">
      <c r="A25" s="16"/>
      <c r="C25" s="5"/>
    </row>
    <row r="26" spans="1:3" ht="13">
      <c r="A26" s="16"/>
      <c r="C26" s="5"/>
    </row>
    <row r="27" spans="1:3" ht="13">
      <c r="A27" s="16"/>
      <c r="C27" s="5"/>
    </row>
    <row r="28" spans="1:3" ht="13">
      <c r="A28" s="16"/>
      <c r="C28" s="5"/>
    </row>
    <row r="29" spans="1:3" ht="13">
      <c r="A29" s="16"/>
      <c r="C29" s="5"/>
    </row>
    <row r="30" spans="1:3" ht="13">
      <c r="A30" s="16"/>
      <c r="C30" s="5"/>
    </row>
    <row r="31" spans="1:3" ht="13">
      <c r="A31" s="16"/>
      <c r="C31" s="5"/>
    </row>
    <row r="32" spans="1:3" ht="13">
      <c r="A32" s="16"/>
      <c r="C32" s="5"/>
    </row>
    <row r="33" spans="1:3" ht="13">
      <c r="A33" s="16"/>
      <c r="C33" s="5"/>
    </row>
    <row r="34" spans="1:3" ht="13">
      <c r="A34" s="16"/>
      <c r="C34" s="5"/>
    </row>
    <row r="35" spans="1:3" ht="13">
      <c r="A35" s="16"/>
      <c r="C35" s="5"/>
    </row>
    <row r="36" spans="1:3" ht="13">
      <c r="A36" s="16" t="s">
        <v>2542</v>
      </c>
      <c r="C36" s="5"/>
    </row>
    <row r="37" spans="1:3" ht="13">
      <c r="A37" s="16" t="s">
        <v>1717</v>
      </c>
      <c r="B37" s="5" t="s">
        <v>5386</v>
      </c>
      <c r="C37" s="5"/>
    </row>
    <row r="38" spans="1:3" ht="13">
      <c r="A38" s="16" t="s">
        <v>2539</v>
      </c>
      <c r="B38" s="5" t="s">
        <v>5387</v>
      </c>
      <c r="C38" s="5"/>
    </row>
    <row r="39" spans="1:3" ht="13">
      <c r="A39" s="16" t="s">
        <v>2605</v>
      </c>
      <c r="B39" s="5" t="s">
        <v>2606</v>
      </c>
      <c r="C39" s="5"/>
    </row>
    <row r="40" spans="1:3" ht="13">
      <c r="A40" s="16" t="s">
        <v>3836</v>
      </c>
      <c r="B40" s="5" t="s">
        <v>4153</v>
      </c>
      <c r="C40" s="5"/>
    </row>
    <row r="41" spans="1:3" ht="13">
      <c r="A41" s="16" t="s">
        <v>4145</v>
      </c>
      <c r="B41" s="5" t="s">
        <v>4146</v>
      </c>
      <c r="C41" s="5"/>
    </row>
    <row r="42" spans="1:3" ht="13">
      <c r="A42" s="16" t="s">
        <v>4139</v>
      </c>
      <c r="B42" s="5" t="s">
        <v>4140</v>
      </c>
      <c r="C42" s="5"/>
    </row>
    <row r="43" spans="1:3" ht="13">
      <c r="A43" s="16" t="s">
        <v>4149</v>
      </c>
      <c r="B43" s="5" t="s">
        <v>4150</v>
      </c>
      <c r="C43" s="5"/>
    </row>
    <row r="44" spans="1:3" ht="13">
      <c r="A44" s="16" t="s">
        <v>1300</v>
      </c>
      <c r="B44" s="5" t="s">
        <v>4148</v>
      </c>
      <c r="C44" s="5"/>
    </row>
    <row r="45" spans="1:3" ht="13">
      <c r="A45" s="16" t="s">
        <v>5123</v>
      </c>
      <c r="B45" s="5" t="s">
        <v>4147</v>
      </c>
      <c r="C45" s="5"/>
    </row>
    <row r="46" spans="1:3" ht="13">
      <c r="A46" s="5" t="s">
        <v>5124</v>
      </c>
      <c r="B46" s="5" t="s">
        <v>4154</v>
      </c>
      <c r="C46" s="5"/>
    </row>
    <row r="47" spans="1:3" ht="13">
      <c r="A47" s="16" t="s">
        <v>5125</v>
      </c>
      <c r="B47" s="5" t="s">
        <v>5126</v>
      </c>
      <c r="C47" s="5"/>
    </row>
    <row r="48" spans="1:3" ht="13">
      <c r="A48" s="16" t="s">
        <v>5127</v>
      </c>
      <c r="B48" s="5" t="s">
        <v>5128</v>
      </c>
      <c r="C48" s="5"/>
    </row>
    <row r="49" spans="1:3" ht="13">
      <c r="A49" s="16" t="s">
        <v>2603</v>
      </c>
      <c r="B49" s="5" t="s">
        <v>2604</v>
      </c>
      <c r="C49" s="5"/>
    </row>
    <row r="50" spans="1:3" ht="13">
      <c r="A50" s="16" t="s">
        <v>4137</v>
      </c>
      <c r="B50" s="5" t="s">
        <v>4138</v>
      </c>
      <c r="C50" s="5"/>
    </row>
    <row r="51" spans="1:3" ht="13">
      <c r="A51" s="16" t="s">
        <v>2537</v>
      </c>
      <c r="C51" s="5"/>
    </row>
    <row r="52" spans="1:3" ht="13">
      <c r="A52" s="16" t="s">
        <v>2544</v>
      </c>
      <c r="B52" s="5" t="s">
        <v>4124</v>
      </c>
      <c r="C52" s="5"/>
    </row>
    <row r="53" spans="1:3" ht="13">
      <c r="A53" s="16" t="s">
        <v>4135</v>
      </c>
      <c r="B53" s="5" t="s">
        <v>4136</v>
      </c>
      <c r="C53" s="5"/>
    </row>
    <row r="54" spans="1:3" ht="13">
      <c r="A54" s="16" t="s">
        <v>4143</v>
      </c>
      <c r="B54" s="5" t="s">
        <v>4144</v>
      </c>
      <c r="C54" s="5"/>
    </row>
    <row r="55" spans="1:3" ht="13">
      <c r="A55" s="16" t="s">
        <v>2535</v>
      </c>
      <c r="B55" s="5" t="s">
        <v>2536</v>
      </c>
      <c r="C55" s="5"/>
    </row>
    <row r="56" spans="1:3" ht="13">
      <c r="A56" s="16" t="s">
        <v>5396</v>
      </c>
      <c r="B56" s="5" t="s">
        <v>5397</v>
      </c>
      <c r="C56" s="5"/>
    </row>
    <row r="57" spans="1:3" ht="13">
      <c r="A57" s="16" t="s">
        <v>5392</v>
      </c>
      <c r="B57" s="5" t="s">
        <v>5393</v>
      </c>
      <c r="C57" s="5"/>
    </row>
    <row r="58" spans="1:3" ht="13">
      <c r="A58" s="16" t="s">
        <v>5392</v>
      </c>
      <c r="B58" s="5" t="s">
        <v>5394</v>
      </c>
      <c r="C58" s="5"/>
    </row>
    <row r="59" spans="1:3" ht="13">
      <c r="A59" s="16" t="s">
        <v>5395</v>
      </c>
      <c r="B59" s="5" t="s">
        <v>5398</v>
      </c>
      <c r="C59" s="5"/>
    </row>
    <row r="60" spans="1:3" ht="13">
      <c r="A60" s="16"/>
      <c r="C60" s="5"/>
    </row>
    <row r="61" spans="1:3" ht="13">
      <c r="A61" s="16"/>
      <c r="C61" s="5"/>
    </row>
    <row r="62" spans="1:3" ht="13">
      <c r="A62" s="16"/>
      <c r="C62" s="5"/>
    </row>
    <row r="63" spans="1:3" ht="13">
      <c r="A63" s="16"/>
      <c r="C63" s="5"/>
    </row>
    <row r="64" spans="1:3" ht="13">
      <c r="A64" s="16"/>
      <c r="C64" s="5"/>
    </row>
    <row r="65" spans="1:3" ht="13">
      <c r="A65" s="16"/>
      <c r="C65" s="5"/>
    </row>
    <row r="66" spans="1:3" ht="13">
      <c r="A66" s="16" t="s">
        <v>2542</v>
      </c>
      <c r="C66" s="5"/>
    </row>
    <row r="67" spans="1:3" ht="13">
      <c r="A67" s="16" t="s">
        <v>4125</v>
      </c>
      <c r="B67" s="5" t="s">
        <v>4128</v>
      </c>
      <c r="C67" s="5"/>
    </row>
    <row r="68" spans="1:3" ht="13">
      <c r="A68" s="16" t="s">
        <v>4141</v>
      </c>
      <c r="B68" s="5" t="s">
        <v>4142</v>
      </c>
      <c r="C68" s="5"/>
    </row>
    <row r="69" spans="1:3" ht="13">
      <c r="A69" s="16" t="s">
        <v>4134</v>
      </c>
      <c r="B69" s="5" t="s">
        <v>4147</v>
      </c>
      <c r="C69" s="5"/>
    </row>
    <row r="70" spans="1:3" ht="13">
      <c r="A70" s="16" t="s">
        <v>4151</v>
      </c>
      <c r="B70" s="5" t="s">
        <v>4152</v>
      </c>
      <c r="C70" s="5"/>
    </row>
    <row r="71" spans="1:3" ht="13">
      <c r="A71" s="16" t="s">
        <v>4126</v>
      </c>
      <c r="B71" s="5" t="s">
        <v>4127</v>
      </c>
      <c r="C71" s="5"/>
    </row>
    <row r="72" spans="1:3">
      <c r="A72" s="304" t="s">
        <v>5388</v>
      </c>
      <c r="B72" s="5" t="s">
        <v>5391</v>
      </c>
      <c r="C72" s="5"/>
    </row>
    <row r="73" spans="1:3">
      <c r="A73" s="304" t="s">
        <v>5389</v>
      </c>
      <c r="B73" s="5" t="s">
        <v>5390</v>
      </c>
      <c r="C73" s="5"/>
    </row>
    <row r="74" spans="1:3" ht="13">
      <c r="A74" s="16"/>
      <c r="C74" s="5"/>
    </row>
    <row r="75" spans="1:3" ht="13">
      <c r="A75" s="16"/>
      <c r="C75" s="5"/>
    </row>
    <row r="76" spans="1:3" ht="13">
      <c r="A76" s="16"/>
      <c r="C76" s="5"/>
    </row>
    <row r="77" spans="1:3" ht="13">
      <c r="A77" s="16" t="s">
        <v>5573</v>
      </c>
      <c r="B77" s="5" t="s">
        <v>5577</v>
      </c>
      <c r="C77" s="5"/>
    </row>
    <row r="78" spans="1:3" ht="13">
      <c r="A78" s="16" t="s">
        <v>5574</v>
      </c>
      <c r="B78" s="5" t="s">
        <v>5576</v>
      </c>
      <c r="C78" s="5"/>
    </row>
    <row r="79" spans="1:3" ht="13">
      <c r="A79" s="16" t="s">
        <v>5575</v>
      </c>
      <c r="C79" s="5"/>
    </row>
    <row r="80" spans="1:3" ht="13">
      <c r="A80" s="16"/>
      <c r="C80" s="5"/>
    </row>
    <row r="81" spans="1:3" ht="13">
      <c r="A81" s="16"/>
      <c r="C81" s="5"/>
    </row>
    <row r="82" spans="1:3" ht="13">
      <c r="A82" s="16"/>
      <c r="C82" s="5"/>
    </row>
    <row r="83" spans="1:3" ht="13">
      <c r="A83" s="16"/>
      <c r="C83" s="5"/>
    </row>
    <row r="84" spans="1:3" ht="13">
      <c r="A84" s="16"/>
      <c r="C84" s="5"/>
    </row>
    <row r="85" spans="1:3" ht="13">
      <c r="A85" s="16"/>
      <c r="C85" s="5"/>
    </row>
    <row r="86" spans="1:3" ht="13">
      <c r="A86" s="16"/>
      <c r="C86" s="5"/>
    </row>
    <row r="87" spans="1:3" ht="13">
      <c r="A87" s="16" t="s">
        <v>1422</v>
      </c>
      <c r="C87" s="5"/>
    </row>
    <row r="88" spans="1:3" ht="13">
      <c r="A88" s="16" t="s">
        <v>1423</v>
      </c>
      <c r="B88" s="5" t="s">
        <v>1424</v>
      </c>
      <c r="C88" s="5"/>
    </row>
    <row r="89" spans="1:3" ht="13">
      <c r="A89" s="16" t="s">
        <v>1425</v>
      </c>
      <c r="B89" s="5" t="s">
        <v>1426</v>
      </c>
      <c r="C89" s="5"/>
    </row>
    <row r="90" spans="1:3" ht="13">
      <c r="A90" s="16" t="s">
        <v>1427</v>
      </c>
      <c r="B90" s="5" t="s">
        <v>1428</v>
      </c>
      <c r="C90" s="5"/>
    </row>
    <row r="91" spans="1:3" ht="13">
      <c r="A91" s="16" t="s">
        <v>1429</v>
      </c>
      <c r="B91" s="5" t="s">
        <v>1430</v>
      </c>
      <c r="C91" s="5"/>
    </row>
    <row r="92" spans="1:3" ht="13">
      <c r="A92" s="16" t="s">
        <v>1474</v>
      </c>
      <c r="B92" s="5" t="s">
        <v>1473</v>
      </c>
      <c r="C92" s="5"/>
    </row>
    <row r="93" spans="1:3" ht="13">
      <c r="A93" s="16" t="s">
        <v>1475</v>
      </c>
      <c r="B93" s="5" t="s">
        <v>1476</v>
      </c>
      <c r="C93" s="5"/>
    </row>
    <row r="94" spans="1:3" ht="15">
      <c r="A94" s="16" t="s">
        <v>1477</v>
      </c>
      <c r="B94" s="5" t="s">
        <v>1478</v>
      </c>
      <c r="C94" s="19" t="s">
        <v>1479</v>
      </c>
    </row>
    <row r="95" spans="1:3" ht="13">
      <c r="A95" s="16" t="s">
        <v>1563</v>
      </c>
      <c r="B95" s="5" t="s">
        <v>1564</v>
      </c>
      <c r="C95" s="5"/>
    </row>
    <row r="96" spans="1:3" ht="15">
      <c r="A96" s="211" t="s">
        <v>4563</v>
      </c>
      <c r="B96" s="222" t="s">
        <v>4564</v>
      </c>
      <c r="C96" s="198" t="s">
        <v>4565</v>
      </c>
    </row>
    <row r="97" spans="1:3" ht="13">
      <c r="A97" s="16" t="s">
        <v>1579</v>
      </c>
      <c r="B97" s="5" t="s">
        <v>1580</v>
      </c>
      <c r="C97" s="5" t="s">
        <v>1581</v>
      </c>
    </row>
    <row r="98" spans="1:3" ht="13">
      <c r="A98" s="16" t="s">
        <v>1582</v>
      </c>
      <c r="B98" s="5" t="s">
        <v>1583</v>
      </c>
      <c r="C98" s="5" t="s">
        <v>1584</v>
      </c>
    </row>
    <row r="99" spans="1:3" ht="13">
      <c r="A99" s="16" t="s">
        <v>1585</v>
      </c>
      <c r="B99" s="5" t="s">
        <v>1586</v>
      </c>
      <c r="C99" s="5"/>
    </row>
    <row r="100" spans="1:3" ht="13">
      <c r="A100" s="16" t="s">
        <v>1588</v>
      </c>
      <c r="B100" s="5" t="s">
        <v>1587</v>
      </c>
      <c r="C100" s="5" t="s">
        <v>1592</v>
      </c>
    </row>
    <row r="101" spans="1:3" ht="13">
      <c r="A101" s="16" t="s">
        <v>1589</v>
      </c>
      <c r="B101" s="5" t="s">
        <v>1590</v>
      </c>
      <c r="C101" s="5" t="s">
        <v>1591</v>
      </c>
    </row>
    <row r="102" spans="1:3" ht="13">
      <c r="A102" s="51" t="s">
        <v>2531</v>
      </c>
      <c r="B102" s="5" t="s">
        <v>2532</v>
      </c>
      <c r="C102" s="5"/>
    </row>
    <row r="103" spans="1:3" ht="13">
      <c r="A103" s="51" t="s">
        <v>2533</v>
      </c>
      <c r="B103" s="5" t="s">
        <v>2534</v>
      </c>
      <c r="C103" s="5"/>
    </row>
    <row r="104" spans="1:3" ht="13">
      <c r="A104" s="51" t="s">
        <v>2535</v>
      </c>
      <c r="B104" s="5" t="s">
        <v>2536</v>
      </c>
      <c r="C104" s="5"/>
    </row>
    <row r="105" spans="1:3" ht="13">
      <c r="A105" s="51" t="s">
        <v>2537</v>
      </c>
      <c r="B105" s="5" t="s">
        <v>2538</v>
      </c>
      <c r="C105" s="5"/>
    </row>
    <row r="106" spans="1:3" ht="15">
      <c r="A106" s="16" t="s">
        <v>2828</v>
      </c>
      <c r="B106" s="19" t="s">
        <v>2829</v>
      </c>
      <c r="C106" s="5"/>
    </row>
    <row r="107" spans="1:3" ht="13">
      <c r="A107" s="16"/>
      <c r="C107" s="5"/>
    </row>
    <row r="108" spans="1:3" ht="13">
      <c r="A108" s="16"/>
      <c r="C108" s="5"/>
    </row>
    <row r="109" spans="1:3" ht="13">
      <c r="A109" s="16" t="s">
        <v>1563</v>
      </c>
      <c r="B109" s="5" t="s">
        <v>3497</v>
      </c>
      <c r="C109" s="5"/>
    </row>
    <row r="110" spans="1:3" ht="13">
      <c r="A110" s="16" t="s">
        <v>3498</v>
      </c>
      <c r="B110" s="5" t="s">
        <v>3499</v>
      </c>
      <c r="C110" s="5"/>
    </row>
    <row r="111" spans="1:3" ht="13">
      <c r="A111" s="16" t="s">
        <v>3500</v>
      </c>
      <c r="B111" s="5" t="s">
        <v>3501</v>
      </c>
      <c r="C111" s="5"/>
    </row>
    <row r="112" spans="1:3" ht="13">
      <c r="A112" s="16" t="s">
        <v>3502</v>
      </c>
      <c r="B112" s="5" t="s">
        <v>3503</v>
      </c>
      <c r="C112" s="5"/>
    </row>
    <row r="113" spans="1:3" ht="13">
      <c r="A113" s="16" t="s">
        <v>3504</v>
      </c>
      <c r="B113" s="5" t="s">
        <v>3505</v>
      </c>
      <c r="C113" s="5"/>
    </row>
    <row r="114" spans="1:3" ht="13">
      <c r="A114" s="16"/>
      <c r="C114" s="5"/>
    </row>
    <row r="115" spans="1:3" ht="13">
      <c r="A115" s="16"/>
      <c r="C115" s="5"/>
    </row>
    <row r="116" spans="1:3" ht="13">
      <c r="A116" s="16" t="s">
        <v>3887</v>
      </c>
      <c r="C116" s="5"/>
    </row>
    <row r="117" spans="1:3">
      <c r="A117" s="16" t="s">
        <v>3733</v>
      </c>
      <c r="B117" s="18" t="s">
        <v>4281</v>
      </c>
      <c r="C117" s="5"/>
    </row>
    <row r="118" spans="1:3">
      <c r="A118" s="2" t="s">
        <v>4280</v>
      </c>
      <c r="B118" s="18" t="s">
        <v>3888</v>
      </c>
      <c r="C118" s="5"/>
    </row>
    <row r="119" spans="1:3">
      <c r="A119" s="2" t="s">
        <v>4280</v>
      </c>
      <c r="B119" s="18" t="s">
        <v>3907</v>
      </c>
      <c r="C119" s="5"/>
    </row>
    <row r="120" spans="1:3">
      <c r="A120" s="16"/>
      <c r="B120" s="18"/>
      <c r="C120" s="5"/>
    </row>
    <row r="121" spans="1:3" ht="13">
      <c r="A121" s="16"/>
      <c r="C121" s="5"/>
    </row>
    <row r="122" spans="1:3" ht="13">
      <c r="A122" s="16" t="s">
        <v>1595</v>
      </c>
      <c r="C122" s="5"/>
    </row>
    <row r="123" spans="1:3" ht="13">
      <c r="A123" s="2" t="s">
        <v>1596</v>
      </c>
      <c r="C123" s="5" t="s">
        <v>1597</v>
      </c>
    </row>
    <row r="124" spans="1:3" ht="13">
      <c r="A124" s="2" t="s">
        <v>3992</v>
      </c>
      <c r="B124" s="88" t="s">
        <v>3991</v>
      </c>
      <c r="C124" s="5"/>
    </row>
    <row r="125" spans="1:3" ht="13">
      <c r="A125" s="16"/>
      <c r="B125" s="5" t="s">
        <v>5122</v>
      </c>
      <c r="C125" s="5"/>
    </row>
    <row r="126" spans="1:3" ht="13">
      <c r="A126" s="16"/>
      <c r="C126" s="5"/>
    </row>
    <row r="127" spans="1:3" ht="13">
      <c r="A127" s="16"/>
      <c r="C127" s="5"/>
    </row>
    <row r="128" spans="1:3" ht="15">
      <c r="A128" s="16" t="s">
        <v>3686</v>
      </c>
      <c r="C128" s="19"/>
    </row>
    <row r="129" spans="1:7" ht="15">
      <c r="A129" s="2" t="s">
        <v>3688</v>
      </c>
      <c r="B129" s="5" t="s">
        <v>3689</v>
      </c>
      <c r="C129" s="19" t="s">
        <v>3687</v>
      </c>
    </row>
    <row r="130" spans="1:7" ht="13">
      <c r="C130" s="5"/>
    </row>
    <row r="131" spans="1:7" ht="13">
      <c r="C131" s="5"/>
    </row>
    <row r="132" spans="1:7" ht="13">
      <c r="C132" s="5"/>
    </row>
    <row r="133" spans="1:7" ht="16">
      <c r="C133" s="5"/>
      <c r="E133" s="5" t="s">
        <v>5764</v>
      </c>
      <c r="F133" s="5" t="s">
        <v>5763</v>
      </c>
      <c r="G133" s="278" t="s">
        <v>5765</v>
      </c>
    </row>
    <row r="134" spans="1:7" ht="13">
      <c r="C134" s="5"/>
      <c r="E134" s="5">
        <f>1474033082</f>
        <v>1474033082</v>
      </c>
      <c r="F134" s="5">
        <f>1474032877</f>
        <v>1474032877</v>
      </c>
      <c r="G134" s="5">
        <f>60</f>
        <v>60</v>
      </c>
    </row>
    <row r="135" spans="1:7" ht="13">
      <c r="A135" s="16" t="s">
        <v>5761</v>
      </c>
      <c r="C135" s="5">
        <f>1474033082-1474032877</f>
        <v>205</v>
      </c>
      <c r="G135" s="5">
        <f>SUM(F134:G134)</f>
        <v>1474032937</v>
      </c>
    </row>
    <row r="136" spans="1:7" ht="13">
      <c r="A136" s="78" t="s">
        <v>5760</v>
      </c>
      <c r="B136" s="5" t="s">
        <v>5762</v>
      </c>
      <c r="C136" s="5"/>
      <c r="G136" s="5">
        <f>G135-E134</f>
        <v>-145</v>
      </c>
    </row>
    <row r="137" spans="1:7" ht="13">
      <c r="C137" s="5"/>
    </row>
    <row r="138" spans="1:7" ht="13">
      <c r="B138" s="88"/>
      <c r="C138" s="5"/>
    </row>
    <row r="139" spans="1:7" ht="13">
      <c r="C139" s="5"/>
    </row>
    <row r="140" spans="1:7" ht="13">
      <c r="C140" s="5"/>
    </row>
    <row r="141" spans="1:7" ht="13">
      <c r="C141" s="5"/>
    </row>
    <row r="142" spans="1:7" ht="13">
      <c r="C142" s="5"/>
    </row>
    <row r="143" spans="1:7" ht="13">
      <c r="A143" s="16" t="s">
        <v>3448</v>
      </c>
      <c r="C143" s="5"/>
    </row>
    <row r="144" spans="1:7" ht="13">
      <c r="A144" s="2" t="s">
        <v>5258</v>
      </c>
      <c r="B144" s="5" t="s">
        <v>5257</v>
      </c>
      <c r="C144" s="5"/>
    </row>
    <row r="145" spans="1:3" ht="13">
      <c r="A145" s="2" t="s">
        <v>4040</v>
      </c>
      <c r="B145" s="5" t="s">
        <v>4041</v>
      </c>
      <c r="C145" s="5"/>
    </row>
    <row r="146" spans="1:3" ht="15">
      <c r="A146" s="2" t="s">
        <v>2546</v>
      </c>
      <c r="B146" s="88" t="s">
        <v>2547</v>
      </c>
      <c r="C146" s="19" t="s">
        <v>2549</v>
      </c>
    </row>
    <row r="147" spans="1:3" ht="15">
      <c r="A147" s="2" t="s">
        <v>2546</v>
      </c>
      <c r="B147" s="88" t="s">
        <v>2548</v>
      </c>
      <c r="C147" s="19" t="s">
        <v>2549</v>
      </c>
    </row>
    <row r="148" spans="1:3" ht="16">
      <c r="A148" s="2" t="s">
        <v>4164</v>
      </c>
      <c r="B148" s="163" t="s">
        <v>4159</v>
      </c>
      <c r="C148" s="19"/>
    </row>
    <row r="149" spans="1:3" ht="15">
      <c r="A149" s="2" t="s">
        <v>4129</v>
      </c>
      <c r="B149" s="88"/>
      <c r="C149" s="19"/>
    </row>
    <row r="150" spans="1:3" ht="15">
      <c r="A150" s="2" t="s">
        <v>5183</v>
      </c>
      <c r="B150" s="88" t="s">
        <v>5184</v>
      </c>
      <c r="C150" s="19"/>
    </row>
    <row r="151" spans="1:3" ht="15">
      <c r="A151" s="2" t="s">
        <v>3449</v>
      </c>
      <c r="B151" s="5" t="s">
        <v>3451</v>
      </c>
      <c r="C151" s="19" t="s">
        <v>3450</v>
      </c>
    </row>
    <row r="152" spans="1:3" ht="15">
      <c r="A152" s="2" t="s">
        <v>3449</v>
      </c>
      <c r="B152" s="5" t="s">
        <v>3452</v>
      </c>
      <c r="C152" s="19" t="s">
        <v>3453</v>
      </c>
    </row>
    <row r="153" spans="1:3" ht="23">
      <c r="A153" s="2" t="s">
        <v>3449</v>
      </c>
      <c r="B153" s="5" t="s">
        <v>5513</v>
      </c>
      <c r="C153" s="19" t="s">
        <v>5512</v>
      </c>
    </row>
    <row r="154" spans="1:3" ht="15">
      <c r="A154" s="2" t="s">
        <v>3454</v>
      </c>
      <c r="B154" s="5" t="s">
        <v>3455</v>
      </c>
      <c r="C154" s="19" t="s">
        <v>3456</v>
      </c>
    </row>
    <row r="155" spans="1:3" ht="13">
      <c r="A155" s="2" t="s">
        <v>3460</v>
      </c>
      <c r="B155" s="5" t="s">
        <v>3697</v>
      </c>
      <c r="C155" s="5"/>
    </row>
    <row r="156" spans="1:3" ht="13">
      <c r="A156" s="2" t="s">
        <v>3460</v>
      </c>
      <c r="B156" s="5" t="s">
        <v>4660</v>
      </c>
      <c r="C156" s="5"/>
    </row>
    <row r="157" spans="1:3" ht="15">
      <c r="A157" s="2" t="s">
        <v>4206</v>
      </c>
      <c r="B157" s="163" t="s">
        <v>4205</v>
      </c>
      <c r="C157" s="5"/>
    </row>
    <row r="158" spans="1:3" ht="13">
      <c r="A158" s="2" t="s">
        <v>3493</v>
      </c>
      <c r="B158" s="5" t="s">
        <v>3494</v>
      </c>
      <c r="C158" s="5"/>
    </row>
    <row r="159" spans="1:3" ht="13">
      <c r="A159" s="2" t="s">
        <v>3495</v>
      </c>
      <c r="B159" s="5" t="s">
        <v>3496</v>
      </c>
      <c r="C159" s="5"/>
    </row>
    <row r="160" spans="1:3" ht="13">
      <c r="A160" s="2" t="s">
        <v>3522</v>
      </c>
      <c r="C160" s="5"/>
    </row>
    <row r="161" spans="1:3" ht="13">
      <c r="A161" s="2" t="s">
        <v>3523</v>
      </c>
      <c r="B161" s="5" t="s">
        <v>3735</v>
      </c>
      <c r="C161" s="5"/>
    </row>
    <row r="162" spans="1:3" ht="13">
      <c r="A162" s="2" t="s">
        <v>3524</v>
      </c>
      <c r="B162" s="5" t="s">
        <v>3525</v>
      </c>
      <c r="C162" s="5"/>
    </row>
    <row r="163" spans="1:3" ht="13">
      <c r="A163" s="2" t="s">
        <v>3602</v>
      </c>
      <c r="B163" s="5" t="s">
        <v>3603</v>
      </c>
      <c r="C163" s="5"/>
    </row>
    <row r="164" spans="1:3" ht="13">
      <c r="A164" s="2" t="s">
        <v>4132</v>
      </c>
      <c r="C164" s="5"/>
    </row>
    <row r="165" spans="1:3" ht="13">
      <c r="A165" s="2" t="s">
        <v>3449</v>
      </c>
      <c r="B165" s="5" t="s">
        <v>3604</v>
      </c>
      <c r="C165" s="5"/>
    </row>
    <row r="166" spans="1:3" ht="13">
      <c r="A166" s="2" t="s">
        <v>4266</v>
      </c>
      <c r="B166" s="5" t="s">
        <v>4267</v>
      </c>
      <c r="C166" s="5"/>
    </row>
    <row r="167" spans="1:3" ht="13">
      <c r="A167" s="2" t="s">
        <v>4123</v>
      </c>
      <c r="C167" s="5"/>
    </row>
    <row r="168" spans="1:3" ht="13">
      <c r="A168" s="2" t="s">
        <v>3649</v>
      </c>
      <c r="B168" s="8" t="s">
        <v>3650</v>
      </c>
      <c r="C168" s="5"/>
    </row>
    <row r="169" spans="1:3" ht="13">
      <c r="A169" s="2" t="s">
        <v>3658</v>
      </c>
      <c r="B169" s="5" t="s">
        <v>3659</v>
      </c>
      <c r="C169" s="5"/>
    </row>
    <row r="170" spans="1:3" ht="13">
      <c r="A170" s="2" t="s">
        <v>4269</v>
      </c>
      <c r="B170" s="5" t="s">
        <v>3660</v>
      </c>
      <c r="C170" s="5"/>
    </row>
    <row r="171" spans="1:3" ht="13">
      <c r="A171" s="2" t="s">
        <v>4271</v>
      </c>
      <c r="B171" s="5" t="s">
        <v>4270</v>
      </c>
      <c r="C171" s="5"/>
    </row>
    <row r="172" spans="1:3" ht="13">
      <c r="A172" s="2" t="s">
        <v>3673</v>
      </c>
      <c r="B172" s="5" t="s">
        <v>3674</v>
      </c>
      <c r="C172" s="5"/>
    </row>
    <row r="173" spans="1:3" ht="15">
      <c r="A173" s="2" t="s">
        <v>3655</v>
      </c>
      <c r="B173" s="5" t="s">
        <v>3656</v>
      </c>
      <c r="C173" s="19" t="s">
        <v>3657</v>
      </c>
    </row>
    <row r="174" spans="1:3" ht="13">
      <c r="A174" s="2" t="s">
        <v>3671</v>
      </c>
      <c r="B174" s="5" t="s">
        <v>3672</v>
      </c>
      <c r="C174" s="5"/>
    </row>
    <row r="175" spans="1:3" ht="13">
      <c r="A175" s="2" t="s">
        <v>4272</v>
      </c>
      <c r="B175" s="5" t="s">
        <v>4273</v>
      </c>
      <c r="C175" s="5"/>
    </row>
    <row r="176" spans="1:3" ht="13">
      <c r="A176" s="2" t="s">
        <v>3691</v>
      </c>
      <c r="B176" s="5" t="s">
        <v>3690</v>
      </c>
      <c r="C176" s="5"/>
    </row>
    <row r="177" spans="1:3" ht="13">
      <c r="A177" s="2" t="s">
        <v>3691</v>
      </c>
      <c r="B177" s="5" t="s">
        <v>3692</v>
      </c>
      <c r="C177" s="5"/>
    </row>
    <row r="178" spans="1:3" ht="14" customHeight="1">
      <c r="A178" s="2" t="s">
        <v>3698</v>
      </c>
      <c r="B178" s="5" t="s">
        <v>3699</v>
      </c>
      <c r="C178" s="5"/>
    </row>
    <row r="179" spans="1:3" ht="14" customHeight="1">
      <c r="A179" s="2" t="s">
        <v>3703</v>
      </c>
      <c r="B179" s="5" t="s">
        <v>3704</v>
      </c>
      <c r="C179" s="5"/>
    </row>
    <row r="180" spans="1:3" ht="14" customHeight="1">
      <c r="A180" s="2" t="s">
        <v>3705</v>
      </c>
      <c r="B180" s="5" t="s">
        <v>3706</v>
      </c>
      <c r="C180" s="5"/>
    </row>
    <row r="181" spans="1:3" ht="14" customHeight="1">
      <c r="A181" s="2" t="s">
        <v>4174</v>
      </c>
      <c r="B181" s="5" t="s">
        <v>4175</v>
      </c>
      <c r="C181" s="5"/>
    </row>
    <row r="182" spans="1:3" ht="14" customHeight="1">
      <c r="A182" s="2" t="s">
        <v>3707</v>
      </c>
      <c r="B182" s="5" t="s">
        <v>3708</v>
      </c>
      <c r="C182" s="19" t="s">
        <v>3709</v>
      </c>
    </row>
    <row r="183" spans="1:3" ht="14" customHeight="1">
      <c r="A183" s="2" t="s">
        <v>3710</v>
      </c>
      <c r="B183" s="5" t="s">
        <v>3737</v>
      </c>
      <c r="C183" s="19" t="s">
        <v>3711</v>
      </c>
    </row>
    <row r="184" spans="1:3" ht="14" customHeight="1">
      <c r="A184" s="2" t="s">
        <v>3738</v>
      </c>
      <c r="B184" s="5" t="s">
        <v>3767</v>
      </c>
      <c r="C184" s="19" t="s">
        <v>3739</v>
      </c>
    </row>
    <row r="185" spans="1:3" ht="14" customHeight="1">
      <c r="A185" s="2" t="s">
        <v>3738</v>
      </c>
      <c r="C185" s="19" t="s">
        <v>3740</v>
      </c>
    </row>
    <row r="186" spans="1:3" ht="14" customHeight="1">
      <c r="A186" s="2" t="s">
        <v>3979</v>
      </c>
      <c r="B186" s="19" t="s">
        <v>5192</v>
      </c>
      <c r="C186" s="19" t="s">
        <v>3980</v>
      </c>
    </row>
    <row r="187" spans="1:3" ht="14" customHeight="1">
      <c r="A187" s="2" t="s">
        <v>3979</v>
      </c>
      <c r="B187" s="5" t="s">
        <v>3981</v>
      </c>
      <c r="C187" s="19"/>
    </row>
    <row r="188" spans="1:3" ht="13">
      <c r="A188" s="2" t="s">
        <v>4333</v>
      </c>
      <c r="B188" s="5" t="s">
        <v>3712</v>
      </c>
      <c r="C188" s="5"/>
    </row>
    <row r="189" spans="1:3" ht="13">
      <c r="A189" s="2" t="s">
        <v>3734</v>
      </c>
      <c r="B189" s="5" t="s">
        <v>3843</v>
      </c>
      <c r="C189" s="5"/>
    </row>
    <row r="190" spans="1:3" ht="13">
      <c r="A190" s="2" t="s">
        <v>2415</v>
      </c>
      <c r="B190" s="5" t="s">
        <v>3736</v>
      </c>
      <c r="C190" s="5"/>
    </row>
    <row r="191" spans="1:3" ht="13">
      <c r="A191" s="2" t="s">
        <v>3741</v>
      </c>
      <c r="B191" s="5" t="s">
        <v>3742</v>
      </c>
      <c r="C191" s="5" t="s">
        <v>3743</v>
      </c>
    </row>
    <row r="192" spans="1:3" ht="13">
      <c r="A192" s="2" t="s">
        <v>4006</v>
      </c>
      <c r="B192" s="5" t="s">
        <v>4007</v>
      </c>
      <c r="C192" s="5"/>
    </row>
    <row r="193" spans="1:3" ht="16">
      <c r="A193" s="2" t="s">
        <v>5191</v>
      </c>
      <c r="B193" s="278" t="s">
        <v>5193</v>
      </c>
      <c r="C193" s="5"/>
    </row>
    <row r="194" spans="1:3" ht="13">
      <c r="A194" s="2" t="s">
        <v>4008</v>
      </c>
      <c r="B194" s="5" t="s">
        <v>4009</v>
      </c>
      <c r="C194" s="5"/>
    </row>
    <row r="195" spans="1:3" ht="15">
      <c r="A195" s="2" t="s">
        <v>4130</v>
      </c>
      <c r="B195" s="163" t="s">
        <v>4131</v>
      </c>
      <c r="C195" s="5"/>
    </row>
    <row r="196" spans="1:3" ht="13">
      <c r="A196" s="2" t="s">
        <v>4121</v>
      </c>
      <c r="B196" s="8" t="s">
        <v>4122</v>
      </c>
      <c r="C196" s="5"/>
    </row>
    <row r="197" spans="1:3" ht="13">
      <c r="A197" s="2" t="s">
        <v>4277</v>
      </c>
      <c r="B197" s="5" t="s">
        <v>4279</v>
      </c>
      <c r="C197" s="5" t="s">
        <v>4278</v>
      </c>
    </row>
    <row r="198" spans="1:3" ht="13">
      <c r="A198" s="2" t="s">
        <v>4305</v>
      </c>
      <c r="C198" s="5"/>
    </row>
    <row r="199" spans="1:3" ht="13">
      <c r="A199" s="2" t="s">
        <v>4316</v>
      </c>
      <c r="C199" s="5"/>
    </row>
    <row r="200" spans="1:3" ht="15">
      <c r="A200" s="2" t="s">
        <v>4317</v>
      </c>
      <c r="B200" s="19" t="s">
        <v>4319</v>
      </c>
      <c r="C200" s="5" t="s">
        <v>4318</v>
      </c>
    </row>
    <row r="201" spans="1:3" ht="15">
      <c r="A201" s="2" t="s">
        <v>3772</v>
      </c>
      <c r="C201" s="19" t="s">
        <v>3773</v>
      </c>
    </row>
    <row r="202" spans="1:3" ht="16">
      <c r="A202" s="2" t="s">
        <v>3925</v>
      </c>
      <c r="B202" s="163" t="s">
        <v>3926</v>
      </c>
      <c r="C202" s="19"/>
    </row>
    <row r="203" spans="1:3" ht="16">
      <c r="A203" s="2" t="s">
        <v>4928</v>
      </c>
      <c r="B203" s="259" t="s">
        <v>4870</v>
      </c>
      <c r="C203" s="19"/>
    </row>
    <row r="204" spans="1:3" ht="16">
      <c r="A204" s="2" t="s">
        <v>5260</v>
      </c>
      <c r="B204" s="278" t="s">
        <v>5259</v>
      </c>
      <c r="C204" s="19"/>
    </row>
    <row r="205" spans="1:3" ht="15">
      <c r="A205" s="2" t="s">
        <v>4930</v>
      </c>
      <c r="B205" s="285" t="s">
        <v>4929</v>
      </c>
      <c r="C205" s="19"/>
    </row>
    <row r="206" spans="1:3" ht="15">
      <c r="A206" s="2" t="s">
        <v>3841</v>
      </c>
      <c r="B206" s="5" t="s">
        <v>3842</v>
      </c>
      <c r="C206" s="19"/>
    </row>
    <row r="207" spans="1:3" ht="16">
      <c r="A207" s="2" t="s">
        <v>5261</v>
      </c>
      <c r="B207" s="278" t="s">
        <v>5263</v>
      </c>
      <c r="C207" s="19" t="s">
        <v>5262</v>
      </c>
    </row>
    <row r="208" spans="1:3" ht="15">
      <c r="A208" s="2" t="s">
        <v>5145</v>
      </c>
      <c r="B208" s="5" t="s">
        <v>5144</v>
      </c>
      <c r="C208" s="19"/>
    </row>
    <row r="209" spans="1:3" ht="13">
      <c r="C209" s="5"/>
    </row>
    <row r="210" spans="1:3" ht="13">
      <c r="C210" s="5"/>
    </row>
    <row r="211" spans="1:3" ht="13">
      <c r="C211" s="5"/>
    </row>
    <row r="212" spans="1:3" ht="13">
      <c r="C212" s="5"/>
    </row>
    <row r="213" spans="1:3" ht="13">
      <c r="A213" s="16" t="s">
        <v>5040</v>
      </c>
      <c r="C213" s="5"/>
    </row>
    <row r="214" spans="1:3" ht="16">
      <c r="A214" s="2" t="s">
        <v>5041</v>
      </c>
      <c r="B214" s="278" t="s">
        <v>5042</v>
      </c>
      <c r="C214" s="5"/>
    </row>
    <row r="215" spans="1:3" ht="13">
      <c r="C215" s="5"/>
    </row>
    <row r="216" spans="1:3" ht="13">
      <c r="C216" s="5"/>
    </row>
    <row r="217" spans="1:3" ht="13">
      <c r="C217" s="5"/>
    </row>
    <row r="218" spans="1:3" ht="13">
      <c r="C218" s="5"/>
    </row>
    <row r="219" spans="1:3" ht="13">
      <c r="C219" s="5"/>
    </row>
    <row r="220" spans="1:3" ht="13">
      <c r="A220" s="16" t="s">
        <v>5032</v>
      </c>
      <c r="C220" s="5"/>
    </row>
    <row r="221" spans="1:3" ht="16">
      <c r="A221" s="78" t="s">
        <v>5034</v>
      </c>
      <c r="B221" s="278" t="s">
        <v>5033</v>
      </c>
      <c r="C221" s="5"/>
    </row>
    <row r="222" spans="1:3" ht="16">
      <c r="A222" s="78" t="s">
        <v>5035</v>
      </c>
      <c r="B222" s="278" t="s">
        <v>5036</v>
      </c>
      <c r="C222" s="5"/>
    </row>
    <row r="223" spans="1:3" ht="16">
      <c r="A223" s="78" t="s">
        <v>5043</v>
      </c>
      <c r="B223" s="278" t="s">
        <v>5036</v>
      </c>
      <c r="C223" s="5"/>
    </row>
    <row r="224" spans="1:3" ht="16">
      <c r="A224" s="78"/>
      <c r="B224" s="278"/>
      <c r="C224" s="5"/>
    </row>
    <row r="225" spans="1:3" ht="13">
      <c r="B225" s="5" t="s">
        <v>5460</v>
      </c>
      <c r="C225" s="5"/>
    </row>
    <row r="226" spans="1:3" ht="13">
      <c r="C226" s="5"/>
    </row>
    <row r="227" spans="1:3" ht="13">
      <c r="C227" s="5"/>
    </row>
    <row r="228" spans="1:3" ht="13">
      <c r="C228" s="5"/>
    </row>
    <row r="229" spans="1:3" ht="13">
      <c r="A229" s="16" t="s">
        <v>5131</v>
      </c>
      <c r="C229" s="5"/>
    </row>
    <row r="230" spans="1:3" ht="16">
      <c r="A230" s="78" t="s">
        <v>5132</v>
      </c>
      <c r="B230" s="278" t="s">
        <v>5133</v>
      </c>
      <c r="C230" s="5"/>
    </row>
    <row r="231" spans="1:3" ht="16">
      <c r="A231" s="78" t="s">
        <v>5134</v>
      </c>
      <c r="B231" s="278" t="s">
        <v>5135</v>
      </c>
      <c r="C231" s="5"/>
    </row>
    <row r="232" spans="1:3" ht="13">
      <c r="C232" s="5"/>
    </row>
    <row r="233" spans="1:3" ht="13">
      <c r="A233" s="16" t="s">
        <v>5459</v>
      </c>
      <c r="C233" s="5"/>
    </row>
    <row r="234" spans="1:3" ht="16">
      <c r="A234" s="78" t="s">
        <v>3862</v>
      </c>
      <c r="B234" s="284" t="s">
        <v>5458</v>
      </c>
      <c r="C234" s="5"/>
    </row>
    <row r="235" spans="1:3" ht="13">
      <c r="C235" s="5"/>
    </row>
    <row r="236" spans="1:3" ht="13">
      <c r="C236" s="5"/>
    </row>
    <row r="237" spans="1:3" ht="13">
      <c r="A237" s="16" t="s">
        <v>3861</v>
      </c>
      <c r="C237" s="5"/>
    </row>
    <row r="238" spans="1:3" ht="13">
      <c r="A238" s="78" t="s">
        <v>3862</v>
      </c>
      <c r="B238" s="5" t="s">
        <v>3863</v>
      </c>
      <c r="C238" s="5"/>
    </row>
    <row r="239" spans="1:3" ht="13">
      <c r="C239" s="5"/>
    </row>
    <row r="240" spans="1:3" ht="13">
      <c r="C240" s="5"/>
    </row>
    <row r="241" spans="1:3" ht="13">
      <c r="C241" s="5"/>
    </row>
    <row r="242" spans="1:3" ht="13">
      <c r="A242" s="16" t="s">
        <v>3693</v>
      </c>
      <c r="C242" s="5"/>
    </row>
    <row r="243" spans="1:3">
      <c r="A243" s="78" t="s">
        <v>3965</v>
      </c>
      <c r="B243" s="5" t="s">
        <v>3831</v>
      </c>
      <c r="C243" s="18" t="s">
        <v>3830</v>
      </c>
    </row>
    <row r="244" spans="1:3">
      <c r="A244" s="78" t="s">
        <v>3964</v>
      </c>
      <c r="B244" s="5" t="s">
        <v>3967</v>
      </c>
      <c r="C244" s="18" t="s">
        <v>3966</v>
      </c>
    </row>
    <row r="245" spans="1:3">
      <c r="A245" s="78" t="s">
        <v>3968</v>
      </c>
      <c r="B245" s="5" t="s">
        <v>3969</v>
      </c>
    </row>
    <row r="246" spans="1:3">
      <c r="A246" s="78" t="s">
        <v>3994</v>
      </c>
      <c r="C246" s="18" t="s">
        <v>3993</v>
      </c>
    </row>
    <row r="247" spans="1:3">
      <c r="A247" s="78" t="s">
        <v>4019</v>
      </c>
      <c r="B247" s="5" t="s">
        <v>4020</v>
      </c>
    </row>
    <row r="248" spans="1:3">
      <c r="A248" s="78" t="s">
        <v>4021</v>
      </c>
      <c r="B248" s="246" t="s">
        <v>4022</v>
      </c>
    </row>
    <row r="249" spans="1:3">
      <c r="A249" s="84" t="s">
        <v>4034</v>
      </c>
    </row>
    <row r="250" spans="1:3" ht="15">
      <c r="A250" s="78" t="s">
        <v>4035</v>
      </c>
      <c r="B250" s="5" t="s">
        <v>4036</v>
      </c>
      <c r="C250" s="19" t="s">
        <v>4037</v>
      </c>
    </row>
    <row r="251" spans="1:3">
      <c r="A251" s="78" t="s">
        <v>4172</v>
      </c>
      <c r="B251" s="5" t="s">
        <v>4173</v>
      </c>
    </row>
    <row r="252" spans="1:3" ht="13">
      <c r="A252" s="5"/>
      <c r="C252" s="5"/>
    </row>
    <row r="253" spans="1:3" ht="13">
      <c r="A253" s="5"/>
      <c r="C253" s="5"/>
    </row>
    <row r="254" spans="1:3" ht="13">
      <c r="A254" s="5"/>
      <c r="C254" s="5"/>
    </row>
    <row r="255" spans="1:3" ht="13">
      <c r="A255" s="5"/>
      <c r="C255" s="5"/>
    </row>
    <row r="256" spans="1:3" ht="13">
      <c r="A256" s="5"/>
      <c r="C256" s="5"/>
    </row>
    <row r="257" spans="1:3" ht="13">
      <c r="A257" s="16" t="s">
        <v>5565</v>
      </c>
      <c r="C257" s="5"/>
    </row>
    <row r="258" spans="1:3" ht="16">
      <c r="A258" s="78" t="s">
        <v>5566</v>
      </c>
      <c r="B258" s="278" t="s">
        <v>5567</v>
      </c>
      <c r="C258" s="5"/>
    </row>
    <row r="259" spans="1:3" ht="13">
      <c r="A259" s="5"/>
      <c r="C259" s="5"/>
    </row>
    <row r="260" spans="1:3" ht="13">
      <c r="A260" s="5"/>
      <c r="C260" s="5"/>
    </row>
    <row r="261" spans="1:3" ht="13">
      <c r="A261" s="5"/>
      <c r="C261" s="5"/>
    </row>
    <row r="262" spans="1:3" ht="13">
      <c r="A262" s="5"/>
      <c r="C262" s="5"/>
    </row>
    <row r="263" spans="1:3" ht="13">
      <c r="A263" s="5"/>
      <c r="C263" s="5"/>
    </row>
    <row r="264" spans="1:3" ht="13">
      <c r="A264" s="5"/>
      <c r="C264" s="5"/>
    </row>
    <row r="265" spans="1:3" ht="13">
      <c r="A265" s="5"/>
      <c r="C265" s="5"/>
    </row>
    <row r="266" spans="1:3" ht="13">
      <c r="A266" s="16" t="s">
        <v>4211</v>
      </c>
      <c r="C266" s="5"/>
    </row>
    <row r="267" spans="1:3" ht="13">
      <c r="A267" s="78" t="s">
        <v>5749</v>
      </c>
      <c r="C267" s="5"/>
    </row>
    <row r="268" spans="1:3" ht="16">
      <c r="A268" s="78" t="s">
        <v>4833</v>
      </c>
      <c r="B268" s="278" t="s">
        <v>5750</v>
      </c>
      <c r="C268" s="5"/>
    </row>
    <row r="269" spans="1:3" ht="16">
      <c r="A269" s="78" t="s">
        <v>5749</v>
      </c>
      <c r="B269" s="278" t="s">
        <v>5751</v>
      </c>
      <c r="C269" s="5"/>
    </row>
    <row r="270" spans="1:3" ht="13">
      <c r="A270" s="5"/>
      <c r="C270" s="5"/>
    </row>
    <row r="271" spans="1:3" ht="13">
      <c r="A271" s="5"/>
      <c r="C271" s="5"/>
    </row>
    <row r="272" spans="1:3" ht="13">
      <c r="A272" s="5"/>
      <c r="C272" s="5"/>
    </row>
    <row r="273" spans="1:5" ht="13">
      <c r="A273" s="5"/>
      <c r="C273" s="5"/>
    </row>
    <row r="274" spans="1:5" ht="13">
      <c r="A274" s="5"/>
      <c r="C274" s="5"/>
    </row>
    <row r="275" spans="1:5" ht="13">
      <c r="A275" s="5"/>
      <c r="C275" s="5"/>
    </row>
    <row r="276" spans="1:5" ht="13">
      <c r="A276" s="5"/>
      <c r="C276" s="5"/>
    </row>
    <row r="277" spans="1:5" ht="13">
      <c r="A277" s="16" t="s">
        <v>4810</v>
      </c>
      <c r="C277" s="5"/>
    </row>
    <row r="278" spans="1:5" ht="13">
      <c r="A278" s="78" t="s">
        <v>4811</v>
      </c>
      <c r="B278" s="5" t="s">
        <v>4812</v>
      </c>
      <c r="C278" s="5"/>
    </row>
    <row r="279" spans="1:5" ht="13">
      <c r="A279" s="78" t="s">
        <v>4833</v>
      </c>
      <c r="B279" s="5" t="s">
        <v>4831</v>
      </c>
      <c r="C279" s="5" t="s">
        <v>4832</v>
      </c>
    </row>
    <row r="280" spans="1:5" ht="13">
      <c r="A280" s="78" t="s">
        <v>4835</v>
      </c>
      <c r="B280" s="5" t="s">
        <v>4834</v>
      </c>
      <c r="C280" s="5" t="s">
        <v>4832</v>
      </c>
    </row>
    <row r="281" spans="1:5" ht="13">
      <c r="A281" s="78" t="s">
        <v>5046</v>
      </c>
      <c r="B281" s="5" t="s">
        <v>4979</v>
      </c>
      <c r="C281" s="5"/>
    </row>
    <row r="282" spans="1:5" ht="16">
      <c r="A282" s="78" t="s">
        <v>5044</v>
      </c>
      <c r="B282" s="278" t="s">
        <v>5045</v>
      </c>
      <c r="C282" s="5"/>
    </row>
    <row r="283" spans="1:5" ht="16">
      <c r="A283" s="78" t="s">
        <v>4981</v>
      </c>
      <c r="B283" s="276" t="s">
        <v>4982</v>
      </c>
      <c r="C283" s="5"/>
      <c r="E283" s="5" t="s">
        <v>5047</v>
      </c>
    </row>
    <row r="284" spans="1:5" ht="16">
      <c r="A284" s="78" t="s">
        <v>4988</v>
      </c>
      <c r="B284" s="277" t="s">
        <v>4987</v>
      </c>
      <c r="C284" s="5"/>
    </row>
    <row r="285" spans="1:5" ht="16">
      <c r="A285" s="78" t="s">
        <v>5172</v>
      </c>
      <c r="B285" s="277" t="s">
        <v>5010</v>
      </c>
      <c r="C285" s="5"/>
    </row>
    <row r="286" spans="1:5" ht="16">
      <c r="A286" s="78" t="s">
        <v>5190</v>
      </c>
      <c r="B286" s="280" t="s">
        <v>5189</v>
      </c>
      <c r="C286" s="5"/>
    </row>
    <row r="287" spans="1:5" ht="16">
      <c r="A287" s="78" t="s">
        <v>5038</v>
      </c>
      <c r="B287" s="280" t="s">
        <v>5037</v>
      </c>
    </row>
    <row r="288" spans="1:5" ht="16">
      <c r="A288" s="78" t="s">
        <v>5185</v>
      </c>
      <c r="B288" s="278" t="s">
        <v>5186</v>
      </c>
    </row>
    <row r="289" spans="1:4" ht="16">
      <c r="A289" s="78" t="s">
        <v>5048</v>
      </c>
      <c r="B289" s="276" t="s">
        <v>5049</v>
      </c>
      <c r="D289" s="276" t="s">
        <v>5050</v>
      </c>
    </row>
    <row r="290" spans="1:4">
      <c r="A290" s="78" t="s">
        <v>5048</v>
      </c>
      <c r="B290" s="5" t="s">
        <v>5051</v>
      </c>
    </row>
    <row r="291" spans="1:4" ht="16">
      <c r="A291" s="78" t="s">
        <v>5053</v>
      </c>
      <c r="B291" s="276" t="s">
        <v>5052</v>
      </c>
    </row>
    <row r="292" spans="1:4" ht="25">
      <c r="A292" s="78" t="s">
        <v>5178</v>
      </c>
      <c r="B292" s="323" t="s">
        <v>5598</v>
      </c>
    </row>
    <row r="293" spans="1:4" ht="16">
      <c r="A293" s="78" t="s">
        <v>5054</v>
      </c>
      <c r="B293" s="283" t="s">
        <v>5055</v>
      </c>
    </row>
    <row r="294" spans="1:4" ht="16">
      <c r="A294" s="78" t="s">
        <v>5130</v>
      </c>
      <c r="B294" s="278" t="s">
        <v>5129</v>
      </c>
    </row>
    <row r="295" spans="1:4" ht="20">
      <c r="A295" s="78" t="s">
        <v>5173</v>
      </c>
      <c r="B295" s="278" t="s">
        <v>5174</v>
      </c>
    </row>
    <row r="296" spans="1:4" ht="16">
      <c r="A296" s="78" t="s">
        <v>5336</v>
      </c>
      <c r="B296" s="297" t="s">
        <v>5335</v>
      </c>
      <c r="D296" s="284" t="s">
        <v>5337</v>
      </c>
    </row>
    <row r="297" spans="1:4" ht="16">
      <c r="A297" s="78"/>
      <c r="B297" s="278"/>
    </row>
    <row r="298" spans="1:4" ht="16">
      <c r="A298" s="78"/>
      <c r="B298" s="278"/>
    </row>
    <row r="299" spans="1:4" ht="16">
      <c r="A299" s="78"/>
      <c r="B299" s="278"/>
    </row>
    <row r="300" spans="1:4" ht="16">
      <c r="A300" s="78"/>
      <c r="B300" s="276"/>
    </row>
    <row r="301" spans="1:4" ht="16">
      <c r="A301" s="16" t="s">
        <v>5064</v>
      </c>
      <c r="B301" s="276"/>
    </row>
    <row r="302" spans="1:4" ht="16">
      <c r="A302" s="78" t="s">
        <v>5065</v>
      </c>
      <c r="B302" s="278" t="s">
        <v>5066</v>
      </c>
    </row>
    <row r="303" spans="1:4" ht="16">
      <c r="A303" s="78" t="s">
        <v>5065</v>
      </c>
      <c r="B303" s="284" t="s">
        <v>5067</v>
      </c>
      <c r="C303" s="284" t="s">
        <v>5068</v>
      </c>
    </row>
    <row r="304" spans="1:4" ht="16">
      <c r="A304" s="78"/>
      <c r="B304" s="278" t="s">
        <v>5759</v>
      </c>
      <c r="C304" s="284"/>
    </row>
    <row r="305" spans="1:4" ht="20">
      <c r="A305" s="78"/>
      <c r="B305" s="278" t="s">
        <v>5754</v>
      </c>
      <c r="C305" s="327" t="s">
        <v>5758</v>
      </c>
    </row>
    <row r="306" spans="1:4" ht="16">
      <c r="A306" s="78"/>
      <c r="B306" s="278" t="s">
        <v>5755</v>
      </c>
      <c r="C306" s="284"/>
    </row>
    <row r="307" spans="1:4" ht="16">
      <c r="A307" s="78"/>
      <c r="B307" s="278" t="s">
        <v>5756</v>
      </c>
      <c r="C307" s="284"/>
    </row>
    <row r="308" spans="1:4" ht="16">
      <c r="A308" s="78"/>
      <c r="B308" s="278" t="s">
        <v>5757</v>
      </c>
      <c r="C308" s="284"/>
    </row>
    <row r="309" spans="1:4" ht="16">
      <c r="A309" s="78"/>
      <c r="B309" s="284"/>
      <c r="C309" s="284"/>
    </row>
    <row r="310" spans="1:4" ht="16">
      <c r="A310" s="78"/>
      <c r="B310" s="284"/>
      <c r="C310" s="284"/>
    </row>
    <row r="311" spans="1:4" ht="16">
      <c r="A311" s="78" t="s">
        <v>5600</v>
      </c>
      <c r="B311" s="286" t="s">
        <v>5602</v>
      </c>
      <c r="C311" s="284" t="s">
        <v>5601</v>
      </c>
      <c r="D311" s="19" t="s">
        <v>5602</v>
      </c>
    </row>
    <row r="312" spans="1:4" ht="16">
      <c r="A312" s="78"/>
      <c r="B312" s="284"/>
    </row>
    <row r="313" spans="1:4" ht="16">
      <c r="A313" s="84" t="s">
        <v>5086</v>
      </c>
      <c r="B313" s="284"/>
    </row>
    <row r="314" spans="1:4" ht="16">
      <c r="A314" s="78" t="s">
        <v>5087</v>
      </c>
      <c r="B314" s="286" t="s">
        <v>5088</v>
      </c>
    </row>
    <row r="315" spans="1:4" ht="16">
      <c r="A315" s="78"/>
      <c r="B315" s="284"/>
    </row>
    <row r="316" spans="1:4" ht="16">
      <c r="A316" s="78"/>
      <c r="B316" s="284"/>
    </row>
    <row r="317" spans="1:4" ht="16">
      <c r="A317" s="78"/>
      <c r="B317" s="284"/>
    </row>
    <row r="318" spans="1:4">
      <c r="A318" s="78"/>
    </row>
    <row r="320" spans="1:4">
      <c r="A320" s="16" t="s">
        <v>3870</v>
      </c>
    </row>
    <row r="321" spans="1:3">
      <c r="A321" s="2" t="s">
        <v>3868</v>
      </c>
      <c r="B321" s="88" t="s">
        <v>3869</v>
      </c>
    </row>
    <row r="322" spans="1:3">
      <c r="A322" s="2" t="s">
        <v>3871</v>
      </c>
      <c r="B322" s="5" t="s">
        <v>3872</v>
      </c>
      <c r="C322" s="18" t="s">
        <v>3873</v>
      </c>
    </row>
    <row r="323" spans="1:3">
      <c r="A323" s="78" t="s">
        <v>4934</v>
      </c>
      <c r="B323" s="5" t="s">
        <v>4931</v>
      </c>
    </row>
    <row r="326" spans="1:3">
      <c r="A326" s="2" t="s">
        <v>4061</v>
      </c>
      <c r="B326" s="5" t="s">
        <v>4062</v>
      </c>
    </row>
    <row r="327" spans="1:3" ht="15">
      <c r="B327" s="19" t="s">
        <v>4063</v>
      </c>
    </row>
    <row r="328" spans="1:3">
      <c r="B328" s="5" t="s">
        <v>4064</v>
      </c>
    </row>
    <row r="332" spans="1:3" ht="15">
      <c r="A332" s="16" t="s">
        <v>3922</v>
      </c>
      <c r="B332" s="19" t="s">
        <v>3957</v>
      </c>
    </row>
    <row r="333" spans="1:3">
      <c r="A333" s="78" t="s">
        <v>3923</v>
      </c>
      <c r="B333" s="5" t="s">
        <v>3924</v>
      </c>
    </row>
    <row r="334" spans="1:3">
      <c r="A334" s="78" t="s">
        <v>3941</v>
      </c>
      <c r="B334" s="5" t="s">
        <v>3942</v>
      </c>
    </row>
    <row r="338" spans="1:2">
      <c r="A338" s="16" t="s">
        <v>4685</v>
      </c>
    </row>
    <row r="339" spans="1:2">
      <c r="A339" s="78" t="s">
        <v>4686</v>
      </c>
      <c r="B339" s="5" t="s">
        <v>4687</v>
      </c>
    </row>
    <row r="342" spans="1:2">
      <c r="A342" s="2" t="s">
        <v>4931</v>
      </c>
      <c r="B342" s="5" t="s">
        <v>4932</v>
      </c>
    </row>
    <row r="350" spans="1:2">
      <c r="A350" s="16" t="s">
        <v>4133</v>
      </c>
    </row>
    <row r="351" spans="1:2">
      <c r="A351" s="2" t="s">
        <v>4337</v>
      </c>
      <c r="B351" s="5" t="s">
        <v>4338</v>
      </c>
    </row>
    <row r="355" spans="1:2">
      <c r="A355" s="16" t="s">
        <v>4340</v>
      </c>
    </row>
    <row r="356" spans="1:2">
      <c r="A356" s="2" t="s">
        <v>1044</v>
      </c>
      <c r="B356" s="5" t="s">
        <v>4343</v>
      </c>
    </row>
    <row r="357" spans="1:2">
      <c r="A357" s="2" t="s">
        <v>4341</v>
      </c>
      <c r="B357" s="5" t="s">
        <v>4342</v>
      </c>
    </row>
    <row r="358" spans="1:2">
      <c r="A358" s="2" t="s">
        <v>4344</v>
      </c>
      <c r="B358" s="5" t="s">
        <v>4345</v>
      </c>
    </row>
    <row r="359" spans="1:2">
      <c r="A359" s="2" t="s">
        <v>4346</v>
      </c>
      <c r="B359" s="5" t="s">
        <v>4347</v>
      </c>
    </row>
    <row r="363" spans="1:2">
      <c r="A363" s="16" t="s">
        <v>5176</v>
      </c>
    </row>
    <row r="364" spans="1:2" ht="16">
      <c r="A364" s="78" t="s">
        <v>5177</v>
      </c>
      <c r="B364" s="276" t="s">
        <v>5175</v>
      </c>
    </row>
    <row r="368" spans="1:2">
      <c r="A368" s="16" t="s">
        <v>4398</v>
      </c>
    </row>
    <row r="369" spans="1:3" ht="53">
      <c r="A369" s="197" t="s">
        <v>4395</v>
      </c>
      <c r="B369" s="5" t="s">
        <v>4396</v>
      </c>
      <c r="C369" s="18" t="s">
        <v>4397</v>
      </c>
    </row>
    <row r="378" spans="1:3">
      <c r="A378" s="2" t="s">
        <v>4899</v>
      </c>
    </row>
    <row r="387" spans="1:1">
      <c r="A387" s="16" t="s">
        <v>4900</v>
      </c>
    </row>
    <row r="388" spans="1:1">
      <c r="A388" s="267" t="s">
        <v>4901</v>
      </c>
    </row>
    <row r="389" spans="1:1">
      <c r="A389" s="267" t="s">
        <v>4902</v>
      </c>
    </row>
    <row r="390" spans="1:1">
      <c r="A390" s="267" t="s">
        <v>4903</v>
      </c>
    </row>
    <row r="391" spans="1:1">
      <c r="A391" s="267" t="s">
        <v>4904</v>
      </c>
    </row>
    <row r="392" spans="1:1">
      <c r="A392" s="267" t="s">
        <v>4905</v>
      </c>
    </row>
    <row r="393" spans="1:1">
      <c r="A393" s="267" t="s">
        <v>4906</v>
      </c>
    </row>
    <row r="394" spans="1:1">
      <c r="A394" s="267" t="s">
        <v>4907</v>
      </c>
    </row>
    <row r="395" spans="1:1">
      <c r="A395" s="267" t="s">
        <v>4908</v>
      </c>
    </row>
    <row r="396" spans="1:1">
      <c r="A396" s="267" t="s">
        <v>4909</v>
      </c>
    </row>
    <row r="397" spans="1:1">
      <c r="A397" s="267" t="s">
        <v>4910</v>
      </c>
    </row>
    <row r="398" spans="1:1">
      <c r="A398" s="267" t="s">
        <v>4911</v>
      </c>
    </row>
    <row r="399" spans="1:1">
      <c r="A399" s="267" t="s">
        <v>4912</v>
      </c>
    </row>
    <row r="400" spans="1:1">
      <c r="A400" s="267" t="s">
        <v>4913</v>
      </c>
    </row>
    <row r="401" spans="1:1">
      <c r="A401" s="267" t="s">
        <v>4914</v>
      </c>
    </row>
    <row r="402" spans="1:1">
      <c r="A402" s="267" t="s">
        <v>4911</v>
      </c>
    </row>
    <row r="403" spans="1:1">
      <c r="A403" s="267" t="s">
        <v>4913</v>
      </c>
    </row>
    <row r="404" spans="1:1">
      <c r="A404" s="267" t="s">
        <v>4904</v>
      </c>
    </row>
    <row r="405" spans="1:1">
      <c r="A405" s="267" t="s">
        <v>4905</v>
      </c>
    </row>
    <row r="406" spans="1:1">
      <c r="A406" s="267" t="s">
        <v>4914</v>
      </c>
    </row>
    <row r="407" spans="1:1">
      <c r="A407" s="267" t="s">
        <v>4906</v>
      </c>
    </row>
    <row r="408" spans="1:1">
      <c r="A408" s="267" t="s">
        <v>4902</v>
      </c>
    </row>
    <row r="409" spans="1:1">
      <c r="A409" s="267" t="s">
        <v>4908</v>
      </c>
    </row>
    <row r="410" spans="1:1">
      <c r="A410" s="267" t="s">
        <v>4903</v>
      </c>
    </row>
    <row r="411" spans="1:1">
      <c r="A411" s="267" t="s">
        <v>4901</v>
      </c>
    </row>
    <row r="412" spans="1:1">
      <c r="A412" s="267" t="s">
        <v>4909</v>
      </c>
    </row>
    <row r="413" spans="1:1">
      <c r="A413" s="267" t="s">
        <v>4910</v>
      </c>
    </row>
    <row r="414" spans="1:1">
      <c r="A414" s="267" t="s">
        <v>4912</v>
      </c>
    </row>
    <row r="415" spans="1:1">
      <c r="A415" s="267" t="s">
        <v>4907</v>
      </c>
    </row>
    <row r="417" spans="1:2">
      <c r="A417" s="16" t="s">
        <v>2828</v>
      </c>
    </row>
    <row r="418" spans="1:2">
      <c r="A418" s="2" t="s">
        <v>4935</v>
      </c>
      <c r="B418" s="5" t="s">
        <v>4936</v>
      </c>
    </row>
    <row r="419" spans="1:2">
      <c r="A419" s="2" t="s">
        <v>4937</v>
      </c>
    </row>
    <row r="423" spans="1:2">
      <c r="A423" s="16" t="s">
        <v>4938</v>
      </c>
    </row>
    <row r="424" spans="1:2">
      <c r="A424" s="2" t="s">
        <v>4939</v>
      </c>
      <c r="B424" s="271" t="s">
        <v>4940</v>
      </c>
    </row>
    <row r="425" spans="1:2">
      <c r="A425" s="2" t="s">
        <v>4941</v>
      </c>
      <c r="B425" s="5" t="s">
        <v>4942</v>
      </c>
    </row>
    <row r="426" spans="1:2">
      <c r="A426" s="2" t="s">
        <v>4943</v>
      </c>
      <c r="B426" s="5" t="s">
        <v>4944</v>
      </c>
    </row>
    <row r="427" spans="1:2">
      <c r="A427" s="2" t="s">
        <v>4945</v>
      </c>
      <c r="B427" s="5" t="s">
        <v>4946</v>
      </c>
    </row>
    <row r="428" spans="1:2">
      <c r="A428" s="272" t="s">
        <v>4947</v>
      </c>
      <c r="B428" s="5" t="s">
        <v>4948</v>
      </c>
    </row>
    <row r="429" spans="1:2">
      <c r="A429" s="2" t="s">
        <v>4949</v>
      </c>
      <c r="B429" s="5" t="s">
        <v>4963</v>
      </c>
    </row>
    <row r="430" spans="1:2">
      <c r="A430" s="273" t="s">
        <v>4952</v>
      </c>
      <c r="B430" s="5" t="s">
        <v>4953</v>
      </c>
    </row>
    <row r="431" spans="1:2">
      <c r="A431" s="2" t="s">
        <v>4950</v>
      </c>
      <c r="B431" s="5" t="s">
        <v>4951</v>
      </c>
    </row>
    <row r="432" spans="1:2">
      <c r="A432" s="2" t="s">
        <v>4954</v>
      </c>
      <c r="B432" s="5" t="s">
        <v>4955</v>
      </c>
    </row>
    <row r="433" spans="1:2">
      <c r="A433" s="2" t="s">
        <v>4964</v>
      </c>
      <c r="B433" s="5" t="s">
        <v>4965</v>
      </c>
    </row>
    <row r="434" spans="1:2">
      <c r="A434" s="274" t="s">
        <v>4966</v>
      </c>
    </row>
    <row r="435" spans="1:2">
      <c r="A435" s="2" t="s">
        <v>4986</v>
      </c>
    </row>
    <row r="436" spans="1:2" ht="16">
      <c r="B436" s="278" t="s">
        <v>5059</v>
      </c>
    </row>
    <row r="443" spans="1:2">
      <c r="A443" s="16" t="s">
        <v>4211</v>
      </c>
    </row>
    <row r="444" spans="1:2" ht="16">
      <c r="B444" s="276" t="s">
        <v>4984</v>
      </c>
    </row>
    <row r="445" spans="1:2" ht="16">
      <c r="B445" s="276" t="s">
        <v>4985</v>
      </c>
    </row>
    <row r="446" spans="1:2" ht="16">
      <c r="B446" s="276" t="s">
        <v>4989</v>
      </c>
    </row>
    <row r="447" spans="1:2" ht="16">
      <c r="B447" s="276" t="s">
        <v>4990</v>
      </c>
    </row>
    <row r="448" spans="1:2" ht="16">
      <c r="B448" s="276" t="s">
        <v>5039</v>
      </c>
    </row>
    <row r="449" spans="1:2" ht="16">
      <c r="B449" s="276" t="s">
        <v>5056</v>
      </c>
    </row>
    <row r="450" spans="1:2" ht="16">
      <c r="B450" s="276"/>
    </row>
    <row r="451" spans="1:2" ht="16">
      <c r="A451" s="281"/>
      <c r="B451" s="276"/>
    </row>
    <row r="453" spans="1:2">
      <c r="A453" s="16" t="s">
        <v>4983</v>
      </c>
    </row>
    <row r="454" spans="1:2" ht="16">
      <c r="B454" s="278" t="s">
        <v>5007</v>
      </c>
    </row>
    <row r="457" spans="1:2" ht="16">
      <c r="B457" s="278" t="s">
        <v>5059</v>
      </c>
    </row>
    <row r="458" spans="1:2" ht="20">
      <c r="B458" s="278" t="s">
        <v>5060</v>
      </c>
    </row>
    <row r="462" spans="1:2">
      <c r="B462" s="5" t="s">
        <v>5057</v>
      </c>
    </row>
    <row r="463" spans="1:2">
      <c r="B463" s="5" t="s">
        <v>5058</v>
      </c>
    </row>
    <row r="480" spans="1:1">
      <c r="A480" s="16" t="s">
        <v>5464</v>
      </c>
    </row>
    <row r="481" spans="1:1" ht="16">
      <c r="A481" s="284" t="s">
        <v>5465</v>
      </c>
    </row>
    <row r="482" spans="1:1" ht="16">
      <c r="A482" s="299" t="s">
        <v>5466</v>
      </c>
    </row>
    <row r="483" spans="1:1" ht="16">
      <c r="A483" s="299" t="s">
        <v>5467</v>
      </c>
    </row>
    <row r="484" spans="1:1" ht="16">
      <c r="A484" s="299" t="s">
        <v>5468</v>
      </c>
    </row>
    <row r="485" spans="1:1" ht="16">
      <c r="A485" s="299" t="s">
        <v>5469</v>
      </c>
    </row>
    <row r="486" spans="1:1" ht="16">
      <c r="A486" s="299" t="s">
        <v>5470</v>
      </c>
    </row>
    <row r="487" spans="1:1" ht="16">
      <c r="A487" s="299" t="s">
        <v>5471</v>
      </c>
    </row>
    <row r="488" spans="1:1" ht="16">
      <c r="A488" s="299" t="s">
        <v>5472</v>
      </c>
    </row>
    <row r="489" spans="1:1" ht="16">
      <c r="A489" s="299" t="s">
        <v>5473</v>
      </c>
    </row>
    <row r="490" spans="1:1" ht="16">
      <c r="A490" s="299" t="s">
        <v>5474</v>
      </c>
    </row>
    <row r="491" spans="1:1" ht="16">
      <c r="A491" s="299" t="s">
        <v>5475</v>
      </c>
    </row>
    <row r="492" spans="1:1" ht="16">
      <c r="A492" s="299" t="s">
        <v>5476</v>
      </c>
    </row>
    <row r="493" spans="1:1" ht="16">
      <c r="A493" s="299" t="s">
        <v>5477</v>
      </c>
    </row>
    <row r="494" spans="1:1" ht="16">
      <c r="A494" s="308" t="s">
        <v>5478</v>
      </c>
    </row>
    <row r="495" spans="1:1" ht="16">
      <c r="A495" s="308" t="s">
        <v>5479</v>
      </c>
    </row>
    <row r="496" spans="1:1" ht="16">
      <c r="A496" s="308" t="s">
        <v>5480</v>
      </c>
    </row>
    <row r="497" spans="1:1" ht="16">
      <c r="A497" s="308" t="s">
        <v>5481</v>
      </c>
    </row>
    <row r="498" spans="1:1" ht="16">
      <c r="A498" s="308" t="s">
        <v>5482</v>
      </c>
    </row>
    <row r="499" spans="1:1" ht="16">
      <c r="A499" s="308" t="s">
        <v>5483</v>
      </c>
    </row>
    <row r="500" spans="1:1" ht="16">
      <c r="A500" s="299" t="s">
        <v>5484</v>
      </c>
    </row>
    <row r="501" spans="1:1" ht="16">
      <c r="A501" s="299" t="s">
        <v>5485</v>
      </c>
    </row>
    <row r="502" spans="1:1" ht="16">
      <c r="A502" s="298" t="s">
        <v>3190</v>
      </c>
    </row>
    <row r="503" spans="1:1">
      <c r="A503" s="78"/>
    </row>
    <row r="504" spans="1:1" ht="16">
      <c r="A504" s="299" t="s">
        <v>5465</v>
      </c>
    </row>
    <row r="505" spans="1:1" ht="16">
      <c r="A505" s="299" t="s">
        <v>5486</v>
      </c>
    </row>
    <row r="506" spans="1:1" ht="16">
      <c r="A506" s="299" t="s">
        <v>5487</v>
      </c>
    </row>
    <row r="507" spans="1:1" ht="16">
      <c r="A507" s="299" t="s">
        <v>5488</v>
      </c>
    </row>
    <row r="508" spans="1:1" ht="16">
      <c r="A508" s="299" t="s">
        <v>5489</v>
      </c>
    </row>
    <row r="509" spans="1:1" ht="16">
      <c r="A509" s="299" t="s">
        <v>5490</v>
      </c>
    </row>
    <row r="510" spans="1:1" ht="16">
      <c r="A510" s="299" t="s">
        <v>5491</v>
      </c>
    </row>
    <row r="511" spans="1:1" ht="16">
      <c r="A511" s="299" t="s">
        <v>5492</v>
      </c>
    </row>
    <row r="512" spans="1:1" ht="16">
      <c r="A512" s="299" t="s">
        <v>5477</v>
      </c>
    </row>
    <row r="513" spans="1:1" ht="16">
      <c r="A513" s="299" t="s">
        <v>5493</v>
      </c>
    </row>
    <row r="514" spans="1:1" ht="16">
      <c r="A514" s="299" t="s">
        <v>5494</v>
      </c>
    </row>
    <row r="515" spans="1:1" ht="16">
      <c r="A515" s="308" t="s">
        <v>5495</v>
      </c>
    </row>
    <row r="516" spans="1:1" ht="16">
      <c r="A516" s="308" t="s">
        <v>5496</v>
      </c>
    </row>
    <row r="517" spans="1:1" ht="16">
      <c r="A517" s="299" t="s">
        <v>5497</v>
      </c>
    </row>
    <row r="518" spans="1:1" ht="16">
      <c r="A518" s="309" t="s">
        <v>5511</v>
      </c>
    </row>
    <row r="519" spans="1:1" ht="16">
      <c r="A519" s="299" t="s">
        <v>5498</v>
      </c>
    </row>
    <row r="520" spans="1:1" ht="16">
      <c r="A520" s="308" t="s">
        <v>5499</v>
      </c>
    </row>
    <row r="521" spans="1:1" ht="16">
      <c r="A521" s="299" t="s">
        <v>5500</v>
      </c>
    </row>
    <row r="522" spans="1:1" ht="16">
      <c r="A522" s="298" t="s">
        <v>5501</v>
      </c>
    </row>
    <row r="523" spans="1:1" ht="16">
      <c r="A523" s="298" t="s">
        <v>3190</v>
      </c>
    </row>
    <row r="524" spans="1:1" ht="16">
      <c r="A524" s="299" t="s">
        <v>5502</v>
      </c>
    </row>
    <row r="525" spans="1:1" ht="16">
      <c r="A525" s="298" t="s">
        <v>5503</v>
      </c>
    </row>
    <row r="526" spans="1:1" ht="16">
      <c r="A526" s="298" t="s">
        <v>3190</v>
      </c>
    </row>
    <row r="527" spans="1:1" ht="16">
      <c r="A527" s="299" t="s">
        <v>5504</v>
      </c>
    </row>
    <row r="528" spans="1:1" ht="16">
      <c r="A528" s="302" t="s">
        <v>5505</v>
      </c>
    </row>
    <row r="529" spans="1:2" ht="16">
      <c r="A529" s="299" t="s">
        <v>5506</v>
      </c>
    </row>
    <row r="530" spans="1:2" ht="16">
      <c r="A530" s="298" t="s">
        <v>5507</v>
      </c>
    </row>
    <row r="531" spans="1:2" ht="16">
      <c r="A531" s="302" t="s">
        <v>5508</v>
      </c>
    </row>
    <row r="532" spans="1:2" ht="16">
      <c r="A532" s="298" t="s">
        <v>3190</v>
      </c>
    </row>
    <row r="533" spans="1:2" ht="16">
      <c r="A533" s="299" t="s">
        <v>5509</v>
      </c>
    </row>
    <row r="534" spans="1:2" ht="16">
      <c r="A534" s="299" t="s">
        <v>5510</v>
      </c>
    </row>
    <row r="535" spans="1:2" ht="16">
      <c r="A535" s="298" t="s">
        <v>3190</v>
      </c>
    </row>
    <row r="536" spans="1:2" ht="16">
      <c r="A536" s="298" t="s">
        <v>3190</v>
      </c>
    </row>
    <row r="538" spans="1:2" ht="16">
      <c r="A538" s="2" t="s">
        <v>3449</v>
      </c>
      <c r="B538" s="278" t="s">
        <v>5578</v>
      </c>
    </row>
  </sheetData>
  <sortState ref="A20:B38">
    <sortCondition ref="A20:A38"/>
  </sortState>
  <hyperlinks>
    <hyperlink ref="C94" r:id="rId1"/>
    <hyperlink ref="D4" r:id="rId2"/>
    <hyperlink ref="C146" r:id="rId3"/>
    <hyperlink ref="C147" r:id="rId4"/>
    <hyperlink ref="B106" r:id="rId5"/>
    <hyperlink ref="C151" r:id="rId6"/>
    <hyperlink ref="C152" r:id="rId7"/>
    <hyperlink ref="C154" r:id="rId8"/>
    <hyperlink ref="C173" r:id="rId9"/>
    <hyperlink ref="C129" r:id="rId10"/>
    <hyperlink ref="C182" r:id="rId11"/>
    <hyperlink ref="C183" r:id="rId12"/>
    <hyperlink ref="C185" r:id="rId13"/>
    <hyperlink ref="C201" r:id="rId14"/>
    <hyperlink ref="B332" r:id="rId15"/>
    <hyperlink ref="C250" r:id="rId16"/>
    <hyperlink ref="B327" r:id="rId17"/>
    <hyperlink ref="B200" r:id="rId18"/>
    <hyperlink ref="B186" r:id="rId19"/>
    <hyperlink ref="D311" r:id="rId2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9"/>
  <sheetViews>
    <sheetView topLeftCell="A36" zoomScale="125" zoomScaleNormal="125" zoomScalePageLayoutView="125" workbookViewId="0">
      <selection activeCell="A8" sqref="A8"/>
    </sheetView>
  </sheetViews>
  <sheetFormatPr baseColWidth="10" defaultRowHeight="15" x14ac:dyDescent="0"/>
  <cols>
    <col min="1" max="1" width="95.140625" bestFit="1" customWidth="1"/>
    <col min="2" max="2" width="66.7109375" style="5" customWidth="1"/>
    <col min="3" max="3" width="70.140625" style="18" customWidth="1"/>
  </cols>
  <sheetData>
    <row r="1" spans="1:2">
      <c r="B1"/>
    </row>
    <row r="2" spans="1:2">
      <c r="B2"/>
    </row>
    <row r="3" spans="1:2">
      <c r="B3"/>
    </row>
    <row r="4" spans="1:2">
      <c r="B4"/>
    </row>
    <row r="5" spans="1:2">
      <c r="A5" s="16" t="s">
        <v>4748</v>
      </c>
      <c r="B5" s="8"/>
    </row>
    <row r="6" spans="1:2">
      <c r="A6" s="2" t="s">
        <v>4749</v>
      </c>
      <c r="B6" s="8" t="s">
        <v>4774</v>
      </c>
    </row>
    <row r="7" spans="1:2">
      <c r="A7" s="2" t="s">
        <v>4750</v>
      </c>
      <c r="B7" s="8"/>
    </row>
    <row r="8" spans="1:2">
      <c r="A8" s="2" t="s">
        <v>4825</v>
      </c>
      <c r="B8" s="8" t="s">
        <v>4840</v>
      </c>
    </row>
    <row r="9" spans="1:2">
      <c r="A9" s="2" t="s">
        <v>4754</v>
      </c>
      <c r="B9" s="8" t="s">
        <v>4841</v>
      </c>
    </row>
    <row r="10" spans="1:2">
      <c r="A10" s="2" t="s">
        <v>4842</v>
      </c>
      <c r="B10" s="8" t="s">
        <v>4843</v>
      </c>
    </row>
    <row r="11" spans="1:2">
      <c r="A11" s="2" t="s">
        <v>4844</v>
      </c>
      <c r="B11" s="8" t="s">
        <v>4845</v>
      </c>
    </row>
    <row r="12" spans="1:2">
      <c r="A12" s="2"/>
      <c r="B12" s="8"/>
    </row>
    <row r="13" spans="1:2">
      <c r="A13" s="2" t="s">
        <v>4751</v>
      </c>
      <c r="B13" s="8"/>
    </row>
    <row r="14" spans="1:2">
      <c r="A14" s="2" t="s">
        <v>4822</v>
      </c>
      <c r="B14" s="8" t="s">
        <v>4838</v>
      </c>
    </row>
    <row r="15" spans="1:2">
      <c r="A15" s="2" t="s">
        <v>4772</v>
      </c>
      <c r="B15" s="8" t="s">
        <v>4773</v>
      </c>
    </row>
    <row r="16" spans="1:2">
      <c r="A16" s="2" t="s">
        <v>4836</v>
      </c>
      <c r="B16" s="8" t="s">
        <v>4837</v>
      </c>
    </row>
    <row r="17" spans="1:3">
      <c r="A17" s="2" t="s">
        <v>4775</v>
      </c>
      <c r="B17" s="8" t="s">
        <v>4830</v>
      </c>
    </row>
    <row r="18" spans="1:3">
      <c r="A18" s="2" t="s">
        <v>4752</v>
      </c>
      <c r="B18" s="8"/>
      <c r="C18" s="18" t="s">
        <v>4753</v>
      </c>
    </row>
    <row r="19" spans="1:3" ht="18">
      <c r="A19" s="316" t="s">
        <v>4783</v>
      </c>
      <c r="B19" s="318" t="s">
        <v>5016</v>
      </c>
    </row>
    <row r="20" spans="1:3">
      <c r="A20" s="2" t="s">
        <v>4754</v>
      </c>
      <c r="B20" s="8"/>
    </row>
    <row r="21" spans="1:3">
      <c r="A21" s="2" t="s">
        <v>4809</v>
      </c>
      <c r="B21" s="8" t="s">
        <v>4804</v>
      </c>
    </row>
    <row r="22" spans="1:3">
      <c r="A22" s="2" t="s">
        <v>4778</v>
      </c>
      <c r="B22" s="8" t="s">
        <v>4779</v>
      </c>
    </row>
    <row r="23" spans="1:3">
      <c r="A23" s="2" t="s">
        <v>4803</v>
      </c>
      <c r="B23" s="8" t="s">
        <v>4804</v>
      </c>
    </row>
    <row r="24" spans="1:3">
      <c r="A24" s="2" t="s">
        <v>4755</v>
      </c>
      <c r="B24" s="8"/>
    </row>
    <row r="25" spans="1:3">
      <c r="A25" s="2" t="s">
        <v>4756</v>
      </c>
      <c r="B25" s="8"/>
    </row>
    <row r="26" spans="1:3">
      <c r="A26" s="2" t="s">
        <v>4759</v>
      </c>
      <c r="B26" s="8"/>
    </row>
    <row r="27" spans="1:3">
      <c r="A27" s="2" t="s">
        <v>4760</v>
      </c>
      <c r="B27" s="8"/>
    </row>
    <row r="28" spans="1:3">
      <c r="A28" s="2" t="s">
        <v>4764</v>
      </c>
      <c r="B28" s="8" t="s">
        <v>4765</v>
      </c>
    </row>
    <row r="29" spans="1:3">
      <c r="A29" s="2" t="s">
        <v>4766</v>
      </c>
      <c r="B29" s="8" t="s">
        <v>4767</v>
      </c>
    </row>
    <row r="30" spans="1:3">
      <c r="A30" s="2" t="s">
        <v>4768</v>
      </c>
      <c r="B30" s="8" t="s">
        <v>4829</v>
      </c>
    </row>
    <row r="31" spans="1:3">
      <c r="A31" s="2" t="s">
        <v>4770</v>
      </c>
      <c r="B31" s="8" t="s">
        <v>4771</v>
      </c>
    </row>
    <row r="32" spans="1:3">
      <c r="A32" s="2"/>
      <c r="B32" s="8" t="s">
        <v>4769</v>
      </c>
    </row>
    <row r="33" spans="1:2">
      <c r="A33" s="2" t="s">
        <v>4973</v>
      </c>
      <c r="B33" s="8" t="s">
        <v>4974</v>
      </c>
    </row>
    <row r="34" spans="1:2">
      <c r="A34" s="2" t="s">
        <v>4822</v>
      </c>
      <c r="B34" s="8"/>
    </row>
    <row r="35" spans="1:2">
      <c r="A35" s="2" t="s">
        <v>4783</v>
      </c>
      <c r="B35" s="8"/>
    </row>
    <row r="36" spans="1:2" ht="18">
      <c r="A36" s="316" t="s">
        <v>4824</v>
      </c>
      <c r="B36" s="317" t="s">
        <v>5572</v>
      </c>
    </row>
    <row r="37" spans="1:2" ht="18">
      <c r="A37" s="316" t="s">
        <v>4871</v>
      </c>
      <c r="B37" s="317" t="s">
        <v>4823</v>
      </c>
    </row>
    <row r="38" spans="1:2">
      <c r="A38" s="2" t="s">
        <v>4872</v>
      </c>
      <c r="B38" s="8"/>
    </row>
    <row r="39" spans="1:2">
      <c r="A39" s="2" t="s">
        <v>4825</v>
      </c>
      <c r="B39" s="8" t="s">
        <v>4826</v>
      </c>
    </row>
    <row r="40" spans="1:2">
      <c r="A40" s="2" t="s">
        <v>4764</v>
      </c>
      <c r="B40" s="8"/>
    </row>
    <row r="41" spans="1:2">
      <c r="A41" s="2" t="s">
        <v>5008</v>
      </c>
      <c r="B41" s="8"/>
    </row>
    <row r="42" spans="1:2">
      <c r="A42" s="2" t="s">
        <v>5109</v>
      </c>
      <c r="B42" s="8"/>
    </row>
    <row r="43" spans="1:2">
      <c r="A43" s="2" t="s">
        <v>5244</v>
      </c>
      <c r="B43" s="8" t="s">
        <v>5588</v>
      </c>
    </row>
    <row r="44" spans="1:2">
      <c r="A44" s="2"/>
      <c r="B44" s="8"/>
    </row>
    <row r="45" spans="1:2">
      <c r="A45" s="16" t="s">
        <v>5609</v>
      </c>
      <c r="B45" s="8"/>
    </row>
    <row r="46" spans="1:2">
      <c r="A46" s="2" t="s">
        <v>4803</v>
      </c>
      <c r="B46" s="8"/>
    </row>
    <row r="47" spans="1:2">
      <c r="A47" s="2" t="s">
        <v>5610</v>
      </c>
      <c r="B47" s="8"/>
    </row>
    <row r="48" spans="1:2">
      <c r="A48" s="2" t="s">
        <v>5611</v>
      </c>
      <c r="B48" s="253" t="s">
        <v>5612</v>
      </c>
    </row>
    <row r="49" spans="1:3">
      <c r="A49" s="2" t="s">
        <v>5613</v>
      </c>
      <c r="B49" s="253"/>
    </row>
    <row r="50" spans="1:3">
      <c r="A50" s="2" t="s">
        <v>5615</v>
      </c>
      <c r="B50" s="253"/>
    </row>
    <row r="51" spans="1:3">
      <c r="A51" s="2" t="s">
        <v>5614</v>
      </c>
      <c r="B51" s="253"/>
    </row>
    <row r="52" spans="1:3">
      <c r="A52" s="2"/>
      <c r="B52" s="253"/>
    </row>
    <row r="53" spans="1:3">
      <c r="A53" s="16" t="s">
        <v>5710</v>
      </c>
      <c r="B53" s="253"/>
    </row>
    <row r="54" spans="1:3">
      <c r="A54" s="2" t="s">
        <v>4803</v>
      </c>
      <c r="B54" s="253"/>
    </row>
    <row r="55" spans="1:3">
      <c r="A55" s="2" t="s">
        <v>5610</v>
      </c>
      <c r="B55" s="253"/>
    </row>
    <row r="56" spans="1:3">
      <c r="A56" s="2"/>
      <c r="B56" s="253"/>
    </row>
    <row r="57" spans="1:3">
      <c r="A57" s="2"/>
      <c r="B57" s="253"/>
    </row>
    <row r="58" spans="1:3">
      <c r="A58" s="2"/>
      <c r="B58" s="253"/>
    </row>
    <row r="59" spans="1:3">
      <c r="A59" s="2"/>
      <c r="B59" s="8"/>
    </row>
    <row r="60" spans="1:3">
      <c r="A60" s="2"/>
      <c r="B60" s="8"/>
      <c r="C60" s="18" t="s">
        <v>5264</v>
      </c>
    </row>
    <row r="61" spans="1:3">
      <c r="A61" s="2" t="s">
        <v>4784</v>
      </c>
      <c r="B61" s="8"/>
    </row>
    <row r="62" spans="1:3">
      <c r="A62" s="2" t="s">
        <v>4785</v>
      </c>
      <c r="B62" s="8"/>
    </row>
    <row r="63" spans="1:3">
      <c r="A63" s="2" t="s">
        <v>5108</v>
      </c>
      <c r="B63" s="8"/>
    </row>
    <row r="64" spans="1:3">
      <c r="A64" s="2" t="s">
        <v>5241</v>
      </c>
      <c r="B64" s="8"/>
    </row>
    <row r="65" spans="1:2">
      <c r="A65" s="2"/>
      <c r="B65" s="8"/>
    </row>
    <row r="66" spans="1:2">
      <c r="A66" s="2"/>
      <c r="B66" s="8"/>
    </row>
    <row r="67" spans="1:2">
      <c r="A67" s="2"/>
      <c r="B67" s="8"/>
    </row>
    <row r="68" spans="1:2">
      <c r="A68" s="16" t="s">
        <v>4818</v>
      </c>
      <c r="B68" s="231" t="s">
        <v>4666</v>
      </c>
    </row>
    <row r="69" spans="1:2">
      <c r="A69" s="252" t="s">
        <v>4819</v>
      </c>
      <c r="B69" s="61"/>
    </row>
    <row r="70" spans="1:2">
      <c r="A70" s="2" t="s">
        <v>4820</v>
      </c>
      <c r="B70" s="8"/>
    </row>
    <row r="71" spans="1:2">
      <c r="A71" s="2" t="s">
        <v>4821</v>
      </c>
      <c r="B71" s="8"/>
    </row>
    <row r="72" spans="1:2">
      <c r="A72" t="s">
        <v>4827</v>
      </c>
      <c r="B72" s="5" t="s">
        <v>4828</v>
      </c>
    </row>
    <row r="73" spans="1:2">
      <c r="A73" s="2" t="s">
        <v>4890</v>
      </c>
      <c r="B73" s="5" t="s">
        <v>4898</v>
      </c>
    </row>
    <row r="74" spans="1:2">
      <c r="A74" s="2" t="s">
        <v>5012</v>
      </c>
      <c r="B74" s="8" t="s">
        <v>4891</v>
      </c>
    </row>
    <row r="75" spans="1:2">
      <c r="A75" s="2" t="s">
        <v>4894</v>
      </c>
      <c r="B75" s="8" t="s">
        <v>4891</v>
      </c>
    </row>
    <row r="76" spans="1:2">
      <c r="A76" s="78" t="s">
        <v>4892</v>
      </c>
      <c r="B76" s="8" t="s">
        <v>4893</v>
      </c>
    </row>
    <row r="77" spans="1:2">
      <c r="A77" s="78" t="s">
        <v>5697</v>
      </c>
      <c r="B77" s="8" t="s">
        <v>5699</v>
      </c>
    </row>
    <row r="78" spans="1:2">
      <c r="A78" s="78" t="s">
        <v>5698</v>
      </c>
      <c r="B78" s="8" t="s">
        <v>5699</v>
      </c>
    </row>
    <row r="79" spans="1:2">
      <c r="A79" s="2" t="s">
        <v>4895</v>
      </c>
      <c r="B79" s="8"/>
    </row>
    <row r="80" spans="1:2">
      <c r="A80" s="2" t="s">
        <v>4896</v>
      </c>
      <c r="B80" s="8" t="s">
        <v>4897</v>
      </c>
    </row>
    <row r="81" spans="1:3">
      <c r="A81" s="2" t="s">
        <v>4915</v>
      </c>
      <c r="B81" s="8"/>
    </row>
    <row r="82" spans="1:3">
      <c r="A82" s="2" t="s">
        <v>4969</v>
      </c>
      <c r="B82" s="8" t="s">
        <v>4970</v>
      </c>
    </row>
    <row r="83" spans="1:3">
      <c r="A83" s="2" t="s">
        <v>4972</v>
      </c>
      <c r="B83" s="8" t="s">
        <v>4971</v>
      </c>
    </row>
    <row r="84" spans="1:3">
      <c r="A84" s="2"/>
      <c r="B84" s="8" t="s">
        <v>4980</v>
      </c>
    </row>
    <row r="85" spans="1:3">
      <c r="A85" s="72" t="s">
        <v>5011</v>
      </c>
      <c r="B85" s="320" t="s">
        <v>5584</v>
      </c>
    </row>
    <row r="86" spans="1:3">
      <c r="A86" s="2" t="s">
        <v>5013</v>
      </c>
      <c r="B86" s="8" t="s">
        <v>5014</v>
      </c>
    </row>
    <row r="87" spans="1:3">
      <c r="A87" s="2" t="s">
        <v>5015</v>
      </c>
      <c r="B87" s="8"/>
    </row>
    <row r="88" spans="1:3">
      <c r="A88" s="2" t="s">
        <v>5061</v>
      </c>
      <c r="B88" s="8" t="s">
        <v>5063</v>
      </c>
      <c r="C88" s="18" t="s">
        <v>5062</v>
      </c>
    </row>
    <row r="89" spans="1:3" ht="17">
      <c r="A89" s="2" t="s">
        <v>5333</v>
      </c>
      <c r="B89" s="295" t="s">
        <v>5692</v>
      </c>
    </row>
    <row r="90" spans="1:3" ht="17">
      <c r="A90" s="2" t="s">
        <v>5334</v>
      </c>
      <c r="B90" s="295" t="s">
        <v>5332</v>
      </c>
    </row>
    <row r="91" spans="1:3">
      <c r="B91" s="8"/>
    </row>
    <row r="94" spans="1:3">
      <c r="A94" t="s">
        <v>5013</v>
      </c>
    </row>
    <row r="95" spans="1:3">
      <c r="A95" t="s">
        <v>5580</v>
      </c>
    </row>
    <row r="96" spans="1:3">
      <c r="A96" t="s">
        <v>5581</v>
      </c>
    </row>
    <row r="97" spans="1:3">
      <c r="A97" t="s">
        <v>5582</v>
      </c>
    </row>
    <row r="98" spans="1:3">
      <c r="A98" t="s">
        <v>5583</v>
      </c>
    </row>
    <row r="103" spans="1:3" ht="17">
      <c r="C103" s="295" t="s">
        <v>5693</v>
      </c>
    </row>
    <row r="104" spans="1:3" ht="17">
      <c r="C104" s="295" t="s">
        <v>5694</v>
      </c>
    </row>
    <row r="112" spans="1:3">
      <c r="A112" s="16"/>
    </row>
    <row r="113" spans="1:1">
      <c r="A113" s="2"/>
    </row>
    <row r="133" spans="1:1">
      <c r="A133" t="s">
        <v>5207</v>
      </c>
    </row>
    <row r="134" spans="1:1">
      <c r="A134" t="s">
        <v>5208</v>
      </c>
    </row>
    <row r="135" spans="1:1">
      <c r="A135" t="s">
        <v>5209</v>
      </c>
    </row>
    <row r="136" spans="1:1">
      <c r="A136" t="s">
        <v>3190</v>
      </c>
    </row>
    <row r="138" spans="1:1">
      <c r="A138" t="s">
        <v>5210</v>
      </c>
    </row>
    <row r="139" spans="1:1">
      <c r="A139" t="s">
        <v>5211</v>
      </c>
    </row>
    <row r="140" spans="1:1">
      <c r="A140" t="s">
        <v>5212</v>
      </c>
    </row>
    <row r="141" spans="1:1">
      <c r="A141" t="s">
        <v>3190</v>
      </c>
    </row>
    <row r="143" spans="1:1">
      <c r="A143" t="s">
        <v>5213</v>
      </c>
    </row>
    <row r="144" spans="1:1">
      <c r="A144" t="s">
        <v>5214</v>
      </c>
    </row>
    <row r="145" spans="1:1">
      <c r="A145" t="s">
        <v>5215</v>
      </c>
    </row>
    <row r="146" spans="1:1">
      <c r="A146" t="s">
        <v>5216</v>
      </c>
    </row>
    <row r="147" spans="1:1">
      <c r="A147" t="s">
        <v>5217</v>
      </c>
    </row>
    <row r="148" spans="1:1">
      <c r="A148" t="s">
        <v>5218</v>
      </c>
    </row>
    <row r="149" spans="1:1">
      <c r="A149" t="s">
        <v>3190</v>
      </c>
    </row>
    <row r="151" spans="1:1">
      <c r="A151" t="s">
        <v>5219</v>
      </c>
    </row>
    <row r="152" spans="1:1">
      <c r="A152" s="5" t="s">
        <v>5220</v>
      </c>
    </row>
    <row r="153" spans="1:1">
      <c r="A153" s="5" t="s">
        <v>5223</v>
      </c>
    </row>
    <row r="154" spans="1:1">
      <c r="A154" s="5" t="s">
        <v>5221</v>
      </c>
    </row>
    <row r="155" spans="1:1">
      <c r="A155" s="5" t="s">
        <v>5222</v>
      </c>
    </row>
    <row r="156" spans="1:1">
      <c r="A156" t="s">
        <v>3190</v>
      </c>
    </row>
    <row r="163" spans="1:12">
      <c r="A163" s="80" t="s">
        <v>5224</v>
      </c>
    </row>
    <row r="164" spans="1:12">
      <c r="A164" t="s">
        <v>5225</v>
      </c>
    </row>
    <row r="166" spans="1:12">
      <c r="A166" t="s">
        <v>5226</v>
      </c>
    </row>
    <row r="167" spans="1:12">
      <c r="A167" t="s">
        <v>5227</v>
      </c>
      <c r="L167">
        <f>273*4</f>
        <v>1092</v>
      </c>
    </row>
    <row r="168" spans="1:12">
      <c r="A168" t="s">
        <v>5228</v>
      </c>
    </row>
    <row r="169" spans="1:12">
      <c r="A169" t="s">
        <v>5229</v>
      </c>
    </row>
    <row r="170" spans="1:12">
      <c r="A170" t="s">
        <v>5230</v>
      </c>
    </row>
    <row r="171" spans="1:12">
      <c r="A171" t="s">
        <v>5231</v>
      </c>
    </row>
    <row r="172" spans="1:12">
      <c r="A172" t="s">
        <v>5229</v>
      </c>
    </row>
    <row r="173" spans="1:12">
      <c r="A173" t="s">
        <v>5232</v>
      </c>
    </row>
    <row r="174" spans="1:12">
      <c r="A174" t="s">
        <v>5228</v>
      </c>
    </row>
    <row r="175" spans="1:12">
      <c r="A175" t="s">
        <v>5229</v>
      </c>
    </row>
    <row r="176" spans="1:12">
      <c r="A176" t="s">
        <v>3190</v>
      </c>
    </row>
    <row r="178" spans="1:1">
      <c r="A178" t="s">
        <v>5233</v>
      </c>
    </row>
    <row r="179" spans="1:1">
      <c r="A179" t="s">
        <v>5234</v>
      </c>
    </row>
    <row r="180" spans="1:1">
      <c r="A180" t="s">
        <v>5235</v>
      </c>
    </row>
    <row r="181" spans="1:1">
      <c r="A181" t="s">
        <v>5236</v>
      </c>
    </row>
    <row r="182" spans="1:1">
      <c r="A182" t="s">
        <v>3190</v>
      </c>
    </row>
    <row r="184" spans="1:1">
      <c r="A184" t="s">
        <v>5237</v>
      </c>
    </row>
    <row r="185" spans="1:1">
      <c r="A185" t="s">
        <v>5238</v>
      </c>
    </row>
    <row r="186" spans="1:1">
      <c r="A186" t="s">
        <v>5239</v>
      </c>
    </row>
    <row r="187" spans="1:1">
      <c r="A187" t="s">
        <v>5240</v>
      </c>
    </row>
    <row r="188" spans="1:1">
      <c r="A188" t="s">
        <v>3190</v>
      </c>
    </row>
    <row r="189" spans="1:1">
      <c r="A189" s="80" t="s">
        <v>5224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5:T316"/>
  <sheetViews>
    <sheetView topLeftCell="A61" workbookViewId="0">
      <selection activeCell="A97" sqref="A97"/>
    </sheetView>
  </sheetViews>
  <sheetFormatPr baseColWidth="10" defaultColWidth="9" defaultRowHeight="13" x14ac:dyDescent="0"/>
  <cols>
    <col min="1" max="1" width="23.42578125" style="16" customWidth="1"/>
    <col min="2" max="2" width="9" style="12"/>
    <col min="3" max="3" width="9" style="8"/>
    <col min="4" max="16384" width="9" style="5"/>
  </cols>
  <sheetData>
    <row r="5" spans="1:3">
      <c r="A5" s="16" t="s">
        <v>521</v>
      </c>
      <c r="C5" s="8" t="s">
        <v>707</v>
      </c>
    </row>
    <row r="6" spans="1:3">
      <c r="A6" s="16" t="s">
        <v>522</v>
      </c>
      <c r="C6" s="8" t="s">
        <v>402</v>
      </c>
    </row>
    <row r="7" spans="1:3">
      <c r="A7" s="16" t="s">
        <v>183</v>
      </c>
      <c r="C7" s="8" t="s">
        <v>659</v>
      </c>
    </row>
    <row r="8" spans="1:3">
      <c r="A8" s="16" t="s">
        <v>523</v>
      </c>
      <c r="C8" s="8" t="s">
        <v>927</v>
      </c>
    </row>
    <row r="9" spans="1:3">
      <c r="A9" s="16" t="s">
        <v>577</v>
      </c>
      <c r="C9" s="8" t="s">
        <v>578</v>
      </c>
    </row>
    <row r="10" spans="1:3">
      <c r="A10" s="16" t="s">
        <v>524</v>
      </c>
      <c r="C10" s="8" t="s">
        <v>195</v>
      </c>
    </row>
    <row r="11" spans="1:3">
      <c r="A11" s="16" t="s">
        <v>525</v>
      </c>
      <c r="C11" s="8" t="s">
        <v>196</v>
      </c>
    </row>
    <row r="12" spans="1:3">
      <c r="A12" s="16" t="s">
        <v>526</v>
      </c>
      <c r="B12" s="12" t="s">
        <v>198</v>
      </c>
      <c r="C12" s="10" t="s">
        <v>197</v>
      </c>
    </row>
    <row r="13" spans="1:3">
      <c r="A13" s="16" t="s">
        <v>527</v>
      </c>
    </row>
    <row r="14" spans="1:3">
      <c r="A14" s="16" t="s">
        <v>566</v>
      </c>
      <c r="C14" s="8" t="s">
        <v>706</v>
      </c>
    </row>
    <row r="15" spans="1:3">
      <c r="A15" s="16" t="s">
        <v>528</v>
      </c>
      <c r="C15" s="8" t="s">
        <v>576</v>
      </c>
    </row>
    <row r="16" spans="1:3">
      <c r="A16" s="16" t="s">
        <v>579</v>
      </c>
      <c r="C16" s="8" t="s">
        <v>565</v>
      </c>
    </row>
    <row r="17" spans="1:20">
      <c r="A17" s="16" t="s">
        <v>580</v>
      </c>
      <c r="C17" s="8" t="s">
        <v>401</v>
      </c>
    </row>
    <row r="18" spans="1:20">
      <c r="A18" s="16" t="s">
        <v>787</v>
      </c>
      <c r="C18" s="8" t="s">
        <v>502</v>
      </c>
    </row>
    <row r="19" spans="1:20">
      <c r="A19" s="16" t="s">
        <v>503</v>
      </c>
      <c r="C19" s="8" t="s">
        <v>504</v>
      </c>
    </row>
    <row r="20" spans="1:20">
      <c r="A20" s="16" t="s">
        <v>505</v>
      </c>
      <c r="C20" s="8" t="s">
        <v>386</v>
      </c>
    </row>
    <row r="21" spans="1:20">
      <c r="A21" s="16" t="s">
        <v>342</v>
      </c>
      <c r="C21" s="8" t="s">
        <v>341</v>
      </c>
    </row>
    <row r="22" spans="1:20">
      <c r="A22" s="16" t="s">
        <v>651</v>
      </c>
      <c r="C22" s="8" t="s">
        <v>72</v>
      </c>
    </row>
    <row r="23" spans="1:20">
      <c r="A23" s="16" t="s">
        <v>310</v>
      </c>
      <c r="C23" s="8" t="s">
        <v>311</v>
      </c>
    </row>
    <row r="24" spans="1:20">
      <c r="A24" s="16" t="s">
        <v>982</v>
      </c>
      <c r="B24" s="12" t="s">
        <v>951</v>
      </c>
      <c r="C24" s="8" t="s">
        <v>983</v>
      </c>
    </row>
    <row r="25" spans="1:20">
      <c r="A25" s="16" t="s">
        <v>412</v>
      </c>
      <c r="C25" s="8" t="s">
        <v>413</v>
      </c>
    </row>
    <row r="26" spans="1:20">
      <c r="A26" s="16" t="s">
        <v>1517</v>
      </c>
    </row>
    <row r="30" spans="1:20">
      <c r="A30" s="16" t="s">
        <v>1512</v>
      </c>
    </row>
    <row r="31" spans="1:20">
      <c r="A31" s="16" t="s">
        <v>1513</v>
      </c>
      <c r="T31" s="5" t="s">
        <v>1516</v>
      </c>
    </row>
    <row r="32" spans="1:20">
      <c r="A32" s="16" t="s">
        <v>1514</v>
      </c>
      <c r="T32" s="5" t="s">
        <v>1516</v>
      </c>
    </row>
    <row r="33" spans="1:20">
      <c r="A33" s="16" t="s">
        <v>1515</v>
      </c>
      <c r="T33" s="5" t="s">
        <v>1516</v>
      </c>
    </row>
    <row r="34" spans="1:20">
      <c r="A34" s="16" t="s">
        <v>1518</v>
      </c>
      <c r="T34" s="5" t="s">
        <v>1519</v>
      </c>
    </row>
    <row r="35" spans="1:20">
      <c r="A35" s="16" t="s">
        <v>1520</v>
      </c>
      <c r="C35" s="8" t="s">
        <v>1521</v>
      </c>
      <c r="T35" s="5" t="s">
        <v>1522</v>
      </c>
    </row>
    <row r="36" spans="1:20">
      <c r="A36" s="16" t="s">
        <v>1523</v>
      </c>
      <c r="C36" s="8" t="s">
        <v>1525</v>
      </c>
      <c r="T36" s="5" t="s">
        <v>1524</v>
      </c>
    </row>
    <row r="37" spans="1:20">
      <c r="A37" s="16" t="s">
        <v>1526</v>
      </c>
      <c r="T37" s="5" t="s">
        <v>1530</v>
      </c>
    </row>
    <row r="38" spans="1:20">
      <c r="A38" s="16" t="s">
        <v>1527</v>
      </c>
      <c r="T38" s="5" t="s">
        <v>1530</v>
      </c>
    </row>
    <row r="39" spans="1:20">
      <c r="A39" s="16" t="s">
        <v>1528</v>
      </c>
      <c r="C39" s="8" t="s">
        <v>1529</v>
      </c>
      <c r="T39" s="5" t="s">
        <v>1530</v>
      </c>
    </row>
    <row r="40" spans="1:20">
      <c r="T40" s="5" t="s">
        <v>876</v>
      </c>
    </row>
    <row r="41" spans="1:20">
      <c r="T41" s="5" t="s">
        <v>876</v>
      </c>
    </row>
    <row r="42" spans="1:20">
      <c r="T42" s="5" t="s">
        <v>876</v>
      </c>
    </row>
    <row r="43" spans="1:20">
      <c r="T43" s="5" t="s">
        <v>876</v>
      </c>
    </row>
    <row r="44" spans="1:20">
      <c r="T44" s="5" t="s">
        <v>876</v>
      </c>
    </row>
    <row r="45" spans="1:20">
      <c r="T45" s="5" t="s">
        <v>876</v>
      </c>
    </row>
    <row r="46" spans="1:20">
      <c r="T46" s="5" t="s">
        <v>876</v>
      </c>
    </row>
    <row r="47" spans="1:20">
      <c r="T47" s="5" t="s">
        <v>876</v>
      </c>
    </row>
    <row r="48" spans="1:20">
      <c r="T48" s="5" t="s">
        <v>876</v>
      </c>
    </row>
    <row r="49" spans="1:20">
      <c r="T49" s="5" t="s">
        <v>876</v>
      </c>
    </row>
    <row r="50" spans="1:20">
      <c r="T50" s="5" t="s">
        <v>876</v>
      </c>
    </row>
    <row r="51" spans="1:20">
      <c r="A51" s="16" t="s">
        <v>2331</v>
      </c>
      <c r="T51" s="5" t="s">
        <v>876</v>
      </c>
    </row>
    <row r="52" spans="1:20">
      <c r="A52" s="16" t="s">
        <v>2332</v>
      </c>
      <c r="C52" s="8" t="s">
        <v>2334</v>
      </c>
      <c r="T52" s="5" t="s">
        <v>876</v>
      </c>
    </row>
    <row r="53" spans="1:20">
      <c r="A53" s="16" t="s">
        <v>2333</v>
      </c>
      <c r="T53" s="5" t="s">
        <v>876</v>
      </c>
    </row>
    <row r="54" spans="1:20">
      <c r="T54" s="5" t="s">
        <v>876</v>
      </c>
    </row>
    <row r="55" spans="1:20">
      <c r="T55" s="5" t="s">
        <v>876</v>
      </c>
    </row>
    <row r="56" spans="1:20">
      <c r="T56" s="5" t="s">
        <v>876</v>
      </c>
    </row>
    <row r="57" spans="1:20">
      <c r="T57" s="5" t="s">
        <v>876</v>
      </c>
    </row>
    <row r="58" spans="1:20">
      <c r="T58" s="5" t="s">
        <v>876</v>
      </c>
    </row>
    <row r="59" spans="1:20">
      <c r="T59" s="5" t="s">
        <v>876</v>
      </c>
    </row>
    <row r="60" spans="1:20">
      <c r="T60" s="5" t="s">
        <v>876</v>
      </c>
    </row>
    <row r="61" spans="1:20">
      <c r="T61" s="5" t="s">
        <v>876</v>
      </c>
    </row>
    <row r="62" spans="1:20">
      <c r="T62" s="5" t="s">
        <v>876</v>
      </c>
    </row>
    <row r="63" spans="1:20">
      <c r="T63" s="5" t="s">
        <v>876</v>
      </c>
    </row>
    <row r="64" spans="1:20">
      <c r="C64" s="8" t="s">
        <v>764</v>
      </c>
      <c r="T64" s="5" t="s">
        <v>876</v>
      </c>
    </row>
    <row r="65" spans="1:20">
      <c r="T65" s="5" t="s">
        <v>876</v>
      </c>
    </row>
    <row r="66" spans="1:20">
      <c r="T66" s="5" t="s">
        <v>876</v>
      </c>
    </row>
    <row r="67" spans="1:20" ht="16">
      <c r="A67" s="154" t="s">
        <v>984</v>
      </c>
      <c r="T67" s="5" t="s">
        <v>876</v>
      </c>
    </row>
    <row r="68" spans="1:20">
      <c r="A68" s="16" t="s">
        <v>985</v>
      </c>
      <c r="C68" s="8" t="s">
        <v>986</v>
      </c>
      <c r="T68" s="5" t="s">
        <v>876</v>
      </c>
    </row>
    <row r="69" spans="1:20">
      <c r="T69" s="5" t="s">
        <v>876</v>
      </c>
    </row>
    <row r="70" spans="1:20" ht="16">
      <c r="A70" s="154" t="s">
        <v>989</v>
      </c>
      <c r="T70" s="5" t="s">
        <v>876</v>
      </c>
    </row>
    <row r="71" spans="1:20">
      <c r="A71" s="16" t="s">
        <v>579</v>
      </c>
      <c r="C71" s="8" t="s">
        <v>990</v>
      </c>
      <c r="T71" s="5" t="s">
        <v>876</v>
      </c>
    </row>
    <row r="72" spans="1:20">
      <c r="A72" s="16" t="s">
        <v>991</v>
      </c>
      <c r="C72" s="8" t="s">
        <v>992</v>
      </c>
      <c r="T72" s="5" t="s">
        <v>876</v>
      </c>
    </row>
    <row r="73" spans="1:20">
      <c r="A73" s="30" t="s">
        <v>994</v>
      </c>
      <c r="C73" s="8" t="s">
        <v>993</v>
      </c>
      <c r="T73" s="5" t="s">
        <v>876</v>
      </c>
    </row>
    <row r="74" spans="1:20">
      <c r="A74" s="16" t="s">
        <v>995</v>
      </c>
      <c r="C74" s="8" t="s">
        <v>996</v>
      </c>
      <c r="T74" s="5" t="s">
        <v>876</v>
      </c>
    </row>
    <row r="75" spans="1:20">
      <c r="A75" s="16" t="s">
        <v>1181</v>
      </c>
      <c r="C75" s="8" t="s">
        <v>1182</v>
      </c>
      <c r="T75" s="5" t="s">
        <v>876</v>
      </c>
    </row>
    <row r="76" spans="1:20">
      <c r="T76" s="5" t="s">
        <v>876</v>
      </c>
    </row>
    <row r="77" spans="1:20">
      <c r="A77" s="31" t="s">
        <v>999</v>
      </c>
      <c r="T77" s="5" t="s">
        <v>876</v>
      </c>
    </row>
    <row r="78" spans="1:20">
      <c r="A78" s="16" t="s">
        <v>997</v>
      </c>
      <c r="C78" s="8" t="s">
        <v>1183</v>
      </c>
      <c r="T78" s="5" t="s">
        <v>876</v>
      </c>
    </row>
    <row r="79" spans="1:20">
      <c r="T79" s="5" t="s">
        <v>876</v>
      </c>
    </row>
    <row r="80" spans="1:20">
      <c r="T80" s="5" t="s">
        <v>876</v>
      </c>
    </row>
    <row r="81" spans="1:20">
      <c r="A81" s="31" t="s">
        <v>998</v>
      </c>
      <c r="T81" s="5" t="s">
        <v>876</v>
      </c>
    </row>
    <row r="82" spans="1:20">
      <c r="A82" s="16" t="s">
        <v>1000</v>
      </c>
      <c r="B82" s="12" t="s">
        <v>1001</v>
      </c>
      <c r="C82" s="8" t="s">
        <v>1002</v>
      </c>
      <c r="T82" s="5" t="s">
        <v>876</v>
      </c>
    </row>
    <row r="83" spans="1:20">
      <c r="T83" s="5" t="s">
        <v>876</v>
      </c>
    </row>
    <row r="84" spans="1:20">
      <c r="T84" s="5" t="s">
        <v>876</v>
      </c>
    </row>
    <row r="85" spans="1:20">
      <c r="T85" s="5" t="s">
        <v>876</v>
      </c>
    </row>
    <row r="86" spans="1:20">
      <c r="T86" s="5" t="s">
        <v>876</v>
      </c>
    </row>
    <row r="87" spans="1:20">
      <c r="T87" s="5" t="s">
        <v>876</v>
      </c>
    </row>
    <row r="88" spans="1:20" ht="16">
      <c r="A88" s="154" t="s">
        <v>5069</v>
      </c>
      <c r="T88" s="5" t="s">
        <v>876</v>
      </c>
    </row>
    <row r="89" spans="1:20">
      <c r="A89" s="16" t="s">
        <v>5070</v>
      </c>
      <c r="C89" s="8" t="s">
        <v>5071</v>
      </c>
      <c r="T89" s="5" t="s">
        <v>876</v>
      </c>
    </row>
    <row r="90" spans="1:20">
      <c r="A90" s="16" t="s">
        <v>5072</v>
      </c>
      <c r="C90" s="8" t="s">
        <v>5073</v>
      </c>
      <c r="T90" s="5" t="s">
        <v>876</v>
      </c>
    </row>
    <row r="91" spans="1:20">
      <c r="A91" s="16" t="s">
        <v>5074</v>
      </c>
      <c r="C91" s="8" t="s">
        <v>5075</v>
      </c>
      <c r="T91" s="5" t="s">
        <v>876</v>
      </c>
    </row>
    <row r="92" spans="1:20">
      <c r="A92" s="16" t="s">
        <v>5076</v>
      </c>
      <c r="C92" s="8" t="s">
        <v>5077</v>
      </c>
      <c r="T92" s="5" t="s">
        <v>876</v>
      </c>
    </row>
    <row r="93" spans="1:20">
      <c r="A93" s="16" t="s">
        <v>5078</v>
      </c>
      <c r="C93" s="8" t="s">
        <v>5079</v>
      </c>
      <c r="T93" s="5" t="s">
        <v>876</v>
      </c>
    </row>
    <row r="94" spans="1:20">
      <c r="A94" s="16" t="s">
        <v>5080</v>
      </c>
      <c r="C94" s="8" t="s">
        <v>5081</v>
      </c>
      <c r="T94" s="5" t="s">
        <v>876</v>
      </c>
    </row>
    <row r="95" spans="1:20">
      <c r="A95" s="16" t="s">
        <v>5082</v>
      </c>
      <c r="C95" s="8" t="s">
        <v>5083</v>
      </c>
      <c r="T95" s="5" t="s">
        <v>876</v>
      </c>
    </row>
    <row r="96" spans="1:20">
      <c r="A96" s="16" t="s">
        <v>5085</v>
      </c>
      <c r="C96" s="8" t="s">
        <v>5084</v>
      </c>
      <c r="T96" s="5" t="s">
        <v>876</v>
      </c>
    </row>
    <row r="97" spans="20:20">
      <c r="T97" s="5" t="s">
        <v>876</v>
      </c>
    </row>
    <row r="98" spans="20:20">
      <c r="T98" s="5" t="s">
        <v>876</v>
      </c>
    </row>
    <row r="99" spans="20:20">
      <c r="T99" s="5" t="s">
        <v>876</v>
      </c>
    </row>
    <row r="100" spans="20:20">
      <c r="T100" s="5" t="s">
        <v>876</v>
      </c>
    </row>
    <row r="101" spans="20:20">
      <c r="T101" s="5" t="s">
        <v>876</v>
      </c>
    </row>
    <row r="102" spans="20:20">
      <c r="T102" s="5" t="s">
        <v>876</v>
      </c>
    </row>
    <row r="103" spans="20:20">
      <c r="T103" s="5" t="s">
        <v>876</v>
      </c>
    </row>
    <row r="104" spans="20:20">
      <c r="T104" s="5" t="s">
        <v>876</v>
      </c>
    </row>
    <row r="105" spans="20:20">
      <c r="T105" s="5" t="s">
        <v>876</v>
      </c>
    </row>
    <row r="106" spans="20:20">
      <c r="T106" s="5" t="s">
        <v>876</v>
      </c>
    </row>
    <row r="107" spans="20:20">
      <c r="T107" s="5" t="s">
        <v>876</v>
      </c>
    </row>
    <row r="108" spans="20:20">
      <c r="T108" s="5" t="s">
        <v>876</v>
      </c>
    </row>
    <row r="109" spans="20:20">
      <c r="T109" s="5" t="s">
        <v>876</v>
      </c>
    </row>
    <row r="110" spans="20:20">
      <c r="T110" s="5" t="s">
        <v>876</v>
      </c>
    </row>
    <row r="111" spans="20:20">
      <c r="T111" s="5" t="s">
        <v>876</v>
      </c>
    </row>
    <row r="112" spans="20:20">
      <c r="T112" s="5" t="s">
        <v>876</v>
      </c>
    </row>
    <row r="113" spans="20:20">
      <c r="T113" s="5" t="s">
        <v>876</v>
      </c>
    </row>
    <row r="114" spans="20:20">
      <c r="T114" s="5" t="s">
        <v>876</v>
      </c>
    </row>
    <row r="115" spans="20:20">
      <c r="T115" s="5" t="s">
        <v>876</v>
      </c>
    </row>
    <row r="116" spans="20:20">
      <c r="T116" s="5" t="s">
        <v>876</v>
      </c>
    </row>
    <row r="117" spans="20:20">
      <c r="T117" s="5" t="s">
        <v>876</v>
      </c>
    </row>
    <row r="118" spans="20:20">
      <c r="T118" s="5" t="s">
        <v>876</v>
      </c>
    </row>
    <row r="119" spans="20:20">
      <c r="T119" s="5" t="s">
        <v>876</v>
      </c>
    </row>
    <row r="120" spans="20:20">
      <c r="T120" s="5" t="s">
        <v>876</v>
      </c>
    </row>
    <row r="121" spans="20:20">
      <c r="T121" s="5" t="s">
        <v>876</v>
      </c>
    </row>
    <row r="122" spans="20:20">
      <c r="T122" s="5" t="s">
        <v>876</v>
      </c>
    </row>
    <row r="123" spans="20:20">
      <c r="T123" s="5" t="s">
        <v>876</v>
      </c>
    </row>
    <row r="124" spans="20:20">
      <c r="T124" s="5" t="s">
        <v>876</v>
      </c>
    </row>
    <row r="125" spans="20:20">
      <c r="T125" s="5" t="s">
        <v>876</v>
      </c>
    </row>
    <row r="126" spans="20:20">
      <c r="T126" s="5" t="s">
        <v>876</v>
      </c>
    </row>
    <row r="127" spans="20:20">
      <c r="T127" s="5" t="s">
        <v>876</v>
      </c>
    </row>
    <row r="128" spans="20:20">
      <c r="T128" s="5" t="s">
        <v>876</v>
      </c>
    </row>
    <row r="129" spans="20:20">
      <c r="T129" s="5" t="s">
        <v>876</v>
      </c>
    </row>
    <row r="130" spans="20:20">
      <c r="T130" s="5" t="s">
        <v>876</v>
      </c>
    </row>
    <row r="131" spans="20:20">
      <c r="T131" s="5" t="s">
        <v>876</v>
      </c>
    </row>
    <row r="132" spans="20:20">
      <c r="T132" s="5" t="s">
        <v>876</v>
      </c>
    </row>
    <row r="133" spans="20:20">
      <c r="T133" s="5" t="s">
        <v>876</v>
      </c>
    </row>
    <row r="134" spans="20:20">
      <c r="T134" s="5" t="s">
        <v>876</v>
      </c>
    </row>
    <row r="135" spans="20:20">
      <c r="T135" s="5" t="s">
        <v>876</v>
      </c>
    </row>
    <row r="136" spans="20:20">
      <c r="T136" s="5" t="s">
        <v>876</v>
      </c>
    </row>
    <row r="137" spans="20:20">
      <c r="T137" s="5" t="s">
        <v>876</v>
      </c>
    </row>
    <row r="138" spans="20:20">
      <c r="T138" s="5" t="s">
        <v>876</v>
      </c>
    </row>
    <row r="139" spans="20:20">
      <c r="T139" s="5" t="s">
        <v>876</v>
      </c>
    </row>
    <row r="140" spans="20:20">
      <c r="T140" s="5" t="s">
        <v>876</v>
      </c>
    </row>
    <row r="141" spans="20:20">
      <c r="T141" s="5" t="s">
        <v>876</v>
      </c>
    </row>
    <row r="142" spans="20:20">
      <c r="T142" s="5" t="s">
        <v>876</v>
      </c>
    </row>
    <row r="143" spans="20:20">
      <c r="T143" s="5" t="s">
        <v>876</v>
      </c>
    </row>
    <row r="144" spans="20:20">
      <c r="T144" s="5" t="s">
        <v>876</v>
      </c>
    </row>
    <row r="145" spans="20:20">
      <c r="T145" s="5" t="s">
        <v>876</v>
      </c>
    </row>
    <row r="146" spans="20:20">
      <c r="T146" s="5" t="s">
        <v>876</v>
      </c>
    </row>
    <row r="147" spans="20:20">
      <c r="T147" s="5" t="s">
        <v>876</v>
      </c>
    </row>
    <row r="148" spans="20:20">
      <c r="T148" s="5" t="s">
        <v>876</v>
      </c>
    </row>
    <row r="149" spans="20:20">
      <c r="T149" s="5" t="s">
        <v>876</v>
      </c>
    </row>
    <row r="150" spans="20:20">
      <c r="T150" s="5" t="s">
        <v>876</v>
      </c>
    </row>
    <row r="151" spans="20:20">
      <c r="T151" s="5" t="s">
        <v>876</v>
      </c>
    </row>
    <row r="152" spans="20:20">
      <c r="T152" s="5" t="s">
        <v>876</v>
      </c>
    </row>
    <row r="153" spans="20:20">
      <c r="T153" s="5" t="s">
        <v>876</v>
      </c>
    </row>
    <row r="154" spans="20:20">
      <c r="T154" s="5" t="s">
        <v>876</v>
      </c>
    </row>
    <row r="155" spans="20:20">
      <c r="T155" s="5" t="s">
        <v>876</v>
      </c>
    </row>
    <row r="156" spans="20:20">
      <c r="T156" s="5" t="s">
        <v>876</v>
      </c>
    </row>
    <row r="157" spans="20:20">
      <c r="T157" s="5" t="s">
        <v>876</v>
      </c>
    </row>
    <row r="158" spans="20:20">
      <c r="T158" s="5" t="s">
        <v>876</v>
      </c>
    </row>
    <row r="159" spans="20:20">
      <c r="T159" s="5" t="s">
        <v>876</v>
      </c>
    </row>
    <row r="160" spans="20:20">
      <c r="T160" s="5" t="s">
        <v>876</v>
      </c>
    </row>
    <row r="161" spans="20:20">
      <c r="T161" s="5" t="s">
        <v>876</v>
      </c>
    </row>
    <row r="162" spans="20:20">
      <c r="T162" s="5" t="s">
        <v>876</v>
      </c>
    </row>
    <row r="163" spans="20:20">
      <c r="T163" s="5" t="s">
        <v>876</v>
      </c>
    </row>
    <row r="164" spans="20:20">
      <c r="T164" s="5" t="s">
        <v>876</v>
      </c>
    </row>
    <row r="165" spans="20:20">
      <c r="T165" s="5" t="s">
        <v>876</v>
      </c>
    </row>
    <row r="166" spans="20:20">
      <c r="T166" s="5" t="s">
        <v>876</v>
      </c>
    </row>
    <row r="167" spans="20:20">
      <c r="T167" s="5" t="s">
        <v>876</v>
      </c>
    </row>
    <row r="168" spans="20:20">
      <c r="T168" s="5" t="s">
        <v>876</v>
      </c>
    </row>
    <row r="169" spans="20:20">
      <c r="T169" s="5" t="s">
        <v>876</v>
      </c>
    </row>
    <row r="170" spans="20:20">
      <c r="T170" s="5" t="s">
        <v>876</v>
      </c>
    </row>
    <row r="171" spans="20:20">
      <c r="T171" s="5" t="s">
        <v>876</v>
      </c>
    </row>
    <row r="172" spans="20:20">
      <c r="T172" s="5" t="s">
        <v>876</v>
      </c>
    </row>
    <row r="173" spans="20:20">
      <c r="T173" s="5" t="s">
        <v>876</v>
      </c>
    </row>
    <row r="174" spans="20:20">
      <c r="T174" s="5" t="s">
        <v>876</v>
      </c>
    </row>
    <row r="175" spans="20:20">
      <c r="T175" s="5" t="s">
        <v>876</v>
      </c>
    </row>
    <row r="176" spans="20:20">
      <c r="T176" s="5" t="s">
        <v>876</v>
      </c>
    </row>
    <row r="177" spans="20:20">
      <c r="T177" s="5" t="s">
        <v>876</v>
      </c>
    </row>
    <row r="178" spans="20:20">
      <c r="T178" s="5" t="s">
        <v>876</v>
      </c>
    </row>
    <row r="179" spans="20:20">
      <c r="T179" s="5" t="s">
        <v>876</v>
      </c>
    </row>
    <row r="180" spans="20:20">
      <c r="T180" s="5" t="s">
        <v>876</v>
      </c>
    </row>
    <row r="181" spans="20:20">
      <c r="T181" s="5" t="s">
        <v>876</v>
      </c>
    </row>
    <row r="182" spans="20:20">
      <c r="T182" s="5" t="s">
        <v>876</v>
      </c>
    </row>
    <row r="183" spans="20:20">
      <c r="T183" s="5" t="s">
        <v>876</v>
      </c>
    </row>
    <row r="184" spans="20:20">
      <c r="T184" s="5" t="s">
        <v>876</v>
      </c>
    </row>
    <row r="185" spans="20:20">
      <c r="T185" s="5" t="s">
        <v>876</v>
      </c>
    </row>
    <row r="186" spans="20:20">
      <c r="T186" s="5" t="s">
        <v>876</v>
      </c>
    </row>
    <row r="187" spans="20:20">
      <c r="T187" s="5" t="s">
        <v>876</v>
      </c>
    </row>
    <row r="188" spans="20:20">
      <c r="T188" s="5" t="s">
        <v>876</v>
      </c>
    </row>
    <row r="189" spans="20:20">
      <c r="T189" s="5" t="s">
        <v>876</v>
      </c>
    </row>
    <row r="190" spans="20:20">
      <c r="T190" s="5" t="s">
        <v>876</v>
      </c>
    </row>
    <row r="191" spans="20:20">
      <c r="T191" s="5" t="s">
        <v>876</v>
      </c>
    </row>
    <row r="192" spans="20:20">
      <c r="T192" s="5" t="s">
        <v>876</v>
      </c>
    </row>
    <row r="193" spans="20:20">
      <c r="T193" s="5" t="s">
        <v>876</v>
      </c>
    </row>
    <row r="194" spans="20:20">
      <c r="T194" s="5" t="s">
        <v>876</v>
      </c>
    </row>
    <row r="195" spans="20:20">
      <c r="T195" s="5" t="s">
        <v>876</v>
      </c>
    </row>
    <row r="196" spans="20:20">
      <c r="T196" s="5" t="s">
        <v>876</v>
      </c>
    </row>
    <row r="197" spans="20:20">
      <c r="T197" s="5" t="s">
        <v>876</v>
      </c>
    </row>
    <row r="198" spans="20:20">
      <c r="T198" s="5" t="s">
        <v>876</v>
      </c>
    </row>
    <row r="199" spans="20:20">
      <c r="T199" s="5" t="s">
        <v>876</v>
      </c>
    </row>
    <row r="200" spans="20:20">
      <c r="T200" s="5" t="s">
        <v>876</v>
      </c>
    </row>
    <row r="201" spans="20:20">
      <c r="T201" s="5" t="s">
        <v>876</v>
      </c>
    </row>
    <row r="202" spans="20:20">
      <c r="T202" s="5" t="s">
        <v>876</v>
      </c>
    </row>
    <row r="203" spans="20:20">
      <c r="T203" s="5" t="s">
        <v>876</v>
      </c>
    </row>
    <row r="204" spans="20:20">
      <c r="T204" s="5" t="s">
        <v>876</v>
      </c>
    </row>
    <row r="205" spans="20:20">
      <c r="T205" s="5" t="s">
        <v>876</v>
      </c>
    </row>
    <row r="206" spans="20:20">
      <c r="T206" s="5" t="s">
        <v>876</v>
      </c>
    </row>
    <row r="207" spans="20:20">
      <c r="T207" s="5" t="s">
        <v>876</v>
      </c>
    </row>
    <row r="208" spans="20:20">
      <c r="T208" s="5" t="s">
        <v>876</v>
      </c>
    </row>
    <row r="209" spans="20:20">
      <c r="T209" s="5" t="s">
        <v>876</v>
      </c>
    </row>
    <row r="210" spans="20:20">
      <c r="T210" s="5" t="s">
        <v>876</v>
      </c>
    </row>
    <row r="211" spans="20:20">
      <c r="T211" s="5" t="s">
        <v>876</v>
      </c>
    </row>
    <row r="212" spans="20:20">
      <c r="T212" s="5" t="s">
        <v>876</v>
      </c>
    </row>
    <row r="213" spans="20:20">
      <c r="T213" s="5" t="s">
        <v>876</v>
      </c>
    </row>
    <row r="214" spans="20:20">
      <c r="T214" s="5" t="s">
        <v>876</v>
      </c>
    </row>
    <row r="215" spans="20:20">
      <c r="T215" s="5" t="s">
        <v>876</v>
      </c>
    </row>
    <row r="216" spans="20:20">
      <c r="T216" s="5" t="s">
        <v>876</v>
      </c>
    </row>
    <row r="217" spans="20:20">
      <c r="T217" s="5" t="s">
        <v>876</v>
      </c>
    </row>
    <row r="218" spans="20:20">
      <c r="T218" s="5" t="s">
        <v>876</v>
      </c>
    </row>
    <row r="219" spans="20:20">
      <c r="T219" s="5" t="s">
        <v>876</v>
      </c>
    </row>
    <row r="220" spans="20:20">
      <c r="T220" s="5" t="s">
        <v>876</v>
      </c>
    </row>
    <row r="221" spans="20:20">
      <c r="T221" s="5" t="s">
        <v>876</v>
      </c>
    </row>
    <row r="222" spans="20:20">
      <c r="T222" s="5" t="s">
        <v>876</v>
      </c>
    </row>
    <row r="223" spans="20:20">
      <c r="T223" s="5" t="s">
        <v>876</v>
      </c>
    </row>
    <row r="224" spans="20:20">
      <c r="T224" s="5" t="s">
        <v>876</v>
      </c>
    </row>
    <row r="225" spans="20:20">
      <c r="T225" s="5" t="s">
        <v>876</v>
      </c>
    </row>
    <row r="226" spans="20:20">
      <c r="T226" s="5" t="s">
        <v>876</v>
      </c>
    </row>
    <row r="227" spans="20:20">
      <c r="T227" s="5" t="s">
        <v>876</v>
      </c>
    </row>
    <row r="228" spans="20:20">
      <c r="T228" s="5" t="s">
        <v>876</v>
      </c>
    </row>
    <row r="229" spans="20:20">
      <c r="T229" s="5" t="s">
        <v>876</v>
      </c>
    </row>
    <row r="230" spans="20:20">
      <c r="T230" s="5" t="s">
        <v>876</v>
      </c>
    </row>
    <row r="231" spans="20:20">
      <c r="T231" s="5" t="s">
        <v>876</v>
      </c>
    </row>
    <row r="232" spans="20:20">
      <c r="T232" s="5" t="s">
        <v>876</v>
      </c>
    </row>
    <row r="233" spans="20:20">
      <c r="T233" s="5" t="s">
        <v>876</v>
      </c>
    </row>
    <row r="234" spans="20:20">
      <c r="T234" s="5" t="s">
        <v>876</v>
      </c>
    </row>
    <row r="235" spans="20:20">
      <c r="T235" s="5" t="s">
        <v>876</v>
      </c>
    </row>
    <row r="236" spans="20:20">
      <c r="T236" s="5" t="s">
        <v>876</v>
      </c>
    </row>
    <row r="237" spans="20:20">
      <c r="T237" s="5" t="s">
        <v>876</v>
      </c>
    </row>
    <row r="238" spans="20:20">
      <c r="T238" s="5" t="s">
        <v>876</v>
      </c>
    </row>
    <row r="239" spans="20:20">
      <c r="T239" s="5" t="s">
        <v>876</v>
      </c>
    </row>
    <row r="240" spans="20:20">
      <c r="T240" s="5" t="s">
        <v>876</v>
      </c>
    </row>
    <row r="241" spans="20:20">
      <c r="T241" s="5" t="s">
        <v>876</v>
      </c>
    </row>
    <row r="242" spans="20:20">
      <c r="T242" s="5" t="s">
        <v>876</v>
      </c>
    </row>
    <row r="243" spans="20:20">
      <c r="T243" s="5" t="s">
        <v>876</v>
      </c>
    </row>
    <row r="244" spans="20:20">
      <c r="T244" s="5" t="s">
        <v>876</v>
      </c>
    </row>
    <row r="245" spans="20:20">
      <c r="T245" s="5" t="s">
        <v>876</v>
      </c>
    </row>
    <row r="246" spans="20:20">
      <c r="T246" s="5" t="s">
        <v>876</v>
      </c>
    </row>
    <row r="247" spans="20:20">
      <c r="T247" s="5" t="s">
        <v>876</v>
      </c>
    </row>
    <row r="248" spans="20:20">
      <c r="T248" s="5" t="s">
        <v>876</v>
      </c>
    </row>
    <row r="249" spans="20:20">
      <c r="T249" s="5" t="s">
        <v>876</v>
      </c>
    </row>
    <row r="250" spans="20:20">
      <c r="T250" s="5" t="s">
        <v>876</v>
      </c>
    </row>
    <row r="251" spans="20:20">
      <c r="T251" s="5" t="s">
        <v>876</v>
      </c>
    </row>
    <row r="252" spans="20:20">
      <c r="T252" s="5" t="s">
        <v>876</v>
      </c>
    </row>
    <row r="253" spans="20:20">
      <c r="T253" s="5" t="s">
        <v>876</v>
      </c>
    </row>
    <row r="254" spans="20:20">
      <c r="T254" s="5" t="s">
        <v>876</v>
      </c>
    </row>
    <row r="255" spans="20:20">
      <c r="T255" s="5" t="s">
        <v>876</v>
      </c>
    </row>
    <row r="256" spans="20:20">
      <c r="T256" s="5" t="s">
        <v>876</v>
      </c>
    </row>
    <row r="257" spans="20:20">
      <c r="T257" s="5" t="s">
        <v>876</v>
      </c>
    </row>
    <row r="258" spans="20:20">
      <c r="T258" s="5" t="s">
        <v>876</v>
      </c>
    </row>
    <row r="259" spans="20:20">
      <c r="T259" s="5" t="s">
        <v>876</v>
      </c>
    </row>
    <row r="260" spans="20:20">
      <c r="T260" s="5" t="s">
        <v>876</v>
      </c>
    </row>
    <row r="261" spans="20:20">
      <c r="T261" s="5" t="s">
        <v>876</v>
      </c>
    </row>
    <row r="262" spans="20:20">
      <c r="T262" s="5" t="s">
        <v>876</v>
      </c>
    </row>
    <row r="263" spans="20:20">
      <c r="T263" s="5" t="s">
        <v>876</v>
      </c>
    </row>
    <row r="264" spans="20:20">
      <c r="T264" s="5" t="s">
        <v>876</v>
      </c>
    </row>
    <row r="265" spans="20:20">
      <c r="T265" s="5" t="s">
        <v>876</v>
      </c>
    </row>
    <row r="266" spans="20:20">
      <c r="T266" s="5" t="s">
        <v>876</v>
      </c>
    </row>
    <row r="267" spans="20:20">
      <c r="T267" s="5" t="s">
        <v>876</v>
      </c>
    </row>
    <row r="268" spans="20:20">
      <c r="T268" s="5" t="s">
        <v>876</v>
      </c>
    </row>
    <row r="269" spans="20:20">
      <c r="T269" s="5" t="s">
        <v>876</v>
      </c>
    </row>
    <row r="270" spans="20:20">
      <c r="T270" s="5" t="s">
        <v>876</v>
      </c>
    </row>
    <row r="271" spans="20:20">
      <c r="T271" s="5" t="s">
        <v>876</v>
      </c>
    </row>
    <row r="272" spans="20:20">
      <c r="T272" s="5" t="s">
        <v>876</v>
      </c>
    </row>
    <row r="273" spans="20:20">
      <c r="T273" s="5" t="s">
        <v>876</v>
      </c>
    </row>
    <row r="274" spans="20:20">
      <c r="T274" s="5" t="s">
        <v>876</v>
      </c>
    </row>
    <row r="275" spans="20:20">
      <c r="T275" s="5" t="s">
        <v>876</v>
      </c>
    </row>
    <row r="276" spans="20:20">
      <c r="T276" s="5" t="s">
        <v>876</v>
      </c>
    </row>
    <row r="277" spans="20:20">
      <c r="T277" s="5" t="s">
        <v>876</v>
      </c>
    </row>
    <row r="278" spans="20:20">
      <c r="T278" s="5" t="s">
        <v>876</v>
      </c>
    </row>
    <row r="279" spans="20:20">
      <c r="T279" s="5" t="s">
        <v>876</v>
      </c>
    </row>
    <row r="280" spans="20:20">
      <c r="T280" s="5" t="s">
        <v>876</v>
      </c>
    </row>
    <row r="281" spans="20:20">
      <c r="T281" s="5" t="s">
        <v>876</v>
      </c>
    </row>
    <row r="282" spans="20:20">
      <c r="T282" s="5" t="s">
        <v>876</v>
      </c>
    </row>
    <row r="283" spans="20:20">
      <c r="T283" s="5" t="s">
        <v>876</v>
      </c>
    </row>
    <row r="284" spans="20:20">
      <c r="T284" s="5" t="s">
        <v>876</v>
      </c>
    </row>
    <row r="285" spans="20:20">
      <c r="T285" s="5" t="s">
        <v>876</v>
      </c>
    </row>
    <row r="286" spans="20:20">
      <c r="T286" s="5" t="s">
        <v>876</v>
      </c>
    </row>
    <row r="287" spans="20:20">
      <c r="T287" s="5" t="s">
        <v>876</v>
      </c>
    </row>
    <row r="288" spans="20:20">
      <c r="T288" s="5" t="s">
        <v>876</v>
      </c>
    </row>
    <row r="289" spans="20:20">
      <c r="T289" s="5" t="s">
        <v>876</v>
      </c>
    </row>
    <row r="290" spans="20:20">
      <c r="T290" s="5" t="s">
        <v>876</v>
      </c>
    </row>
    <row r="291" spans="20:20">
      <c r="T291" s="5" t="s">
        <v>876</v>
      </c>
    </row>
    <row r="292" spans="20:20">
      <c r="T292" s="5" t="s">
        <v>876</v>
      </c>
    </row>
    <row r="293" spans="20:20">
      <c r="T293" s="5" t="s">
        <v>876</v>
      </c>
    </row>
    <row r="294" spans="20:20">
      <c r="T294" s="5" t="s">
        <v>876</v>
      </c>
    </row>
    <row r="295" spans="20:20">
      <c r="T295" s="5" t="s">
        <v>876</v>
      </c>
    </row>
    <row r="296" spans="20:20">
      <c r="T296" s="5" t="s">
        <v>876</v>
      </c>
    </row>
    <row r="297" spans="20:20">
      <c r="T297" s="5" t="s">
        <v>876</v>
      </c>
    </row>
    <row r="298" spans="20:20">
      <c r="T298" s="5" t="s">
        <v>876</v>
      </c>
    </row>
    <row r="299" spans="20:20">
      <c r="T299" s="5" t="s">
        <v>876</v>
      </c>
    </row>
    <row r="300" spans="20:20">
      <c r="T300" s="5" t="s">
        <v>876</v>
      </c>
    </row>
    <row r="301" spans="20:20">
      <c r="T301" s="5" t="s">
        <v>876</v>
      </c>
    </row>
    <row r="302" spans="20:20">
      <c r="T302" s="5" t="s">
        <v>876</v>
      </c>
    </row>
    <row r="303" spans="20:20">
      <c r="T303" s="5" t="s">
        <v>876</v>
      </c>
    </row>
    <row r="304" spans="20:20">
      <c r="T304" s="5" t="s">
        <v>876</v>
      </c>
    </row>
    <row r="305" spans="20:20">
      <c r="T305" s="5" t="s">
        <v>876</v>
      </c>
    </row>
    <row r="306" spans="20:20">
      <c r="T306" s="5" t="s">
        <v>876</v>
      </c>
    </row>
    <row r="307" spans="20:20">
      <c r="T307" s="5" t="s">
        <v>876</v>
      </c>
    </row>
    <row r="308" spans="20:20">
      <c r="T308" s="5" t="s">
        <v>876</v>
      </c>
    </row>
    <row r="309" spans="20:20">
      <c r="T309" s="5" t="s">
        <v>876</v>
      </c>
    </row>
    <row r="310" spans="20:20">
      <c r="T310" s="5" t="s">
        <v>876</v>
      </c>
    </row>
    <row r="311" spans="20:20">
      <c r="T311" s="5" t="s">
        <v>876</v>
      </c>
    </row>
    <row r="312" spans="20:20">
      <c r="T312" s="5" t="s">
        <v>876</v>
      </c>
    </row>
    <row r="313" spans="20:20">
      <c r="T313" s="5" t="s">
        <v>876</v>
      </c>
    </row>
    <row r="314" spans="20:20">
      <c r="T314" s="5" t="s">
        <v>876</v>
      </c>
    </row>
    <row r="315" spans="20:20">
      <c r="T315" s="5" t="s">
        <v>876</v>
      </c>
    </row>
    <row r="316" spans="20:20">
      <c r="T316" s="5" t="s">
        <v>876</v>
      </c>
    </row>
  </sheetData>
  <phoneticPr fontId="3" type="noConversion"/>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16"/>
  <sheetViews>
    <sheetView topLeftCell="J26" workbookViewId="0">
      <selection activeCell="B26" sqref="B26"/>
    </sheetView>
  </sheetViews>
  <sheetFormatPr baseColWidth="10" defaultColWidth="8.7109375" defaultRowHeight="13" x14ac:dyDescent="0"/>
  <cols>
    <col min="1" max="1" width="33.7109375" style="5" bestFit="1" customWidth="1"/>
    <col min="2" max="2" width="47.140625" style="5" customWidth="1"/>
    <col min="3" max="3" width="73.85546875" style="5" bestFit="1" customWidth="1"/>
    <col min="4" max="16384" width="8.7109375" style="5"/>
  </cols>
  <sheetData>
    <row r="4" spans="1:3" ht="15">
      <c r="A4" s="2" t="s">
        <v>4311</v>
      </c>
      <c r="B4" s="236" t="s">
        <v>4310</v>
      </c>
      <c r="C4" s="19" t="s">
        <v>4312</v>
      </c>
    </row>
    <row r="5" spans="1:3">
      <c r="B5" s="236"/>
    </row>
    <row r="6" spans="1:3">
      <c r="B6" s="236"/>
    </row>
    <row r="7" spans="1:3">
      <c r="B7" s="236"/>
    </row>
    <row r="8" spans="1:3">
      <c r="B8" s="236"/>
    </row>
    <row r="9" spans="1:3">
      <c r="B9" s="236"/>
    </row>
    <row r="10" spans="1:3">
      <c r="B10" s="236"/>
    </row>
    <row r="11" spans="1:3">
      <c r="B11" s="236"/>
    </row>
    <row r="12" spans="1:3">
      <c r="B12" s="236"/>
    </row>
    <row r="13" spans="1:3">
      <c r="B13" s="236"/>
    </row>
    <row r="14" spans="1:3">
      <c r="B14" s="236"/>
    </row>
    <row r="15" spans="1:3">
      <c r="B15" s="236"/>
    </row>
    <row r="16" spans="1:3">
      <c r="B16" s="236"/>
    </row>
    <row r="17" spans="1:2">
      <c r="B17" s="236"/>
    </row>
    <row r="18" spans="1:2">
      <c r="B18" s="236"/>
    </row>
    <row r="19" spans="1:2">
      <c r="B19" s="236"/>
    </row>
    <row r="20" spans="1:2" ht="25">
      <c r="A20" s="328" t="s">
        <v>5796</v>
      </c>
      <c r="B20" s="236"/>
    </row>
    <row r="21" spans="1:2">
      <c r="B21" s="236"/>
    </row>
    <row r="22" spans="1:2">
      <c r="B22" s="236"/>
    </row>
    <row r="23" spans="1:2">
      <c r="A23" s="16" t="s">
        <v>4669</v>
      </c>
      <c r="B23" s="236" t="s">
        <v>4670</v>
      </c>
    </row>
    <row r="24" spans="1:2" ht="15">
      <c r="A24" s="5" t="s">
        <v>4671</v>
      </c>
      <c r="B24" s="234" t="s">
        <v>4672</v>
      </c>
    </row>
    <row r="25" spans="1:2" ht="15">
      <c r="A25" s="5" t="s">
        <v>4673</v>
      </c>
      <c r="B25" s="234" t="s">
        <v>4674</v>
      </c>
    </row>
    <row r="26" spans="1:2" ht="15">
      <c r="A26" s="5" t="s">
        <v>4675</v>
      </c>
      <c r="B26" s="234" t="s">
        <v>4676</v>
      </c>
    </row>
    <row r="27" spans="1:2" ht="15">
      <c r="A27" s="5" t="s">
        <v>4678</v>
      </c>
      <c r="B27" s="234" t="s">
        <v>4677</v>
      </c>
    </row>
    <row r="28" spans="1:2" ht="15">
      <c r="A28" s="5" t="s">
        <v>4679</v>
      </c>
      <c r="B28" s="234" t="s">
        <v>4680</v>
      </c>
    </row>
    <row r="29" spans="1:2" ht="15">
      <c r="A29" s="5" t="s">
        <v>4681</v>
      </c>
      <c r="B29" s="234" t="s">
        <v>4682</v>
      </c>
    </row>
    <row r="30" spans="1:2" ht="15">
      <c r="A30" s="5" t="s">
        <v>4716</v>
      </c>
      <c r="B30" s="234" t="s">
        <v>4715</v>
      </c>
    </row>
    <row r="31" spans="1:2" ht="15">
      <c r="A31" s="5" t="s">
        <v>5780</v>
      </c>
      <c r="B31" s="234" t="s">
        <v>5781</v>
      </c>
    </row>
    <row r="32" spans="1:2" ht="15">
      <c r="B32" s="234"/>
    </row>
    <row r="33" spans="1:8" ht="15">
      <c r="B33" s="234"/>
    </row>
    <row r="34" spans="1:8" ht="15">
      <c r="B34" s="234"/>
    </row>
    <row r="35" spans="1:8" ht="15">
      <c r="A35" s="16" t="s">
        <v>5594</v>
      </c>
      <c r="B35" s="234"/>
    </row>
    <row r="36" spans="1:8" ht="15">
      <c r="B36" s="322" t="s">
        <v>5595</v>
      </c>
    </row>
    <row r="37" spans="1:8" ht="15">
      <c r="B37" s="234"/>
    </row>
    <row r="38" spans="1:8" ht="15">
      <c r="B38" s="234"/>
    </row>
    <row r="39" spans="1:8" ht="15">
      <c r="B39" s="234"/>
    </row>
    <row r="40" spans="1:8" ht="15">
      <c r="B40" s="234"/>
    </row>
    <row r="41" spans="1:8" ht="15">
      <c r="B41" s="234"/>
    </row>
    <row r="42" spans="1:8" ht="15">
      <c r="B42" s="234"/>
    </row>
    <row r="43" spans="1:8" ht="15">
      <c r="B43" s="234"/>
    </row>
    <row r="44" spans="1:8" ht="15">
      <c r="B44" s="234" t="s">
        <v>5605</v>
      </c>
    </row>
    <row r="45" spans="1:8" ht="15">
      <c r="B45" s="234"/>
    </row>
    <row r="46" spans="1:8" ht="15">
      <c r="A46" s="16" t="s">
        <v>5603</v>
      </c>
      <c r="B46" s="234"/>
      <c r="H46" s="19" t="s">
        <v>5681</v>
      </c>
    </row>
    <row r="47" spans="1:8" ht="15">
      <c r="A47" s="2"/>
      <c r="B47" s="234" t="s">
        <v>5604</v>
      </c>
    </row>
    <row r="48" spans="1:8" ht="15">
      <c r="A48" s="2" t="s">
        <v>5680</v>
      </c>
      <c r="B48" s="234" t="s">
        <v>5679</v>
      </c>
    </row>
    <row r="49" spans="1:2">
      <c r="A49" s="2"/>
    </row>
    <row r="50" spans="1:2">
      <c r="A50" s="2"/>
      <c r="B50" s="5" t="s">
        <v>5606</v>
      </c>
    </row>
    <row r="51" spans="1:2">
      <c r="A51" s="2"/>
    </row>
    <row r="52" spans="1:2">
      <c r="A52" s="2"/>
    </row>
    <row r="53" spans="1:2">
      <c r="A53" s="2"/>
      <c r="B53" s="5" t="s">
        <v>5607</v>
      </c>
    </row>
    <row r="54" spans="1:2">
      <c r="A54" s="2"/>
    </row>
    <row r="55" spans="1:2">
      <c r="A55" s="2"/>
    </row>
    <row r="56" spans="1:2">
      <c r="A56" s="2"/>
      <c r="B56" s="5" t="s">
        <v>5608</v>
      </c>
    </row>
    <row r="57" spans="1:2">
      <c r="A57" s="2"/>
    </row>
    <row r="58" spans="1:2">
      <c r="A58" s="2"/>
    </row>
    <row r="59" spans="1:2">
      <c r="A59" s="2"/>
    </row>
    <row r="60" spans="1:2">
      <c r="A60" s="2"/>
    </row>
    <row r="61" spans="1:2">
      <c r="A61" s="2"/>
    </row>
    <row r="62" spans="1:2">
      <c r="A62" s="2"/>
    </row>
    <row r="66" spans="1:3" ht="25">
      <c r="A66" s="328" t="s">
        <v>5796</v>
      </c>
    </row>
    <row r="69" spans="1:3">
      <c r="A69" s="16" t="s">
        <v>5712</v>
      </c>
    </row>
    <row r="70" spans="1:3">
      <c r="A70" s="5" t="s">
        <v>5713</v>
      </c>
      <c r="B70" s="5" t="s">
        <v>5714</v>
      </c>
    </row>
    <row r="71" spans="1:3">
      <c r="A71" s="5" t="s">
        <v>5715</v>
      </c>
      <c r="B71" s="5" t="s">
        <v>5716</v>
      </c>
    </row>
    <row r="72" spans="1:3">
      <c r="A72" s="5" t="s">
        <v>5718</v>
      </c>
      <c r="B72" s="5" t="s">
        <v>5719</v>
      </c>
    </row>
    <row r="73" spans="1:3">
      <c r="A73" s="5" t="s">
        <v>5717</v>
      </c>
      <c r="B73" s="5" t="s">
        <v>5720</v>
      </c>
    </row>
    <row r="74" spans="1:3">
      <c r="A74" s="5" t="s">
        <v>5721</v>
      </c>
    </row>
    <row r="75" spans="1:3">
      <c r="A75" s="5" t="s">
        <v>5722</v>
      </c>
      <c r="B75" s="5" t="s">
        <v>5723</v>
      </c>
    </row>
    <row r="76" spans="1:3">
      <c r="A76" s="5" t="s">
        <v>5724</v>
      </c>
      <c r="B76" s="5" t="s">
        <v>5725</v>
      </c>
      <c r="C76" s="5" t="s">
        <v>5726</v>
      </c>
    </row>
    <row r="77" spans="1:3">
      <c r="A77" s="5" t="s">
        <v>5727</v>
      </c>
      <c r="B77" s="5" t="s">
        <v>5728</v>
      </c>
    </row>
    <row r="90" spans="1:4">
      <c r="A90" s="16" t="s">
        <v>5729</v>
      </c>
    </row>
    <row r="91" spans="1:4">
      <c r="A91" s="5" t="s">
        <v>5730</v>
      </c>
      <c r="C91" s="5" t="s">
        <v>5731</v>
      </c>
      <c r="D91" s="5" t="s">
        <v>5732</v>
      </c>
    </row>
    <row r="101" spans="1:2">
      <c r="A101" s="5" t="s">
        <v>5774</v>
      </c>
      <c r="B101" s="5" t="s">
        <v>5766</v>
      </c>
    </row>
    <row r="102" spans="1:2">
      <c r="B102" s="5" t="s">
        <v>5767</v>
      </c>
    </row>
    <row r="103" spans="1:2">
      <c r="B103" s="5" t="s">
        <v>5768</v>
      </c>
    </row>
    <row r="104" spans="1:2">
      <c r="B104" s="5" t="s">
        <v>5769</v>
      </c>
    </row>
    <row r="105" spans="1:2">
      <c r="B105" s="306" t="s">
        <v>5770</v>
      </c>
    </row>
    <row r="106" spans="1:2">
      <c r="B106" s="5" t="s">
        <v>5771</v>
      </c>
    </row>
    <row r="107" spans="1:2">
      <c r="B107" s="5" t="s">
        <v>5772</v>
      </c>
    </row>
    <row r="108" spans="1:2">
      <c r="A108" s="2" t="s">
        <v>5778</v>
      </c>
      <c r="B108" s="5" t="s">
        <v>5773</v>
      </c>
    </row>
    <row r="109" spans="1:2">
      <c r="A109" s="5" t="s">
        <v>5777</v>
      </c>
    </row>
    <row r="110" spans="1:2">
      <c r="A110" s="5" t="s">
        <v>5775</v>
      </c>
    </row>
    <row r="111" spans="1:2">
      <c r="A111" s="5" t="s">
        <v>5776</v>
      </c>
    </row>
    <row r="113" spans="1:1">
      <c r="A113" s="2" t="s">
        <v>5779</v>
      </c>
    </row>
    <row r="114" spans="1:1">
      <c r="A114" s="5" t="s">
        <v>5777</v>
      </c>
    </row>
    <row r="115" spans="1:1">
      <c r="A115" s="5" t="s">
        <v>5775</v>
      </c>
    </row>
    <row r="116" spans="1:1">
      <c r="A116" s="5" t="s">
        <v>5776</v>
      </c>
    </row>
  </sheetData>
  <hyperlinks>
    <hyperlink ref="C4" r:id="rId1"/>
    <hyperlink ref="H46" r:id="rId2"/>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7"/>
  <sheetViews>
    <sheetView topLeftCell="A93" zoomScale="125" zoomScaleNormal="125" zoomScalePageLayoutView="125" workbookViewId="0">
      <selection activeCell="A49" sqref="A49"/>
    </sheetView>
  </sheetViews>
  <sheetFormatPr baseColWidth="10" defaultRowHeight="13" x14ac:dyDescent="0"/>
  <cols>
    <col min="1" max="1" width="44.28515625" style="2" bestFit="1" customWidth="1"/>
    <col min="2" max="2" width="123.7109375" style="20" bestFit="1" customWidth="1"/>
    <col min="3" max="16384" width="10.7109375" style="5"/>
  </cols>
  <sheetData>
    <row r="1" spans="1:3">
      <c r="A1" s="5"/>
      <c r="B1" s="5"/>
    </row>
    <row r="2" spans="1:3">
      <c r="A2" s="5"/>
      <c r="B2" s="5"/>
    </row>
    <row r="3" spans="1:3">
      <c r="A3" s="5"/>
      <c r="B3" s="5"/>
    </row>
    <row r="4" spans="1:3">
      <c r="A4" s="5"/>
      <c r="B4" s="5"/>
    </row>
    <row r="5" spans="1:3">
      <c r="A5" s="5" t="s">
        <v>5401</v>
      </c>
      <c r="B5" s="5" t="s">
        <v>5402</v>
      </c>
      <c r="C5" s="5" t="s">
        <v>5402</v>
      </c>
    </row>
    <row r="6" spans="1:3">
      <c r="A6" s="5" t="s">
        <v>5399</v>
      </c>
      <c r="B6" s="5" t="s">
        <v>5400</v>
      </c>
    </row>
    <row r="7" spans="1:3">
      <c r="A7" s="5"/>
      <c r="B7" s="5" t="s">
        <v>5403</v>
      </c>
    </row>
    <row r="8" spans="1:3">
      <c r="A8" s="5"/>
      <c r="B8" s="5"/>
    </row>
    <row r="9" spans="1:3">
      <c r="A9" s="5"/>
      <c r="B9" s="5"/>
    </row>
    <row r="10" spans="1:3">
      <c r="A10" s="5" t="s">
        <v>5404</v>
      </c>
      <c r="B10" s="5" t="s">
        <v>5405</v>
      </c>
    </row>
    <row r="11" spans="1:3">
      <c r="A11" s="5"/>
      <c r="B11" s="5" t="s">
        <v>5406</v>
      </c>
    </row>
    <row r="12" spans="1:3">
      <c r="A12" s="5"/>
      <c r="B12" s="88" t="s">
        <v>5407</v>
      </c>
    </row>
    <row r="13" spans="1:3">
      <c r="A13" s="5"/>
      <c r="B13" s="88" t="s">
        <v>5408</v>
      </c>
    </row>
    <row r="14" spans="1:3">
      <c r="A14" s="5"/>
      <c r="B14" s="88" t="s">
        <v>5409</v>
      </c>
    </row>
    <row r="15" spans="1:3">
      <c r="A15" s="5"/>
      <c r="B15" s="5" t="s">
        <v>5410</v>
      </c>
    </row>
    <row r="16" spans="1:3">
      <c r="A16" s="5"/>
      <c r="B16" s="88" t="s">
        <v>5411</v>
      </c>
    </row>
    <row r="17" spans="1:2">
      <c r="A17" s="5"/>
      <c r="B17" s="88" t="s">
        <v>5412</v>
      </c>
    </row>
    <row r="18" spans="1:2">
      <c r="A18" s="5"/>
      <c r="B18" s="88" t="s">
        <v>5413</v>
      </c>
    </row>
    <row r="19" spans="1:2">
      <c r="A19" s="5"/>
      <c r="B19" s="5" t="s">
        <v>5414</v>
      </c>
    </row>
    <row r="20" spans="1:2">
      <c r="A20" s="5"/>
      <c r="B20" s="88" t="s">
        <v>5415</v>
      </c>
    </row>
    <row r="21" spans="1:2">
      <c r="A21" s="5"/>
      <c r="B21" s="88" t="s">
        <v>5416</v>
      </c>
    </row>
    <row r="22" spans="1:2">
      <c r="A22" s="5"/>
      <c r="B22" s="88" t="s">
        <v>5418</v>
      </c>
    </row>
    <row r="23" spans="1:2">
      <c r="A23" s="5"/>
      <c r="B23" s="88" t="s">
        <v>5417</v>
      </c>
    </row>
    <row r="24" spans="1:2">
      <c r="A24" s="5"/>
      <c r="B24" s="88" t="s">
        <v>5419</v>
      </c>
    </row>
    <row r="25" spans="1:2">
      <c r="A25" s="5"/>
      <c r="B25" s="5" t="s">
        <v>5450</v>
      </c>
    </row>
    <row r="26" spans="1:2">
      <c r="A26" s="5"/>
      <c r="B26" s="88" t="s">
        <v>5417</v>
      </c>
    </row>
    <row r="27" spans="1:2">
      <c r="A27" s="5"/>
      <c r="B27" s="5"/>
    </row>
    <row r="28" spans="1:2">
      <c r="A28" s="5" t="s">
        <v>5784</v>
      </c>
      <c r="B28" s="5" t="s">
        <v>5785</v>
      </c>
    </row>
    <row r="29" spans="1:2">
      <c r="A29" s="5"/>
      <c r="B29" s="5" t="s">
        <v>5786</v>
      </c>
    </row>
    <row r="30" spans="1:2">
      <c r="A30" s="5"/>
      <c r="B30" s="5" t="s">
        <v>5787</v>
      </c>
    </row>
    <row r="31" spans="1:2">
      <c r="A31" s="5"/>
      <c r="B31" s="5"/>
    </row>
    <row r="32" spans="1:2">
      <c r="A32" s="5"/>
      <c r="B32" s="5"/>
    </row>
    <row r="33" spans="1:2">
      <c r="A33" s="5"/>
      <c r="B33" s="5"/>
    </row>
    <row r="34" spans="1:2">
      <c r="A34" s="5"/>
    </row>
    <row r="35" spans="1:2">
      <c r="A35" s="5"/>
    </row>
    <row r="36" spans="1:2">
      <c r="A36" s="5"/>
    </row>
    <row r="37" spans="1:2">
      <c r="A37" s="5"/>
    </row>
    <row r="38" spans="1:2">
      <c r="A38" s="5"/>
      <c r="B38" s="20" t="s">
        <v>5463</v>
      </c>
    </row>
    <row r="39" spans="1:2">
      <c r="A39" s="5"/>
      <c r="B39" s="20" t="s">
        <v>5514</v>
      </c>
    </row>
    <row r="40" spans="1:2">
      <c r="A40" s="2" t="s">
        <v>5537</v>
      </c>
    </row>
    <row r="41" spans="1:2">
      <c r="A41" s="5"/>
    </row>
    <row r="42" spans="1:2">
      <c r="A42" s="5"/>
    </row>
    <row r="43" spans="1:2">
      <c r="A43" s="5"/>
    </row>
    <row r="44" spans="1:2">
      <c r="A44" s="5"/>
    </row>
    <row r="45" spans="1:2">
      <c r="A45" s="5"/>
    </row>
    <row r="46" spans="1:2">
      <c r="A46" s="5"/>
    </row>
    <row r="47" spans="1:2">
      <c r="A47" s="5"/>
    </row>
    <row r="48" spans="1:2" ht="15">
      <c r="A48" s="2" t="s">
        <v>5537</v>
      </c>
      <c r="B48" s="28" t="s">
        <v>5538</v>
      </c>
    </row>
    <row r="49" spans="1:2" ht="15">
      <c r="A49" s="2" t="s">
        <v>5539</v>
      </c>
      <c r="B49" s="28" t="s">
        <v>5540</v>
      </c>
    </row>
    <row r="70" spans="1:2">
      <c r="A70" s="16" t="s">
        <v>5589</v>
      </c>
    </row>
    <row r="71" spans="1:2">
      <c r="A71" s="2" t="s">
        <v>5591</v>
      </c>
      <c r="B71" s="20" t="s">
        <v>5590</v>
      </c>
    </row>
    <row r="74" spans="1:2">
      <c r="A74" s="5"/>
    </row>
    <row r="75" spans="1:2">
      <c r="A75" s="5"/>
    </row>
    <row r="76" spans="1:2">
      <c r="A76" s="5"/>
    </row>
    <row r="77" spans="1:2">
      <c r="A77" s="5"/>
    </row>
    <row r="78" spans="1:2">
      <c r="A78" s="5"/>
    </row>
    <row r="79" spans="1:2">
      <c r="A79" s="5"/>
    </row>
    <row r="80" spans="1:2">
      <c r="A80" s="5"/>
    </row>
    <row r="81" spans="1:3">
      <c r="A81" s="5"/>
    </row>
    <row r="82" spans="1:3">
      <c r="A82" s="5"/>
    </row>
    <row r="83" spans="1:3">
      <c r="A83" s="5"/>
    </row>
    <row r="84" spans="1:3" ht="15">
      <c r="A84" s="2" t="s">
        <v>5733</v>
      </c>
      <c r="B84" s="5" t="s">
        <v>5734</v>
      </c>
      <c r="C84" s="19" t="s">
        <v>5735</v>
      </c>
    </row>
    <row r="85" spans="1:3">
      <c r="A85" s="2" t="s">
        <v>5736</v>
      </c>
      <c r="B85" s="5" t="s">
        <v>5737</v>
      </c>
      <c r="C85" s="5" t="s">
        <v>5738</v>
      </c>
    </row>
    <row r="86" spans="1:3">
      <c r="B86" s="5"/>
    </row>
    <row r="87" spans="1:3">
      <c r="B87" s="5"/>
    </row>
    <row r="88" spans="1:3">
      <c r="B88" s="5"/>
    </row>
    <row r="89" spans="1:3">
      <c r="B89" s="5"/>
    </row>
    <row r="90" spans="1:3">
      <c r="B90" s="5"/>
    </row>
    <row r="91" spans="1:3">
      <c r="B91" s="5"/>
    </row>
    <row r="92" spans="1:3">
      <c r="A92" s="2" t="s">
        <v>5739</v>
      </c>
      <c r="B92" s="5" t="s">
        <v>5740</v>
      </c>
    </row>
    <row r="93" spans="1:3">
      <c r="A93" s="2" t="s">
        <v>5741</v>
      </c>
      <c r="B93" s="5"/>
    </row>
    <row r="94" spans="1:3">
      <c r="A94" s="2" t="s">
        <v>5743</v>
      </c>
      <c r="B94" s="5" t="s">
        <v>5742</v>
      </c>
    </row>
    <row r="95" spans="1:3">
      <c r="B95" s="5" t="s">
        <v>5744</v>
      </c>
    </row>
    <row r="96" spans="1:3">
      <c r="A96" s="2" t="s">
        <v>5745</v>
      </c>
      <c r="B96" s="5" t="s">
        <v>5748</v>
      </c>
    </row>
    <row r="97" spans="1:2">
      <c r="A97" s="2" t="s">
        <v>5741</v>
      </c>
      <c r="B97" s="5" t="s">
        <v>5746</v>
      </c>
    </row>
    <row r="98" spans="1:2">
      <c r="B98" s="5" t="s">
        <v>5747</v>
      </c>
    </row>
    <row r="99" spans="1:2">
      <c r="B99" s="5"/>
    </row>
    <row r="100" spans="1:2">
      <c r="B100" s="5"/>
    </row>
    <row r="101" spans="1:2">
      <c r="B101" s="5"/>
    </row>
    <row r="102" spans="1:2">
      <c r="B102" s="5"/>
    </row>
    <row r="103" spans="1:2">
      <c r="B103" s="5"/>
    </row>
    <row r="104" spans="1:2">
      <c r="B104" s="5"/>
    </row>
    <row r="105" spans="1:2">
      <c r="B105" s="306"/>
    </row>
    <row r="106" spans="1:2">
      <c r="B106" s="5"/>
    </row>
    <row r="107" spans="1:2">
      <c r="B107" s="5"/>
    </row>
    <row r="108" spans="1:2">
      <c r="B108" s="5"/>
    </row>
    <row r="109" spans="1:2">
      <c r="B109" s="5"/>
    </row>
    <row r="110" spans="1:2">
      <c r="B110" s="5"/>
    </row>
    <row r="111" spans="1:2">
      <c r="B111" s="5"/>
    </row>
    <row r="112" spans="1:2">
      <c r="B112" s="5"/>
    </row>
    <row r="113" spans="1:3">
      <c r="B113" s="5"/>
    </row>
    <row r="114" spans="1:3">
      <c r="A114" s="5" t="s">
        <v>5789</v>
      </c>
      <c r="B114" s="5"/>
    </row>
    <row r="115" spans="1:3">
      <c r="A115" s="16" t="s">
        <v>5789</v>
      </c>
      <c r="B115" s="5"/>
    </row>
    <row r="116" spans="1:3">
      <c r="A116" s="2" t="s">
        <v>5790</v>
      </c>
      <c r="B116" s="5"/>
    </row>
    <row r="117" spans="1:3" ht="15">
      <c r="A117" s="2" t="s">
        <v>5791</v>
      </c>
      <c r="B117" s="19" t="s">
        <v>5792</v>
      </c>
    </row>
    <row r="118" spans="1:3">
      <c r="A118" s="2" t="s">
        <v>5791</v>
      </c>
      <c r="B118" s="5"/>
      <c r="C118" s="5" t="s">
        <v>5795</v>
      </c>
    </row>
    <row r="119" spans="1:3">
      <c r="A119" s="2" t="s">
        <v>5793</v>
      </c>
      <c r="B119" s="5"/>
      <c r="C119" s="5" t="s">
        <v>5794</v>
      </c>
    </row>
    <row r="120" spans="1:3">
      <c r="A120" s="2" t="s">
        <v>5794</v>
      </c>
      <c r="B120" s="5"/>
    </row>
    <row r="121" spans="1:3">
      <c r="B121" s="5"/>
    </row>
    <row r="122" spans="1:3">
      <c r="B122" s="5"/>
    </row>
    <row r="123" spans="1:3">
      <c r="B123" s="5"/>
    </row>
    <row r="124" spans="1:3">
      <c r="B124" s="5"/>
    </row>
    <row r="125" spans="1:3">
      <c r="B125" s="5"/>
    </row>
    <row r="126" spans="1:3">
      <c r="B126" s="5"/>
    </row>
    <row r="127" spans="1:3">
      <c r="B127" s="5"/>
    </row>
    <row r="128" spans="1:3">
      <c r="B128" s="5"/>
    </row>
    <row r="129" spans="2:2">
      <c r="B129" s="5"/>
    </row>
    <row r="130" spans="2:2">
      <c r="B130" s="5"/>
    </row>
    <row r="131" spans="2:2">
      <c r="B131" s="5"/>
    </row>
    <row r="132" spans="2:2">
      <c r="B132" s="5"/>
    </row>
    <row r="133" spans="2:2">
      <c r="B133" s="5"/>
    </row>
    <row r="134" spans="2:2">
      <c r="B134" s="5"/>
    </row>
    <row r="135" spans="2:2">
      <c r="B135" s="5"/>
    </row>
    <row r="136" spans="2:2">
      <c r="B136" s="5"/>
    </row>
    <row r="137" spans="2:2">
      <c r="B137" s="5"/>
    </row>
  </sheetData>
  <hyperlinks>
    <hyperlink ref="B48" r:id="rId1"/>
    <hyperlink ref="B49" r:id="rId2"/>
    <hyperlink ref="C84" r:id="rId3" location="q=upnp%20protocol"/>
    <hyperlink ref="B117" r:id="rId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7"/>
  <sheetViews>
    <sheetView tabSelected="1" topLeftCell="A72" zoomScale="112" zoomScaleNormal="112" zoomScalePageLayoutView="112" workbookViewId="0">
      <selection activeCell="B109" sqref="B109"/>
    </sheetView>
  </sheetViews>
  <sheetFormatPr baseColWidth="10" defaultRowHeight="13" x14ac:dyDescent="0"/>
  <cols>
    <col min="1" max="1" width="56.28515625" style="5" bestFit="1" customWidth="1"/>
    <col min="2" max="2" width="68" style="292" customWidth="1"/>
    <col min="3" max="3" width="10.7109375" style="292"/>
    <col min="4" max="4" width="24.85546875" style="5" bestFit="1" customWidth="1"/>
    <col min="5" max="5" width="10.7109375" style="5"/>
    <col min="6" max="6" width="24" style="5" bestFit="1" customWidth="1"/>
    <col min="7" max="7" width="10.7109375" style="5"/>
    <col min="8" max="8" width="24" style="5" bestFit="1" customWidth="1"/>
    <col min="9" max="17" width="10.7109375" style="5"/>
    <col min="18" max="18" width="12.7109375" style="5" bestFit="1" customWidth="1"/>
    <col min="19" max="16384" width="10.7109375" style="5"/>
  </cols>
  <sheetData>
    <row r="1" spans="3:6" s="5" customFormat="1"/>
    <row r="2" spans="3:6" s="5" customFormat="1">
      <c r="D2" s="5" t="s">
        <v>5005</v>
      </c>
    </row>
    <row r="3" spans="3:6" s="5" customFormat="1"/>
    <row r="4" spans="3:6" s="5" customFormat="1"/>
    <row r="5" spans="3:6" s="5" customFormat="1"/>
    <row r="6" spans="3:6" s="5" customFormat="1"/>
    <row r="7" spans="3:6" s="5" customFormat="1"/>
    <row r="8" spans="3:6" s="5" customFormat="1"/>
    <row r="9" spans="3:6" s="5" customFormat="1"/>
    <row r="10" spans="3:6" s="5" customFormat="1">
      <c r="D10" s="70" t="s">
        <v>4991</v>
      </c>
      <c r="F10" s="5" t="s">
        <v>4998</v>
      </c>
    </row>
    <row r="11" spans="3:6" s="5" customFormat="1">
      <c r="C11" s="5">
        <v>1</v>
      </c>
      <c r="D11" s="5" t="s">
        <v>4992</v>
      </c>
    </row>
    <row r="12" spans="3:6" s="5" customFormat="1">
      <c r="C12" s="5">
        <v>2</v>
      </c>
      <c r="D12" s="5" t="s">
        <v>4994</v>
      </c>
    </row>
    <row r="13" spans="3:6" s="5" customFormat="1">
      <c r="C13" s="5">
        <v>3</v>
      </c>
      <c r="D13" s="5" t="s">
        <v>5001</v>
      </c>
    </row>
    <row r="14" spans="3:6" s="5" customFormat="1">
      <c r="C14" s="5">
        <v>4</v>
      </c>
      <c r="D14" s="5" t="s">
        <v>4995</v>
      </c>
    </row>
    <row r="15" spans="3:6" s="5" customFormat="1"/>
    <row r="16" spans="3:6" s="5" customFormat="1"/>
    <row r="17" spans="2:9">
      <c r="B17" s="5"/>
      <c r="C17" s="5"/>
    </row>
    <row r="18" spans="2:9">
      <c r="B18" s="5"/>
      <c r="C18" s="5"/>
    </row>
    <row r="19" spans="2:9">
      <c r="B19" s="5"/>
      <c r="C19" s="5"/>
    </row>
    <row r="20" spans="2:9">
      <c r="B20" s="5"/>
      <c r="C20" s="5"/>
    </row>
    <row r="21" spans="2:9">
      <c r="B21" s="5"/>
      <c r="C21" s="5"/>
    </row>
    <row r="22" spans="2:9">
      <c r="B22" s="5"/>
      <c r="C22" s="5"/>
    </row>
    <row r="23" spans="2:9" ht="17">
      <c r="B23" s="295" t="s">
        <v>5182</v>
      </c>
      <c r="C23" s="5"/>
    </row>
    <row r="24" spans="2:9">
      <c r="B24" s="5"/>
      <c r="C24" s="5"/>
      <c r="H24" s="5" t="s">
        <v>4996</v>
      </c>
      <c r="I24" s="5" t="s">
        <v>4993</v>
      </c>
    </row>
    <row r="25" spans="2:9">
      <c r="B25" s="5"/>
      <c r="C25" s="5"/>
      <c r="G25" s="5" t="s">
        <v>4999</v>
      </c>
      <c r="H25" s="5" t="s">
        <v>4997</v>
      </c>
      <c r="I25" s="5" t="s">
        <v>4997</v>
      </c>
    </row>
    <row r="26" spans="2:9">
      <c r="B26" s="5"/>
      <c r="C26" s="5"/>
      <c r="G26" s="5" t="s">
        <v>5000</v>
      </c>
      <c r="H26" s="5" t="s">
        <v>4998</v>
      </c>
    </row>
    <row r="27" spans="2:9">
      <c r="B27" s="5"/>
      <c r="C27" s="5"/>
    </row>
    <row r="28" spans="2:9">
      <c r="B28" s="5"/>
      <c r="C28" s="5"/>
    </row>
    <row r="29" spans="2:9">
      <c r="B29" s="5"/>
      <c r="C29" s="5"/>
    </row>
    <row r="30" spans="2:9">
      <c r="B30" s="5"/>
      <c r="C30" s="5"/>
    </row>
    <row r="31" spans="2:9">
      <c r="B31" s="5"/>
      <c r="C31" s="5"/>
    </row>
    <row r="32" spans="2:9">
      <c r="B32" s="71" t="s">
        <v>5002</v>
      </c>
      <c r="C32" s="71" t="s">
        <v>5003</v>
      </c>
    </row>
    <row r="33" spans="1:2" s="5" customFormat="1" ht="26">
      <c r="A33" s="91" t="s">
        <v>4992</v>
      </c>
      <c r="B33" s="21" t="s">
        <v>5006</v>
      </c>
    </row>
    <row r="34" spans="1:2" s="5" customFormat="1">
      <c r="A34" s="5" t="s">
        <v>5004</v>
      </c>
    </row>
    <row r="35" spans="1:2" s="5" customFormat="1"/>
    <row r="36" spans="1:2" s="5" customFormat="1"/>
    <row r="37" spans="1:2" s="5" customFormat="1"/>
    <row r="38" spans="1:2" s="5" customFormat="1"/>
    <row r="39" spans="1:2" s="5" customFormat="1"/>
    <row r="40" spans="1:2" s="5" customFormat="1"/>
    <row r="41" spans="1:2" s="5" customFormat="1"/>
    <row r="42" spans="1:2" s="5" customFormat="1"/>
    <row r="43" spans="1:2" s="5" customFormat="1"/>
    <row r="44" spans="1:2" s="5" customFormat="1">
      <c r="A44" s="16" t="s">
        <v>5089</v>
      </c>
    </row>
    <row r="45" spans="1:2" s="5" customFormat="1" ht="16">
      <c r="A45" s="78" t="s">
        <v>5090</v>
      </c>
      <c r="B45" s="287" t="s">
        <v>5091</v>
      </c>
    </row>
    <row r="46" spans="1:2" s="5" customFormat="1" ht="16">
      <c r="A46" s="78" t="s">
        <v>5094</v>
      </c>
      <c r="B46" s="287" t="s">
        <v>5093</v>
      </c>
    </row>
    <row r="47" spans="1:2" s="5" customFormat="1" ht="16">
      <c r="A47" s="78" t="s">
        <v>5099</v>
      </c>
      <c r="B47" s="287" t="s">
        <v>5098</v>
      </c>
    </row>
    <row r="48" spans="1:2" s="5" customFormat="1" ht="16">
      <c r="A48" s="78" t="s">
        <v>5100</v>
      </c>
      <c r="B48" s="303" t="s">
        <v>5101</v>
      </c>
    </row>
    <row r="49" spans="1:2" s="5" customFormat="1" ht="16">
      <c r="A49" s="78" t="s">
        <v>5102</v>
      </c>
      <c r="B49" s="287" t="s">
        <v>5103</v>
      </c>
    </row>
    <row r="50" spans="1:2" s="5" customFormat="1" ht="16">
      <c r="A50" s="78" t="s">
        <v>5104</v>
      </c>
      <c r="B50" s="287" t="s">
        <v>5105</v>
      </c>
    </row>
    <row r="51" spans="1:2" s="5" customFormat="1" ht="16">
      <c r="A51" s="78" t="s">
        <v>5107</v>
      </c>
      <c r="B51" s="287" t="s">
        <v>5106</v>
      </c>
    </row>
    <row r="52" spans="1:2" s="5" customFormat="1" ht="16">
      <c r="A52" s="78" t="s">
        <v>5111</v>
      </c>
      <c r="B52" s="287" t="s">
        <v>5110</v>
      </c>
    </row>
    <row r="53" spans="1:2" s="5" customFormat="1" ht="16">
      <c r="A53" s="78" t="s">
        <v>5113</v>
      </c>
      <c r="B53" s="287" t="s">
        <v>5112</v>
      </c>
    </row>
    <row r="54" spans="1:2" s="5" customFormat="1" ht="16">
      <c r="A54" s="78" t="s">
        <v>5115</v>
      </c>
      <c r="B54" s="287" t="s">
        <v>5114</v>
      </c>
    </row>
    <row r="55" spans="1:2" s="5" customFormat="1"/>
    <row r="56" spans="1:2" s="5" customFormat="1"/>
    <row r="57" spans="1:2" s="5" customFormat="1"/>
    <row r="58" spans="1:2" s="5" customFormat="1" ht="15">
      <c r="A58" s="5" t="s">
        <v>5457</v>
      </c>
      <c r="B58" t="s">
        <v>5453</v>
      </c>
    </row>
    <row r="59" spans="1:2" s="5" customFormat="1" ht="17">
      <c r="B59" s="307" t="s">
        <v>5454</v>
      </c>
    </row>
    <row r="60" spans="1:2" s="5" customFormat="1" ht="15">
      <c r="B60" t="s">
        <v>5455</v>
      </c>
    </row>
    <row r="61" spans="1:2" s="5" customFormat="1" ht="17">
      <c r="B61" s="307" t="s">
        <v>5456</v>
      </c>
    </row>
    <row r="62" spans="1:2" s="5" customFormat="1"/>
    <row r="63" spans="1:2" s="5" customFormat="1">
      <c r="A63" s="78" t="s">
        <v>5137</v>
      </c>
      <c r="B63" s="5" t="s">
        <v>5136</v>
      </c>
    </row>
    <row r="64" spans="1:2" s="5" customFormat="1"/>
    <row r="65" spans="1:3">
      <c r="B65" s="5"/>
      <c r="C65" s="5"/>
    </row>
    <row r="66" spans="1:3">
      <c r="B66" s="5"/>
      <c r="C66" s="5"/>
    </row>
    <row r="67" spans="1:3">
      <c r="B67" s="5"/>
      <c r="C67" s="5"/>
    </row>
    <row r="68" spans="1:3">
      <c r="B68" s="5" t="s">
        <v>5122</v>
      </c>
      <c r="C68" s="5"/>
    </row>
    <row r="69" spans="1:3">
      <c r="B69" s="5"/>
      <c r="C69" s="5"/>
    </row>
    <row r="70" spans="1:3">
      <c r="B70" s="5"/>
      <c r="C70" s="5"/>
    </row>
    <row r="71" spans="1:3">
      <c r="B71" s="5"/>
      <c r="C71" s="5"/>
    </row>
    <row r="72" spans="1:3">
      <c r="B72" s="5"/>
      <c r="C72" s="5"/>
    </row>
    <row r="73" spans="1:3">
      <c r="A73" s="5" t="s">
        <v>5138</v>
      </c>
      <c r="B73" s="5"/>
      <c r="C73" s="5"/>
    </row>
    <row r="74" spans="1:3">
      <c r="B74" s="5" t="s">
        <v>5139</v>
      </c>
      <c r="C74" s="5"/>
    </row>
    <row r="75" spans="1:3">
      <c r="B75" s="5"/>
      <c r="C75" s="5"/>
    </row>
    <row r="76" spans="1:3">
      <c r="B76" s="5"/>
      <c r="C76" s="5"/>
    </row>
    <row r="77" spans="1:3">
      <c r="B77" s="5"/>
      <c r="C77" s="5"/>
    </row>
    <row r="78" spans="1:3">
      <c r="B78" s="5"/>
      <c r="C78" s="5"/>
    </row>
    <row r="79" spans="1:3">
      <c r="A79" s="16" t="s">
        <v>5142</v>
      </c>
      <c r="B79" s="5"/>
      <c r="C79" s="5"/>
    </row>
    <row r="80" spans="1:3">
      <c r="A80" s="78" t="s">
        <v>5188</v>
      </c>
      <c r="B80" s="2" t="s">
        <v>5187</v>
      </c>
      <c r="C80" s="5"/>
    </row>
    <row r="81" spans="1:3">
      <c r="A81" s="78" t="s">
        <v>5585</v>
      </c>
      <c r="B81" s="2" t="s">
        <v>5782</v>
      </c>
      <c r="C81" s="5"/>
    </row>
    <row r="82" spans="1:3">
      <c r="A82" s="78" t="s">
        <v>5143</v>
      </c>
      <c r="B82" s="2" t="s">
        <v>5164</v>
      </c>
      <c r="C82" s="5"/>
    </row>
    <row r="83" spans="1:3">
      <c r="A83" s="78"/>
      <c r="B83" s="5" t="s">
        <v>5265</v>
      </c>
      <c r="C83" s="5"/>
    </row>
    <row r="84" spans="1:3">
      <c r="A84" s="78" t="s">
        <v>5152</v>
      </c>
      <c r="B84" s="5" t="s">
        <v>5161</v>
      </c>
      <c r="C84" s="5"/>
    </row>
    <row r="85" spans="1:3">
      <c r="A85" s="78" t="s">
        <v>5162</v>
      </c>
      <c r="B85" s="5" t="s">
        <v>5163</v>
      </c>
      <c r="C85" s="5"/>
    </row>
    <row r="86" spans="1:3">
      <c r="A86" s="78" t="s">
        <v>5150</v>
      </c>
      <c r="B86" s="5" t="s">
        <v>5165</v>
      </c>
      <c r="C86" s="5"/>
    </row>
    <row r="87" spans="1:3">
      <c r="A87" s="78" t="s">
        <v>5146</v>
      </c>
      <c r="B87" s="2" t="s">
        <v>5155</v>
      </c>
      <c r="C87" s="5"/>
    </row>
    <row r="88" spans="1:3">
      <c r="A88" s="78" t="s">
        <v>5152</v>
      </c>
      <c r="B88" s="5" t="s">
        <v>5148</v>
      </c>
      <c r="C88" s="5"/>
    </row>
    <row r="89" spans="1:3">
      <c r="A89" s="78" t="s">
        <v>5151</v>
      </c>
      <c r="B89" s="5" t="s">
        <v>5147</v>
      </c>
      <c r="C89" s="5"/>
    </row>
    <row r="90" spans="1:3">
      <c r="A90" s="78" t="s">
        <v>5150</v>
      </c>
      <c r="B90" s="5" t="s">
        <v>5149</v>
      </c>
      <c r="C90" s="5"/>
    </row>
    <row r="91" spans="1:3">
      <c r="A91" s="78" t="s">
        <v>5154</v>
      </c>
      <c r="B91" s="5" t="s">
        <v>5153</v>
      </c>
      <c r="C91" s="5"/>
    </row>
    <row r="92" spans="1:3">
      <c r="A92" s="78" t="s">
        <v>5157</v>
      </c>
      <c r="B92" s="5" t="s">
        <v>5156</v>
      </c>
      <c r="C92" s="5"/>
    </row>
    <row r="93" spans="1:3">
      <c r="A93" s="78" t="s">
        <v>5166</v>
      </c>
      <c r="B93" s="2" t="s">
        <v>5180</v>
      </c>
      <c r="C93" s="5"/>
    </row>
    <row r="94" spans="1:3">
      <c r="A94" s="78" t="s">
        <v>5150</v>
      </c>
      <c r="B94" s="5" t="s">
        <v>5149</v>
      </c>
      <c r="C94" s="5"/>
    </row>
    <row r="95" spans="1:3">
      <c r="A95" s="78" t="s">
        <v>5157</v>
      </c>
      <c r="B95" s="5" t="s">
        <v>5179</v>
      </c>
      <c r="C95" s="5"/>
    </row>
    <row r="96" spans="1:3">
      <c r="A96" s="78" t="s">
        <v>5159</v>
      </c>
      <c r="B96" s="5" t="s">
        <v>5158</v>
      </c>
      <c r="C96" s="5"/>
    </row>
    <row r="97" spans="1:3">
      <c r="A97" s="78" t="s">
        <v>5150</v>
      </c>
      <c r="B97" s="5" t="s">
        <v>5149</v>
      </c>
      <c r="C97" s="5"/>
    </row>
    <row r="98" spans="1:3">
      <c r="A98" s="78" t="s">
        <v>5157</v>
      </c>
      <c r="B98" s="5" t="s">
        <v>5160</v>
      </c>
      <c r="C98" s="5"/>
    </row>
    <row r="99" spans="1:3">
      <c r="A99" s="78"/>
      <c r="B99" s="2" t="s">
        <v>5255</v>
      </c>
      <c r="C99" s="5"/>
    </row>
    <row r="100" spans="1:3">
      <c r="A100" s="78" t="s">
        <v>5170</v>
      </c>
      <c r="B100" s="2" t="s">
        <v>5171</v>
      </c>
      <c r="C100" s="5"/>
    </row>
    <row r="101" spans="1:3">
      <c r="B101" s="5" t="s">
        <v>5149</v>
      </c>
      <c r="C101" s="5"/>
    </row>
    <row r="102" spans="1:3">
      <c r="B102" s="5" t="s">
        <v>5149</v>
      </c>
      <c r="C102" s="5"/>
    </row>
    <row r="103" spans="1:3">
      <c r="A103" s="78" t="s">
        <v>5243</v>
      </c>
      <c r="B103" s="2" t="s">
        <v>5242</v>
      </c>
      <c r="C103" s="5"/>
    </row>
    <row r="104" spans="1:3">
      <c r="A104" s="78"/>
      <c r="B104" s="2"/>
      <c r="C104" s="5"/>
    </row>
    <row r="105" spans="1:3">
      <c r="A105" s="78" t="s">
        <v>5752</v>
      </c>
      <c r="B105" s="238" t="s">
        <v>5753</v>
      </c>
      <c r="C105" s="5"/>
    </row>
    <row r="106" spans="1:3">
      <c r="C106" s="5"/>
    </row>
    <row r="107" spans="1:3">
      <c r="A107" s="78" t="s">
        <v>5587</v>
      </c>
      <c r="B107" s="2" t="s">
        <v>5586</v>
      </c>
      <c r="C107" s="5"/>
    </row>
    <row r="108" spans="1:3">
      <c r="B108" s="5"/>
      <c r="C108" s="5"/>
    </row>
    <row r="109" spans="1:3">
      <c r="A109" s="78" t="s">
        <v>5695</v>
      </c>
      <c r="B109" s="2" t="s">
        <v>5696</v>
      </c>
      <c r="C109" s="5"/>
    </row>
    <row r="110" spans="1:3">
      <c r="B110" s="5"/>
      <c r="C110" s="5"/>
    </row>
    <row r="111" spans="1:3">
      <c r="B111" s="5"/>
      <c r="C111" s="5"/>
    </row>
    <row r="112" spans="1:3">
      <c r="A112" s="5" t="s">
        <v>5181</v>
      </c>
      <c r="B112" s="5" t="s">
        <v>5182</v>
      </c>
      <c r="C112" s="5"/>
    </row>
    <row r="113" spans="1:4">
      <c r="B113" s="5"/>
      <c r="C113" s="5"/>
    </row>
    <row r="114" spans="1:4">
      <c r="B114" s="5"/>
      <c r="C114" s="5"/>
    </row>
    <row r="115" spans="1:4">
      <c r="B115" s="5"/>
      <c r="C115" s="5"/>
    </row>
    <row r="116" spans="1:4" s="291" customFormat="1">
      <c r="A116" s="16" t="s">
        <v>5194</v>
      </c>
      <c r="B116" s="291" t="s">
        <v>5197</v>
      </c>
      <c r="C116" s="291" t="s">
        <v>3567</v>
      </c>
      <c r="D116" s="291" t="s">
        <v>5195</v>
      </c>
    </row>
    <row r="117" spans="1:4" s="68" customFormat="1" ht="15">
      <c r="A117" s="5"/>
      <c r="B117" s="293" t="s">
        <v>5198</v>
      </c>
      <c r="C117" s="292" t="s">
        <v>5199</v>
      </c>
      <c r="D117" s="68" t="s">
        <v>5196</v>
      </c>
    </row>
    <row r="118" spans="1:4">
      <c r="C118" s="292" t="s">
        <v>5256</v>
      </c>
    </row>
    <row r="119" spans="1:4" ht="15">
      <c r="A119" s="32" t="s">
        <v>5295</v>
      </c>
      <c r="B119" s="293" t="s">
        <v>5245</v>
      </c>
    </row>
    <row r="120" spans="1:4">
      <c r="A120" s="5" t="s">
        <v>5246</v>
      </c>
      <c r="B120" s="292" t="s">
        <v>5247</v>
      </c>
      <c r="C120" s="5" t="s">
        <v>5248</v>
      </c>
    </row>
    <row r="121" spans="1:4">
      <c r="A121" s="5" t="s">
        <v>5268</v>
      </c>
    </row>
    <row r="122" spans="1:4">
      <c r="A122" s="32" t="s">
        <v>5269</v>
      </c>
      <c r="B122" s="292" t="s">
        <v>5270</v>
      </c>
      <c r="C122" s="292" t="s">
        <v>5271</v>
      </c>
    </row>
    <row r="127" spans="1:4">
      <c r="A127" s="5" t="s">
        <v>5200</v>
      </c>
      <c r="B127" s="292" t="s">
        <v>5201</v>
      </c>
    </row>
    <row r="128" spans="1:4">
      <c r="A128" s="5" t="s">
        <v>5202</v>
      </c>
      <c r="B128" s="292" t="s">
        <v>5203</v>
      </c>
    </row>
    <row r="130" spans="1:3">
      <c r="A130" s="5" t="s">
        <v>5249</v>
      </c>
      <c r="B130" s="292" t="s">
        <v>5251</v>
      </c>
      <c r="C130" s="292" t="s">
        <v>5250</v>
      </c>
    </row>
    <row r="131" spans="1:3">
      <c r="A131" s="5" t="s">
        <v>5253</v>
      </c>
      <c r="C131" s="292" t="s">
        <v>5252</v>
      </c>
    </row>
    <row r="136" spans="1:3">
      <c r="A136" s="5" t="s">
        <v>5267</v>
      </c>
    </row>
    <row r="137" spans="1:3">
      <c r="B137" s="292" t="s">
        <v>5266</v>
      </c>
    </row>
    <row r="172" spans="1:2" ht="16">
      <c r="B172" s="310" t="s">
        <v>5521</v>
      </c>
    </row>
    <row r="173" spans="1:2" ht="16">
      <c r="B173" s="287" t="s">
        <v>5520</v>
      </c>
    </row>
    <row r="175" spans="1:2" ht="16">
      <c r="B175" s="284"/>
    </row>
    <row r="176" spans="1:2">
      <c r="A176" s="16" t="s">
        <v>5272</v>
      </c>
      <c r="B176" s="8"/>
    </row>
    <row r="177" spans="1:3" ht="16">
      <c r="A177" s="78" t="s">
        <v>5290</v>
      </c>
      <c r="B177" s="300" t="s">
        <v>5273</v>
      </c>
      <c r="C177" s="296"/>
    </row>
    <row r="178" spans="1:3" ht="16">
      <c r="B178" s="298" t="s">
        <v>5274</v>
      </c>
    </row>
    <row r="179" spans="1:3" ht="16">
      <c r="B179" s="299" t="s">
        <v>5522</v>
      </c>
    </row>
    <row r="180" spans="1:3" ht="16">
      <c r="B180" s="299" t="s">
        <v>5275</v>
      </c>
    </row>
    <row r="181" spans="1:3" ht="16">
      <c r="B181" s="299" t="s">
        <v>5523</v>
      </c>
    </row>
    <row r="182" spans="1:3" ht="16">
      <c r="B182" s="299" t="s">
        <v>5276</v>
      </c>
    </row>
    <row r="183" spans="1:3" ht="16">
      <c r="B183" s="299" t="s">
        <v>5277</v>
      </c>
    </row>
    <row r="184" spans="1:3" ht="16">
      <c r="B184" s="299" t="s">
        <v>5278</v>
      </c>
    </row>
    <row r="185" spans="1:3" ht="16">
      <c r="B185" s="299" t="s">
        <v>5279</v>
      </c>
    </row>
    <row r="186" spans="1:3" ht="16">
      <c r="B186" s="299" t="s">
        <v>5280</v>
      </c>
    </row>
    <row r="187" spans="1:3" ht="16">
      <c r="B187" s="299" t="s">
        <v>5523</v>
      </c>
    </row>
    <row r="188" spans="1:3" ht="16">
      <c r="B188" s="299" t="s">
        <v>5281</v>
      </c>
    </row>
    <row r="189" spans="1:3" ht="16">
      <c r="B189" s="299" t="s">
        <v>5291</v>
      </c>
      <c r="C189" s="296" t="s">
        <v>5292</v>
      </c>
    </row>
    <row r="190" spans="1:3" ht="16">
      <c r="B190" s="299" t="s">
        <v>5282</v>
      </c>
    </row>
    <row r="191" spans="1:3" ht="16">
      <c r="B191" s="299" t="s">
        <v>5283</v>
      </c>
    </row>
    <row r="192" spans="1:3" ht="16">
      <c r="B192" s="299" t="s">
        <v>5284</v>
      </c>
    </row>
    <row r="193" spans="2:2" ht="16">
      <c r="B193" s="299" t="s">
        <v>5285</v>
      </c>
    </row>
    <row r="194" spans="2:2" ht="16">
      <c r="B194" s="299" t="s">
        <v>5286</v>
      </c>
    </row>
    <row r="195" spans="2:2" ht="16">
      <c r="B195" s="299" t="s">
        <v>5287</v>
      </c>
    </row>
    <row r="196" spans="2:2" ht="16">
      <c r="B196" s="300" t="s">
        <v>5288</v>
      </c>
    </row>
    <row r="197" spans="2:2" ht="16">
      <c r="B197" s="287" t="s">
        <v>5520</v>
      </c>
    </row>
    <row r="198" spans="2:2" ht="16">
      <c r="B198" s="310" t="s">
        <v>5521</v>
      </c>
    </row>
    <row r="199" spans="2:2" ht="16">
      <c r="B199" s="300" t="s">
        <v>5711</v>
      </c>
    </row>
    <row r="200" spans="2:2" ht="16">
      <c r="B200" s="300" t="s">
        <v>5711</v>
      </c>
    </row>
    <row r="201" spans="2:2" ht="16">
      <c r="B201" s="300" t="s">
        <v>5289</v>
      </c>
    </row>
    <row r="203" spans="2:2" ht="16">
      <c r="B203" s="300"/>
    </row>
    <row r="204" spans="2:2" ht="16">
      <c r="B204" s="300"/>
    </row>
    <row r="205" spans="2:2" ht="16">
      <c r="B205" s="300"/>
    </row>
    <row r="206" spans="2:2" ht="16">
      <c r="B206" s="300"/>
    </row>
    <row r="207" spans="2:2" ht="16">
      <c r="B207" s="300"/>
    </row>
    <row r="208" spans="2:2" ht="16">
      <c r="B208" s="300"/>
    </row>
    <row r="209" spans="2:2" ht="16">
      <c r="B209" s="300"/>
    </row>
    <row r="210" spans="2:2" ht="16">
      <c r="B210" s="300"/>
    </row>
    <row r="211" spans="2:2" ht="16">
      <c r="B211" s="300"/>
    </row>
    <row r="212" spans="2:2" ht="16">
      <c r="B212" s="300"/>
    </row>
    <row r="213" spans="2:2" ht="16">
      <c r="B213" s="300"/>
    </row>
    <row r="214" spans="2:2" ht="16">
      <c r="B214" s="300"/>
    </row>
    <row r="215" spans="2:2" ht="16">
      <c r="B215" s="300"/>
    </row>
    <row r="216" spans="2:2" ht="16">
      <c r="B216" s="300"/>
    </row>
    <row r="217" spans="2:2" ht="16">
      <c r="B217" s="300"/>
    </row>
    <row r="218" spans="2:2" ht="16">
      <c r="B218" s="300"/>
    </row>
    <row r="219" spans="2:2" ht="16">
      <c r="B219" s="300"/>
    </row>
    <row r="220" spans="2:2" ht="16">
      <c r="B220" s="300"/>
    </row>
    <row r="221" spans="2:2" ht="16">
      <c r="B221" s="300"/>
    </row>
    <row r="222" spans="2:2" ht="16">
      <c r="B222" s="300"/>
    </row>
    <row r="223" spans="2:2" ht="16">
      <c r="B223" s="300"/>
    </row>
    <row r="224" spans="2:2" ht="16">
      <c r="B224" s="300"/>
    </row>
    <row r="225" spans="1:2" ht="16">
      <c r="B225" s="300"/>
    </row>
    <row r="226" spans="1:2" ht="16">
      <c r="B226" s="300"/>
    </row>
    <row r="227" spans="1:2" ht="16">
      <c r="B227" s="300"/>
    </row>
    <row r="228" spans="1:2" ht="16">
      <c r="B228" s="300"/>
    </row>
    <row r="229" spans="1:2" ht="16">
      <c r="B229" s="300"/>
    </row>
    <row r="230" spans="1:2" ht="16">
      <c r="B230" s="300"/>
    </row>
    <row r="231" spans="1:2" ht="16">
      <c r="B231" s="300"/>
    </row>
    <row r="232" spans="1:2" ht="16">
      <c r="B232" s="300"/>
    </row>
    <row r="234" spans="1:2" ht="16">
      <c r="A234" s="78" t="s">
        <v>5318</v>
      </c>
      <c r="B234" s="300" t="s">
        <v>5297</v>
      </c>
    </row>
    <row r="235" spans="1:2" ht="16">
      <c r="B235" s="298" t="s">
        <v>426</v>
      </c>
    </row>
    <row r="236" spans="1:2" ht="16">
      <c r="B236" s="299" t="s">
        <v>5298</v>
      </c>
    </row>
    <row r="237" spans="1:2" ht="16">
      <c r="B237" s="299" t="s">
        <v>5299</v>
      </c>
    </row>
    <row r="238" spans="1:2" ht="16">
      <c r="B238" s="299" t="s">
        <v>5300</v>
      </c>
    </row>
    <row r="239" spans="1:2" ht="16">
      <c r="B239" s="299" t="s">
        <v>5301</v>
      </c>
    </row>
    <row r="240" spans="1:2" ht="16">
      <c r="B240" s="299" t="s">
        <v>5302</v>
      </c>
    </row>
    <row r="241" spans="1:2" ht="16">
      <c r="B241" s="299" t="s">
        <v>5303</v>
      </c>
    </row>
    <row r="242" spans="1:2" ht="16">
      <c r="B242" s="299" t="s">
        <v>5304</v>
      </c>
    </row>
    <row r="243" spans="1:2" ht="16">
      <c r="B243" s="299" t="s">
        <v>5305</v>
      </c>
    </row>
    <row r="244" spans="1:2" ht="16">
      <c r="B244" s="299" t="s">
        <v>5306</v>
      </c>
    </row>
    <row r="245" spans="1:2" ht="16">
      <c r="B245" s="299" t="s">
        <v>5307</v>
      </c>
    </row>
    <row r="246" spans="1:2" ht="16">
      <c r="B246" s="299" t="s">
        <v>5308</v>
      </c>
    </row>
    <row r="247" spans="1:2" ht="16">
      <c r="B247" s="299" t="s">
        <v>5309</v>
      </c>
    </row>
    <row r="248" spans="1:2" ht="16">
      <c r="B248" s="300" t="s">
        <v>5310</v>
      </c>
    </row>
    <row r="249" spans="1:2" ht="16">
      <c r="B249" s="287" t="s">
        <v>5316</v>
      </c>
    </row>
    <row r="250" spans="1:2" ht="16">
      <c r="B250" s="287"/>
    </row>
    <row r="252" spans="1:2" ht="16">
      <c r="A252" s="78" t="s">
        <v>5296</v>
      </c>
      <c r="B252" s="287" t="s">
        <v>5297</v>
      </c>
    </row>
    <row r="253" spans="1:2" ht="16">
      <c r="B253" s="298" t="s">
        <v>426</v>
      </c>
    </row>
    <row r="254" spans="1:2" ht="16">
      <c r="B254" s="299" t="s">
        <v>5298</v>
      </c>
    </row>
    <row r="255" spans="1:2" ht="16">
      <c r="B255" s="299" t="s">
        <v>5299</v>
      </c>
    </row>
    <row r="256" spans="1:2" ht="16">
      <c r="B256" s="299" t="s">
        <v>5300</v>
      </c>
    </row>
    <row r="257" spans="2:2" ht="16">
      <c r="B257" s="299" t="s">
        <v>5301</v>
      </c>
    </row>
    <row r="258" spans="2:2" ht="16">
      <c r="B258" s="299" t="s">
        <v>5302</v>
      </c>
    </row>
    <row r="259" spans="2:2" ht="16">
      <c r="B259" s="299" t="s">
        <v>5303</v>
      </c>
    </row>
    <row r="260" spans="2:2" ht="16">
      <c r="B260" s="299" t="s">
        <v>5304</v>
      </c>
    </row>
    <row r="261" spans="2:2" ht="16">
      <c r="B261" s="299" t="s">
        <v>5305</v>
      </c>
    </row>
    <row r="262" spans="2:2" ht="16">
      <c r="B262" s="299" t="s">
        <v>5306</v>
      </c>
    </row>
    <row r="263" spans="2:2" ht="16">
      <c r="B263" s="299" t="s">
        <v>5307</v>
      </c>
    </row>
    <row r="264" spans="2:2" ht="16">
      <c r="B264" s="299" t="s">
        <v>5308</v>
      </c>
    </row>
    <row r="265" spans="2:2" ht="16">
      <c r="B265" s="299" t="s">
        <v>5309</v>
      </c>
    </row>
    <row r="266" spans="2:2" ht="16">
      <c r="B266" s="300" t="s">
        <v>5310</v>
      </c>
    </row>
    <row r="267" spans="2:2" ht="16">
      <c r="B267" s="300" t="s">
        <v>5311</v>
      </c>
    </row>
    <row r="268" spans="2:2" ht="16">
      <c r="B268" s="300" t="s">
        <v>5312</v>
      </c>
    </row>
    <row r="271" spans="2:2" ht="16">
      <c r="B271" s="302" t="s">
        <v>5327</v>
      </c>
    </row>
    <row r="272" spans="2:2" ht="16">
      <c r="B272" s="302" t="s">
        <v>5328</v>
      </c>
    </row>
    <row r="273" spans="1:2" ht="16">
      <c r="A273" s="78" t="s">
        <v>5319</v>
      </c>
      <c r="B273" s="300" t="s">
        <v>5297</v>
      </c>
    </row>
    <row r="274" spans="1:2" ht="16">
      <c r="B274" s="298" t="s">
        <v>426</v>
      </c>
    </row>
    <row r="275" spans="1:2" ht="16">
      <c r="B275" s="299" t="s">
        <v>5298</v>
      </c>
    </row>
    <row r="276" spans="1:2" ht="16">
      <c r="B276" s="299" t="s">
        <v>5320</v>
      </c>
    </row>
    <row r="277" spans="1:2" ht="16">
      <c r="B277" s="299" t="s">
        <v>5321</v>
      </c>
    </row>
    <row r="278" spans="1:2" ht="16">
      <c r="B278" s="299" t="s">
        <v>5322</v>
      </c>
    </row>
    <row r="279" spans="1:2" ht="16">
      <c r="B279" s="299" t="s">
        <v>5323</v>
      </c>
    </row>
    <row r="280" spans="1:2" ht="16">
      <c r="A280" s="302" t="s">
        <v>5329</v>
      </c>
      <c r="B280" s="302"/>
    </row>
    <row r="281" spans="1:2" ht="16">
      <c r="B281" s="299" t="s">
        <v>5330</v>
      </c>
    </row>
    <row r="282" spans="1:2" ht="16">
      <c r="B282" s="299" t="s">
        <v>5324</v>
      </c>
    </row>
    <row r="283" spans="1:2" ht="16">
      <c r="B283" s="299" t="s">
        <v>5325</v>
      </c>
    </row>
    <row r="284" spans="1:2" ht="16">
      <c r="B284" s="299" t="s">
        <v>5307</v>
      </c>
    </row>
    <row r="285" spans="1:2" ht="16">
      <c r="B285" s="299" t="s">
        <v>5326</v>
      </c>
    </row>
    <row r="286" spans="1:2" ht="17">
      <c r="B286" s="300" t="s">
        <v>5331</v>
      </c>
    </row>
    <row r="287" spans="1:2" ht="17">
      <c r="B287" s="300" t="s">
        <v>5317</v>
      </c>
    </row>
    <row r="289" spans="1:2" ht="16">
      <c r="A289" s="78" t="s">
        <v>5420</v>
      </c>
      <c r="B289" s="300" t="s">
        <v>5297</v>
      </c>
    </row>
    <row r="290" spans="1:2" ht="16">
      <c r="B290" s="300" t="s">
        <v>5421</v>
      </c>
    </row>
    <row r="291" spans="1:2" ht="16">
      <c r="B291" s="299" t="s">
        <v>5422</v>
      </c>
    </row>
    <row r="292" spans="1:2" ht="16">
      <c r="B292" s="299" t="s">
        <v>5423</v>
      </c>
    </row>
    <row r="293" spans="1:2" ht="16">
      <c r="B293" s="299" t="s">
        <v>5424</v>
      </c>
    </row>
    <row r="294" spans="1:2" ht="16">
      <c r="B294" s="299" t="s">
        <v>5425</v>
      </c>
    </row>
    <row r="295" spans="1:2" ht="16">
      <c r="B295" s="299" t="s">
        <v>5426</v>
      </c>
    </row>
    <row r="296" spans="1:2" ht="16">
      <c r="B296" s="299" t="s">
        <v>5427</v>
      </c>
    </row>
    <row r="297" spans="1:2" ht="16">
      <c r="B297" s="300" t="s">
        <v>5428</v>
      </c>
    </row>
    <row r="298" spans="1:2" ht="16">
      <c r="B298" s="300" t="s">
        <v>5429</v>
      </c>
    </row>
    <row r="299" spans="1:2" ht="16">
      <c r="B299" s="300" t="s">
        <v>5430</v>
      </c>
    </row>
    <row r="301" spans="1:2" ht="16">
      <c r="A301" s="78" t="s">
        <v>5431</v>
      </c>
      <c r="B301" s="300" t="s">
        <v>5273</v>
      </c>
    </row>
    <row r="302" spans="1:2" ht="16">
      <c r="B302" s="300" t="s">
        <v>5421</v>
      </c>
    </row>
    <row r="303" spans="1:2" ht="16">
      <c r="B303" s="299" t="s">
        <v>5422</v>
      </c>
    </row>
    <row r="304" spans="1:2" ht="16">
      <c r="B304" s="299" t="s">
        <v>5432</v>
      </c>
    </row>
    <row r="305" spans="2:2" ht="16">
      <c r="B305" s="299" t="s">
        <v>5433</v>
      </c>
    </row>
    <row r="306" spans="2:2" ht="16">
      <c r="B306" s="299" t="s">
        <v>5434</v>
      </c>
    </row>
    <row r="307" spans="2:2" ht="16">
      <c r="B307" s="299" t="s">
        <v>5424</v>
      </c>
    </row>
    <row r="308" spans="2:2" ht="16">
      <c r="B308" s="299" t="s">
        <v>5435</v>
      </c>
    </row>
    <row r="309" spans="2:2" ht="16">
      <c r="B309" s="299" t="s">
        <v>5436</v>
      </c>
    </row>
    <row r="310" spans="2:2" ht="16">
      <c r="B310" s="299" t="s">
        <v>5437</v>
      </c>
    </row>
    <row r="311" spans="2:2" ht="16">
      <c r="B311" s="299" t="s">
        <v>5438</v>
      </c>
    </row>
    <row r="312" spans="2:2" ht="16">
      <c r="B312" s="302" t="s">
        <v>5439</v>
      </c>
    </row>
    <row r="313" spans="2:2" ht="16">
      <c r="B313" s="299" t="s">
        <v>5440</v>
      </c>
    </row>
    <row r="314" spans="2:2" ht="16">
      <c r="B314" s="299" t="s">
        <v>5441</v>
      </c>
    </row>
    <row r="315" spans="2:2" ht="16">
      <c r="B315" s="302" t="s">
        <v>5442</v>
      </c>
    </row>
    <row r="316" spans="2:2" ht="16">
      <c r="B316" s="302" t="s">
        <v>5443</v>
      </c>
    </row>
    <row r="317" spans="2:2" ht="16">
      <c r="B317" s="302" t="s">
        <v>5444</v>
      </c>
    </row>
    <row r="318" spans="2:2" ht="16">
      <c r="B318" s="300" t="s">
        <v>5428</v>
      </c>
    </row>
    <row r="319" spans="2:2" ht="16">
      <c r="B319" s="300" t="s">
        <v>5429</v>
      </c>
    </row>
    <row r="320" spans="2:2" ht="16">
      <c r="B320" s="300" t="s">
        <v>5445</v>
      </c>
    </row>
    <row r="321" spans="1:2" ht="16">
      <c r="B321" s="300" t="s">
        <v>5446</v>
      </c>
    </row>
    <row r="322" spans="1:2" ht="16">
      <c r="B322" s="300" t="s">
        <v>5447</v>
      </c>
    </row>
    <row r="323" spans="1:2" ht="16">
      <c r="B323" s="300" t="s">
        <v>5448</v>
      </c>
    </row>
    <row r="324" spans="1:2" ht="16">
      <c r="B324" s="300" t="s">
        <v>5449</v>
      </c>
    </row>
    <row r="325" spans="1:2" ht="16">
      <c r="B325" s="300"/>
    </row>
    <row r="326" spans="1:2" ht="16">
      <c r="B326" s="300"/>
    </row>
    <row r="327" spans="1:2" ht="16">
      <c r="A327" s="78" t="s">
        <v>5431</v>
      </c>
      <c r="B327" s="300" t="s">
        <v>5273</v>
      </c>
    </row>
    <row r="328" spans="1:2" ht="17">
      <c r="B328" s="300" t="s">
        <v>5515</v>
      </c>
    </row>
    <row r="329" spans="1:2" ht="16">
      <c r="B329" s="299" t="s">
        <v>5280</v>
      </c>
    </row>
    <row r="330" spans="1:2" ht="16">
      <c r="B330" s="299" t="s">
        <v>5516</v>
      </c>
    </row>
    <row r="331" spans="1:2" ht="16">
      <c r="B331" s="299" t="s">
        <v>5517</v>
      </c>
    </row>
    <row r="332" spans="1:2" ht="17">
      <c r="B332" s="300" t="s">
        <v>5518</v>
      </c>
    </row>
    <row r="333" spans="1:2" ht="17">
      <c r="B333" s="300" t="s">
        <v>5519</v>
      </c>
    </row>
    <row r="334" spans="1:2" ht="16">
      <c r="B334" s="300"/>
    </row>
    <row r="335" spans="1:2" ht="16">
      <c r="B335" s="300"/>
    </row>
    <row r="336" spans="1:2" ht="16">
      <c r="B336" s="300"/>
    </row>
    <row r="337" spans="1:2" ht="16">
      <c r="B337" s="300"/>
    </row>
    <row r="338" spans="1:2" ht="16">
      <c r="B338" s="300"/>
    </row>
    <row r="339" spans="1:2" ht="16">
      <c r="B339" s="300"/>
    </row>
    <row r="340" spans="1:2" ht="16">
      <c r="B340" s="300"/>
    </row>
    <row r="341" spans="1:2" ht="16">
      <c r="B341" s="300"/>
    </row>
    <row r="342" spans="1:2" ht="16">
      <c r="B342" s="300"/>
    </row>
    <row r="343" spans="1:2" ht="16">
      <c r="B343" s="300"/>
    </row>
    <row r="344" spans="1:2" ht="16">
      <c r="B344" s="300"/>
    </row>
    <row r="346" spans="1:2">
      <c r="A346" s="305" t="s">
        <v>5431</v>
      </c>
    </row>
    <row r="347" spans="1:2">
      <c r="A347" s="306"/>
    </row>
    <row r="373" spans="1:2">
      <c r="A373" s="78" t="s">
        <v>5319</v>
      </c>
    </row>
    <row r="378" spans="1:2">
      <c r="A378" s="78" t="s">
        <v>5348</v>
      </c>
      <c r="B378" s="292" t="s">
        <v>5338</v>
      </c>
    </row>
    <row r="380" spans="1:2">
      <c r="B380" s="292" t="s">
        <v>5339</v>
      </c>
    </row>
    <row r="381" spans="1:2">
      <c r="B381" s="292" t="s">
        <v>5340</v>
      </c>
    </row>
    <row r="382" spans="1:2">
      <c r="B382" s="292" t="s">
        <v>5341</v>
      </c>
    </row>
    <row r="384" spans="1:2">
      <c r="B384" s="292" t="s">
        <v>5342</v>
      </c>
    </row>
    <row r="385" spans="1:2">
      <c r="B385" s="292" t="s">
        <v>5340</v>
      </c>
    </row>
    <row r="386" spans="1:2">
      <c r="B386" s="292" t="s">
        <v>5343</v>
      </c>
    </row>
    <row r="387" spans="1:2">
      <c r="B387" s="292" t="s">
        <v>5344</v>
      </c>
    </row>
    <row r="389" spans="1:2">
      <c r="B389" s="292" t="s">
        <v>5342</v>
      </c>
    </row>
    <row r="390" spans="1:2">
      <c r="B390" s="292" t="s">
        <v>5340</v>
      </c>
    </row>
    <row r="391" spans="1:2">
      <c r="B391" s="292" t="s">
        <v>5345</v>
      </c>
    </row>
    <row r="392" spans="1:2">
      <c r="B392" s="292" t="s">
        <v>5346</v>
      </c>
    </row>
    <row r="393" spans="1:2">
      <c r="B393" s="292" t="s">
        <v>5347</v>
      </c>
    </row>
    <row r="394" spans="1:2">
      <c r="B394" s="292" t="s">
        <v>3190</v>
      </c>
    </row>
    <row r="395" spans="1:2">
      <c r="A395" s="78" t="s">
        <v>5348</v>
      </c>
      <c r="B395" s="292" t="s">
        <v>5349</v>
      </c>
    </row>
    <row r="396" spans="1:2">
      <c r="B396" s="292" t="s">
        <v>5350</v>
      </c>
    </row>
    <row r="398" spans="1:2">
      <c r="B398" s="292" t="s">
        <v>5351</v>
      </c>
    </row>
    <row r="400" spans="1:2">
      <c r="B400" s="292" t="s">
        <v>5352</v>
      </c>
    </row>
    <row r="401" spans="2:2">
      <c r="B401" s="292" t="s">
        <v>5353</v>
      </c>
    </row>
    <row r="402" spans="2:2">
      <c r="B402" s="292" t="s">
        <v>5354</v>
      </c>
    </row>
    <row r="404" spans="2:2">
      <c r="B404" s="292" t="s">
        <v>5355</v>
      </c>
    </row>
    <row r="406" spans="2:2">
      <c r="B406" s="292" t="s">
        <v>5356</v>
      </c>
    </row>
    <row r="407" spans="2:2">
      <c r="B407" s="292" t="s">
        <v>5353</v>
      </c>
    </row>
    <row r="408" spans="2:2">
      <c r="B408" s="292" t="s">
        <v>5357</v>
      </c>
    </row>
    <row r="410" spans="2:2">
      <c r="B410" s="292" t="s">
        <v>5358</v>
      </c>
    </row>
    <row r="412" spans="2:2">
      <c r="B412" s="292" t="s">
        <v>5359</v>
      </c>
    </row>
    <row r="413" spans="2:2">
      <c r="B413" s="292" t="s">
        <v>5353</v>
      </c>
    </row>
    <row r="414" spans="2:2">
      <c r="B414" s="292" t="s">
        <v>5360</v>
      </c>
    </row>
    <row r="415" spans="2:2">
      <c r="B415" s="292" t="s">
        <v>5361</v>
      </c>
    </row>
    <row r="417" spans="2:2">
      <c r="B417" s="292" t="s">
        <v>5362</v>
      </c>
    </row>
    <row r="419" spans="2:2">
      <c r="B419" s="292" t="s">
        <v>5363</v>
      </c>
    </row>
    <row r="420" spans="2:2">
      <c r="B420" s="292" t="s">
        <v>5353</v>
      </c>
    </row>
    <row r="421" spans="2:2">
      <c r="B421" s="292" t="s">
        <v>5364</v>
      </c>
    </row>
    <row r="422" spans="2:2">
      <c r="B422" s="292" t="s">
        <v>5361</v>
      </c>
    </row>
    <row r="424" spans="2:2">
      <c r="B424" s="292" t="s">
        <v>5365</v>
      </c>
    </row>
    <row r="425" spans="2:2">
      <c r="B425" s="292" t="s">
        <v>5353</v>
      </c>
    </row>
    <row r="426" spans="2:2">
      <c r="B426" s="292" t="s">
        <v>5366</v>
      </c>
    </row>
    <row r="427" spans="2:2">
      <c r="B427" s="292" t="s">
        <v>5361</v>
      </c>
    </row>
    <row r="429" spans="2:2">
      <c r="B429" s="292" t="s">
        <v>5367</v>
      </c>
    </row>
    <row r="430" spans="2:2">
      <c r="B430" s="292" t="s">
        <v>5368</v>
      </c>
    </row>
    <row r="431" spans="2:2">
      <c r="B431" s="292" t="s">
        <v>5369</v>
      </c>
    </row>
    <row r="432" spans="2:2">
      <c r="B432" s="292" t="s">
        <v>5370</v>
      </c>
    </row>
    <row r="433" spans="2:2">
      <c r="B433" s="292" t="s">
        <v>5361</v>
      </c>
    </row>
    <row r="435" spans="2:2">
      <c r="B435" s="292" t="s">
        <v>5340</v>
      </c>
    </row>
    <row r="436" spans="2:2">
      <c r="B436" s="292" t="s">
        <v>5342</v>
      </c>
    </row>
    <row r="437" spans="2:2">
      <c r="B437" s="292" t="s">
        <v>5367</v>
      </c>
    </row>
    <row r="438" spans="2:2">
      <c r="B438" s="292" t="s">
        <v>5371</v>
      </c>
    </row>
    <row r="439" spans="2:2">
      <c r="B439" s="292" t="s">
        <v>5372</v>
      </c>
    </row>
    <row r="440" spans="2:2">
      <c r="B440" s="292" t="s">
        <v>5373</v>
      </c>
    </row>
    <row r="441" spans="2:2">
      <c r="B441" s="292" t="s">
        <v>5374</v>
      </c>
    </row>
    <row r="442" spans="2:2">
      <c r="B442" s="292" t="s">
        <v>5375</v>
      </c>
    </row>
    <row r="443" spans="2:2">
      <c r="B443" s="292" t="s">
        <v>5376</v>
      </c>
    </row>
    <row r="445" spans="2:2">
      <c r="B445" s="292" t="s">
        <v>5339</v>
      </c>
    </row>
    <row r="446" spans="2:2">
      <c r="B446" s="292" t="s">
        <v>5359</v>
      </c>
    </row>
    <row r="447" spans="2:2">
      <c r="B447" s="292" t="s">
        <v>5353</v>
      </c>
    </row>
    <row r="448" spans="2:2">
      <c r="B448" s="292" t="s">
        <v>5377</v>
      </c>
    </row>
    <row r="450" spans="2:2">
      <c r="B450" s="292" t="s">
        <v>5340</v>
      </c>
    </row>
    <row r="451" spans="2:2">
      <c r="B451" s="292" t="s">
        <v>5342</v>
      </c>
    </row>
    <row r="452" spans="2:2">
      <c r="B452" s="292" t="s">
        <v>5367</v>
      </c>
    </row>
    <row r="453" spans="2:2">
      <c r="B453" s="292" t="s">
        <v>5378</v>
      </c>
    </row>
    <row r="454" spans="2:2">
      <c r="B454" s="292" t="s">
        <v>5379</v>
      </c>
    </row>
    <row r="455" spans="2:2">
      <c r="B455" s="292" t="s">
        <v>5380</v>
      </c>
    </row>
    <row r="457" spans="2:2">
      <c r="B457" s="292" t="s">
        <v>5340</v>
      </c>
    </row>
    <row r="458" spans="2:2">
      <c r="B458" s="292" t="s">
        <v>5342</v>
      </c>
    </row>
    <row r="459" spans="2:2">
      <c r="B459" s="292" t="s">
        <v>5367</v>
      </c>
    </row>
    <row r="460" spans="2:2">
      <c r="B460" s="292" t="s">
        <v>5381</v>
      </c>
    </row>
    <row r="461" spans="2:2">
      <c r="B461" s="292" t="s">
        <v>5382</v>
      </c>
    </row>
    <row r="462" spans="2:2">
      <c r="B462" s="292" t="s">
        <v>5383</v>
      </c>
    </row>
    <row r="463" spans="2:2">
      <c r="B463" s="292" t="s">
        <v>5384</v>
      </c>
    </row>
    <row r="464" spans="2:2">
      <c r="B464" s="292" t="s">
        <v>5385</v>
      </c>
    </row>
    <row r="465" spans="1:3">
      <c r="B465" s="292" t="s">
        <v>5361</v>
      </c>
    </row>
    <row r="466" spans="1:3">
      <c r="B466" s="292" t="s">
        <v>3190</v>
      </c>
    </row>
    <row r="477" spans="1:3">
      <c r="A477" s="16" t="s">
        <v>5532</v>
      </c>
    </row>
    <row r="478" spans="1:3">
      <c r="A478" s="5" t="s">
        <v>5533</v>
      </c>
      <c r="B478" s="292" t="s">
        <v>5531</v>
      </c>
    </row>
    <row r="479" spans="1:3" ht="15">
      <c r="A479" s="5" t="s">
        <v>5533</v>
      </c>
      <c r="B479" s="293" t="s">
        <v>5534</v>
      </c>
      <c r="C479" s="292" t="s">
        <v>5535</v>
      </c>
    </row>
    <row r="480" spans="1:3">
      <c r="A480" s="5" t="s">
        <v>5533</v>
      </c>
      <c r="B480" s="292" t="s">
        <v>5535</v>
      </c>
    </row>
    <row r="482" spans="1:19">
      <c r="A482" s="5" t="s">
        <v>5542</v>
      </c>
      <c r="B482" s="292" t="s">
        <v>5541</v>
      </c>
    </row>
    <row r="483" spans="1:19">
      <c r="A483" s="5" t="s">
        <v>5561</v>
      </c>
      <c r="B483" s="292" t="s">
        <v>5562</v>
      </c>
    </row>
    <row r="484" spans="1:19">
      <c r="B484" s="292" t="s">
        <v>5563</v>
      </c>
    </row>
    <row r="485" spans="1:19">
      <c r="B485" s="292" t="s">
        <v>5564</v>
      </c>
    </row>
    <row r="486" spans="1:19" ht="17">
      <c r="N486" s="311" t="s">
        <v>5543</v>
      </c>
      <c r="O486" s="311" t="s">
        <v>5544</v>
      </c>
      <c r="P486" s="311" t="s">
        <v>5545</v>
      </c>
      <c r="Q486" s="311" t="s">
        <v>5546</v>
      </c>
      <c r="R486" s="311" t="s">
        <v>5547</v>
      </c>
      <c r="S486" s="311" t="s">
        <v>5548</v>
      </c>
    </row>
    <row r="487" spans="1:19" ht="16">
      <c r="A487" s="16" t="s">
        <v>5558</v>
      </c>
      <c r="N487" s="312">
        <v>100</v>
      </c>
      <c r="O487" s="312" t="s">
        <v>5549</v>
      </c>
      <c r="P487" s="312" t="s">
        <v>5550</v>
      </c>
      <c r="Q487" s="312">
        <v>443</v>
      </c>
      <c r="R487" s="312" t="s">
        <v>5551</v>
      </c>
      <c r="S487" s="313" t="s">
        <v>5552</v>
      </c>
    </row>
    <row r="488" spans="1:19" ht="16">
      <c r="A488" s="5" t="s">
        <v>5559</v>
      </c>
      <c r="B488" s="292" t="s">
        <v>5560</v>
      </c>
      <c r="N488" s="312">
        <v>101</v>
      </c>
      <c r="O488" s="312" t="s">
        <v>5553</v>
      </c>
      <c r="P488" s="312" t="s">
        <v>5550</v>
      </c>
      <c r="Q488" s="312">
        <v>8888</v>
      </c>
      <c r="R488" s="312" t="s">
        <v>5551</v>
      </c>
      <c r="S488" s="313" t="s">
        <v>5552</v>
      </c>
    </row>
    <row r="489" spans="1:19" ht="16">
      <c r="B489" s="292" t="s">
        <v>5599</v>
      </c>
      <c r="N489" s="312" t="s">
        <v>3091</v>
      </c>
      <c r="O489" s="312" t="s">
        <v>5554</v>
      </c>
      <c r="P489" s="312" t="s">
        <v>5555</v>
      </c>
      <c r="Q489" s="312" t="s">
        <v>5555</v>
      </c>
      <c r="R489" s="312" t="s">
        <v>5556</v>
      </c>
      <c r="S489" s="314" t="s">
        <v>5557</v>
      </c>
    </row>
    <row r="490" spans="1:19">
      <c r="B490" s="292" t="s">
        <v>5599</v>
      </c>
    </row>
    <row r="493" spans="1:19" ht="15">
      <c r="A493" s="5" t="s">
        <v>5569</v>
      </c>
      <c r="B493" s="315" t="s">
        <v>5568</v>
      </c>
    </row>
    <row r="494" spans="1:19">
      <c r="A494" s="5" t="s">
        <v>5570</v>
      </c>
      <c r="B494" s="292" t="s">
        <v>5571</v>
      </c>
    </row>
    <row r="497" spans="1:3">
      <c r="C497" s="292">
        <f>90/19</f>
        <v>4.7368421052631575</v>
      </c>
    </row>
    <row r="500" spans="1:3">
      <c r="A500" s="16" t="s">
        <v>5592</v>
      </c>
    </row>
    <row r="501" spans="1:3" ht="14">
      <c r="B501" s="321" t="s">
        <v>5593</v>
      </c>
    </row>
    <row r="524" spans="1:2">
      <c r="A524" s="16" t="s">
        <v>5685</v>
      </c>
    </row>
    <row r="525" spans="1:2">
      <c r="A525" s="78" t="s">
        <v>5686</v>
      </c>
      <c r="B525" s="292" t="s">
        <v>5687</v>
      </c>
    </row>
    <row r="526" spans="1:2">
      <c r="A526" s="78" t="s">
        <v>5689</v>
      </c>
      <c r="B526" s="292" t="s">
        <v>5688</v>
      </c>
    </row>
    <row r="527" spans="1:2">
      <c r="A527" s="78" t="s">
        <v>5691</v>
      </c>
      <c r="B527" s="292" t="s">
        <v>5690</v>
      </c>
    </row>
  </sheetData>
  <hyperlinks>
    <hyperlink ref="B117" r:id="rId1"/>
    <hyperlink ref="B119" r:id="rId2"/>
    <hyperlink ref="B479"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11"/>
  <sheetViews>
    <sheetView workbookViewId="0">
      <selection activeCell="A12" sqref="A12"/>
    </sheetView>
  </sheetViews>
  <sheetFormatPr baseColWidth="10" defaultRowHeight="15" x14ac:dyDescent="0"/>
  <cols>
    <col min="1" max="1" width="28" bestFit="1" customWidth="1"/>
  </cols>
  <sheetData>
    <row r="7" spans="1:1">
      <c r="A7" s="19" t="s">
        <v>4683</v>
      </c>
    </row>
    <row r="8" spans="1:1">
      <c r="A8" s="19" t="s">
        <v>4684</v>
      </c>
    </row>
    <row r="9" spans="1:1">
      <c r="A9" s="19" t="s">
        <v>4688</v>
      </c>
    </row>
    <row r="10" spans="1:1">
      <c r="A10" s="19" t="s">
        <v>4689</v>
      </c>
    </row>
    <row r="11" spans="1:1">
      <c r="A11" s="19" t="s">
        <v>4690</v>
      </c>
    </row>
  </sheetData>
  <hyperlinks>
    <hyperlink ref="A7" r:id="rId1"/>
    <hyperlink ref="A8" r:id="rId2"/>
    <hyperlink ref="A9" r:id="rId3"/>
    <hyperlink ref="A10" r:id="rId4"/>
    <hyperlink ref="A11" r:id="rId5"/>
  </hyperlinks>
  <pageMargins left="0.75" right="0.75" top="1" bottom="1" header="0.5" footer="0.5"/>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7"/>
  <sheetViews>
    <sheetView workbookViewId="0"/>
  </sheetViews>
  <sheetFormatPr baseColWidth="10" defaultColWidth="8.7109375" defaultRowHeight="13" x14ac:dyDescent="0"/>
  <cols>
    <col min="1" max="1" width="13.42578125" style="5" bestFit="1" customWidth="1"/>
    <col min="2" max="2" width="55.7109375" style="5" bestFit="1" customWidth="1"/>
    <col min="3" max="16384" width="8.7109375" style="5"/>
  </cols>
  <sheetData>
    <row r="2" spans="1:2" ht="14">
      <c r="A2" s="89" t="s">
        <v>4065</v>
      </c>
      <c r="B2" s="5" t="s">
        <v>4066</v>
      </c>
    </row>
    <row r="3" spans="1:2" ht="14">
      <c r="A3" s="89"/>
    </row>
    <row r="4" spans="1:2" ht="14">
      <c r="A4" s="89"/>
      <c r="B4" s="5" t="s">
        <v>4177</v>
      </c>
    </row>
    <row r="5" spans="1:2" ht="14">
      <c r="A5" s="89"/>
      <c r="B5" s="5" t="s">
        <v>4178</v>
      </c>
    </row>
    <row r="6" spans="1:2" ht="14">
      <c r="A6" s="89"/>
    </row>
    <row r="7" spans="1:2" ht="14">
      <c r="A7" s="89" t="s">
        <v>4850</v>
      </c>
      <c r="B7" s="5" t="s">
        <v>4849</v>
      </c>
    </row>
    <row r="8" spans="1:2" ht="14">
      <c r="A8" s="89"/>
    </row>
    <row r="9" spans="1:2" ht="14">
      <c r="A9" s="89"/>
    </row>
    <row r="10" spans="1:2" ht="14">
      <c r="A10" s="89"/>
    </row>
    <row r="11" spans="1:2" ht="14">
      <c r="A11" s="89"/>
    </row>
    <row r="12" spans="1:2" ht="14">
      <c r="A12" s="89"/>
    </row>
    <row r="13" spans="1:2" ht="14">
      <c r="A13" s="89"/>
    </row>
    <row r="14" spans="1:2" ht="14">
      <c r="A14" s="89"/>
    </row>
    <row r="15" spans="1:2" ht="14">
      <c r="A15" s="89"/>
    </row>
    <row r="16" spans="1:2" ht="14">
      <c r="A16" s="89"/>
    </row>
    <row r="17" spans="1:3" ht="14">
      <c r="A17" s="89"/>
    </row>
    <row r="18" spans="1:3" ht="14">
      <c r="A18" s="89"/>
    </row>
    <row r="19" spans="1:3" ht="14">
      <c r="A19" s="89"/>
    </row>
    <row r="20" spans="1:3" ht="14">
      <c r="A20" s="89"/>
    </row>
    <row r="21" spans="1:3" ht="14">
      <c r="A21" s="89"/>
    </row>
    <row r="22" spans="1:3" ht="14">
      <c r="A22" s="89"/>
    </row>
    <row r="23" spans="1:3" ht="14">
      <c r="A23" s="89"/>
    </row>
    <row r="24" spans="1:3" ht="14">
      <c r="A24" s="89"/>
    </row>
    <row r="25" spans="1:3" ht="16">
      <c r="A25" s="89"/>
      <c r="C25" s="276" t="s">
        <v>5095</v>
      </c>
    </row>
    <row r="26" spans="1:3" ht="16">
      <c r="A26" s="89"/>
      <c r="C26" s="276" t="s">
        <v>5096</v>
      </c>
    </row>
    <row r="27" spans="1:3" ht="16">
      <c r="C27" s="288" t="s">
        <v>5097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4:XFD101"/>
  <sheetViews>
    <sheetView topLeftCell="C31" zoomScale="125" zoomScaleNormal="125" zoomScalePageLayoutView="125" workbookViewId="0">
      <selection activeCell="C43" sqref="C43"/>
    </sheetView>
  </sheetViews>
  <sheetFormatPr baseColWidth="10" defaultColWidth="8.7109375" defaultRowHeight="14" x14ac:dyDescent="0"/>
  <cols>
    <col min="1" max="1" width="61.28515625" style="2" customWidth="1"/>
    <col min="2" max="2" width="89.140625" style="8" bestFit="1" customWidth="1"/>
    <col min="3" max="3" width="17.42578125" style="18" customWidth="1"/>
    <col min="4" max="16384" width="8.7109375" style="5"/>
  </cols>
  <sheetData>
    <row r="4" spans="1:2">
      <c r="A4" s="16" t="s">
        <v>1569</v>
      </c>
    </row>
    <row r="5" spans="1:2">
      <c r="A5" s="2" t="s">
        <v>1568</v>
      </c>
      <c r="B5" s="8" t="s">
        <v>1570</v>
      </c>
    </row>
    <row r="6" spans="1:2">
      <c r="A6" s="2" t="s">
        <v>1571</v>
      </c>
      <c r="B6" s="8" t="s">
        <v>1572</v>
      </c>
    </row>
    <row r="7" spans="1:2">
      <c r="A7" s="170" t="s">
        <v>4807</v>
      </c>
    </row>
    <row r="8" spans="1:2">
      <c r="A8" s="170" t="s">
        <v>4808</v>
      </c>
    </row>
    <row r="9" spans="1:2">
      <c r="A9" s="170"/>
    </row>
    <row r="10" spans="1:2">
      <c r="A10" s="2" t="s">
        <v>1573</v>
      </c>
      <c r="B10" s="8" t="s">
        <v>1574</v>
      </c>
    </row>
    <row r="11" spans="1:2">
      <c r="A11" s="257" t="s">
        <v>4805</v>
      </c>
      <c r="B11" s="8" t="s">
        <v>4806</v>
      </c>
    </row>
    <row r="12" spans="1:2">
      <c r="A12" s="257"/>
    </row>
    <row r="13" spans="1:2">
      <c r="A13" s="257"/>
    </row>
    <row r="15" spans="1:2">
      <c r="A15" s="16" t="s">
        <v>2166</v>
      </c>
      <c r="B15" s="231" t="s">
        <v>4666</v>
      </c>
    </row>
    <row r="16" spans="1:2">
      <c r="A16" s="2" t="s">
        <v>3652</v>
      </c>
      <c r="B16" s="61" t="s">
        <v>3653</v>
      </c>
    </row>
    <row r="17" spans="1:3">
      <c r="A17" s="2" t="s">
        <v>3652</v>
      </c>
      <c r="B17" s="61" t="s">
        <v>3685</v>
      </c>
    </row>
    <row r="18" spans="1:3">
      <c r="A18" s="2" t="s">
        <v>4158</v>
      </c>
      <c r="B18" s="61" t="s">
        <v>4157</v>
      </c>
      <c r="C18" s="5"/>
    </row>
    <row r="19" spans="1:3">
      <c r="B19" s="61"/>
      <c r="C19" s="5"/>
    </row>
    <row r="21" spans="1:3">
      <c r="A21" s="16" t="s">
        <v>4400</v>
      </c>
    </row>
    <row r="22" spans="1:3">
      <c r="A22" s="2" t="s">
        <v>4402</v>
      </c>
      <c r="B22" s="61" t="s">
        <v>4401</v>
      </c>
    </row>
    <row r="23" spans="1:3" ht="15">
      <c r="B23" s="61" t="s">
        <v>4401</v>
      </c>
      <c r="C23" s="186" t="s">
        <v>4422</v>
      </c>
    </row>
    <row r="24" spans="1:3" ht="15">
      <c r="A24" s="2" t="s">
        <v>4441</v>
      </c>
      <c r="B24" s="61" t="s">
        <v>4440</v>
      </c>
      <c r="C24" s="186" t="s">
        <v>4422</v>
      </c>
    </row>
    <row r="26" spans="1:3" ht="13">
      <c r="A26" s="16" t="s">
        <v>2166</v>
      </c>
      <c r="C26" s="5"/>
    </row>
    <row r="27" spans="1:3">
      <c r="A27" s="2" t="s">
        <v>2167</v>
      </c>
      <c r="B27" s="8" t="s">
        <v>2807</v>
      </c>
    </row>
    <row r="28" spans="1:3">
      <c r="A28" s="85" t="s">
        <v>2311</v>
      </c>
    </row>
    <row r="29" spans="1:3">
      <c r="A29" s="2" t="s">
        <v>2727</v>
      </c>
      <c r="B29" s="8" t="s">
        <v>2728</v>
      </c>
    </row>
    <row r="30" spans="1:3">
      <c r="A30" s="2" t="s">
        <v>2727</v>
      </c>
      <c r="B30" s="18" t="s">
        <v>3654</v>
      </c>
      <c r="C30" s="18" t="s">
        <v>2808</v>
      </c>
    </row>
    <row r="33" spans="1:16384">
      <c r="A33" s="16" t="s">
        <v>3526</v>
      </c>
    </row>
    <row r="34" spans="1:16384">
      <c r="A34" s="2" t="s">
        <v>3527</v>
      </c>
      <c r="B34" s="8" t="s">
        <v>3528</v>
      </c>
    </row>
    <row r="37" spans="1:16384">
      <c r="A37" s="16" t="s">
        <v>4255</v>
      </c>
    </row>
    <row r="38" spans="1:16384">
      <c r="A38" s="2" t="s">
        <v>4256</v>
      </c>
      <c r="B38" s="8" t="s">
        <v>4258</v>
      </c>
      <c r="C38" s="18" t="s">
        <v>4257</v>
      </c>
    </row>
    <row r="39" spans="1:16384">
      <c r="A39" s="2" t="s">
        <v>4259</v>
      </c>
      <c r="B39" s="8" t="s">
        <v>4258</v>
      </c>
      <c r="C39" s="18" t="s">
        <v>4260</v>
      </c>
    </row>
    <row r="40" spans="1:16384" ht="15">
      <c r="A40" s="238" t="s">
        <v>4259</v>
      </c>
      <c r="C40" s="232" t="s">
        <v>4721</v>
      </c>
    </row>
    <row r="41" spans="1:16384" ht="15">
      <c r="A41" s="2" t="s">
        <v>4718</v>
      </c>
      <c r="B41" s="8" t="s">
        <v>4720</v>
      </c>
      <c r="C41" s="232" t="s">
        <v>4719</v>
      </c>
    </row>
    <row r="42" spans="1:16384">
      <c r="A42" s="2" t="s">
        <v>4321</v>
      </c>
      <c r="B42" s="61" t="s">
        <v>4322</v>
      </c>
      <c r="C42" s="2"/>
      <c r="D42" s="61"/>
      <c r="E42" s="2"/>
      <c r="F42" s="61"/>
      <c r="G42" s="2"/>
      <c r="H42" s="61"/>
      <c r="I42" s="2"/>
      <c r="J42" s="61"/>
      <c r="K42" s="2"/>
      <c r="L42" s="61"/>
      <c r="M42" s="2"/>
      <c r="N42" s="61"/>
      <c r="O42" s="2"/>
      <c r="P42" s="61"/>
      <c r="Q42" s="2"/>
      <c r="R42" s="61"/>
      <c r="S42" s="2"/>
      <c r="T42" s="61"/>
      <c r="U42" s="2"/>
      <c r="V42" s="61"/>
      <c r="W42" s="2"/>
      <c r="X42" s="61"/>
      <c r="Y42" s="2"/>
      <c r="Z42" s="61"/>
      <c r="AA42" s="2"/>
      <c r="AB42" s="61"/>
      <c r="AC42" s="2"/>
      <c r="AD42" s="61"/>
      <c r="AE42" s="2"/>
      <c r="AF42" s="61"/>
      <c r="AG42" s="2"/>
      <c r="AH42" s="61"/>
      <c r="AI42" s="2"/>
      <c r="AJ42" s="61"/>
      <c r="AK42" s="2"/>
      <c r="AL42" s="61"/>
      <c r="AM42" s="2"/>
      <c r="AN42" s="61"/>
      <c r="AO42" s="2"/>
      <c r="AP42" s="61"/>
      <c r="AQ42" s="2"/>
      <c r="AR42" s="61"/>
      <c r="AS42" s="2"/>
      <c r="AT42" s="61"/>
      <c r="AU42" s="2"/>
      <c r="AV42" s="61"/>
      <c r="AW42" s="2"/>
      <c r="AX42" s="61"/>
      <c r="AY42" s="2"/>
      <c r="AZ42" s="61"/>
      <c r="BA42" s="2"/>
      <c r="BB42" s="61"/>
      <c r="BC42" s="2"/>
      <c r="BD42" s="61"/>
      <c r="BE42" s="2"/>
      <c r="BF42" s="61"/>
      <c r="BG42" s="2"/>
      <c r="BH42" s="61"/>
      <c r="BI42" s="2"/>
      <c r="BJ42" s="61"/>
      <c r="BK42" s="2"/>
      <c r="BL42" s="61"/>
      <c r="BM42" s="2"/>
      <c r="BN42" s="61"/>
      <c r="BO42" s="2"/>
      <c r="BP42" s="61"/>
      <c r="BQ42" s="2"/>
      <c r="BR42" s="61"/>
      <c r="BS42" s="2"/>
      <c r="BT42" s="61"/>
      <c r="BU42" s="2"/>
      <c r="BV42" s="61"/>
      <c r="BW42" s="2"/>
      <c r="BX42" s="61"/>
      <c r="BY42" s="2"/>
      <c r="BZ42" s="61"/>
      <c r="CA42" s="2"/>
      <c r="CB42" s="61"/>
      <c r="CC42" s="2"/>
      <c r="CD42" s="61"/>
      <c r="CE42" s="2"/>
      <c r="CF42" s="61"/>
      <c r="CG42" s="2"/>
      <c r="CH42" s="61"/>
      <c r="CI42" s="2"/>
      <c r="CJ42" s="61"/>
      <c r="CK42" s="2"/>
      <c r="CL42" s="61"/>
      <c r="CM42" s="2"/>
      <c r="CN42" s="61"/>
      <c r="CO42" s="2"/>
      <c r="CP42" s="61"/>
      <c r="CQ42" s="2"/>
      <c r="CR42" s="61"/>
      <c r="CS42" s="2"/>
      <c r="CT42" s="61"/>
      <c r="CU42" s="2"/>
      <c r="CV42" s="61"/>
      <c r="CW42" s="2"/>
      <c r="CX42" s="61"/>
      <c r="CY42" s="2"/>
      <c r="CZ42" s="61"/>
      <c r="DA42" s="2"/>
      <c r="DB42" s="61"/>
      <c r="DC42" s="2"/>
      <c r="DD42" s="61"/>
      <c r="DE42" s="2"/>
      <c r="DF42" s="61"/>
      <c r="DG42" s="2"/>
      <c r="DH42" s="61"/>
      <c r="DI42" s="2"/>
      <c r="DJ42" s="61"/>
      <c r="DK42" s="2"/>
      <c r="DL42" s="61"/>
      <c r="DM42" s="2"/>
      <c r="DN42" s="61"/>
      <c r="DO42" s="2"/>
      <c r="DP42" s="61"/>
      <c r="DQ42" s="2"/>
      <c r="DR42" s="61"/>
      <c r="DS42" s="2"/>
      <c r="DT42" s="61"/>
      <c r="DU42" s="2"/>
      <c r="DV42" s="61"/>
      <c r="DW42" s="2"/>
      <c r="DX42" s="61"/>
      <c r="DY42" s="2"/>
      <c r="DZ42" s="61"/>
      <c r="EA42" s="2"/>
      <c r="EB42" s="61"/>
      <c r="EC42" s="2"/>
      <c r="ED42" s="61"/>
      <c r="EE42" s="2"/>
      <c r="EF42" s="61"/>
      <c r="EG42" s="2"/>
      <c r="EH42" s="61"/>
      <c r="EI42" s="2"/>
      <c r="EJ42" s="61"/>
      <c r="EK42" s="2"/>
      <c r="EL42" s="61"/>
      <c r="EM42" s="2"/>
      <c r="EN42" s="61"/>
      <c r="EO42" s="2"/>
      <c r="EP42" s="61"/>
      <c r="EQ42" s="2"/>
      <c r="ER42" s="61"/>
      <c r="ES42" s="2"/>
      <c r="ET42" s="61"/>
      <c r="EU42" s="2"/>
      <c r="EV42" s="61"/>
      <c r="EW42" s="2"/>
      <c r="EX42" s="61"/>
      <c r="EY42" s="2"/>
      <c r="EZ42" s="61"/>
      <c r="FA42" s="2"/>
      <c r="FB42" s="61"/>
      <c r="FC42" s="2"/>
      <c r="FD42" s="61"/>
      <c r="FE42" s="2"/>
      <c r="FF42" s="61"/>
      <c r="FG42" s="2"/>
      <c r="FH42" s="61"/>
      <c r="FI42" s="2"/>
      <c r="FJ42" s="61"/>
      <c r="FK42" s="2"/>
      <c r="FL42" s="61"/>
      <c r="FM42" s="2"/>
      <c r="FN42" s="61"/>
      <c r="FO42" s="2"/>
      <c r="FP42" s="61"/>
      <c r="FQ42" s="2"/>
      <c r="FR42" s="61"/>
      <c r="FS42" s="2"/>
      <c r="FT42" s="61"/>
      <c r="FU42" s="2"/>
      <c r="FV42" s="61"/>
      <c r="FW42" s="2"/>
      <c r="FX42" s="61"/>
      <c r="FY42" s="2"/>
      <c r="FZ42" s="61"/>
      <c r="GA42" s="2"/>
      <c r="GB42" s="61"/>
      <c r="GC42" s="2"/>
      <c r="GD42" s="61"/>
      <c r="GE42" s="2"/>
      <c r="GF42" s="61"/>
      <c r="GG42" s="2"/>
      <c r="GH42" s="61"/>
      <c r="GI42" s="2"/>
      <c r="GJ42" s="61"/>
      <c r="GK42" s="2"/>
      <c r="GL42" s="61"/>
      <c r="GM42" s="2"/>
      <c r="GN42" s="61"/>
      <c r="GO42" s="2"/>
      <c r="GP42" s="61"/>
      <c r="GQ42" s="2"/>
      <c r="GR42" s="61"/>
      <c r="GS42" s="2"/>
      <c r="GT42" s="61"/>
      <c r="GU42" s="2"/>
      <c r="GV42" s="61"/>
      <c r="GW42" s="2"/>
      <c r="GX42" s="61"/>
      <c r="GY42" s="2"/>
      <c r="GZ42" s="61"/>
      <c r="HA42" s="2"/>
      <c r="HB42" s="61"/>
      <c r="HC42" s="2"/>
      <c r="HD42" s="61"/>
      <c r="HE42" s="2"/>
      <c r="HF42" s="61"/>
      <c r="HG42" s="2"/>
      <c r="HH42" s="61"/>
      <c r="HI42" s="2"/>
      <c r="HJ42" s="61"/>
      <c r="HK42" s="2"/>
      <c r="HL42" s="61"/>
      <c r="HM42" s="2"/>
      <c r="HN42" s="61"/>
      <c r="HO42" s="2"/>
      <c r="HP42" s="61"/>
      <c r="HQ42" s="2"/>
      <c r="HR42" s="61"/>
      <c r="HS42" s="2"/>
      <c r="HT42" s="61"/>
      <c r="HU42" s="2"/>
      <c r="HV42" s="61"/>
      <c r="HW42" s="2"/>
      <c r="HX42" s="61"/>
      <c r="HY42" s="2"/>
      <c r="HZ42" s="61"/>
      <c r="IA42" s="2"/>
      <c r="IB42" s="61"/>
      <c r="IC42" s="2"/>
      <c r="ID42" s="61"/>
      <c r="IE42" s="2"/>
      <c r="IF42" s="61"/>
      <c r="IG42" s="2"/>
      <c r="IH42" s="61"/>
      <c r="II42" s="2"/>
      <c r="IJ42" s="61"/>
      <c r="IK42" s="2"/>
      <c r="IL42" s="61"/>
      <c r="IM42" s="2"/>
      <c r="IN42" s="61"/>
      <c r="IO42" s="2"/>
      <c r="IP42" s="61"/>
      <c r="IQ42" s="2"/>
      <c r="IR42" s="61"/>
      <c r="IS42" s="2"/>
      <c r="IT42" s="61"/>
      <c r="IU42" s="2"/>
      <c r="IV42" s="61"/>
      <c r="IW42" s="2"/>
      <c r="IX42" s="61"/>
      <c r="IY42" s="2"/>
      <c r="IZ42" s="61"/>
      <c r="JA42" s="2"/>
      <c r="JB42" s="61"/>
      <c r="JC42" s="2"/>
      <c r="JD42" s="61"/>
      <c r="JE42" s="2"/>
      <c r="JF42" s="61"/>
      <c r="JG42" s="2"/>
      <c r="JH42" s="61"/>
      <c r="JI42" s="2"/>
      <c r="JJ42" s="61"/>
      <c r="JK42" s="2"/>
      <c r="JL42" s="61"/>
      <c r="JM42" s="2"/>
      <c r="JN42" s="61"/>
      <c r="JO42" s="2"/>
      <c r="JP42" s="61"/>
      <c r="JQ42" s="2"/>
      <c r="JR42" s="61"/>
      <c r="JS42" s="2"/>
      <c r="JT42" s="61"/>
      <c r="JU42" s="2"/>
      <c r="JV42" s="61"/>
      <c r="JW42" s="2"/>
      <c r="JX42" s="61"/>
      <c r="JY42" s="2"/>
      <c r="JZ42" s="61"/>
      <c r="KA42" s="2"/>
      <c r="KB42" s="61"/>
      <c r="KC42" s="2"/>
      <c r="KD42" s="61"/>
      <c r="KE42" s="2"/>
      <c r="KF42" s="61"/>
      <c r="KG42" s="2"/>
      <c r="KH42" s="61"/>
      <c r="KI42" s="2"/>
      <c r="KJ42" s="61"/>
      <c r="KK42" s="2"/>
      <c r="KL42" s="61"/>
      <c r="KM42" s="2"/>
      <c r="KN42" s="61"/>
      <c r="KO42" s="2"/>
      <c r="KP42" s="61"/>
      <c r="KQ42" s="2"/>
      <c r="KR42" s="61"/>
      <c r="KS42" s="2"/>
      <c r="KT42" s="61"/>
      <c r="KU42" s="2"/>
      <c r="KV42" s="61"/>
      <c r="KW42" s="2"/>
      <c r="KX42" s="61"/>
      <c r="KY42" s="2"/>
      <c r="KZ42" s="61"/>
      <c r="LA42" s="2"/>
      <c r="LB42" s="61"/>
      <c r="LC42" s="2"/>
      <c r="LD42" s="61"/>
      <c r="LE42" s="2"/>
      <c r="LF42" s="61"/>
      <c r="LG42" s="2"/>
      <c r="LH42" s="61"/>
      <c r="LI42" s="2"/>
      <c r="LJ42" s="61"/>
      <c r="LK42" s="2"/>
      <c r="LL42" s="61"/>
      <c r="LM42" s="2"/>
      <c r="LN42" s="61"/>
      <c r="LO42" s="2"/>
      <c r="LP42" s="61"/>
      <c r="LQ42" s="2"/>
      <c r="LR42" s="61"/>
      <c r="LS42" s="2"/>
      <c r="LT42" s="61"/>
      <c r="LU42" s="2"/>
      <c r="LV42" s="61"/>
      <c r="LW42" s="2"/>
      <c r="LX42" s="61"/>
      <c r="LY42" s="2"/>
      <c r="LZ42" s="61"/>
      <c r="MA42" s="2"/>
      <c r="MB42" s="61"/>
      <c r="MC42" s="2"/>
      <c r="MD42" s="61"/>
      <c r="ME42" s="2"/>
      <c r="MF42" s="61"/>
      <c r="MG42" s="2"/>
      <c r="MH42" s="61"/>
      <c r="MI42" s="2"/>
      <c r="MJ42" s="61"/>
      <c r="MK42" s="2"/>
      <c r="ML42" s="61"/>
      <c r="MM42" s="2"/>
      <c r="MN42" s="61"/>
      <c r="MO42" s="2"/>
      <c r="MP42" s="61"/>
      <c r="MQ42" s="2"/>
      <c r="MR42" s="61"/>
      <c r="MS42" s="2"/>
      <c r="MT42" s="61"/>
      <c r="MU42" s="2"/>
      <c r="MV42" s="61"/>
      <c r="MW42" s="2"/>
      <c r="MX42" s="61"/>
      <c r="MY42" s="2"/>
      <c r="MZ42" s="61"/>
      <c r="NA42" s="2"/>
      <c r="NB42" s="61"/>
      <c r="NC42" s="2"/>
      <c r="ND42" s="61"/>
      <c r="NE42" s="2"/>
      <c r="NF42" s="61"/>
      <c r="NG42" s="2"/>
      <c r="NH42" s="61"/>
      <c r="NI42" s="2"/>
      <c r="NJ42" s="61"/>
      <c r="NK42" s="2"/>
      <c r="NL42" s="61"/>
      <c r="NM42" s="2"/>
      <c r="NN42" s="61"/>
      <c r="NO42" s="2"/>
      <c r="NP42" s="61"/>
      <c r="NQ42" s="2"/>
      <c r="NR42" s="61"/>
      <c r="NS42" s="2"/>
      <c r="NT42" s="61"/>
      <c r="NU42" s="2"/>
      <c r="NV42" s="61"/>
      <c r="NW42" s="2"/>
      <c r="NX42" s="61"/>
      <c r="NY42" s="2"/>
      <c r="NZ42" s="61"/>
      <c r="OA42" s="2"/>
      <c r="OB42" s="61"/>
      <c r="OC42" s="2"/>
      <c r="OD42" s="61"/>
      <c r="OE42" s="2"/>
      <c r="OF42" s="61"/>
      <c r="OG42" s="2"/>
      <c r="OH42" s="61"/>
      <c r="OI42" s="2"/>
      <c r="OJ42" s="61"/>
      <c r="OK42" s="2"/>
      <c r="OL42" s="61"/>
      <c r="OM42" s="2"/>
      <c r="ON42" s="61"/>
      <c r="OO42" s="2"/>
      <c r="OP42" s="61"/>
      <c r="OQ42" s="2"/>
      <c r="OR42" s="61"/>
      <c r="OS42" s="2"/>
      <c r="OT42" s="61"/>
      <c r="OU42" s="2"/>
      <c r="OV42" s="61"/>
      <c r="OW42" s="2"/>
      <c r="OX42" s="61"/>
      <c r="OY42" s="2"/>
      <c r="OZ42" s="61"/>
      <c r="PA42" s="2"/>
      <c r="PB42" s="61"/>
      <c r="PC42" s="2"/>
      <c r="PD42" s="61"/>
      <c r="PE42" s="2"/>
      <c r="PF42" s="61"/>
      <c r="PG42" s="2"/>
      <c r="PH42" s="61"/>
      <c r="PI42" s="2"/>
      <c r="PJ42" s="61"/>
      <c r="PK42" s="2"/>
      <c r="PL42" s="61"/>
      <c r="PM42" s="2"/>
      <c r="PN42" s="61"/>
      <c r="PO42" s="2"/>
      <c r="PP42" s="61"/>
      <c r="PQ42" s="2"/>
      <c r="PR42" s="61"/>
      <c r="PS42" s="2"/>
      <c r="PT42" s="61"/>
      <c r="PU42" s="2"/>
      <c r="PV42" s="61"/>
      <c r="PW42" s="2"/>
      <c r="PX42" s="61"/>
      <c r="PY42" s="2"/>
      <c r="PZ42" s="61"/>
      <c r="QA42" s="2"/>
      <c r="QB42" s="61"/>
      <c r="QC42" s="2"/>
      <c r="QD42" s="61"/>
      <c r="QE42" s="2"/>
      <c r="QF42" s="61"/>
      <c r="QG42" s="2"/>
      <c r="QH42" s="61"/>
      <c r="QI42" s="2"/>
      <c r="QJ42" s="61"/>
      <c r="QK42" s="2"/>
      <c r="QL42" s="61"/>
      <c r="QM42" s="2"/>
      <c r="QN42" s="61"/>
      <c r="QO42" s="2"/>
      <c r="QP42" s="61"/>
      <c r="QQ42" s="2"/>
      <c r="QR42" s="61"/>
      <c r="QS42" s="2"/>
      <c r="QT42" s="61"/>
      <c r="QU42" s="2"/>
      <c r="QV42" s="61"/>
      <c r="QW42" s="2"/>
      <c r="QX42" s="61"/>
      <c r="QY42" s="2"/>
      <c r="QZ42" s="61"/>
      <c r="RA42" s="2"/>
      <c r="RB42" s="61"/>
      <c r="RC42" s="2"/>
      <c r="RD42" s="61"/>
      <c r="RE42" s="2"/>
      <c r="RF42" s="61"/>
      <c r="RG42" s="2"/>
      <c r="RH42" s="61"/>
      <c r="RI42" s="2"/>
      <c r="RJ42" s="61"/>
      <c r="RK42" s="2"/>
      <c r="RL42" s="61"/>
      <c r="RM42" s="2"/>
      <c r="RN42" s="61"/>
      <c r="RO42" s="2"/>
      <c r="RP42" s="61"/>
      <c r="RQ42" s="2"/>
      <c r="RR42" s="61"/>
      <c r="RS42" s="2"/>
      <c r="RT42" s="61"/>
      <c r="RU42" s="2"/>
      <c r="RV42" s="61"/>
      <c r="RW42" s="2"/>
      <c r="RX42" s="61"/>
      <c r="RY42" s="2"/>
      <c r="RZ42" s="61"/>
      <c r="SA42" s="2"/>
      <c r="SB42" s="61"/>
      <c r="SC42" s="2"/>
      <c r="SD42" s="61"/>
      <c r="SE42" s="2"/>
      <c r="SF42" s="61"/>
      <c r="SG42" s="2"/>
      <c r="SH42" s="61"/>
      <c r="SI42" s="2"/>
      <c r="SJ42" s="61"/>
      <c r="SK42" s="2"/>
      <c r="SL42" s="61"/>
      <c r="SM42" s="2"/>
      <c r="SN42" s="61"/>
      <c r="SO42" s="2"/>
      <c r="SP42" s="61"/>
      <c r="SQ42" s="2"/>
      <c r="SR42" s="61"/>
      <c r="SS42" s="2"/>
      <c r="ST42" s="61"/>
      <c r="SU42" s="2"/>
      <c r="SV42" s="61"/>
      <c r="SW42" s="2"/>
      <c r="SX42" s="61"/>
      <c r="SY42" s="2"/>
      <c r="SZ42" s="61"/>
      <c r="TA42" s="2"/>
      <c r="TB42" s="61"/>
      <c r="TC42" s="2"/>
      <c r="TD42" s="61"/>
      <c r="TE42" s="2"/>
      <c r="TF42" s="61"/>
      <c r="TG42" s="2"/>
      <c r="TH42" s="61"/>
      <c r="TI42" s="2"/>
      <c r="TJ42" s="61"/>
      <c r="TK42" s="2"/>
      <c r="TL42" s="61"/>
      <c r="TM42" s="2"/>
      <c r="TN42" s="61"/>
      <c r="TO42" s="2"/>
      <c r="TP42" s="61"/>
      <c r="TQ42" s="2"/>
      <c r="TR42" s="61"/>
      <c r="TS42" s="2"/>
      <c r="TT42" s="61"/>
      <c r="TU42" s="2"/>
      <c r="TV42" s="61"/>
      <c r="TW42" s="2"/>
      <c r="TX42" s="61"/>
      <c r="TY42" s="2"/>
      <c r="TZ42" s="61"/>
      <c r="UA42" s="2"/>
      <c r="UB42" s="61"/>
      <c r="UC42" s="2"/>
      <c r="UD42" s="61"/>
      <c r="UE42" s="2"/>
      <c r="UF42" s="61"/>
      <c r="UG42" s="2"/>
      <c r="UH42" s="61"/>
      <c r="UI42" s="2"/>
      <c r="UJ42" s="61"/>
      <c r="UK42" s="2"/>
      <c r="UL42" s="61"/>
      <c r="UM42" s="2"/>
      <c r="UN42" s="61"/>
      <c r="UO42" s="2"/>
      <c r="UP42" s="61"/>
      <c r="UQ42" s="2"/>
      <c r="UR42" s="61"/>
      <c r="US42" s="2"/>
      <c r="UT42" s="61"/>
      <c r="UU42" s="2"/>
      <c r="UV42" s="61"/>
      <c r="UW42" s="2"/>
      <c r="UX42" s="61"/>
      <c r="UY42" s="2"/>
      <c r="UZ42" s="61"/>
      <c r="VA42" s="2"/>
      <c r="VB42" s="61"/>
      <c r="VC42" s="2"/>
      <c r="VD42" s="61"/>
      <c r="VE42" s="2"/>
      <c r="VF42" s="61"/>
      <c r="VG42" s="2"/>
      <c r="VH42" s="61"/>
      <c r="VI42" s="2"/>
      <c r="VJ42" s="61"/>
      <c r="VK42" s="2"/>
      <c r="VL42" s="61"/>
      <c r="VM42" s="2"/>
      <c r="VN42" s="61"/>
      <c r="VO42" s="2"/>
      <c r="VP42" s="61"/>
      <c r="VQ42" s="2"/>
      <c r="VR42" s="61"/>
      <c r="VS42" s="2"/>
      <c r="VT42" s="61"/>
      <c r="VU42" s="2"/>
      <c r="VV42" s="61"/>
      <c r="VW42" s="2"/>
      <c r="VX42" s="61"/>
      <c r="VY42" s="2"/>
      <c r="VZ42" s="61"/>
      <c r="WA42" s="2"/>
      <c r="WB42" s="61"/>
      <c r="WC42" s="2"/>
      <c r="WD42" s="61"/>
      <c r="WE42" s="2"/>
      <c r="WF42" s="61"/>
      <c r="WG42" s="2"/>
      <c r="WH42" s="61"/>
      <c r="WI42" s="2"/>
      <c r="WJ42" s="61"/>
      <c r="WK42" s="2"/>
      <c r="WL42" s="61"/>
      <c r="WM42" s="2"/>
      <c r="WN42" s="61"/>
      <c r="WO42" s="2"/>
      <c r="WP42" s="61"/>
      <c r="WQ42" s="2"/>
      <c r="WR42" s="61"/>
      <c r="WS42" s="2"/>
      <c r="WT42" s="61"/>
      <c r="WU42" s="2"/>
      <c r="WV42" s="61"/>
      <c r="WW42" s="2"/>
      <c r="WX42" s="61"/>
      <c r="WY42" s="2"/>
      <c r="WZ42" s="61"/>
      <c r="XA42" s="2"/>
      <c r="XB42" s="61"/>
      <c r="XC42" s="2"/>
      <c r="XD42" s="61"/>
      <c r="XE42" s="2"/>
      <c r="XF42" s="61"/>
      <c r="XG42" s="2"/>
      <c r="XH42" s="61"/>
      <c r="XI42" s="2"/>
      <c r="XJ42" s="61"/>
      <c r="XK42" s="2"/>
      <c r="XL42" s="61"/>
      <c r="XM42" s="2"/>
      <c r="XN42" s="61"/>
      <c r="XO42" s="2"/>
      <c r="XP42" s="61"/>
      <c r="XQ42" s="2"/>
      <c r="XR42" s="61"/>
      <c r="XS42" s="2"/>
      <c r="XT42" s="61"/>
      <c r="XU42" s="2"/>
      <c r="XV42" s="61"/>
      <c r="XW42" s="2"/>
      <c r="XX42" s="61"/>
      <c r="XY42" s="2"/>
      <c r="XZ42" s="61"/>
      <c r="YA42" s="2"/>
      <c r="YB42" s="61"/>
      <c r="YC42" s="2"/>
      <c r="YD42" s="61"/>
      <c r="YE42" s="2"/>
      <c r="YF42" s="61"/>
      <c r="YG42" s="2"/>
      <c r="YH42" s="61"/>
      <c r="YI42" s="2"/>
      <c r="YJ42" s="61"/>
      <c r="YK42" s="2"/>
      <c r="YL42" s="61"/>
      <c r="YM42" s="2"/>
      <c r="YN42" s="61"/>
      <c r="YO42" s="2"/>
      <c r="YP42" s="61"/>
      <c r="YQ42" s="2"/>
      <c r="YR42" s="61"/>
      <c r="YS42" s="2"/>
      <c r="YT42" s="61"/>
      <c r="YU42" s="2"/>
      <c r="YV42" s="61"/>
      <c r="YW42" s="2"/>
      <c r="YX42" s="61"/>
      <c r="YY42" s="2"/>
      <c r="YZ42" s="61"/>
      <c r="ZA42" s="2"/>
      <c r="ZB42" s="61"/>
      <c r="ZC42" s="2"/>
      <c r="ZD42" s="61"/>
      <c r="ZE42" s="2"/>
      <c r="ZF42" s="61"/>
      <c r="ZG42" s="2"/>
      <c r="ZH42" s="61"/>
      <c r="ZI42" s="2"/>
      <c r="ZJ42" s="61"/>
      <c r="ZK42" s="2"/>
      <c r="ZL42" s="61"/>
      <c r="ZM42" s="2"/>
      <c r="ZN42" s="61"/>
      <c r="ZO42" s="2"/>
      <c r="ZP42" s="61"/>
      <c r="ZQ42" s="2"/>
      <c r="ZR42" s="61"/>
      <c r="ZS42" s="2"/>
      <c r="ZT42" s="61"/>
      <c r="ZU42" s="2"/>
      <c r="ZV42" s="61"/>
      <c r="ZW42" s="2"/>
      <c r="ZX42" s="61"/>
      <c r="ZY42" s="2"/>
      <c r="ZZ42" s="61"/>
      <c r="AAA42" s="2"/>
      <c r="AAB42" s="61"/>
      <c r="AAC42" s="2"/>
      <c r="AAD42" s="61"/>
      <c r="AAE42" s="2"/>
      <c r="AAF42" s="61"/>
      <c r="AAG42" s="2"/>
      <c r="AAH42" s="61"/>
      <c r="AAI42" s="2"/>
      <c r="AAJ42" s="61"/>
      <c r="AAK42" s="2"/>
      <c r="AAL42" s="61"/>
      <c r="AAM42" s="2"/>
      <c r="AAN42" s="61"/>
      <c r="AAO42" s="2"/>
      <c r="AAP42" s="61"/>
      <c r="AAQ42" s="2"/>
      <c r="AAR42" s="61"/>
      <c r="AAS42" s="2"/>
      <c r="AAT42" s="61"/>
      <c r="AAU42" s="2"/>
      <c r="AAV42" s="61"/>
      <c r="AAW42" s="2"/>
      <c r="AAX42" s="61"/>
      <c r="AAY42" s="2"/>
      <c r="AAZ42" s="61"/>
      <c r="ABA42" s="2"/>
      <c r="ABB42" s="61"/>
      <c r="ABC42" s="2"/>
      <c r="ABD42" s="61"/>
      <c r="ABE42" s="2"/>
      <c r="ABF42" s="61"/>
      <c r="ABG42" s="2"/>
      <c r="ABH42" s="61"/>
      <c r="ABI42" s="2"/>
      <c r="ABJ42" s="61"/>
      <c r="ABK42" s="2"/>
      <c r="ABL42" s="61"/>
      <c r="ABM42" s="2"/>
      <c r="ABN42" s="61"/>
      <c r="ABO42" s="2"/>
      <c r="ABP42" s="61"/>
      <c r="ABQ42" s="2"/>
      <c r="ABR42" s="61"/>
      <c r="ABS42" s="2"/>
      <c r="ABT42" s="61"/>
      <c r="ABU42" s="2"/>
      <c r="ABV42" s="61"/>
      <c r="ABW42" s="2"/>
      <c r="ABX42" s="61"/>
      <c r="ABY42" s="2"/>
      <c r="ABZ42" s="61"/>
      <c r="ACA42" s="2"/>
      <c r="ACB42" s="61"/>
      <c r="ACC42" s="2"/>
      <c r="ACD42" s="61"/>
      <c r="ACE42" s="2"/>
      <c r="ACF42" s="61"/>
      <c r="ACG42" s="2"/>
      <c r="ACH42" s="61"/>
      <c r="ACI42" s="2"/>
      <c r="ACJ42" s="61"/>
      <c r="ACK42" s="2"/>
      <c r="ACL42" s="61"/>
      <c r="ACM42" s="2"/>
      <c r="ACN42" s="61"/>
      <c r="ACO42" s="2"/>
      <c r="ACP42" s="61"/>
      <c r="ACQ42" s="2"/>
      <c r="ACR42" s="61"/>
      <c r="ACS42" s="2"/>
      <c r="ACT42" s="61"/>
      <c r="ACU42" s="2"/>
      <c r="ACV42" s="61"/>
      <c r="ACW42" s="2"/>
      <c r="ACX42" s="61"/>
      <c r="ACY42" s="2"/>
      <c r="ACZ42" s="61"/>
      <c r="ADA42" s="2"/>
      <c r="ADB42" s="61"/>
      <c r="ADC42" s="2"/>
      <c r="ADD42" s="61"/>
      <c r="ADE42" s="2"/>
      <c r="ADF42" s="61"/>
      <c r="ADG42" s="2"/>
      <c r="ADH42" s="61"/>
      <c r="ADI42" s="2"/>
      <c r="ADJ42" s="61"/>
      <c r="ADK42" s="2"/>
      <c r="ADL42" s="61"/>
      <c r="ADM42" s="2"/>
      <c r="ADN42" s="61"/>
      <c r="ADO42" s="2"/>
      <c r="ADP42" s="61"/>
      <c r="ADQ42" s="2"/>
      <c r="ADR42" s="61"/>
      <c r="ADS42" s="2"/>
      <c r="ADT42" s="61"/>
      <c r="ADU42" s="2"/>
      <c r="ADV42" s="61"/>
      <c r="ADW42" s="2"/>
      <c r="ADX42" s="61"/>
      <c r="ADY42" s="2"/>
      <c r="ADZ42" s="61"/>
      <c r="AEA42" s="2"/>
      <c r="AEB42" s="61"/>
      <c r="AEC42" s="2"/>
      <c r="AED42" s="61"/>
      <c r="AEE42" s="2"/>
      <c r="AEF42" s="61"/>
      <c r="AEG42" s="2"/>
      <c r="AEH42" s="61"/>
      <c r="AEI42" s="2"/>
      <c r="AEJ42" s="61"/>
      <c r="AEK42" s="2"/>
      <c r="AEL42" s="61"/>
      <c r="AEM42" s="2"/>
      <c r="AEN42" s="61"/>
      <c r="AEO42" s="2"/>
      <c r="AEP42" s="61"/>
      <c r="AEQ42" s="2"/>
      <c r="AER42" s="61"/>
      <c r="AES42" s="2"/>
      <c r="AET42" s="61"/>
      <c r="AEU42" s="2"/>
      <c r="AEV42" s="61"/>
      <c r="AEW42" s="2"/>
      <c r="AEX42" s="61"/>
      <c r="AEY42" s="2"/>
      <c r="AEZ42" s="61"/>
      <c r="AFA42" s="2"/>
      <c r="AFB42" s="61"/>
      <c r="AFC42" s="2"/>
      <c r="AFD42" s="61"/>
      <c r="AFE42" s="2"/>
      <c r="AFF42" s="61"/>
      <c r="AFG42" s="2"/>
      <c r="AFH42" s="61"/>
      <c r="AFI42" s="2"/>
      <c r="AFJ42" s="61"/>
      <c r="AFK42" s="2"/>
      <c r="AFL42" s="61"/>
      <c r="AFM42" s="2"/>
      <c r="AFN42" s="61"/>
      <c r="AFO42" s="2"/>
      <c r="AFP42" s="61"/>
      <c r="AFQ42" s="2"/>
      <c r="AFR42" s="61"/>
      <c r="AFS42" s="2"/>
      <c r="AFT42" s="61"/>
      <c r="AFU42" s="2"/>
      <c r="AFV42" s="61"/>
      <c r="AFW42" s="2"/>
      <c r="AFX42" s="61"/>
      <c r="AFY42" s="2"/>
      <c r="AFZ42" s="61"/>
      <c r="AGA42" s="2"/>
      <c r="AGB42" s="61"/>
      <c r="AGC42" s="2"/>
      <c r="AGD42" s="61"/>
      <c r="AGE42" s="2"/>
      <c r="AGF42" s="61"/>
      <c r="AGG42" s="2"/>
      <c r="AGH42" s="61"/>
      <c r="AGI42" s="2"/>
      <c r="AGJ42" s="61"/>
      <c r="AGK42" s="2"/>
      <c r="AGL42" s="61"/>
      <c r="AGM42" s="2"/>
      <c r="AGN42" s="61"/>
      <c r="AGO42" s="2"/>
      <c r="AGP42" s="61"/>
      <c r="AGQ42" s="2"/>
      <c r="AGR42" s="61"/>
      <c r="AGS42" s="2"/>
      <c r="AGT42" s="61"/>
      <c r="AGU42" s="2"/>
      <c r="AGV42" s="61"/>
      <c r="AGW42" s="2"/>
      <c r="AGX42" s="61"/>
      <c r="AGY42" s="2"/>
      <c r="AGZ42" s="61"/>
      <c r="AHA42" s="2"/>
      <c r="AHB42" s="61"/>
      <c r="AHC42" s="2"/>
      <c r="AHD42" s="61"/>
      <c r="AHE42" s="2"/>
      <c r="AHF42" s="61"/>
      <c r="AHG42" s="2"/>
      <c r="AHH42" s="61"/>
      <c r="AHI42" s="2"/>
      <c r="AHJ42" s="61"/>
      <c r="AHK42" s="2"/>
      <c r="AHL42" s="61"/>
      <c r="AHM42" s="2"/>
      <c r="AHN42" s="61"/>
      <c r="AHO42" s="2"/>
      <c r="AHP42" s="61"/>
      <c r="AHQ42" s="2"/>
      <c r="AHR42" s="61"/>
      <c r="AHS42" s="2"/>
      <c r="AHT42" s="61"/>
      <c r="AHU42" s="2"/>
      <c r="AHV42" s="61"/>
      <c r="AHW42" s="2"/>
      <c r="AHX42" s="61"/>
      <c r="AHY42" s="2"/>
      <c r="AHZ42" s="61"/>
      <c r="AIA42" s="2"/>
      <c r="AIB42" s="61"/>
      <c r="AIC42" s="2"/>
      <c r="AID42" s="61"/>
      <c r="AIE42" s="2"/>
      <c r="AIF42" s="61"/>
      <c r="AIG42" s="2"/>
      <c r="AIH42" s="61"/>
      <c r="AII42" s="2"/>
      <c r="AIJ42" s="61"/>
      <c r="AIK42" s="2"/>
      <c r="AIL42" s="61"/>
      <c r="AIM42" s="2"/>
      <c r="AIN42" s="61"/>
      <c r="AIO42" s="2"/>
      <c r="AIP42" s="61"/>
      <c r="AIQ42" s="2"/>
      <c r="AIR42" s="61"/>
      <c r="AIS42" s="2"/>
      <c r="AIT42" s="61"/>
      <c r="AIU42" s="2"/>
      <c r="AIV42" s="61"/>
      <c r="AIW42" s="2"/>
      <c r="AIX42" s="61"/>
      <c r="AIY42" s="2"/>
      <c r="AIZ42" s="61"/>
      <c r="AJA42" s="2"/>
      <c r="AJB42" s="61"/>
      <c r="AJC42" s="2"/>
      <c r="AJD42" s="61"/>
      <c r="AJE42" s="2"/>
      <c r="AJF42" s="61"/>
      <c r="AJG42" s="2"/>
      <c r="AJH42" s="61"/>
      <c r="AJI42" s="2"/>
      <c r="AJJ42" s="61"/>
      <c r="AJK42" s="2"/>
      <c r="AJL42" s="61"/>
      <c r="AJM42" s="2"/>
      <c r="AJN42" s="61"/>
      <c r="AJO42" s="2"/>
      <c r="AJP42" s="61"/>
      <c r="AJQ42" s="2"/>
      <c r="AJR42" s="61"/>
      <c r="AJS42" s="2"/>
      <c r="AJT42" s="61"/>
      <c r="AJU42" s="2"/>
      <c r="AJV42" s="61"/>
      <c r="AJW42" s="2"/>
      <c r="AJX42" s="61"/>
      <c r="AJY42" s="2"/>
      <c r="AJZ42" s="61"/>
      <c r="AKA42" s="2"/>
      <c r="AKB42" s="61"/>
      <c r="AKC42" s="2"/>
      <c r="AKD42" s="61"/>
      <c r="AKE42" s="2"/>
      <c r="AKF42" s="61"/>
      <c r="AKG42" s="2"/>
      <c r="AKH42" s="61"/>
      <c r="AKI42" s="2"/>
      <c r="AKJ42" s="61"/>
      <c r="AKK42" s="2"/>
      <c r="AKL42" s="61"/>
      <c r="AKM42" s="2"/>
      <c r="AKN42" s="61"/>
      <c r="AKO42" s="2"/>
      <c r="AKP42" s="61"/>
      <c r="AKQ42" s="2"/>
      <c r="AKR42" s="61"/>
      <c r="AKS42" s="2"/>
      <c r="AKT42" s="61"/>
      <c r="AKU42" s="2"/>
      <c r="AKV42" s="61"/>
      <c r="AKW42" s="2"/>
      <c r="AKX42" s="61"/>
      <c r="AKY42" s="2"/>
      <c r="AKZ42" s="61"/>
      <c r="ALA42" s="2"/>
      <c r="ALB42" s="61"/>
      <c r="ALC42" s="2"/>
      <c r="ALD42" s="61"/>
      <c r="ALE42" s="2"/>
      <c r="ALF42" s="61"/>
      <c r="ALG42" s="2"/>
      <c r="ALH42" s="61"/>
      <c r="ALI42" s="2"/>
      <c r="ALJ42" s="61"/>
      <c r="ALK42" s="2"/>
      <c r="ALL42" s="61"/>
      <c r="ALM42" s="2"/>
      <c r="ALN42" s="61"/>
      <c r="ALO42" s="2"/>
      <c r="ALP42" s="61"/>
      <c r="ALQ42" s="2"/>
      <c r="ALR42" s="61"/>
      <c r="ALS42" s="2"/>
      <c r="ALT42" s="61"/>
      <c r="ALU42" s="2"/>
      <c r="ALV42" s="61"/>
      <c r="ALW42" s="2"/>
      <c r="ALX42" s="61"/>
      <c r="ALY42" s="2"/>
      <c r="ALZ42" s="61"/>
      <c r="AMA42" s="2"/>
      <c r="AMB42" s="61"/>
      <c r="AMC42" s="2"/>
      <c r="AMD42" s="61"/>
      <c r="AME42" s="2"/>
      <c r="AMF42" s="61"/>
      <c r="AMG42" s="2"/>
      <c r="AMH42" s="61"/>
      <c r="AMI42" s="2"/>
      <c r="AMJ42" s="61"/>
      <c r="AMK42" s="2"/>
      <c r="AML42" s="61"/>
      <c r="AMM42" s="2"/>
      <c r="AMN42" s="61"/>
      <c r="AMO42" s="2"/>
      <c r="AMP42" s="61"/>
      <c r="AMQ42" s="2"/>
      <c r="AMR42" s="61"/>
      <c r="AMS42" s="2"/>
      <c r="AMT42" s="61"/>
      <c r="AMU42" s="2"/>
      <c r="AMV42" s="61"/>
      <c r="AMW42" s="2"/>
      <c r="AMX42" s="61"/>
      <c r="AMY42" s="2"/>
      <c r="AMZ42" s="61"/>
      <c r="ANA42" s="2"/>
      <c r="ANB42" s="61"/>
      <c r="ANC42" s="2"/>
      <c r="AND42" s="61"/>
      <c r="ANE42" s="2"/>
      <c r="ANF42" s="61"/>
      <c r="ANG42" s="2"/>
      <c r="ANH42" s="61"/>
      <c r="ANI42" s="2"/>
      <c r="ANJ42" s="61"/>
      <c r="ANK42" s="2"/>
      <c r="ANL42" s="61"/>
      <c r="ANM42" s="2"/>
      <c r="ANN42" s="61"/>
      <c r="ANO42" s="2"/>
      <c r="ANP42" s="61"/>
      <c r="ANQ42" s="2"/>
      <c r="ANR42" s="61"/>
      <c r="ANS42" s="2"/>
      <c r="ANT42" s="61"/>
      <c r="ANU42" s="2"/>
      <c r="ANV42" s="61"/>
      <c r="ANW42" s="2"/>
      <c r="ANX42" s="61"/>
      <c r="ANY42" s="2"/>
      <c r="ANZ42" s="61"/>
      <c r="AOA42" s="2"/>
      <c r="AOB42" s="61"/>
      <c r="AOC42" s="2"/>
      <c r="AOD42" s="61"/>
      <c r="AOE42" s="2"/>
      <c r="AOF42" s="61"/>
      <c r="AOG42" s="2"/>
      <c r="AOH42" s="61"/>
      <c r="AOI42" s="2"/>
      <c r="AOJ42" s="61"/>
      <c r="AOK42" s="2"/>
      <c r="AOL42" s="61"/>
      <c r="AOM42" s="2"/>
      <c r="AON42" s="61"/>
      <c r="AOO42" s="2"/>
      <c r="AOP42" s="61"/>
      <c r="AOQ42" s="2"/>
      <c r="AOR42" s="61"/>
      <c r="AOS42" s="2"/>
      <c r="AOT42" s="61"/>
      <c r="AOU42" s="2"/>
      <c r="AOV42" s="61"/>
      <c r="AOW42" s="2"/>
      <c r="AOX42" s="61"/>
      <c r="AOY42" s="2"/>
      <c r="AOZ42" s="61"/>
      <c r="APA42" s="2"/>
      <c r="APB42" s="61"/>
      <c r="APC42" s="2"/>
      <c r="APD42" s="61"/>
      <c r="APE42" s="2"/>
      <c r="APF42" s="61"/>
      <c r="APG42" s="2"/>
      <c r="APH42" s="61"/>
      <c r="API42" s="2"/>
      <c r="APJ42" s="61"/>
      <c r="APK42" s="2"/>
      <c r="APL42" s="61"/>
      <c r="APM42" s="2"/>
      <c r="APN42" s="61"/>
      <c r="APO42" s="2"/>
      <c r="APP42" s="61"/>
      <c r="APQ42" s="2"/>
      <c r="APR42" s="61"/>
      <c r="APS42" s="2"/>
      <c r="APT42" s="61"/>
      <c r="APU42" s="2"/>
      <c r="APV42" s="61"/>
      <c r="APW42" s="2"/>
      <c r="APX42" s="61"/>
      <c r="APY42" s="2"/>
      <c r="APZ42" s="61"/>
      <c r="AQA42" s="2"/>
      <c r="AQB42" s="61"/>
      <c r="AQC42" s="2"/>
      <c r="AQD42" s="61"/>
      <c r="AQE42" s="2"/>
      <c r="AQF42" s="61"/>
      <c r="AQG42" s="2"/>
      <c r="AQH42" s="61"/>
      <c r="AQI42" s="2"/>
      <c r="AQJ42" s="61"/>
      <c r="AQK42" s="2"/>
      <c r="AQL42" s="61"/>
      <c r="AQM42" s="2"/>
      <c r="AQN42" s="61"/>
      <c r="AQO42" s="2"/>
      <c r="AQP42" s="61"/>
      <c r="AQQ42" s="2"/>
      <c r="AQR42" s="61"/>
      <c r="AQS42" s="2"/>
      <c r="AQT42" s="61"/>
      <c r="AQU42" s="2"/>
      <c r="AQV42" s="61"/>
      <c r="AQW42" s="2"/>
      <c r="AQX42" s="61"/>
      <c r="AQY42" s="2"/>
      <c r="AQZ42" s="61"/>
      <c r="ARA42" s="2"/>
      <c r="ARB42" s="61"/>
      <c r="ARC42" s="2"/>
      <c r="ARD42" s="61"/>
      <c r="ARE42" s="2"/>
      <c r="ARF42" s="61"/>
      <c r="ARG42" s="2"/>
      <c r="ARH42" s="61"/>
      <c r="ARI42" s="2"/>
      <c r="ARJ42" s="61"/>
      <c r="ARK42" s="2"/>
      <c r="ARL42" s="61"/>
      <c r="ARM42" s="2"/>
      <c r="ARN42" s="61"/>
      <c r="ARO42" s="2"/>
      <c r="ARP42" s="61"/>
      <c r="ARQ42" s="2"/>
      <c r="ARR42" s="61"/>
      <c r="ARS42" s="2"/>
      <c r="ART42" s="61"/>
      <c r="ARU42" s="2"/>
      <c r="ARV42" s="61"/>
      <c r="ARW42" s="2"/>
      <c r="ARX42" s="61"/>
      <c r="ARY42" s="2"/>
      <c r="ARZ42" s="61"/>
      <c r="ASA42" s="2"/>
      <c r="ASB42" s="61"/>
      <c r="ASC42" s="2"/>
      <c r="ASD42" s="61"/>
      <c r="ASE42" s="2"/>
      <c r="ASF42" s="61"/>
      <c r="ASG42" s="2"/>
      <c r="ASH42" s="61"/>
      <c r="ASI42" s="2"/>
      <c r="ASJ42" s="61"/>
      <c r="ASK42" s="2"/>
      <c r="ASL42" s="61"/>
      <c r="ASM42" s="2"/>
      <c r="ASN42" s="61"/>
      <c r="ASO42" s="2"/>
      <c r="ASP42" s="61"/>
      <c r="ASQ42" s="2"/>
      <c r="ASR42" s="61"/>
      <c r="ASS42" s="2"/>
      <c r="AST42" s="61"/>
      <c r="ASU42" s="2"/>
      <c r="ASV42" s="61"/>
      <c r="ASW42" s="2"/>
      <c r="ASX42" s="61"/>
      <c r="ASY42" s="2"/>
      <c r="ASZ42" s="61"/>
      <c r="ATA42" s="2"/>
      <c r="ATB42" s="61"/>
      <c r="ATC42" s="2"/>
      <c r="ATD42" s="61"/>
      <c r="ATE42" s="2"/>
      <c r="ATF42" s="61"/>
      <c r="ATG42" s="2"/>
      <c r="ATH42" s="61"/>
      <c r="ATI42" s="2"/>
      <c r="ATJ42" s="61"/>
      <c r="ATK42" s="2"/>
      <c r="ATL42" s="61"/>
      <c r="ATM42" s="2"/>
      <c r="ATN42" s="61"/>
      <c r="ATO42" s="2"/>
      <c r="ATP42" s="61"/>
      <c r="ATQ42" s="2"/>
      <c r="ATR42" s="61"/>
      <c r="ATS42" s="2"/>
      <c r="ATT42" s="61"/>
      <c r="ATU42" s="2"/>
      <c r="ATV42" s="61"/>
      <c r="ATW42" s="2"/>
      <c r="ATX42" s="61"/>
      <c r="ATY42" s="2"/>
      <c r="ATZ42" s="61"/>
      <c r="AUA42" s="2"/>
      <c r="AUB42" s="61"/>
      <c r="AUC42" s="2"/>
      <c r="AUD42" s="61"/>
      <c r="AUE42" s="2"/>
      <c r="AUF42" s="61"/>
      <c r="AUG42" s="2"/>
      <c r="AUH42" s="61"/>
      <c r="AUI42" s="2"/>
      <c r="AUJ42" s="61"/>
      <c r="AUK42" s="2"/>
      <c r="AUL42" s="61"/>
      <c r="AUM42" s="2"/>
      <c r="AUN42" s="61"/>
      <c r="AUO42" s="2"/>
      <c r="AUP42" s="61"/>
      <c r="AUQ42" s="2"/>
      <c r="AUR42" s="61"/>
      <c r="AUS42" s="2"/>
      <c r="AUT42" s="61"/>
      <c r="AUU42" s="2"/>
      <c r="AUV42" s="61"/>
      <c r="AUW42" s="2"/>
      <c r="AUX42" s="61"/>
      <c r="AUY42" s="2"/>
      <c r="AUZ42" s="61"/>
      <c r="AVA42" s="2"/>
      <c r="AVB42" s="61"/>
      <c r="AVC42" s="2"/>
      <c r="AVD42" s="61"/>
      <c r="AVE42" s="2"/>
      <c r="AVF42" s="61"/>
      <c r="AVG42" s="2"/>
      <c r="AVH42" s="61"/>
      <c r="AVI42" s="2"/>
      <c r="AVJ42" s="61"/>
      <c r="AVK42" s="2"/>
      <c r="AVL42" s="61"/>
      <c r="AVM42" s="2"/>
      <c r="AVN42" s="61"/>
      <c r="AVO42" s="2"/>
      <c r="AVP42" s="61"/>
      <c r="AVQ42" s="2"/>
      <c r="AVR42" s="61"/>
      <c r="AVS42" s="2"/>
      <c r="AVT42" s="61"/>
      <c r="AVU42" s="2"/>
      <c r="AVV42" s="61"/>
      <c r="AVW42" s="2"/>
      <c r="AVX42" s="61"/>
      <c r="AVY42" s="2"/>
      <c r="AVZ42" s="61"/>
      <c r="AWA42" s="2"/>
      <c r="AWB42" s="61"/>
      <c r="AWC42" s="2"/>
      <c r="AWD42" s="61"/>
      <c r="AWE42" s="2"/>
      <c r="AWF42" s="61"/>
      <c r="AWG42" s="2"/>
      <c r="AWH42" s="61"/>
      <c r="AWI42" s="2"/>
      <c r="AWJ42" s="61"/>
      <c r="AWK42" s="2"/>
      <c r="AWL42" s="61"/>
      <c r="AWM42" s="2"/>
      <c r="AWN42" s="61"/>
      <c r="AWO42" s="2"/>
      <c r="AWP42" s="61"/>
      <c r="AWQ42" s="2"/>
      <c r="AWR42" s="61"/>
      <c r="AWS42" s="2"/>
      <c r="AWT42" s="61"/>
      <c r="AWU42" s="2"/>
      <c r="AWV42" s="61"/>
      <c r="AWW42" s="2"/>
      <c r="AWX42" s="61"/>
      <c r="AWY42" s="2"/>
      <c r="AWZ42" s="61"/>
      <c r="AXA42" s="2"/>
      <c r="AXB42" s="61"/>
      <c r="AXC42" s="2"/>
      <c r="AXD42" s="61"/>
      <c r="AXE42" s="2"/>
      <c r="AXF42" s="61"/>
      <c r="AXG42" s="2"/>
      <c r="AXH42" s="61"/>
      <c r="AXI42" s="2"/>
      <c r="AXJ42" s="61"/>
      <c r="AXK42" s="2"/>
      <c r="AXL42" s="61"/>
      <c r="AXM42" s="2"/>
      <c r="AXN42" s="61"/>
      <c r="AXO42" s="2"/>
      <c r="AXP42" s="61"/>
      <c r="AXQ42" s="2"/>
      <c r="AXR42" s="61"/>
      <c r="AXS42" s="2"/>
      <c r="AXT42" s="61"/>
      <c r="AXU42" s="2"/>
      <c r="AXV42" s="61"/>
      <c r="AXW42" s="2"/>
      <c r="AXX42" s="61"/>
      <c r="AXY42" s="2"/>
      <c r="AXZ42" s="61"/>
      <c r="AYA42" s="2"/>
      <c r="AYB42" s="61"/>
      <c r="AYC42" s="2"/>
      <c r="AYD42" s="61"/>
      <c r="AYE42" s="2"/>
      <c r="AYF42" s="61"/>
      <c r="AYG42" s="2"/>
      <c r="AYH42" s="61"/>
      <c r="AYI42" s="2"/>
      <c r="AYJ42" s="61"/>
      <c r="AYK42" s="2"/>
      <c r="AYL42" s="61"/>
      <c r="AYM42" s="2"/>
      <c r="AYN42" s="61"/>
      <c r="AYO42" s="2"/>
      <c r="AYP42" s="61"/>
      <c r="AYQ42" s="2"/>
      <c r="AYR42" s="61"/>
      <c r="AYS42" s="2"/>
      <c r="AYT42" s="61"/>
      <c r="AYU42" s="2"/>
      <c r="AYV42" s="61"/>
      <c r="AYW42" s="2"/>
      <c r="AYX42" s="61"/>
      <c r="AYY42" s="2"/>
      <c r="AYZ42" s="61"/>
      <c r="AZA42" s="2"/>
      <c r="AZB42" s="61"/>
      <c r="AZC42" s="2"/>
      <c r="AZD42" s="61"/>
      <c r="AZE42" s="2"/>
      <c r="AZF42" s="61"/>
      <c r="AZG42" s="2"/>
      <c r="AZH42" s="61"/>
      <c r="AZI42" s="2"/>
      <c r="AZJ42" s="61"/>
      <c r="AZK42" s="2"/>
      <c r="AZL42" s="61"/>
      <c r="AZM42" s="2"/>
      <c r="AZN42" s="61"/>
      <c r="AZO42" s="2"/>
      <c r="AZP42" s="61"/>
      <c r="AZQ42" s="2"/>
      <c r="AZR42" s="61"/>
      <c r="AZS42" s="2"/>
      <c r="AZT42" s="61"/>
      <c r="AZU42" s="2"/>
      <c r="AZV42" s="61"/>
      <c r="AZW42" s="2"/>
      <c r="AZX42" s="61"/>
      <c r="AZY42" s="2"/>
      <c r="AZZ42" s="61"/>
      <c r="BAA42" s="2"/>
      <c r="BAB42" s="61"/>
      <c r="BAC42" s="2"/>
      <c r="BAD42" s="61"/>
      <c r="BAE42" s="2"/>
      <c r="BAF42" s="61"/>
      <c r="BAG42" s="2"/>
      <c r="BAH42" s="61"/>
      <c r="BAI42" s="2"/>
      <c r="BAJ42" s="61"/>
      <c r="BAK42" s="2"/>
      <c r="BAL42" s="61"/>
      <c r="BAM42" s="2"/>
      <c r="BAN42" s="61"/>
      <c r="BAO42" s="2"/>
      <c r="BAP42" s="61"/>
      <c r="BAQ42" s="2"/>
      <c r="BAR42" s="61"/>
      <c r="BAS42" s="2"/>
      <c r="BAT42" s="61"/>
      <c r="BAU42" s="2"/>
      <c r="BAV42" s="61"/>
      <c r="BAW42" s="2"/>
      <c r="BAX42" s="61"/>
      <c r="BAY42" s="2"/>
      <c r="BAZ42" s="61"/>
      <c r="BBA42" s="2"/>
      <c r="BBB42" s="61"/>
      <c r="BBC42" s="2"/>
      <c r="BBD42" s="61"/>
      <c r="BBE42" s="2"/>
      <c r="BBF42" s="61"/>
      <c r="BBG42" s="2"/>
      <c r="BBH42" s="61"/>
      <c r="BBI42" s="2"/>
      <c r="BBJ42" s="61"/>
      <c r="BBK42" s="2"/>
      <c r="BBL42" s="61"/>
      <c r="BBM42" s="2"/>
      <c r="BBN42" s="61"/>
      <c r="BBO42" s="2"/>
      <c r="BBP42" s="61"/>
      <c r="BBQ42" s="2"/>
      <c r="BBR42" s="61"/>
      <c r="BBS42" s="2"/>
      <c r="BBT42" s="61"/>
      <c r="BBU42" s="2"/>
      <c r="BBV42" s="61"/>
      <c r="BBW42" s="2"/>
      <c r="BBX42" s="61"/>
      <c r="BBY42" s="2"/>
      <c r="BBZ42" s="61"/>
      <c r="BCA42" s="2"/>
      <c r="BCB42" s="61"/>
      <c r="BCC42" s="2"/>
      <c r="BCD42" s="61"/>
      <c r="BCE42" s="2"/>
      <c r="BCF42" s="61"/>
      <c r="BCG42" s="2"/>
      <c r="BCH42" s="61"/>
      <c r="BCI42" s="2"/>
      <c r="BCJ42" s="61"/>
      <c r="BCK42" s="2"/>
      <c r="BCL42" s="61"/>
      <c r="BCM42" s="2"/>
      <c r="BCN42" s="61"/>
      <c r="BCO42" s="2"/>
      <c r="BCP42" s="61"/>
      <c r="BCQ42" s="2"/>
      <c r="BCR42" s="61"/>
      <c r="BCS42" s="2"/>
      <c r="BCT42" s="61"/>
      <c r="BCU42" s="2"/>
      <c r="BCV42" s="61"/>
      <c r="BCW42" s="2"/>
      <c r="BCX42" s="61"/>
      <c r="BCY42" s="2"/>
      <c r="BCZ42" s="61"/>
      <c r="BDA42" s="2"/>
      <c r="BDB42" s="61"/>
      <c r="BDC42" s="2"/>
      <c r="BDD42" s="61"/>
      <c r="BDE42" s="2"/>
      <c r="BDF42" s="61"/>
      <c r="BDG42" s="2"/>
      <c r="BDH42" s="61"/>
      <c r="BDI42" s="2"/>
      <c r="BDJ42" s="61"/>
      <c r="BDK42" s="2"/>
      <c r="BDL42" s="61"/>
      <c r="BDM42" s="2"/>
      <c r="BDN42" s="61"/>
      <c r="BDO42" s="2"/>
      <c r="BDP42" s="61"/>
      <c r="BDQ42" s="2"/>
      <c r="BDR42" s="61"/>
      <c r="BDS42" s="2"/>
      <c r="BDT42" s="61"/>
      <c r="BDU42" s="2"/>
      <c r="BDV42" s="61"/>
      <c r="BDW42" s="2"/>
      <c r="BDX42" s="61"/>
      <c r="BDY42" s="2"/>
      <c r="BDZ42" s="61"/>
      <c r="BEA42" s="2"/>
      <c r="BEB42" s="61"/>
      <c r="BEC42" s="2"/>
      <c r="BED42" s="61"/>
      <c r="BEE42" s="2"/>
      <c r="BEF42" s="61"/>
      <c r="BEG42" s="2"/>
      <c r="BEH42" s="61"/>
      <c r="BEI42" s="2"/>
      <c r="BEJ42" s="61"/>
      <c r="BEK42" s="2"/>
      <c r="BEL42" s="61"/>
      <c r="BEM42" s="2"/>
      <c r="BEN42" s="61"/>
      <c r="BEO42" s="2"/>
      <c r="BEP42" s="61"/>
      <c r="BEQ42" s="2"/>
      <c r="BER42" s="61"/>
      <c r="BES42" s="2"/>
      <c r="BET42" s="61"/>
      <c r="BEU42" s="2"/>
      <c r="BEV42" s="61"/>
      <c r="BEW42" s="2"/>
      <c r="BEX42" s="61"/>
      <c r="BEY42" s="2"/>
      <c r="BEZ42" s="61"/>
      <c r="BFA42" s="2"/>
      <c r="BFB42" s="61"/>
      <c r="BFC42" s="2"/>
      <c r="BFD42" s="61"/>
      <c r="BFE42" s="2"/>
      <c r="BFF42" s="61"/>
      <c r="BFG42" s="2"/>
      <c r="BFH42" s="61"/>
      <c r="BFI42" s="2"/>
      <c r="BFJ42" s="61"/>
      <c r="BFK42" s="2"/>
      <c r="BFL42" s="61"/>
      <c r="BFM42" s="2"/>
      <c r="BFN42" s="61"/>
      <c r="BFO42" s="2"/>
      <c r="BFP42" s="61"/>
      <c r="BFQ42" s="2"/>
      <c r="BFR42" s="61"/>
      <c r="BFS42" s="2"/>
      <c r="BFT42" s="61"/>
      <c r="BFU42" s="2"/>
      <c r="BFV42" s="61"/>
      <c r="BFW42" s="2"/>
      <c r="BFX42" s="61"/>
      <c r="BFY42" s="2"/>
      <c r="BFZ42" s="61"/>
      <c r="BGA42" s="2"/>
      <c r="BGB42" s="61"/>
      <c r="BGC42" s="2"/>
      <c r="BGD42" s="61"/>
      <c r="BGE42" s="2"/>
      <c r="BGF42" s="61"/>
      <c r="BGG42" s="2"/>
      <c r="BGH42" s="61"/>
      <c r="BGI42" s="2"/>
      <c r="BGJ42" s="61"/>
      <c r="BGK42" s="2"/>
      <c r="BGL42" s="61"/>
      <c r="BGM42" s="2"/>
      <c r="BGN42" s="61"/>
      <c r="BGO42" s="2"/>
      <c r="BGP42" s="61"/>
      <c r="BGQ42" s="2"/>
      <c r="BGR42" s="61"/>
      <c r="BGS42" s="2"/>
      <c r="BGT42" s="61"/>
      <c r="BGU42" s="2"/>
      <c r="BGV42" s="61"/>
      <c r="BGW42" s="2"/>
      <c r="BGX42" s="61"/>
      <c r="BGY42" s="2"/>
      <c r="BGZ42" s="61"/>
      <c r="BHA42" s="2"/>
      <c r="BHB42" s="61"/>
      <c r="BHC42" s="2"/>
      <c r="BHD42" s="61"/>
      <c r="BHE42" s="2"/>
      <c r="BHF42" s="61"/>
      <c r="BHG42" s="2"/>
      <c r="BHH42" s="61"/>
      <c r="BHI42" s="2"/>
      <c r="BHJ42" s="61"/>
      <c r="BHK42" s="2"/>
      <c r="BHL42" s="61"/>
      <c r="BHM42" s="2"/>
      <c r="BHN42" s="61"/>
      <c r="BHO42" s="2"/>
      <c r="BHP42" s="61"/>
      <c r="BHQ42" s="2"/>
      <c r="BHR42" s="61"/>
      <c r="BHS42" s="2"/>
      <c r="BHT42" s="61"/>
      <c r="BHU42" s="2"/>
      <c r="BHV42" s="61"/>
      <c r="BHW42" s="2"/>
      <c r="BHX42" s="61"/>
      <c r="BHY42" s="2"/>
      <c r="BHZ42" s="61"/>
      <c r="BIA42" s="2"/>
      <c r="BIB42" s="61"/>
      <c r="BIC42" s="2"/>
      <c r="BID42" s="61"/>
      <c r="BIE42" s="2"/>
      <c r="BIF42" s="61"/>
      <c r="BIG42" s="2"/>
      <c r="BIH42" s="61"/>
      <c r="BII42" s="2"/>
      <c r="BIJ42" s="61"/>
      <c r="BIK42" s="2"/>
      <c r="BIL42" s="61"/>
      <c r="BIM42" s="2"/>
      <c r="BIN42" s="61"/>
      <c r="BIO42" s="2"/>
      <c r="BIP42" s="61"/>
      <c r="BIQ42" s="2"/>
      <c r="BIR42" s="61"/>
      <c r="BIS42" s="2"/>
      <c r="BIT42" s="61"/>
      <c r="BIU42" s="2"/>
      <c r="BIV42" s="61"/>
      <c r="BIW42" s="2"/>
      <c r="BIX42" s="61"/>
      <c r="BIY42" s="2"/>
      <c r="BIZ42" s="61"/>
      <c r="BJA42" s="2"/>
      <c r="BJB42" s="61"/>
      <c r="BJC42" s="2"/>
      <c r="BJD42" s="61"/>
      <c r="BJE42" s="2"/>
      <c r="BJF42" s="61"/>
      <c r="BJG42" s="2"/>
      <c r="BJH42" s="61"/>
      <c r="BJI42" s="2"/>
      <c r="BJJ42" s="61"/>
      <c r="BJK42" s="2"/>
      <c r="BJL42" s="61"/>
      <c r="BJM42" s="2"/>
      <c r="BJN42" s="61"/>
      <c r="BJO42" s="2"/>
      <c r="BJP42" s="61"/>
      <c r="BJQ42" s="2"/>
      <c r="BJR42" s="61"/>
      <c r="BJS42" s="2"/>
      <c r="BJT42" s="61"/>
      <c r="BJU42" s="2"/>
      <c r="BJV42" s="61"/>
      <c r="BJW42" s="2"/>
      <c r="BJX42" s="61"/>
      <c r="BJY42" s="2"/>
      <c r="BJZ42" s="61"/>
      <c r="BKA42" s="2"/>
      <c r="BKB42" s="61"/>
      <c r="BKC42" s="2"/>
      <c r="BKD42" s="61"/>
      <c r="BKE42" s="2"/>
      <c r="BKF42" s="61"/>
      <c r="BKG42" s="2"/>
      <c r="BKH42" s="61"/>
      <c r="BKI42" s="2"/>
      <c r="BKJ42" s="61"/>
      <c r="BKK42" s="2"/>
      <c r="BKL42" s="61"/>
      <c r="BKM42" s="2"/>
      <c r="BKN42" s="61"/>
      <c r="BKO42" s="2"/>
      <c r="BKP42" s="61"/>
      <c r="BKQ42" s="2"/>
      <c r="BKR42" s="61"/>
      <c r="BKS42" s="2"/>
      <c r="BKT42" s="61"/>
      <c r="BKU42" s="2"/>
      <c r="BKV42" s="61"/>
      <c r="BKW42" s="2"/>
      <c r="BKX42" s="61"/>
      <c r="BKY42" s="2"/>
      <c r="BKZ42" s="61"/>
      <c r="BLA42" s="2"/>
      <c r="BLB42" s="61"/>
      <c r="BLC42" s="2"/>
      <c r="BLD42" s="61"/>
      <c r="BLE42" s="2"/>
      <c r="BLF42" s="61"/>
      <c r="BLG42" s="2"/>
      <c r="BLH42" s="61"/>
      <c r="BLI42" s="2"/>
      <c r="BLJ42" s="61"/>
      <c r="BLK42" s="2"/>
      <c r="BLL42" s="61"/>
      <c r="BLM42" s="2"/>
      <c r="BLN42" s="61"/>
      <c r="BLO42" s="2"/>
      <c r="BLP42" s="61"/>
      <c r="BLQ42" s="2"/>
      <c r="BLR42" s="61"/>
      <c r="BLS42" s="2"/>
      <c r="BLT42" s="61"/>
      <c r="BLU42" s="2"/>
      <c r="BLV42" s="61"/>
      <c r="BLW42" s="2"/>
      <c r="BLX42" s="61"/>
      <c r="BLY42" s="2"/>
      <c r="BLZ42" s="61"/>
      <c r="BMA42" s="2"/>
      <c r="BMB42" s="61"/>
      <c r="BMC42" s="2"/>
      <c r="BMD42" s="61"/>
      <c r="BME42" s="2"/>
      <c r="BMF42" s="61"/>
      <c r="BMG42" s="2"/>
      <c r="BMH42" s="61"/>
      <c r="BMI42" s="2"/>
      <c r="BMJ42" s="61"/>
      <c r="BMK42" s="2"/>
      <c r="BML42" s="61"/>
      <c r="BMM42" s="2"/>
      <c r="BMN42" s="61"/>
      <c r="BMO42" s="2"/>
      <c r="BMP42" s="61"/>
      <c r="BMQ42" s="2"/>
      <c r="BMR42" s="61"/>
      <c r="BMS42" s="2"/>
      <c r="BMT42" s="61"/>
      <c r="BMU42" s="2"/>
      <c r="BMV42" s="61"/>
      <c r="BMW42" s="2"/>
      <c r="BMX42" s="61"/>
      <c r="BMY42" s="2"/>
      <c r="BMZ42" s="61"/>
      <c r="BNA42" s="2"/>
      <c r="BNB42" s="61"/>
      <c r="BNC42" s="2"/>
      <c r="BND42" s="61"/>
      <c r="BNE42" s="2"/>
      <c r="BNF42" s="61"/>
      <c r="BNG42" s="2"/>
      <c r="BNH42" s="61"/>
      <c r="BNI42" s="2"/>
      <c r="BNJ42" s="61"/>
      <c r="BNK42" s="2"/>
      <c r="BNL42" s="61"/>
      <c r="BNM42" s="2"/>
      <c r="BNN42" s="61"/>
      <c r="BNO42" s="2"/>
      <c r="BNP42" s="61"/>
      <c r="BNQ42" s="2"/>
      <c r="BNR42" s="61"/>
      <c r="BNS42" s="2"/>
      <c r="BNT42" s="61"/>
      <c r="BNU42" s="2"/>
      <c r="BNV42" s="61"/>
      <c r="BNW42" s="2"/>
      <c r="BNX42" s="61"/>
      <c r="BNY42" s="2"/>
      <c r="BNZ42" s="61"/>
      <c r="BOA42" s="2"/>
      <c r="BOB42" s="61"/>
      <c r="BOC42" s="2"/>
      <c r="BOD42" s="61"/>
      <c r="BOE42" s="2"/>
      <c r="BOF42" s="61"/>
      <c r="BOG42" s="2"/>
      <c r="BOH42" s="61"/>
      <c r="BOI42" s="2"/>
      <c r="BOJ42" s="61"/>
      <c r="BOK42" s="2"/>
      <c r="BOL42" s="61"/>
      <c r="BOM42" s="2"/>
      <c r="BON42" s="61"/>
      <c r="BOO42" s="2"/>
      <c r="BOP42" s="61"/>
      <c r="BOQ42" s="2"/>
      <c r="BOR42" s="61"/>
      <c r="BOS42" s="2"/>
      <c r="BOT42" s="61"/>
      <c r="BOU42" s="2"/>
      <c r="BOV42" s="61"/>
      <c r="BOW42" s="2"/>
      <c r="BOX42" s="61"/>
      <c r="BOY42" s="2"/>
      <c r="BOZ42" s="61"/>
      <c r="BPA42" s="2"/>
      <c r="BPB42" s="61"/>
      <c r="BPC42" s="2"/>
      <c r="BPD42" s="61"/>
      <c r="BPE42" s="2"/>
      <c r="BPF42" s="61"/>
      <c r="BPG42" s="2"/>
      <c r="BPH42" s="61"/>
      <c r="BPI42" s="2"/>
      <c r="BPJ42" s="61"/>
      <c r="BPK42" s="2"/>
      <c r="BPL42" s="61"/>
      <c r="BPM42" s="2"/>
      <c r="BPN42" s="61"/>
      <c r="BPO42" s="2"/>
      <c r="BPP42" s="61"/>
      <c r="BPQ42" s="2"/>
      <c r="BPR42" s="61"/>
      <c r="BPS42" s="2"/>
      <c r="BPT42" s="61"/>
      <c r="BPU42" s="2"/>
      <c r="BPV42" s="61"/>
      <c r="BPW42" s="2"/>
      <c r="BPX42" s="61"/>
      <c r="BPY42" s="2"/>
      <c r="BPZ42" s="61"/>
      <c r="BQA42" s="2"/>
      <c r="BQB42" s="61"/>
      <c r="BQC42" s="2"/>
      <c r="BQD42" s="61"/>
      <c r="BQE42" s="2"/>
      <c r="BQF42" s="61"/>
      <c r="BQG42" s="2"/>
      <c r="BQH42" s="61"/>
      <c r="BQI42" s="2"/>
      <c r="BQJ42" s="61"/>
      <c r="BQK42" s="2"/>
      <c r="BQL42" s="61"/>
      <c r="BQM42" s="2"/>
      <c r="BQN42" s="61"/>
      <c r="BQO42" s="2"/>
      <c r="BQP42" s="61"/>
      <c r="BQQ42" s="2"/>
      <c r="BQR42" s="61"/>
      <c r="BQS42" s="2"/>
      <c r="BQT42" s="61"/>
      <c r="BQU42" s="2"/>
      <c r="BQV42" s="61"/>
      <c r="BQW42" s="2"/>
      <c r="BQX42" s="61"/>
      <c r="BQY42" s="2"/>
      <c r="BQZ42" s="61"/>
      <c r="BRA42" s="2"/>
      <c r="BRB42" s="61"/>
      <c r="BRC42" s="2"/>
      <c r="BRD42" s="61"/>
      <c r="BRE42" s="2"/>
      <c r="BRF42" s="61"/>
      <c r="BRG42" s="2"/>
      <c r="BRH42" s="61"/>
      <c r="BRI42" s="2"/>
      <c r="BRJ42" s="61"/>
      <c r="BRK42" s="2"/>
      <c r="BRL42" s="61"/>
      <c r="BRM42" s="2"/>
      <c r="BRN42" s="61"/>
      <c r="BRO42" s="2"/>
      <c r="BRP42" s="61"/>
      <c r="BRQ42" s="2"/>
      <c r="BRR42" s="61"/>
      <c r="BRS42" s="2"/>
      <c r="BRT42" s="61"/>
      <c r="BRU42" s="2"/>
      <c r="BRV42" s="61"/>
      <c r="BRW42" s="2"/>
      <c r="BRX42" s="61"/>
      <c r="BRY42" s="2"/>
      <c r="BRZ42" s="61"/>
      <c r="BSA42" s="2"/>
      <c r="BSB42" s="61"/>
      <c r="BSC42" s="2"/>
      <c r="BSD42" s="61"/>
      <c r="BSE42" s="2"/>
      <c r="BSF42" s="61"/>
      <c r="BSG42" s="2"/>
      <c r="BSH42" s="61"/>
      <c r="BSI42" s="2"/>
      <c r="BSJ42" s="61"/>
      <c r="BSK42" s="2"/>
      <c r="BSL42" s="61"/>
      <c r="BSM42" s="2"/>
      <c r="BSN42" s="61"/>
      <c r="BSO42" s="2"/>
      <c r="BSP42" s="61"/>
      <c r="BSQ42" s="2"/>
      <c r="BSR42" s="61"/>
      <c r="BSS42" s="2"/>
      <c r="BST42" s="61"/>
      <c r="BSU42" s="2"/>
      <c r="BSV42" s="61"/>
      <c r="BSW42" s="2"/>
      <c r="BSX42" s="61"/>
      <c r="BSY42" s="2"/>
      <c r="BSZ42" s="61"/>
      <c r="BTA42" s="2"/>
      <c r="BTB42" s="61"/>
      <c r="BTC42" s="2"/>
      <c r="BTD42" s="61"/>
      <c r="BTE42" s="2"/>
      <c r="BTF42" s="61"/>
      <c r="BTG42" s="2"/>
      <c r="BTH42" s="61"/>
      <c r="BTI42" s="2"/>
      <c r="BTJ42" s="61"/>
      <c r="BTK42" s="2"/>
      <c r="BTL42" s="61"/>
      <c r="BTM42" s="2"/>
      <c r="BTN42" s="61"/>
      <c r="BTO42" s="2"/>
      <c r="BTP42" s="61"/>
      <c r="BTQ42" s="2"/>
      <c r="BTR42" s="61"/>
      <c r="BTS42" s="2"/>
      <c r="BTT42" s="61"/>
      <c r="BTU42" s="2"/>
      <c r="BTV42" s="61"/>
      <c r="BTW42" s="2"/>
      <c r="BTX42" s="61"/>
      <c r="BTY42" s="2"/>
      <c r="BTZ42" s="61"/>
      <c r="BUA42" s="2"/>
      <c r="BUB42" s="61"/>
      <c r="BUC42" s="2"/>
      <c r="BUD42" s="61"/>
      <c r="BUE42" s="2"/>
      <c r="BUF42" s="61"/>
      <c r="BUG42" s="2"/>
      <c r="BUH42" s="61"/>
      <c r="BUI42" s="2"/>
      <c r="BUJ42" s="61"/>
      <c r="BUK42" s="2"/>
      <c r="BUL42" s="61"/>
      <c r="BUM42" s="2"/>
      <c r="BUN42" s="61"/>
      <c r="BUO42" s="2"/>
      <c r="BUP42" s="61"/>
      <c r="BUQ42" s="2"/>
      <c r="BUR42" s="61"/>
      <c r="BUS42" s="2"/>
      <c r="BUT42" s="61"/>
      <c r="BUU42" s="2"/>
      <c r="BUV42" s="61"/>
      <c r="BUW42" s="2"/>
      <c r="BUX42" s="61"/>
      <c r="BUY42" s="2"/>
      <c r="BUZ42" s="61"/>
      <c r="BVA42" s="2"/>
      <c r="BVB42" s="61"/>
      <c r="BVC42" s="2"/>
      <c r="BVD42" s="61"/>
      <c r="BVE42" s="2"/>
      <c r="BVF42" s="61"/>
      <c r="BVG42" s="2"/>
      <c r="BVH42" s="61"/>
      <c r="BVI42" s="2"/>
      <c r="BVJ42" s="61"/>
      <c r="BVK42" s="2"/>
      <c r="BVL42" s="61"/>
      <c r="BVM42" s="2"/>
      <c r="BVN42" s="61"/>
      <c r="BVO42" s="2"/>
      <c r="BVP42" s="61"/>
      <c r="BVQ42" s="2"/>
      <c r="BVR42" s="61"/>
      <c r="BVS42" s="2"/>
      <c r="BVT42" s="61"/>
      <c r="BVU42" s="2"/>
      <c r="BVV42" s="61"/>
      <c r="BVW42" s="2"/>
      <c r="BVX42" s="61"/>
      <c r="BVY42" s="2"/>
      <c r="BVZ42" s="61"/>
      <c r="BWA42" s="2"/>
      <c r="BWB42" s="61"/>
      <c r="BWC42" s="2"/>
      <c r="BWD42" s="61"/>
      <c r="BWE42" s="2"/>
      <c r="BWF42" s="61"/>
      <c r="BWG42" s="2"/>
      <c r="BWH42" s="61"/>
      <c r="BWI42" s="2"/>
      <c r="BWJ42" s="61"/>
      <c r="BWK42" s="2"/>
      <c r="BWL42" s="61"/>
      <c r="BWM42" s="2"/>
      <c r="BWN42" s="61"/>
      <c r="BWO42" s="2"/>
      <c r="BWP42" s="61"/>
      <c r="BWQ42" s="2"/>
      <c r="BWR42" s="61"/>
      <c r="BWS42" s="2"/>
      <c r="BWT42" s="61"/>
      <c r="BWU42" s="2"/>
      <c r="BWV42" s="61"/>
      <c r="BWW42" s="2"/>
      <c r="BWX42" s="61"/>
      <c r="BWY42" s="2"/>
      <c r="BWZ42" s="61"/>
      <c r="BXA42" s="2"/>
      <c r="BXB42" s="61"/>
      <c r="BXC42" s="2"/>
      <c r="BXD42" s="61"/>
      <c r="BXE42" s="2"/>
      <c r="BXF42" s="61"/>
      <c r="BXG42" s="2"/>
      <c r="BXH42" s="61"/>
      <c r="BXI42" s="2"/>
      <c r="BXJ42" s="61"/>
      <c r="BXK42" s="2"/>
      <c r="BXL42" s="61"/>
      <c r="BXM42" s="2"/>
      <c r="BXN42" s="61"/>
      <c r="BXO42" s="2"/>
      <c r="BXP42" s="61"/>
      <c r="BXQ42" s="2"/>
      <c r="BXR42" s="61"/>
      <c r="BXS42" s="2"/>
      <c r="BXT42" s="61"/>
      <c r="BXU42" s="2"/>
      <c r="BXV42" s="61"/>
      <c r="BXW42" s="2"/>
      <c r="BXX42" s="61"/>
      <c r="BXY42" s="2"/>
      <c r="BXZ42" s="61"/>
      <c r="BYA42" s="2"/>
      <c r="BYB42" s="61"/>
      <c r="BYC42" s="2"/>
      <c r="BYD42" s="61"/>
      <c r="BYE42" s="2"/>
      <c r="BYF42" s="61"/>
      <c r="BYG42" s="2"/>
      <c r="BYH42" s="61"/>
      <c r="BYI42" s="2"/>
      <c r="BYJ42" s="61"/>
      <c r="BYK42" s="2"/>
      <c r="BYL42" s="61"/>
      <c r="BYM42" s="2"/>
      <c r="BYN42" s="61"/>
      <c r="BYO42" s="2"/>
      <c r="BYP42" s="61"/>
      <c r="BYQ42" s="2"/>
      <c r="BYR42" s="61"/>
      <c r="BYS42" s="2"/>
      <c r="BYT42" s="61"/>
      <c r="BYU42" s="2"/>
      <c r="BYV42" s="61"/>
      <c r="BYW42" s="2"/>
      <c r="BYX42" s="61"/>
      <c r="BYY42" s="2"/>
      <c r="BYZ42" s="61"/>
      <c r="BZA42" s="2"/>
      <c r="BZB42" s="61"/>
      <c r="BZC42" s="2"/>
      <c r="BZD42" s="61"/>
      <c r="BZE42" s="2"/>
      <c r="BZF42" s="61"/>
      <c r="BZG42" s="2"/>
      <c r="BZH42" s="61"/>
      <c r="BZI42" s="2"/>
      <c r="BZJ42" s="61"/>
      <c r="BZK42" s="2"/>
      <c r="BZL42" s="61"/>
      <c r="BZM42" s="2"/>
      <c r="BZN42" s="61"/>
      <c r="BZO42" s="2"/>
      <c r="BZP42" s="61"/>
      <c r="BZQ42" s="2"/>
      <c r="BZR42" s="61"/>
      <c r="BZS42" s="2"/>
      <c r="BZT42" s="61"/>
      <c r="BZU42" s="2"/>
      <c r="BZV42" s="61"/>
      <c r="BZW42" s="2"/>
      <c r="BZX42" s="61"/>
      <c r="BZY42" s="2"/>
      <c r="BZZ42" s="61"/>
      <c r="CAA42" s="2"/>
      <c r="CAB42" s="61"/>
      <c r="CAC42" s="2"/>
      <c r="CAD42" s="61"/>
      <c r="CAE42" s="2"/>
      <c r="CAF42" s="61"/>
      <c r="CAG42" s="2"/>
      <c r="CAH42" s="61"/>
      <c r="CAI42" s="2"/>
      <c r="CAJ42" s="61"/>
      <c r="CAK42" s="2"/>
      <c r="CAL42" s="61"/>
      <c r="CAM42" s="2"/>
      <c r="CAN42" s="61"/>
      <c r="CAO42" s="2"/>
      <c r="CAP42" s="61"/>
      <c r="CAQ42" s="2"/>
      <c r="CAR42" s="61"/>
      <c r="CAS42" s="2"/>
      <c r="CAT42" s="61"/>
      <c r="CAU42" s="2"/>
      <c r="CAV42" s="61"/>
      <c r="CAW42" s="2"/>
      <c r="CAX42" s="61"/>
      <c r="CAY42" s="2"/>
      <c r="CAZ42" s="61"/>
      <c r="CBA42" s="2"/>
      <c r="CBB42" s="61"/>
      <c r="CBC42" s="2"/>
      <c r="CBD42" s="61"/>
      <c r="CBE42" s="2"/>
      <c r="CBF42" s="61"/>
      <c r="CBG42" s="2"/>
      <c r="CBH42" s="61"/>
      <c r="CBI42" s="2"/>
      <c r="CBJ42" s="61"/>
      <c r="CBK42" s="2"/>
      <c r="CBL42" s="61"/>
      <c r="CBM42" s="2"/>
      <c r="CBN42" s="61"/>
      <c r="CBO42" s="2"/>
      <c r="CBP42" s="61"/>
      <c r="CBQ42" s="2"/>
      <c r="CBR42" s="61"/>
      <c r="CBS42" s="2"/>
      <c r="CBT42" s="61"/>
      <c r="CBU42" s="2"/>
      <c r="CBV42" s="61"/>
      <c r="CBW42" s="2"/>
      <c r="CBX42" s="61"/>
      <c r="CBY42" s="2"/>
      <c r="CBZ42" s="61"/>
      <c r="CCA42" s="2"/>
      <c r="CCB42" s="61"/>
      <c r="CCC42" s="2"/>
      <c r="CCD42" s="61"/>
      <c r="CCE42" s="2"/>
      <c r="CCF42" s="61"/>
      <c r="CCG42" s="2"/>
      <c r="CCH42" s="61"/>
      <c r="CCI42" s="2"/>
      <c r="CCJ42" s="61"/>
      <c r="CCK42" s="2"/>
      <c r="CCL42" s="61"/>
      <c r="CCM42" s="2"/>
      <c r="CCN42" s="61"/>
      <c r="CCO42" s="2"/>
      <c r="CCP42" s="61"/>
      <c r="CCQ42" s="2"/>
      <c r="CCR42" s="61"/>
      <c r="CCS42" s="2"/>
      <c r="CCT42" s="61"/>
      <c r="CCU42" s="2"/>
      <c r="CCV42" s="61"/>
      <c r="CCW42" s="2"/>
      <c r="CCX42" s="61"/>
      <c r="CCY42" s="2"/>
      <c r="CCZ42" s="61"/>
      <c r="CDA42" s="2"/>
      <c r="CDB42" s="61"/>
      <c r="CDC42" s="2"/>
      <c r="CDD42" s="61"/>
      <c r="CDE42" s="2"/>
      <c r="CDF42" s="61"/>
      <c r="CDG42" s="2"/>
      <c r="CDH42" s="61"/>
      <c r="CDI42" s="2"/>
      <c r="CDJ42" s="61"/>
      <c r="CDK42" s="2"/>
      <c r="CDL42" s="61"/>
      <c r="CDM42" s="2"/>
      <c r="CDN42" s="61"/>
      <c r="CDO42" s="2"/>
      <c r="CDP42" s="61"/>
      <c r="CDQ42" s="2"/>
      <c r="CDR42" s="61"/>
      <c r="CDS42" s="2"/>
      <c r="CDT42" s="61"/>
      <c r="CDU42" s="2"/>
      <c r="CDV42" s="61"/>
      <c r="CDW42" s="2"/>
      <c r="CDX42" s="61"/>
      <c r="CDY42" s="2"/>
      <c r="CDZ42" s="61"/>
      <c r="CEA42" s="2"/>
      <c r="CEB42" s="61"/>
      <c r="CEC42" s="2"/>
      <c r="CED42" s="61"/>
      <c r="CEE42" s="2"/>
      <c r="CEF42" s="61"/>
      <c r="CEG42" s="2"/>
      <c r="CEH42" s="61"/>
      <c r="CEI42" s="2"/>
      <c r="CEJ42" s="61"/>
      <c r="CEK42" s="2"/>
      <c r="CEL42" s="61"/>
      <c r="CEM42" s="2"/>
      <c r="CEN42" s="61"/>
      <c r="CEO42" s="2"/>
      <c r="CEP42" s="61"/>
      <c r="CEQ42" s="2"/>
      <c r="CER42" s="61"/>
      <c r="CES42" s="2"/>
      <c r="CET42" s="61"/>
      <c r="CEU42" s="2"/>
      <c r="CEV42" s="61"/>
      <c r="CEW42" s="2"/>
      <c r="CEX42" s="61"/>
      <c r="CEY42" s="2"/>
      <c r="CEZ42" s="61"/>
      <c r="CFA42" s="2"/>
      <c r="CFB42" s="61"/>
      <c r="CFC42" s="2"/>
      <c r="CFD42" s="61"/>
      <c r="CFE42" s="2"/>
      <c r="CFF42" s="61"/>
      <c r="CFG42" s="2"/>
      <c r="CFH42" s="61"/>
      <c r="CFI42" s="2"/>
      <c r="CFJ42" s="61"/>
      <c r="CFK42" s="2"/>
      <c r="CFL42" s="61"/>
      <c r="CFM42" s="2"/>
      <c r="CFN42" s="61"/>
      <c r="CFO42" s="2"/>
      <c r="CFP42" s="61"/>
      <c r="CFQ42" s="2"/>
      <c r="CFR42" s="61"/>
      <c r="CFS42" s="2"/>
      <c r="CFT42" s="61"/>
      <c r="CFU42" s="2"/>
      <c r="CFV42" s="61"/>
      <c r="CFW42" s="2"/>
      <c r="CFX42" s="61"/>
      <c r="CFY42" s="2"/>
      <c r="CFZ42" s="61"/>
      <c r="CGA42" s="2"/>
      <c r="CGB42" s="61"/>
      <c r="CGC42" s="2"/>
      <c r="CGD42" s="61"/>
      <c r="CGE42" s="2"/>
      <c r="CGF42" s="61"/>
      <c r="CGG42" s="2"/>
      <c r="CGH42" s="61"/>
      <c r="CGI42" s="2"/>
      <c r="CGJ42" s="61"/>
      <c r="CGK42" s="2"/>
      <c r="CGL42" s="61"/>
      <c r="CGM42" s="2"/>
      <c r="CGN42" s="61"/>
      <c r="CGO42" s="2"/>
      <c r="CGP42" s="61"/>
      <c r="CGQ42" s="2"/>
      <c r="CGR42" s="61"/>
      <c r="CGS42" s="2"/>
      <c r="CGT42" s="61"/>
      <c r="CGU42" s="2"/>
      <c r="CGV42" s="61"/>
      <c r="CGW42" s="2"/>
      <c r="CGX42" s="61"/>
      <c r="CGY42" s="2"/>
      <c r="CGZ42" s="61"/>
      <c r="CHA42" s="2"/>
      <c r="CHB42" s="61"/>
      <c r="CHC42" s="2"/>
      <c r="CHD42" s="61"/>
      <c r="CHE42" s="2"/>
      <c r="CHF42" s="61"/>
      <c r="CHG42" s="2"/>
      <c r="CHH42" s="61"/>
      <c r="CHI42" s="2"/>
      <c r="CHJ42" s="61"/>
      <c r="CHK42" s="2"/>
      <c r="CHL42" s="61"/>
      <c r="CHM42" s="2"/>
      <c r="CHN42" s="61"/>
      <c r="CHO42" s="2"/>
      <c r="CHP42" s="61"/>
      <c r="CHQ42" s="2"/>
      <c r="CHR42" s="61"/>
      <c r="CHS42" s="2"/>
      <c r="CHT42" s="61"/>
      <c r="CHU42" s="2"/>
      <c r="CHV42" s="61"/>
      <c r="CHW42" s="2"/>
      <c r="CHX42" s="61"/>
      <c r="CHY42" s="2"/>
      <c r="CHZ42" s="61"/>
      <c r="CIA42" s="2"/>
      <c r="CIB42" s="61"/>
      <c r="CIC42" s="2"/>
      <c r="CID42" s="61"/>
      <c r="CIE42" s="2"/>
      <c r="CIF42" s="61"/>
      <c r="CIG42" s="2"/>
      <c r="CIH42" s="61"/>
      <c r="CII42" s="2"/>
      <c r="CIJ42" s="61"/>
      <c r="CIK42" s="2"/>
      <c r="CIL42" s="61"/>
      <c r="CIM42" s="2"/>
      <c r="CIN42" s="61"/>
      <c r="CIO42" s="2"/>
      <c r="CIP42" s="61"/>
      <c r="CIQ42" s="2"/>
      <c r="CIR42" s="61"/>
      <c r="CIS42" s="2"/>
      <c r="CIT42" s="61"/>
      <c r="CIU42" s="2"/>
      <c r="CIV42" s="61"/>
      <c r="CIW42" s="2"/>
      <c r="CIX42" s="61"/>
      <c r="CIY42" s="2"/>
      <c r="CIZ42" s="61"/>
      <c r="CJA42" s="2"/>
      <c r="CJB42" s="61"/>
      <c r="CJC42" s="2"/>
      <c r="CJD42" s="61"/>
      <c r="CJE42" s="2"/>
      <c r="CJF42" s="61"/>
      <c r="CJG42" s="2"/>
      <c r="CJH42" s="61"/>
      <c r="CJI42" s="2"/>
      <c r="CJJ42" s="61"/>
      <c r="CJK42" s="2"/>
      <c r="CJL42" s="61"/>
      <c r="CJM42" s="2"/>
      <c r="CJN42" s="61"/>
      <c r="CJO42" s="2"/>
      <c r="CJP42" s="61"/>
      <c r="CJQ42" s="2"/>
      <c r="CJR42" s="61"/>
      <c r="CJS42" s="2"/>
      <c r="CJT42" s="61"/>
      <c r="CJU42" s="2"/>
      <c r="CJV42" s="61"/>
      <c r="CJW42" s="2"/>
      <c r="CJX42" s="61"/>
      <c r="CJY42" s="2"/>
      <c r="CJZ42" s="61"/>
      <c r="CKA42" s="2"/>
      <c r="CKB42" s="61"/>
      <c r="CKC42" s="2"/>
      <c r="CKD42" s="61"/>
      <c r="CKE42" s="2"/>
      <c r="CKF42" s="61"/>
      <c r="CKG42" s="2"/>
      <c r="CKH42" s="61"/>
      <c r="CKI42" s="2"/>
      <c r="CKJ42" s="61"/>
      <c r="CKK42" s="2"/>
      <c r="CKL42" s="61"/>
      <c r="CKM42" s="2"/>
      <c r="CKN42" s="61"/>
      <c r="CKO42" s="2"/>
      <c r="CKP42" s="61"/>
      <c r="CKQ42" s="2"/>
      <c r="CKR42" s="61"/>
      <c r="CKS42" s="2"/>
      <c r="CKT42" s="61"/>
      <c r="CKU42" s="2"/>
      <c r="CKV42" s="61"/>
      <c r="CKW42" s="2"/>
      <c r="CKX42" s="61"/>
      <c r="CKY42" s="2"/>
      <c r="CKZ42" s="61"/>
      <c r="CLA42" s="2"/>
      <c r="CLB42" s="61"/>
      <c r="CLC42" s="2"/>
      <c r="CLD42" s="61"/>
      <c r="CLE42" s="2"/>
      <c r="CLF42" s="61"/>
      <c r="CLG42" s="2"/>
      <c r="CLH42" s="61"/>
      <c r="CLI42" s="2"/>
      <c r="CLJ42" s="61"/>
      <c r="CLK42" s="2"/>
      <c r="CLL42" s="61"/>
      <c r="CLM42" s="2"/>
      <c r="CLN42" s="61"/>
      <c r="CLO42" s="2"/>
      <c r="CLP42" s="61"/>
      <c r="CLQ42" s="2"/>
      <c r="CLR42" s="61"/>
      <c r="CLS42" s="2"/>
      <c r="CLT42" s="61"/>
      <c r="CLU42" s="2"/>
      <c r="CLV42" s="61"/>
      <c r="CLW42" s="2"/>
      <c r="CLX42" s="61"/>
      <c r="CLY42" s="2"/>
      <c r="CLZ42" s="61"/>
      <c r="CMA42" s="2"/>
      <c r="CMB42" s="61"/>
      <c r="CMC42" s="2"/>
      <c r="CMD42" s="61"/>
      <c r="CME42" s="2"/>
      <c r="CMF42" s="61"/>
      <c r="CMG42" s="2"/>
      <c r="CMH42" s="61"/>
      <c r="CMI42" s="2"/>
      <c r="CMJ42" s="61"/>
      <c r="CMK42" s="2"/>
      <c r="CML42" s="61"/>
      <c r="CMM42" s="2"/>
      <c r="CMN42" s="61"/>
      <c r="CMO42" s="2"/>
      <c r="CMP42" s="61"/>
      <c r="CMQ42" s="2"/>
      <c r="CMR42" s="61"/>
      <c r="CMS42" s="2"/>
      <c r="CMT42" s="61"/>
      <c r="CMU42" s="2"/>
      <c r="CMV42" s="61"/>
      <c r="CMW42" s="2"/>
      <c r="CMX42" s="61"/>
      <c r="CMY42" s="2"/>
      <c r="CMZ42" s="61"/>
      <c r="CNA42" s="2"/>
      <c r="CNB42" s="61"/>
      <c r="CNC42" s="2"/>
      <c r="CND42" s="61"/>
      <c r="CNE42" s="2"/>
      <c r="CNF42" s="61"/>
      <c r="CNG42" s="2"/>
      <c r="CNH42" s="61"/>
      <c r="CNI42" s="2"/>
      <c r="CNJ42" s="61"/>
      <c r="CNK42" s="2"/>
      <c r="CNL42" s="61"/>
      <c r="CNM42" s="2"/>
      <c r="CNN42" s="61"/>
      <c r="CNO42" s="2"/>
      <c r="CNP42" s="61"/>
      <c r="CNQ42" s="2"/>
      <c r="CNR42" s="61"/>
      <c r="CNS42" s="2"/>
      <c r="CNT42" s="61"/>
      <c r="CNU42" s="2"/>
      <c r="CNV42" s="61"/>
      <c r="CNW42" s="2"/>
      <c r="CNX42" s="61"/>
      <c r="CNY42" s="2"/>
      <c r="CNZ42" s="61"/>
      <c r="COA42" s="2"/>
      <c r="COB42" s="61"/>
      <c r="COC42" s="2"/>
      <c r="COD42" s="61"/>
      <c r="COE42" s="2"/>
      <c r="COF42" s="61"/>
      <c r="COG42" s="2"/>
      <c r="COH42" s="61"/>
      <c r="COI42" s="2"/>
      <c r="COJ42" s="61"/>
      <c r="COK42" s="2"/>
      <c r="COL42" s="61"/>
      <c r="COM42" s="2"/>
      <c r="CON42" s="61"/>
      <c r="COO42" s="2"/>
      <c r="COP42" s="61"/>
      <c r="COQ42" s="2"/>
      <c r="COR42" s="61"/>
      <c r="COS42" s="2"/>
      <c r="COT42" s="61"/>
      <c r="COU42" s="2"/>
      <c r="COV42" s="61"/>
      <c r="COW42" s="2"/>
      <c r="COX42" s="61"/>
      <c r="COY42" s="2"/>
      <c r="COZ42" s="61"/>
      <c r="CPA42" s="2"/>
      <c r="CPB42" s="61"/>
      <c r="CPC42" s="2"/>
      <c r="CPD42" s="61"/>
      <c r="CPE42" s="2"/>
      <c r="CPF42" s="61"/>
      <c r="CPG42" s="2"/>
      <c r="CPH42" s="61"/>
      <c r="CPI42" s="2"/>
      <c r="CPJ42" s="61"/>
      <c r="CPK42" s="2"/>
      <c r="CPL42" s="61"/>
      <c r="CPM42" s="2"/>
      <c r="CPN42" s="61"/>
      <c r="CPO42" s="2"/>
      <c r="CPP42" s="61"/>
      <c r="CPQ42" s="2"/>
      <c r="CPR42" s="61"/>
      <c r="CPS42" s="2"/>
      <c r="CPT42" s="61"/>
      <c r="CPU42" s="2"/>
      <c r="CPV42" s="61"/>
      <c r="CPW42" s="2"/>
      <c r="CPX42" s="61"/>
      <c r="CPY42" s="2"/>
      <c r="CPZ42" s="61"/>
      <c r="CQA42" s="2"/>
      <c r="CQB42" s="61"/>
      <c r="CQC42" s="2"/>
      <c r="CQD42" s="61"/>
      <c r="CQE42" s="2"/>
      <c r="CQF42" s="61"/>
      <c r="CQG42" s="2"/>
      <c r="CQH42" s="61"/>
      <c r="CQI42" s="2"/>
      <c r="CQJ42" s="61"/>
      <c r="CQK42" s="2"/>
      <c r="CQL42" s="61"/>
      <c r="CQM42" s="2"/>
      <c r="CQN42" s="61"/>
      <c r="CQO42" s="2"/>
      <c r="CQP42" s="61"/>
      <c r="CQQ42" s="2"/>
      <c r="CQR42" s="61"/>
      <c r="CQS42" s="2"/>
      <c r="CQT42" s="61"/>
      <c r="CQU42" s="2"/>
      <c r="CQV42" s="61"/>
      <c r="CQW42" s="2"/>
      <c r="CQX42" s="61"/>
      <c r="CQY42" s="2"/>
      <c r="CQZ42" s="61"/>
      <c r="CRA42" s="2"/>
      <c r="CRB42" s="61"/>
      <c r="CRC42" s="2"/>
      <c r="CRD42" s="61"/>
      <c r="CRE42" s="2"/>
      <c r="CRF42" s="61"/>
      <c r="CRG42" s="2"/>
      <c r="CRH42" s="61"/>
      <c r="CRI42" s="2"/>
      <c r="CRJ42" s="61"/>
      <c r="CRK42" s="2"/>
      <c r="CRL42" s="61"/>
      <c r="CRM42" s="2"/>
      <c r="CRN42" s="61"/>
      <c r="CRO42" s="2"/>
      <c r="CRP42" s="61"/>
      <c r="CRQ42" s="2"/>
      <c r="CRR42" s="61"/>
      <c r="CRS42" s="2"/>
      <c r="CRT42" s="61"/>
      <c r="CRU42" s="2"/>
      <c r="CRV42" s="61"/>
      <c r="CRW42" s="2"/>
      <c r="CRX42" s="61"/>
      <c r="CRY42" s="2"/>
      <c r="CRZ42" s="61"/>
      <c r="CSA42" s="2"/>
      <c r="CSB42" s="61"/>
      <c r="CSC42" s="2"/>
      <c r="CSD42" s="61"/>
      <c r="CSE42" s="2"/>
      <c r="CSF42" s="61"/>
      <c r="CSG42" s="2"/>
      <c r="CSH42" s="61"/>
      <c r="CSI42" s="2"/>
      <c r="CSJ42" s="61"/>
      <c r="CSK42" s="2"/>
      <c r="CSL42" s="61"/>
      <c r="CSM42" s="2"/>
      <c r="CSN42" s="61"/>
      <c r="CSO42" s="2"/>
      <c r="CSP42" s="61"/>
      <c r="CSQ42" s="2"/>
      <c r="CSR42" s="61"/>
      <c r="CSS42" s="2"/>
      <c r="CST42" s="61"/>
      <c r="CSU42" s="2"/>
      <c r="CSV42" s="61"/>
      <c r="CSW42" s="2"/>
      <c r="CSX42" s="61"/>
      <c r="CSY42" s="2"/>
      <c r="CSZ42" s="61"/>
      <c r="CTA42" s="2"/>
      <c r="CTB42" s="61"/>
      <c r="CTC42" s="2"/>
      <c r="CTD42" s="61"/>
      <c r="CTE42" s="2"/>
      <c r="CTF42" s="61"/>
      <c r="CTG42" s="2"/>
      <c r="CTH42" s="61"/>
      <c r="CTI42" s="2"/>
      <c r="CTJ42" s="61"/>
      <c r="CTK42" s="2"/>
      <c r="CTL42" s="61"/>
      <c r="CTM42" s="2"/>
      <c r="CTN42" s="61"/>
      <c r="CTO42" s="2"/>
      <c r="CTP42" s="61"/>
      <c r="CTQ42" s="2"/>
      <c r="CTR42" s="61"/>
      <c r="CTS42" s="2"/>
      <c r="CTT42" s="61"/>
      <c r="CTU42" s="2"/>
      <c r="CTV42" s="61"/>
      <c r="CTW42" s="2"/>
      <c r="CTX42" s="61"/>
      <c r="CTY42" s="2"/>
      <c r="CTZ42" s="61"/>
      <c r="CUA42" s="2"/>
      <c r="CUB42" s="61"/>
      <c r="CUC42" s="2"/>
      <c r="CUD42" s="61"/>
      <c r="CUE42" s="2"/>
      <c r="CUF42" s="61"/>
      <c r="CUG42" s="2"/>
      <c r="CUH42" s="61"/>
      <c r="CUI42" s="2"/>
      <c r="CUJ42" s="61"/>
      <c r="CUK42" s="2"/>
      <c r="CUL42" s="61"/>
      <c r="CUM42" s="2"/>
      <c r="CUN42" s="61"/>
      <c r="CUO42" s="2"/>
      <c r="CUP42" s="61"/>
      <c r="CUQ42" s="2"/>
      <c r="CUR42" s="61"/>
      <c r="CUS42" s="2"/>
      <c r="CUT42" s="61"/>
      <c r="CUU42" s="2"/>
      <c r="CUV42" s="61"/>
      <c r="CUW42" s="2"/>
      <c r="CUX42" s="61"/>
      <c r="CUY42" s="2"/>
      <c r="CUZ42" s="61"/>
      <c r="CVA42" s="2"/>
      <c r="CVB42" s="61"/>
      <c r="CVC42" s="2"/>
      <c r="CVD42" s="61"/>
      <c r="CVE42" s="2"/>
      <c r="CVF42" s="61"/>
      <c r="CVG42" s="2"/>
      <c r="CVH42" s="61"/>
      <c r="CVI42" s="2"/>
      <c r="CVJ42" s="61"/>
      <c r="CVK42" s="2"/>
      <c r="CVL42" s="61"/>
      <c r="CVM42" s="2"/>
      <c r="CVN42" s="61"/>
      <c r="CVO42" s="2"/>
      <c r="CVP42" s="61"/>
      <c r="CVQ42" s="2"/>
      <c r="CVR42" s="61"/>
      <c r="CVS42" s="2"/>
      <c r="CVT42" s="61"/>
      <c r="CVU42" s="2"/>
      <c r="CVV42" s="61"/>
      <c r="CVW42" s="2"/>
      <c r="CVX42" s="61"/>
      <c r="CVY42" s="2"/>
      <c r="CVZ42" s="61"/>
      <c r="CWA42" s="2"/>
      <c r="CWB42" s="61"/>
      <c r="CWC42" s="2"/>
      <c r="CWD42" s="61"/>
      <c r="CWE42" s="2"/>
      <c r="CWF42" s="61"/>
      <c r="CWG42" s="2"/>
      <c r="CWH42" s="61"/>
      <c r="CWI42" s="2"/>
      <c r="CWJ42" s="61"/>
      <c r="CWK42" s="2"/>
      <c r="CWL42" s="61"/>
      <c r="CWM42" s="2"/>
      <c r="CWN42" s="61"/>
      <c r="CWO42" s="2"/>
      <c r="CWP42" s="61"/>
      <c r="CWQ42" s="2"/>
      <c r="CWR42" s="61"/>
      <c r="CWS42" s="2"/>
      <c r="CWT42" s="61"/>
      <c r="CWU42" s="2"/>
      <c r="CWV42" s="61"/>
      <c r="CWW42" s="2"/>
      <c r="CWX42" s="61"/>
      <c r="CWY42" s="2"/>
      <c r="CWZ42" s="61"/>
      <c r="CXA42" s="2"/>
      <c r="CXB42" s="61"/>
      <c r="CXC42" s="2"/>
      <c r="CXD42" s="61"/>
      <c r="CXE42" s="2"/>
      <c r="CXF42" s="61"/>
      <c r="CXG42" s="2"/>
      <c r="CXH42" s="61"/>
      <c r="CXI42" s="2"/>
      <c r="CXJ42" s="61"/>
      <c r="CXK42" s="2"/>
      <c r="CXL42" s="61"/>
      <c r="CXM42" s="2"/>
      <c r="CXN42" s="61"/>
      <c r="CXO42" s="2"/>
      <c r="CXP42" s="61"/>
      <c r="CXQ42" s="2"/>
      <c r="CXR42" s="61"/>
      <c r="CXS42" s="2"/>
      <c r="CXT42" s="61"/>
      <c r="CXU42" s="2"/>
      <c r="CXV42" s="61"/>
      <c r="CXW42" s="2"/>
      <c r="CXX42" s="61"/>
      <c r="CXY42" s="2"/>
      <c r="CXZ42" s="61"/>
      <c r="CYA42" s="2"/>
      <c r="CYB42" s="61"/>
      <c r="CYC42" s="2"/>
      <c r="CYD42" s="61"/>
      <c r="CYE42" s="2"/>
      <c r="CYF42" s="61"/>
      <c r="CYG42" s="2"/>
      <c r="CYH42" s="61"/>
      <c r="CYI42" s="2"/>
      <c r="CYJ42" s="61"/>
      <c r="CYK42" s="2"/>
      <c r="CYL42" s="61"/>
      <c r="CYM42" s="2"/>
      <c r="CYN42" s="61"/>
      <c r="CYO42" s="2"/>
      <c r="CYP42" s="61"/>
      <c r="CYQ42" s="2"/>
      <c r="CYR42" s="61"/>
      <c r="CYS42" s="2"/>
      <c r="CYT42" s="61"/>
      <c r="CYU42" s="2"/>
      <c r="CYV42" s="61"/>
      <c r="CYW42" s="2"/>
      <c r="CYX42" s="61"/>
      <c r="CYY42" s="2"/>
      <c r="CYZ42" s="61"/>
      <c r="CZA42" s="2"/>
      <c r="CZB42" s="61"/>
      <c r="CZC42" s="2"/>
      <c r="CZD42" s="61"/>
      <c r="CZE42" s="2"/>
      <c r="CZF42" s="61"/>
      <c r="CZG42" s="2"/>
      <c r="CZH42" s="61"/>
      <c r="CZI42" s="2"/>
      <c r="CZJ42" s="61"/>
      <c r="CZK42" s="2"/>
      <c r="CZL42" s="61"/>
      <c r="CZM42" s="2"/>
      <c r="CZN42" s="61"/>
      <c r="CZO42" s="2"/>
      <c r="CZP42" s="61"/>
      <c r="CZQ42" s="2"/>
      <c r="CZR42" s="61"/>
      <c r="CZS42" s="2"/>
      <c r="CZT42" s="61"/>
      <c r="CZU42" s="2"/>
      <c r="CZV42" s="61"/>
      <c r="CZW42" s="2"/>
      <c r="CZX42" s="61"/>
      <c r="CZY42" s="2"/>
      <c r="CZZ42" s="61"/>
      <c r="DAA42" s="2"/>
      <c r="DAB42" s="61"/>
      <c r="DAC42" s="2"/>
      <c r="DAD42" s="61"/>
      <c r="DAE42" s="2"/>
      <c r="DAF42" s="61"/>
      <c r="DAG42" s="2"/>
      <c r="DAH42" s="61"/>
      <c r="DAI42" s="2"/>
      <c r="DAJ42" s="61"/>
      <c r="DAK42" s="2"/>
      <c r="DAL42" s="61"/>
      <c r="DAM42" s="2"/>
      <c r="DAN42" s="61"/>
      <c r="DAO42" s="2"/>
      <c r="DAP42" s="61"/>
      <c r="DAQ42" s="2"/>
      <c r="DAR42" s="61"/>
      <c r="DAS42" s="2"/>
      <c r="DAT42" s="61"/>
      <c r="DAU42" s="2"/>
      <c r="DAV42" s="61"/>
      <c r="DAW42" s="2"/>
      <c r="DAX42" s="61"/>
      <c r="DAY42" s="2"/>
      <c r="DAZ42" s="61"/>
      <c r="DBA42" s="2"/>
      <c r="DBB42" s="61"/>
      <c r="DBC42" s="2"/>
      <c r="DBD42" s="61"/>
      <c r="DBE42" s="2"/>
      <c r="DBF42" s="61"/>
      <c r="DBG42" s="2"/>
      <c r="DBH42" s="61"/>
      <c r="DBI42" s="2"/>
      <c r="DBJ42" s="61"/>
      <c r="DBK42" s="2"/>
      <c r="DBL42" s="61"/>
      <c r="DBM42" s="2"/>
      <c r="DBN42" s="61"/>
      <c r="DBO42" s="2"/>
      <c r="DBP42" s="61"/>
      <c r="DBQ42" s="2"/>
      <c r="DBR42" s="61"/>
      <c r="DBS42" s="2"/>
      <c r="DBT42" s="61"/>
      <c r="DBU42" s="2"/>
      <c r="DBV42" s="61"/>
      <c r="DBW42" s="2"/>
      <c r="DBX42" s="61"/>
      <c r="DBY42" s="2"/>
      <c r="DBZ42" s="61"/>
      <c r="DCA42" s="2"/>
      <c r="DCB42" s="61"/>
      <c r="DCC42" s="2"/>
      <c r="DCD42" s="61"/>
      <c r="DCE42" s="2"/>
      <c r="DCF42" s="61"/>
      <c r="DCG42" s="2"/>
      <c r="DCH42" s="61"/>
      <c r="DCI42" s="2"/>
      <c r="DCJ42" s="61"/>
      <c r="DCK42" s="2"/>
      <c r="DCL42" s="61"/>
      <c r="DCM42" s="2"/>
      <c r="DCN42" s="61"/>
      <c r="DCO42" s="2"/>
      <c r="DCP42" s="61"/>
      <c r="DCQ42" s="2"/>
      <c r="DCR42" s="61"/>
      <c r="DCS42" s="2"/>
      <c r="DCT42" s="61"/>
      <c r="DCU42" s="2"/>
      <c r="DCV42" s="61"/>
      <c r="DCW42" s="2"/>
      <c r="DCX42" s="61"/>
      <c r="DCY42" s="2"/>
      <c r="DCZ42" s="61"/>
      <c r="DDA42" s="2"/>
      <c r="DDB42" s="61"/>
      <c r="DDC42" s="2"/>
      <c r="DDD42" s="61"/>
      <c r="DDE42" s="2"/>
      <c r="DDF42" s="61"/>
      <c r="DDG42" s="2"/>
      <c r="DDH42" s="61"/>
      <c r="DDI42" s="2"/>
      <c r="DDJ42" s="61"/>
      <c r="DDK42" s="2"/>
      <c r="DDL42" s="61"/>
      <c r="DDM42" s="2"/>
      <c r="DDN42" s="61"/>
      <c r="DDO42" s="2"/>
      <c r="DDP42" s="61"/>
      <c r="DDQ42" s="2"/>
      <c r="DDR42" s="61"/>
      <c r="DDS42" s="2"/>
      <c r="DDT42" s="61"/>
      <c r="DDU42" s="2"/>
      <c r="DDV42" s="61"/>
      <c r="DDW42" s="2"/>
      <c r="DDX42" s="61"/>
      <c r="DDY42" s="2"/>
      <c r="DDZ42" s="61"/>
      <c r="DEA42" s="2"/>
      <c r="DEB42" s="61"/>
      <c r="DEC42" s="2"/>
      <c r="DED42" s="61"/>
      <c r="DEE42" s="2"/>
      <c r="DEF42" s="61"/>
      <c r="DEG42" s="2"/>
      <c r="DEH42" s="61"/>
      <c r="DEI42" s="2"/>
      <c r="DEJ42" s="61"/>
      <c r="DEK42" s="2"/>
      <c r="DEL42" s="61"/>
      <c r="DEM42" s="2"/>
      <c r="DEN42" s="61"/>
      <c r="DEO42" s="2"/>
      <c r="DEP42" s="61"/>
      <c r="DEQ42" s="2"/>
      <c r="DER42" s="61"/>
      <c r="DES42" s="2"/>
      <c r="DET42" s="61"/>
      <c r="DEU42" s="2"/>
      <c r="DEV42" s="61"/>
      <c r="DEW42" s="2"/>
      <c r="DEX42" s="61"/>
      <c r="DEY42" s="2"/>
      <c r="DEZ42" s="61"/>
      <c r="DFA42" s="2"/>
      <c r="DFB42" s="61"/>
      <c r="DFC42" s="2"/>
      <c r="DFD42" s="61"/>
      <c r="DFE42" s="2"/>
      <c r="DFF42" s="61"/>
      <c r="DFG42" s="2"/>
      <c r="DFH42" s="61"/>
      <c r="DFI42" s="2"/>
      <c r="DFJ42" s="61"/>
      <c r="DFK42" s="2"/>
      <c r="DFL42" s="61"/>
      <c r="DFM42" s="2"/>
      <c r="DFN42" s="61"/>
      <c r="DFO42" s="2"/>
      <c r="DFP42" s="61"/>
      <c r="DFQ42" s="2"/>
      <c r="DFR42" s="61"/>
      <c r="DFS42" s="2"/>
      <c r="DFT42" s="61"/>
      <c r="DFU42" s="2"/>
      <c r="DFV42" s="61"/>
      <c r="DFW42" s="2"/>
      <c r="DFX42" s="61"/>
      <c r="DFY42" s="2"/>
      <c r="DFZ42" s="61"/>
      <c r="DGA42" s="2"/>
      <c r="DGB42" s="61"/>
      <c r="DGC42" s="2"/>
      <c r="DGD42" s="61"/>
      <c r="DGE42" s="2"/>
      <c r="DGF42" s="61"/>
      <c r="DGG42" s="2"/>
      <c r="DGH42" s="61"/>
      <c r="DGI42" s="2"/>
      <c r="DGJ42" s="61"/>
      <c r="DGK42" s="2"/>
      <c r="DGL42" s="61"/>
      <c r="DGM42" s="2"/>
      <c r="DGN42" s="61"/>
      <c r="DGO42" s="2"/>
      <c r="DGP42" s="61"/>
      <c r="DGQ42" s="2"/>
      <c r="DGR42" s="61"/>
      <c r="DGS42" s="2"/>
      <c r="DGT42" s="61"/>
      <c r="DGU42" s="2"/>
      <c r="DGV42" s="61"/>
      <c r="DGW42" s="2"/>
      <c r="DGX42" s="61"/>
      <c r="DGY42" s="2"/>
      <c r="DGZ42" s="61"/>
      <c r="DHA42" s="2"/>
      <c r="DHB42" s="61"/>
      <c r="DHC42" s="2"/>
      <c r="DHD42" s="61"/>
      <c r="DHE42" s="2"/>
      <c r="DHF42" s="61"/>
      <c r="DHG42" s="2"/>
      <c r="DHH42" s="61"/>
      <c r="DHI42" s="2"/>
      <c r="DHJ42" s="61"/>
      <c r="DHK42" s="2"/>
      <c r="DHL42" s="61"/>
      <c r="DHM42" s="2"/>
      <c r="DHN42" s="61"/>
      <c r="DHO42" s="2"/>
      <c r="DHP42" s="61"/>
      <c r="DHQ42" s="2"/>
      <c r="DHR42" s="61"/>
      <c r="DHS42" s="2"/>
      <c r="DHT42" s="61"/>
      <c r="DHU42" s="2"/>
      <c r="DHV42" s="61"/>
      <c r="DHW42" s="2"/>
      <c r="DHX42" s="61"/>
      <c r="DHY42" s="2"/>
      <c r="DHZ42" s="61"/>
      <c r="DIA42" s="2"/>
      <c r="DIB42" s="61"/>
      <c r="DIC42" s="2"/>
      <c r="DID42" s="61"/>
      <c r="DIE42" s="2"/>
      <c r="DIF42" s="61"/>
      <c r="DIG42" s="2"/>
      <c r="DIH42" s="61"/>
      <c r="DII42" s="2"/>
      <c r="DIJ42" s="61"/>
      <c r="DIK42" s="2"/>
      <c r="DIL42" s="61"/>
      <c r="DIM42" s="2"/>
      <c r="DIN42" s="61"/>
      <c r="DIO42" s="2"/>
      <c r="DIP42" s="61"/>
      <c r="DIQ42" s="2"/>
      <c r="DIR42" s="61"/>
      <c r="DIS42" s="2"/>
      <c r="DIT42" s="61"/>
      <c r="DIU42" s="2"/>
      <c r="DIV42" s="61"/>
      <c r="DIW42" s="2"/>
      <c r="DIX42" s="61"/>
      <c r="DIY42" s="2"/>
      <c r="DIZ42" s="61"/>
      <c r="DJA42" s="2"/>
      <c r="DJB42" s="61"/>
      <c r="DJC42" s="2"/>
      <c r="DJD42" s="61"/>
      <c r="DJE42" s="2"/>
      <c r="DJF42" s="61"/>
      <c r="DJG42" s="2"/>
      <c r="DJH42" s="61"/>
      <c r="DJI42" s="2"/>
      <c r="DJJ42" s="61"/>
      <c r="DJK42" s="2"/>
      <c r="DJL42" s="61"/>
      <c r="DJM42" s="2"/>
      <c r="DJN42" s="61"/>
      <c r="DJO42" s="2"/>
      <c r="DJP42" s="61"/>
      <c r="DJQ42" s="2"/>
      <c r="DJR42" s="61"/>
      <c r="DJS42" s="2"/>
      <c r="DJT42" s="61"/>
      <c r="DJU42" s="2"/>
      <c r="DJV42" s="61"/>
      <c r="DJW42" s="2"/>
      <c r="DJX42" s="61"/>
      <c r="DJY42" s="2"/>
      <c r="DJZ42" s="61"/>
      <c r="DKA42" s="2"/>
      <c r="DKB42" s="61"/>
      <c r="DKC42" s="2"/>
      <c r="DKD42" s="61"/>
      <c r="DKE42" s="2"/>
      <c r="DKF42" s="61"/>
      <c r="DKG42" s="2"/>
      <c r="DKH42" s="61"/>
      <c r="DKI42" s="2"/>
      <c r="DKJ42" s="61"/>
      <c r="DKK42" s="2"/>
      <c r="DKL42" s="61"/>
      <c r="DKM42" s="2"/>
      <c r="DKN42" s="61"/>
      <c r="DKO42" s="2"/>
      <c r="DKP42" s="61"/>
      <c r="DKQ42" s="2"/>
      <c r="DKR42" s="61"/>
      <c r="DKS42" s="2"/>
      <c r="DKT42" s="61"/>
      <c r="DKU42" s="2"/>
      <c r="DKV42" s="61"/>
      <c r="DKW42" s="2"/>
      <c r="DKX42" s="61"/>
      <c r="DKY42" s="2"/>
      <c r="DKZ42" s="61"/>
      <c r="DLA42" s="2"/>
      <c r="DLB42" s="61"/>
      <c r="DLC42" s="2"/>
      <c r="DLD42" s="61"/>
      <c r="DLE42" s="2"/>
      <c r="DLF42" s="61"/>
      <c r="DLG42" s="2"/>
      <c r="DLH42" s="61"/>
      <c r="DLI42" s="2"/>
      <c r="DLJ42" s="61"/>
      <c r="DLK42" s="2"/>
      <c r="DLL42" s="61"/>
      <c r="DLM42" s="2"/>
      <c r="DLN42" s="61"/>
      <c r="DLO42" s="2"/>
      <c r="DLP42" s="61"/>
      <c r="DLQ42" s="2"/>
      <c r="DLR42" s="61"/>
      <c r="DLS42" s="2"/>
      <c r="DLT42" s="61"/>
      <c r="DLU42" s="2"/>
      <c r="DLV42" s="61"/>
      <c r="DLW42" s="2"/>
      <c r="DLX42" s="61"/>
      <c r="DLY42" s="2"/>
      <c r="DLZ42" s="61"/>
      <c r="DMA42" s="2"/>
      <c r="DMB42" s="61"/>
      <c r="DMC42" s="2"/>
      <c r="DMD42" s="61"/>
      <c r="DME42" s="2"/>
      <c r="DMF42" s="61"/>
      <c r="DMG42" s="2"/>
      <c r="DMH42" s="61"/>
      <c r="DMI42" s="2"/>
      <c r="DMJ42" s="61"/>
      <c r="DMK42" s="2"/>
      <c r="DML42" s="61"/>
      <c r="DMM42" s="2"/>
      <c r="DMN42" s="61"/>
      <c r="DMO42" s="2"/>
      <c r="DMP42" s="61"/>
      <c r="DMQ42" s="2"/>
      <c r="DMR42" s="61"/>
      <c r="DMS42" s="2"/>
      <c r="DMT42" s="61"/>
      <c r="DMU42" s="2"/>
      <c r="DMV42" s="61"/>
      <c r="DMW42" s="2"/>
      <c r="DMX42" s="61"/>
      <c r="DMY42" s="2"/>
      <c r="DMZ42" s="61"/>
      <c r="DNA42" s="2"/>
      <c r="DNB42" s="61"/>
      <c r="DNC42" s="2"/>
      <c r="DND42" s="61"/>
      <c r="DNE42" s="2"/>
      <c r="DNF42" s="61"/>
      <c r="DNG42" s="2"/>
      <c r="DNH42" s="61"/>
      <c r="DNI42" s="2"/>
      <c r="DNJ42" s="61"/>
      <c r="DNK42" s="2"/>
      <c r="DNL42" s="61"/>
      <c r="DNM42" s="2"/>
      <c r="DNN42" s="61"/>
      <c r="DNO42" s="2"/>
      <c r="DNP42" s="61"/>
      <c r="DNQ42" s="2"/>
      <c r="DNR42" s="61"/>
      <c r="DNS42" s="2"/>
      <c r="DNT42" s="61"/>
      <c r="DNU42" s="2"/>
      <c r="DNV42" s="61"/>
      <c r="DNW42" s="2"/>
      <c r="DNX42" s="61"/>
      <c r="DNY42" s="2"/>
      <c r="DNZ42" s="61"/>
      <c r="DOA42" s="2"/>
      <c r="DOB42" s="61"/>
      <c r="DOC42" s="2"/>
      <c r="DOD42" s="61"/>
      <c r="DOE42" s="2"/>
      <c r="DOF42" s="61"/>
      <c r="DOG42" s="2"/>
      <c r="DOH42" s="61"/>
      <c r="DOI42" s="2"/>
      <c r="DOJ42" s="61"/>
      <c r="DOK42" s="2"/>
      <c r="DOL42" s="61"/>
      <c r="DOM42" s="2"/>
      <c r="DON42" s="61"/>
      <c r="DOO42" s="2"/>
      <c r="DOP42" s="61"/>
      <c r="DOQ42" s="2"/>
      <c r="DOR42" s="61"/>
      <c r="DOS42" s="2"/>
      <c r="DOT42" s="61"/>
      <c r="DOU42" s="2"/>
      <c r="DOV42" s="61"/>
      <c r="DOW42" s="2"/>
      <c r="DOX42" s="61"/>
      <c r="DOY42" s="2"/>
      <c r="DOZ42" s="61"/>
      <c r="DPA42" s="2"/>
      <c r="DPB42" s="61"/>
      <c r="DPC42" s="2"/>
      <c r="DPD42" s="61"/>
      <c r="DPE42" s="2"/>
      <c r="DPF42" s="61"/>
      <c r="DPG42" s="2"/>
      <c r="DPH42" s="61"/>
      <c r="DPI42" s="2"/>
      <c r="DPJ42" s="61"/>
      <c r="DPK42" s="2"/>
      <c r="DPL42" s="61"/>
      <c r="DPM42" s="2"/>
      <c r="DPN42" s="61"/>
      <c r="DPO42" s="2"/>
      <c r="DPP42" s="61"/>
      <c r="DPQ42" s="2"/>
      <c r="DPR42" s="61"/>
      <c r="DPS42" s="2"/>
      <c r="DPT42" s="61"/>
      <c r="DPU42" s="2"/>
      <c r="DPV42" s="61"/>
      <c r="DPW42" s="2"/>
      <c r="DPX42" s="61"/>
      <c r="DPY42" s="2"/>
      <c r="DPZ42" s="61"/>
      <c r="DQA42" s="2"/>
      <c r="DQB42" s="61"/>
      <c r="DQC42" s="2"/>
      <c r="DQD42" s="61"/>
      <c r="DQE42" s="2"/>
      <c r="DQF42" s="61"/>
      <c r="DQG42" s="2"/>
      <c r="DQH42" s="61"/>
      <c r="DQI42" s="2"/>
      <c r="DQJ42" s="61"/>
      <c r="DQK42" s="2"/>
      <c r="DQL42" s="61"/>
      <c r="DQM42" s="2"/>
      <c r="DQN42" s="61"/>
      <c r="DQO42" s="2"/>
      <c r="DQP42" s="61"/>
      <c r="DQQ42" s="2"/>
      <c r="DQR42" s="61"/>
      <c r="DQS42" s="2"/>
      <c r="DQT42" s="61"/>
      <c r="DQU42" s="2"/>
      <c r="DQV42" s="61"/>
      <c r="DQW42" s="2"/>
      <c r="DQX42" s="61"/>
      <c r="DQY42" s="2"/>
      <c r="DQZ42" s="61"/>
      <c r="DRA42" s="2"/>
      <c r="DRB42" s="61"/>
      <c r="DRC42" s="2"/>
      <c r="DRD42" s="61"/>
      <c r="DRE42" s="2"/>
      <c r="DRF42" s="61"/>
      <c r="DRG42" s="2"/>
      <c r="DRH42" s="61"/>
      <c r="DRI42" s="2"/>
      <c r="DRJ42" s="61"/>
      <c r="DRK42" s="2"/>
      <c r="DRL42" s="61"/>
      <c r="DRM42" s="2"/>
      <c r="DRN42" s="61"/>
      <c r="DRO42" s="2"/>
      <c r="DRP42" s="61"/>
      <c r="DRQ42" s="2"/>
      <c r="DRR42" s="61"/>
      <c r="DRS42" s="2"/>
      <c r="DRT42" s="61"/>
      <c r="DRU42" s="2"/>
      <c r="DRV42" s="61"/>
      <c r="DRW42" s="2"/>
      <c r="DRX42" s="61"/>
      <c r="DRY42" s="2"/>
      <c r="DRZ42" s="61"/>
      <c r="DSA42" s="2"/>
      <c r="DSB42" s="61"/>
      <c r="DSC42" s="2"/>
      <c r="DSD42" s="61"/>
      <c r="DSE42" s="2"/>
      <c r="DSF42" s="61"/>
      <c r="DSG42" s="2"/>
      <c r="DSH42" s="61"/>
      <c r="DSI42" s="2"/>
      <c r="DSJ42" s="61"/>
      <c r="DSK42" s="2"/>
      <c r="DSL42" s="61"/>
      <c r="DSM42" s="2"/>
      <c r="DSN42" s="61"/>
      <c r="DSO42" s="2"/>
      <c r="DSP42" s="61"/>
      <c r="DSQ42" s="2"/>
      <c r="DSR42" s="61"/>
      <c r="DSS42" s="2"/>
      <c r="DST42" s="61"/>
      <c r="DSU42" s="2"/>
      <c r="DSV42" s="61"/>
      <c r="DSW42" s="2"/>
      <c r="DSX42" s="61"/>
      <c r="DSY42" s="2"/>
      <c r="DSZ42" s="61"/>
      <c r="DTA42" s="2"/>
      <c r="DTB42" s="61"/>
      <c r="DTC42" s="2"/>
      <c r="DTD42" s="61"/>
      <c r="DTE42" s="2"/>
      <c r="DTF42" s="61"/>
      <c r="DTG42" s="2"/>
      <c r="DTH42" s="61"/>
      <c r="DTI42" s="2"/>
      <c r="DTJ42" s="61"/>
      <c r="DTK42" s="2"/>
      <c r="DTL42" s="61"/>
      <c r="DTM42" s="2"/>
      <c r="DTN42" s="61"/>
      <c r="DTO42" s="2"/>
      <c r="DTP42" s="61"/>
      <c r="DTQ42" s="2"/>
      <c r="DTR42" s="61"/>
      <c r="DTS42" s="2"/>
      <c r="DTT42" s="61"/>
      <c r="DTU42" s="2"/>
      <c r="DTV42" s="61"/>
      <c r="DTW42" s="2"/>
      <c r="DTX42" s="61"/>
      <c r="DTY42" s="2"/>
      <c r="DTZ42" s="61"/>
      <c r="DUA42" s="2"/>
      <c r="DUB42" s="61"/>
      <c r="DUC42" s="2"/>
      <c r="DUD42" s="61"/>
      <c r="DUE42" s="2"/>
      <c r="DUF42" s="61"/>
      <c r="DUG42" s="2"/>
      <c r="DUH42" s="61"/>
      <c r="DUI42" s="2"/>
      <c r="DUJ42" s="61"/>
      <c r="DUK42" s="2"/>
      <c r="DUL42" s="61"/>
      <c r="DUM42" s="2"/>
      <c r="DUN42" s="61"/>
      <c r="DUO42" s="2"/>
      <c r="DUP42" s="61"/>
      <c r="DUQ42" s="2"/>
      <c r="DUR42" s="61"/>
      <c r="DUS42" s="2"/>
      <c r="DUT42" s="61"/>
      <c r="DUU42" s="2"/>
      <c r="DUV42" s="61"/>
      <c r="DUW42" s="2"/>
      <c r="DUX42" s="61"/>
      <c r="DUY42" s="2"/>
      <c r="DUZ42" s="61"/>
      <c r="DVA42" s="2"/>
      <c r="DVB42" s="61"/>
      <c r="DVC42" s="2"/>
      <c r="DVD42" s="61"/>
      <c r="DVE42" s="2"/>
      <c r="DVF42" s="61"/>
      <c r="DVG42" s="2"/>
      <c r="DVH42" s="61"/>
      <c r="DVI42" s="2"/>
      <c r="DVJ42" s="61"/>
      <c r="DVK42" s="2"/>
      <c r="DVL42" s="61"/>
      <c r="DVM42" s="2"/>
      <c r="DVN42" s="61"/>
      <c r="DVO42" s="2"/>
      <c r="DVP42" s="61"/>
      <c r="DVQ42" s="2"/>
      <c r="DVR42" s="61"/>
      <c r="DVS42" s="2"/>
      <c r="DVT42" s="61"/>
      <c r="DVU42" s="2"/>
      <c r="DVV42" s="61"/>
      <c r="DVW42" s="2"/>
      <c r="DVX42" s="61"/>
      <c r="DVY42" s="2"/>
      <c r="DVZ42" s="61"/>
      <c r="DWA42" s="2"/>
      <c r="DWB42" s="61"/>
      <c r="DWC42" s="2"/>
      <c r="DWD42" s="61"/>
      <c r="DWE42" s="2"/>
      <c r="DWF42" s="61"/>
      <c r="DWG42" s="2"/>
      <c r="DWH42" s="61"/>
      <c r="DWI42" s="2"/>
      <c r="DWJ42" s="61"/>
      <c r="DWK42" s="2"/>
      <c r="DWL42" s="61"/>
      <c r="DWM42" s="2"/>
      <c r="DWN42" s="61"/>
      <c r="DWO42" s="2"/>
      <c r="DWP42" s="61"/>
      <c r="DWQ42" s="2"/>
      <c r="DWR42" s="61"/>
      <c r="DWS42" s="2"/>
      <c r="DWT42" s="61"/>
      <c r="DWU42" s="2"/>
      <c r="DWV42" s="61"/>
      <c r="DWW42" s="2"/>
      <c r="DWX42" s="61"/>
      <c r="DWY42" s="2"/>
      <c r="DWZ42" s="61"/>
      <c r="DXA42" s="2"/>
      <c r="DXB42" s="61"/>
      <c r="DXC42" s="2"/>
      <c r="DXD42" s="61"/>
      <c r="DXE42" s="2"/>
      <c r="DXF42" s="61"/>
      <c r="DXG42" s="2"/>
      <c r="DXH42" s="61"/>
      <c r="DXI42" s="2"/>
      <c r="DXJ42" s="61"/>
      <c r="DXK42" s="2"/>
      <c r="DXL42" s="61"/>
      <c r="DXM42" s="2"/>
      <c r="DXN42" s="61"/>
      <c r="DXO42" s="2"/>
      <c r="DXP42" s="61"/>
      <c r="DXQ42" s="2"/>
      <c r="DXR42" s="61"/>
      <c r="DXS42" s="2"/>
      <c r="DXT42" s="61"/>
      <c r="DXU42" s="2"/>
      <c r="DXV42" s="61"/>
      <c r="DXW42" s="2"/>
      <c r="DXX42" s="61"/>
      <c r="DXY42" s="2"/>
      <c r="DXZ42" s="61"/>
      <c r="DYA42" s="2"/>
      <c r="DYB42" s="61"/>
      <c r="DYC42" s="2"/>
      <c r="DYD42" s="61"/>
      <c r="DYE42" s="2"/>
      <c r="DYF42" s="61"/>
      <c r="DYG42" s="2"/>
      <c r="DYH42" s="61"/>
      <c r="DYI42" s="2"/>
      <c r="DYJ42" s="61"/>
      <c r="DYK42" s="2"/>
      <c r="DYL42" s="61"/>
      <c r="DYM42" s="2"/>
      <c r="DYN42" s="61"/>
      <c r="DYO42" s="2"/>
      <c r="DYP42" s="61"/>
      <c r="DYQ42" s="2"/>
      <c r="DYR42" s="61"/>
      <c r="DYS42" s="2"/>
      <c r="DYT42" s="61"/>
      <c r="DYU42" s="2"/>
      <c r="DYV42" s="61"/>
      <c r="DYW42" s="2"/>
      <c r="DYX42" s="61"/>
      <c r="DYY42" s="2"/>
      <c r="DYZ42" s="61"/>
      <c r="DZA42" s="2"/>
      <c r="DZB42" s="61"/>
      <c r="DZC42" s="2"/>
      <c r="DZD42" s="61"/>
      <c r="DZE42" s="2"/>
      <c r="DZF42" s="61"/>
      <c r="DZG42" s="2"/>
      <c r="DZH42" s="61"/>
      <c r="DZI42" s="2"/>
      <c r="DZJ42" s="61"/>
      <c r="DZK42" s="2"/>
      <c r="DZL42" s="61"/>
      <c r="DZM42" s="2"/>
      <c r="DZN42" s="61"/>
      <c r="DZO42" s="2"/>
      <c r="DZP42" s="61"/>
      <c r="DZQ42" s="2"/>
      <c r="DZR42" s="61"/>
      <c r="DZS42" s="2"/>
      <c r="DZT42" s="61"/>
      <c r="DZU42" s="2"/>
      <c r="DZV42" s="61"/>
      <c r="DZW42" s="2"/>
      <c r="DZX42" s="61"/>
      <c r="DZY42" s="2"/>
      <c r="DZZ42" s="61"/>
      <c r="EAA42" s="2"/>
      <c r="EAB42" s="61"/>
      <c r="EAC42" s="2"/>
      <c r="EAD42" s="61"/>
      <c r="EAE42" s="2"/>
      <c r="EAF42" s="61"/>
      <c r="EAG42" s="2"/>
      <c r="EAH42" s="61"/>
      <c r="EAI42" s="2"/>
      <c r="EAJ42" s="61"/>
      <c r="EAK42" s="2"/>
      <c r="EAL42" s="61"/>
      <c r="EAM42" s="2"/>
      <c r="EAN42" s="61"/>
      <c r="EAO42" s="2"/>
      <c r="EAP42" s="61"/>
      <c r="EAQ42" s="2"/>
      <c r="EAR42" s="61"/>
      <c r="EAS42" s="2"/>
      <c r="EAT42" s="61"/>
      <c r="EAU42" s="2"/>
      <c r="EAV42" s="61"/>
      <c r="EAW42" s="2"/>
      <c r="EAX42" s="61"/>
      <c r="EAY42" s="2"/>
      <c r="EAZ42" s="61"/>
      <c r="EBA42" s="2"/>
      <c r="EBB42" s="61"/>
      <c r="EBC42" s="2"/>
      <c r="EBD42" s="61"/>
      <c r="EBE42" s="2"/>
      <c r="EBF42" s="61"/>
      <c r="EBG42" s="2"/>
      <c r="EBH42" s="61"/>
      <c r="EBI42" s="2"/>
      <c r="EBJ42" s="61"/>
      <c r="EBK42" s="2"/>
      <c r="EBL42" s="61"/>
      <c r="EBM42" s="2"/>
      <c r="EBN42" s="61"/>
      <c r="EBO42" s="2"/>
      <c r="EBP42" s="61"/>
      <c r="EBQ42" s="2"/>
      <c r="EBR42" s="61"/>
      <c r="EBS42" s="2"/>
      <c r="EBT42" s="61"/>
      <c r="EBU42" s="2"/>
      <c r="EBV42" s="61"/>
      <c r="EBW42" s="2"/>
      <c r="EBX42" s="61"/>
      <c r="EBY42" s="2"/>
      <c r="EBZ42" s="61"/>
      <c r="ECA42" s="2"/>
      <c r="ECB42" s="61"/>
      <c r="ECC42" s="2"/>
      <c r="ECD42" s="61"/>
      <c r="ECE42" s="2"/>
      <c r="ECF42" s="61"/>
      <c r="ECG42" s="2"/>
      <c r="ECH42" s="61"/>
      <c r="ECI42" s="2"/>
      <c r="ECJ42" s="61"/>
      <c r="ECK42" s="2"/>
      <c r="ECL42" s="61"/>
      <c r="ECM42" s="2"/>
      <c r="ECN42" s="61"/>
      <c r="ECO42" s="2"/>
      <c r="ECP42" s="61"/>
      <c r="ECQ42" s="2"/>
      <c r="ECR42" s="61"/>
      <c r="ECS42" s="2"/>
      <c r="ECT42" s="61"/>
      <c r="ECU42" s="2"/>
      <c r="ECV42" s="61"/>
      <c r="ECW42" s="2"/>
      <c r="ECX42" s="61"/>
      <c r="ECY42" s="2"/>
      <c r="ECZ42" s="61"/>
      <c r="EDA42" s="2"/>
      <c r="EDB42" s="61"/>
      <c r="EDC42" s="2"/>
      <c r="EDD42" s="61"/>
      <c r="EDE42" s="2"/>
      <c r="EDF42" s="61"/>
      <c r="EDG42" s="2"/>
      <c r="EDH42" s="61"/>
      <c r="EDI42" s="2"/>
      <c r="EDJ42" s="61"/>
      <c r="EDK42" s="2"/>
      <c r="EDL42" s="61"/>
      <c r="EDM42" s="2"/>
      <c r="EDN42" s="61"/>
      <c r="EDO42" s="2"/>
      <c r="EDP42" s="61"/>
      <c r="EDQ42" s="2"/>
      <c r="EDR42" s="61"/>
      <c r="EDS42" s="2"/>
      <c r="EDT42" s="61"/>
      <c r="EDU42" s="2"/>
      <c r="EDV42" s="61"/>
      <c r="EDW42" s="2"/>
      <c r="EDX42" s="61"/>
      <c r="EDY42" s="2"/>
      <c r="EDZ42" s="61"/>
      <c r="EEA42" s="2"/>
      <c r="EEB42" s="61"/>
      <c r="EEC42" s="2"/>
      <c r="EED42" s="61"/>
      <c r="EEE42" s="2"/>
      <c r="EEF42" s="61"/>
      <c r="EEG42" s="2"/>
      <c r="EEH42" s="61"/>
      <c r="EEI42" s="2"/>
      <c r="EEJ42" s="61"/>
      <c r="EEK42" s="2"/>
      <c r="EEL42" s="61"/>
      <c r="EEM42" s="2"/>
      <c r="EEN42" s="61"/>
      <c r="EEO42" s="2"/>
      <c r="EEP42" s="61"/>
      <c r="EEQ42" s="2"/>
      <c r="EER42" s="61"/>
      <c r="EES42" s="2"/>
      <c r="EET42" s="61"/>
      <c r="EEU42" s="2"/>
      <c r="EEV42" s="61"/>
      <c r="EEW42" s="2"/>
      <c r="EEX42" s="61"/>
      <c r="EEY42" s="2"/>
      <c r="EEZ42" s="61"/>
      <c r="EFA42" s="2"/>
      <c r="EFB42" s="61"/>
      <c r="EFC42" s="2"/>
      <c r="EFD42" s="61"/>
      <c r="EFE42" s="2"/>
      <c r="EFF42" s="61"/>
      <c r="EFG42" s="2"/>
      <c r="EFH42" s="61"/>
      <c r="EFI42" s="2"/>
      <c r="EFJ42" s="61"/>
      <c r="EFK42" s="2"/>
      <c r="EFL42" s="61"/>
      <c r="EFM42" s="2"/>
      <c r="EFN42" s="61"/>
      <c r="EFO42" s="2"/>
      <c r="EFP42" s="61"/>
      <c r="EFQ42" s="2"/>
      <c r="EFR42" s="61"/>
      <c r="EFS42" s="2"/>
      <c r="EFT42" s="61"/>
      <c r="EFU42" s="2"/>
      <c r="EFV42" s="61"/>
      <c r="EFW42" s="2"/>
      <c r="EFX42" s="61"/>
      <c r="EFY42" s="2"/>
      <c r="EFZ42" s="61"/>
      <c r="EGA42" s="2"/>
      <c r="EGB42" s="61"/>
      <c r="EGC42" s="2"/>
      <c r="EGD42" s="61"/>
      <c r="EGE42" s="2"/>
      <c r="EGF42" s="61"/>
      <c r="EGG42" s="2"/>
      <c r="EGH42" s="61"/>
      <c r="EGI42" s="2"/>
      <c r="EGJ42" s="61"/>
      <c r="EGK42" s="2"/>
      <c r="EGL42" s="61"/>
      <c r="EGM42" s="2"/>
      <c r="EGN42" s="61"/>
      <c r="EGO42" s="2"/>
      <c r="EGP42" s="61"/>
      <c r="EGQ42" s="2"/>
      <c r="EGR42" s="61"/>
      <c r="EGS42" s="2"/>
      <c r="EGT42" s="61"/>
      <c r="EGU42" s="2"/>
      <c r="EGV42" s="61"/>
      <c r="EGW42" s="2"/>
      <c r="EGX42" s="61"/>
      <c r="EGY42" s="2"/>
      <c r="EGZ42" s="61"/>
      <c r="EHA42" s="2"/>
      <c r="EHB42" s="61"/>
      <c r="EHC42" s="2"/>
      <c r="EHD42" s="61"/>
      <c r="EHE42" s="2"/>
      <c r="EHF42" s="61"/>
      <c r="EHG42" s="2"/>
      <c r="EHH42" s="61"/>
      <c r="EHI42" s="2"/>
      <c r="EHJ42" s="61"/>
      <c r="EHK42" s="2"/>
      <c r="EHL42" s="61"/>
      <c r="EHM42" s="2"/>
      <c r="EHN42" s="61"/>
      <c r="EHO42" s="2"/>
      <c r="EHP42" s="61"/>
      <c r="EHQ42" s="2"/>
      <c r="EHR42" s="61"/>
      <c r="EHS42" s="2"/>
      <c r="EHT42" s="61"/>
      <c r="EHU42" s="2"/>
      <c r="EHV42" s="61"/>
      <c r="EHW42" s="2"/>
      <c r="EHX42" s="61"/>
      <c r="EHY42" s="2"/>
      <c r="EHZ42" s="61"/>
      <c r="EIA42" s="2"/>
      <c r="EIB42" s="61"/>
      <c r="EIC42" s="2"/>
      <c r="EID42" s="61"/>
      <c r="EIE42" s="2"/>
      <c r="EIF42" s="61"/>
      <c r="EIG42" s="2"/>
      <c r="EIH42" s="61"/>
      <c r="EII42" s="2"/>
      <c r="EIJ42" s="61"/>
      <c r="EIK42" s="2"/>
      <c r="EIL42" s="61"/>
      <c r="EIM42" s="2"/>
      <c r="EIN42" s="61"/>
      <c r="EIO42" s="2"/>
      <c r="EIP42" s="61"/>
      <c r="EIQ42" s="2"/>
      <c r="EIR42" s="61"/>
      <c r="EIS42" s="2"/>
      <c r="EIT42" s="61"/>
      <c r="EIU42" s="2"/>
      <c r="EIV42" s="61"/>
      <c r="EIW42" s="2"/>
      <c r="EIX42" s="61"/>
      <c r="EIY42" s="2"/>
      <c r="EIZ42" s="61"/>
      <c r="EJA42" s="2"/>
      <c r="EJB42" s="61"/>
      <c r="EJC42" s="2"/>
      <c r="EJD42" s="61"/>
      <c r="EJE42" s="2"/>
      <c r="EJF42" s="61"/>
      <c r="EJG42" s="2"/>
      <c r="EJH42" s="61"/>
      <c r="EJI42" s="2"/>
      <c r="EJJ42" s="61"/>
      <c r="EJK42" s="2"/>
      <c r="EJL42" s="61"/>
      <c r="EJM42" s="2"/>
      <c r="EJN42" s="61"/>
      <c r="EJO42" s="2"/>
      <c r="EJP42" s="61"/>
      <c r="EJQ42" s="2"/>
      <c r="EJR42" s="61"/>
      <c r="EJS42" s="2"/>
      <c r="EJT42" s="61"/>
      <c r="EJU42" s="2"/>
      <c r="EJV42" s="61"/>
      <c r="EJW42" s="2"/>
      <c r="EJX42" s="61"/>
      <c r="EJY42" s="2"/>
      <c r="EJZ42" s="61"/>
      <c r="EKA42" s="2"/>
      <c r="EKB42" s="61"/>
      <c r="EKC42" s="2"/>
      <c r="EKD42" s="61"/>
      <c r="EKE42" s="2"/>
      <c r="EKF42" s="61"/>
      <c r="EKG42" s="2"/>
      <c r="EKH42" s="61"/>
      <c r="EKI42" s="2"/>
      <c r="EKJ42" s="61"/>
      <c r="EKK42" s="2"/>
      <c r="EKL42" s="61"/>
      <c r="EKM42" s="2"/>
      <c r="EKN42" s="61"/>
      <c r="EKO42" s="2"/>
      <c r="EKP42" s="61"/>
      <c r="EKQ42" s="2"/>
      <c r="EKR42" s="61"/>
      <c r="EKS42" s="2"/>
      <c r="EKT42" s="61"/>
      <c r="EKU42" s="2"/>
      <c r="EKV42" s="61"/>
      <c r="EKW42" s="2"/>
      <c r="EKX42" s="61"/>
      <c r="EKY42" s="2"/>
      <c r="EKZ42" s="61"/>
      <c r="ELA42" s="2"/>
      <c r="ELB42" s="61"/>
      <c r="ELC42" s="2"/>
      <c r="ELD42" s="61"/>
      <c r="ELE42" s="2"/>
      <c r="ELF42" s="61"/>
      <c r="ELG42" s="2"/>
      <c r="ELH42" s="61"/>
      <c r="ELI42" s="2"/>
      <c r="ELJ42" s="61"/>
      <c r="ELK42" s="2"/>
      <c r="ELL42" s="61"/>
      <c r="ELM42" s="2"/>
      <c r="ELN42" s="61"/>
      <c r="ELO42" s="2"/>
      <c r="ELP42" s="61"/>
      <c r="ELQ42" s="2"/>
      <c r="ELR42" s="61"/>
      <c r="ELS42" s="2"/>
      <c r="ELT42" s="61"/>
      <c r="ELU42" s="2"/>
      <c r="ELV42" s="61"/>
      <c r="ELW42" s="2"/>
      <c r="ELX42" s="61"/>
      <c r="ELY42" s="2"/>
      <c r="ELZ42" s="61"/>
      <c r="EMA42" s="2"/>
      <c r="EMB42" s="61"/>
      <c r="EMC42" s="2"/>
      <c r="EMD42" s="61"/>
      <c r="EME42" s="2"/>
      <c r="EMF42" s="61"/>
      <c r="EMG42" s="2"/>
      <c r="EMH42" s="61"/>
      <c r="EMI42" s="2"/>
      <c r="EMJ42" s="61"/>
      <c r="EMK42" s="2"/>
      <c r="EML42" s="61"/>
      <c r="EMM42" s="2"/>
      <c r="EMN42" s="61"/>
      <c r="EMO42" s="2"/>
      <c r="EMP42" s="61"/>
      <c r="EMQ42" s="2"/>
      <c r="EMR42" s="61"/>
      <c r="EMS42" s="2"/>
      <c r="EMT42" s="61"/>
      <c r="EMU42" s="2"/>
      <c r="EMV42" s="61"/>
      <c r="EMW42" s="2"/>
      <c r="EMX42" s="61"/>
      <c r="EMY42" s="2"/>
      <c r="EMZ42" s="61"/>
      <c r="ENA42" s="2"/>
      <c r="ENB42" s="61"/>
      <c r="ENC42" s="2"/>
      <c r="END42" s="61"/>
      <c r="ENE42" s="2"/>
      <c r="ENF42" s="61"/>
      <c r="ENG42" s="2"/>
      <c r="ENH42" s="61"/>
      <c r="ENI42" s="2"/>
      <c r="ENJ42" s="61"/>
      <c r="ENK42" s="2"/>
      <c r="ENL42" s="61"/>
      <c r="ENM42" s="2"/>
      <c r="ENN42" s="61"/>
      <c r="ENO42" s="2"/>
      <c r="ENP42" s="61"/>
      <c r="ENQ42" s="2"/>
      <c r="ENR42" s="61"/>
      <c r="ENS42" s="2"/>
      <c r="ENT42" s="61"/>
      <c r="ENU42" s="2"/>
      <c r="ENV42" s="61"/>
      <c r="ENW42" s="2"/>
      <c r="ENX42" s="61"/>
      <c r="ENY42" s="2"/>
      <c r="ENZ42" s="61"/>
      <c r="EOA42" s="2"/>
      <c r="EOB42" s="61"/>
      <c r="EOC42" s="2"/>
      <c r="EOD42" s="61"/>
      <c r="EOE42" s="2"/>
      <c r="EOF42" s="61"/>
      <c r="EOG42" s="2"/>
      <c r="EOH42" s="61"/>
      <c r="EOI42" s="2"/>
      <c r="EOJ42" s="61"/>
      <c r="EOK42" s="2"/>
      <c r="EOL42" s="61"/>
      <c r="EOM42" s="2"/>
      <c r="EON42" s="61"/>
      <c r="EOO42" s="2"/>
      <c r="EOP42" s="61"/>
      <c r="EOQ42" s="2"/>
      <c r="EOR42" s="61"/>
      <c r="EOS42" s="2"/>
      <c r="EOT42" s="61"/>
      <c r="EOU42" s="2"/>
      <c r="EOV42" s="61"/>
      <c r="EOW42" s="2"/>
      <c r="EOX42" s="61"/>
      <c r="EOY42" s="2"/>
      <c r="EOZ42" s="61"/>
      <c r="EPA42" s="2"/>
      <c r="EPB42" s="61"/>
      <c r="EPC42" s="2"/>
      <c r="EPD42" s="61"/>
      <c r="EPE42" s="2"/>
      <c r="EPF42" s="61"/>
      <c r="EPG42" s="2"/>
      <c r="EPH42" s="61"/>
      <c r="EPI42" s="2"/>
      <c r="EPJ42" s="61"/>
      <c r="EPK42" s="2"/>
      <c r="EPL42" s="61"/>
      <c r="EPM42" s="2"/>
      <c r="EPN42" s="61"/>
      <c r="EPO42" s="2"/>
      <c r="EPP42" s="61"/>
      <c r="EPQ42" s="2"/>
      <c r="EPR42" s="61"/>
      <c r="EPS42" s="2"/>
      <c r="EPT42" s="61"/>
      <c r="EPU42" s="2"/>
      <c r="EPV42" s="61"/>
      <c r="EPW42" s="2"/>
      <c r="EPX42" s="61"/>
      <c r="EPY42" s="2"/>
      <c r="EPZ42" s="61"/>
      <c r="EQA42" s="2"/>
      <c r="EQB42" s="61"/>
      <c r="EQC42" s="2"/>
      <c r="EQD42" s="61"/>
      <c r="EQE42" s="2"/>
      <c r="EQF42" s="61"/>
      <c r="EQG42" s="2"/>
      <c r="EQH42" s="61"/>
      <c r="EQI42" s="2"/>
      <c r="EQJ42" s="61"/>
      <c r="EQK42" s="2"/>
      <c r="EQL42" s="61"/>
      <c r="EQM42" s="2"/>
      <c r="EQN42" s="61"/>
      <c r="EQO42" s="2"/>
      <c r="EQP42" s="61"/>
      <c r="EQQ42" s="2"/>
      <c r="EQR42" s="61"/>
      <c r="EQS42" s="2"/>
      <c r="EQT42" s="61"/>
      <c r="EQU42" s="2"/>
      <c r="EQV42" s="61"/>
      <c r="EQW42" s="2"/>
      <c r="EQX42" s="61"/>
      <c r="EQY42" s="2"/>
      <c r="EQZ42" s="61"/>
      <c r="ERA42" s="2"/>
      <c r="ERB42" s="61"/>
      <c r="ERC42" s="2"/>
      <c r="ERD42" s="61"/>
      <c r="ERE42" s="2"/>
      <c r="ERF42" s="61"/>
      <c r="ERG42" s="2"/>
      <c r="ERH42" s="61"/>
      <c r="ERI42" s="2"/>
      <c r="ERJ42" s="61"/>
      <c r="ERK42" s="2"/>
      <c r="ERL42" s="61"/>
      <c r="ERM42" s="2"/>
      <c r="ERN42" s="61"/>
      <c r="ERO42" s="2"/>
      <c r="ERP42" s="61"/>
      <c r="ERQ42" s="2"/>
      <c r="ERR42" s="61"/>
      <c r="ERS42" s="2"/>
      <c r="ERT42" s="61"/>
      <c r="ERU42" s="2"/>
      <c r="ERV42" s="61"/>
      <c r="ERW42" s="2"/>
      <c r="ERX42" s="61"/>
      <c r="ERY42" s="2"/>
      <c r="ERZ42" s="61"/>
      <c r="ESA42" s="2"/>
      <c r="ESB42" s="61"/>
      <c r="ESC42" s="2"/>
      <c r="ESD42" s="61"/>
      <c r="ESE42" s="2"/>
      <c r="ESF42" s="61"/>
      <c r="ESG42" s="2"/>
      <c r="ESH42" s="61"/>
      <c r="ESI42" s="2"/>
      <c r="ESJ42" s="61"/>
      <c r="ESK42" s="2"/>
      <c r="ESL42" s="61"/>
      <c r="ESM42" s="2"/>
      <c r="ESN42" s="61"/>
      <c r="ESO42" s="2"/>
      <c r="ESP42" s="61"/>
      <c r="ESQ42" s="2"/>
      <c r="ESR42" s="61"/>
      <c r="ESS42" s="2"/>
      <c r="EST42" s="61"/>
      <c r="ESU42" s="2"/>
      <c r="ESV42" s="61"/>
      <c r="ESW42" s="2"/>
      <c r="ESX42" s="61"/>
      <c r="ESY42" s="2"/>
      <c r="ESZ42" s="61"/>
      <c r="ETA42" s="2"/>
      <c r="ETB42" s="61"/>
      <c r="ETC42" s="2"/>
      <c r="ETD42" s="61"/>
      <c r="ETE42" s="2"/>
      <c r="ETF42" s="61"/>
      <c r="ETG42" s="2"/>
      <c r="ETH42" s="61"/>
      <c r="ETI42" s="2"/>
      <c r="ETJ42" s="61"/>
      <c r="ETK42" s="2"/>
      <c r="ETL42" s="61"/>
      <c r="ETM42" s="2"/>
      <c r="ETN42" s="61"/>
      <c r="ETO42" s="2"/>
      <c r="ETP42" s="61"/>
      <c r="ETQ42" s="2"/>
      <c r="ETR42" s="61"/>
      <c r="ETS42" s="2"/>
      <c r="ETT42" s="61"/>
      <c r="ETU42" s="2"/>
      <c r="ETV42" s="61"/>
      <c r="ETW42" s="2"/>
      <c r="ETX42" s="61"/>
      <c r="ETY42" s="2"/>
      <c r="ETZ42" s="61"/>
      <c r="EUA42" s="2"/>
      <c r="EUB42" s="61"/>
      <c r="EUC42" s="2"/>
      <c r="EUD42" s="61"/>
      <c r="EUE42" s="2"/>
      <c r="EUF42" s="61"/>
      <c r="EUG42" s="2"/>
      <c r="EUH42" s="61"/>
      <c r="EUI42" s="2"/>
      <c r="EUJ42" s="61"/>
      <c r="EUK42" s="2"/>
      <c r="EUL42" s="61"/>
      <c r="EUM42" s="2"/>
      <c r="EUN42" s="61"/>
      <c r="EUO42" s="2"/>
      <c r="EUP42" s="61"/>
      <c r="EUQ42" s="2"/>
      <c r="EUR42" s="61"/>
      <c r="EUS42" s="2"/>
      <c r="EUT42" s="61"/>
      <c r="EUU42" s="2"/>
      <c r="EUV42" s="61"/>
      <c r="EUW42" s="2"/>
      <c r="EUX42" s="61"/>
      <c r="EUY42" s="2"/>
      <c r="EUZ42" s="61"/>
      <c r="EVA42" s="2"/>
      <c r="EVB42" s="61"/>
      <c r="EVC42" s="2"/>
      <c r="EVD42" s="61"/>
      <c r="EVE42" s="2"/>
      <c r="EVF42" s="61"/>
      <c r="EVG42" s="2"/>
      <c r="EVH42" s="61"/>
      <c r="EVI42" s="2"/>
      <c r="EVJ42" s="61"/>
      <c r="EVK42" s="2"/>
      <c r="EVL42" s="61"/>
      <c r="EVM42" s="2"/>
      <c r="EVN42" s="61"/>
      <c r="EVO42" s="2"/>
      <c r="EVP42" s="61"/>
      <c r="EVQ42" s="2"/>
      <c r="EVR42" s="61"/>
      <c r="EVS42" s="2"/>
      <c r="EVT42" s="61"/>
      <c r="EVU42" s="2"/>
      <c r="EVV42" s="61"/>
      <c r="EVW42" s="2"/>
      <c r="EVX42" s="61"/>
      <c r="EVY42" s="2"/>
      <c r="EVZ42" s="61"/>
      <c r="EWA42" s="2"/>
      <c r="EWB42" s="61"/>
      <c r="EWC42" s="2"/>
      <c r="EWD42" s="61"/>
      <c r="EWE42" s="2"/>
      <c r="EWF42" s="61"/>
      <c r="EWG42" s="2"/>
      <c r="EWH42" s="61"/>
      <c r="EWI42" s="2"/>
      <c r="EWJ42" s="61"/>
      <c r="EWK42" s="2"/>
      <c r="EWL42" s="61"/>
      <c r="EWM42" s="2"/>
      <c r="EWN42" s="61"/>
      <c r="EWO42" s="2"/>
      <c r="EWP42" s="61"/>
      <c r="EWQ42" s="2"/>
      <c r="EWR42" s="61"/>
      <c r="EWS42" s="2"/>
      <c r="EWT42" s="61"/>
      <c r="EWU42" s="2"/>
      <c r="EWV42" s="61"/>
      <c r="EWW42" s="2"/>
      <c r="EWX42" s="61"/>
      <c r="EWY42" s="2"/>
      <c r="EWZ42" s="61"/>
      <c r="EXA42" s="2"/>
      <c r="EXB42" s="61"/>
      <c r="EXC42" s="2"/>
      <c r="EXD42" s="61"/>
      <c r="EXE42" s="2"/>
      <c r="EXF42" s="61"/>
      <c r="EXG42" s="2"/>
      <c r="EXH42" s="61"/>
      <c r="EXI42" s="2"/>
      <c r="EXJ42" s="61"/>
      <c r="EXK42" s="2"/>
      <c r="EXL42" s="61"/>
      <c r="EXM42" s="2"/>
      <c r="EXN42" s="61"/>
      <c r="EXO42" s="2"/>
      <c r="EXP42" s="61"/>
      <c r="EXQ42" s="2"/>
      <c r="EXR42" s="61"/>
      <c r="EXS42" s="2"/>
      <c r="EXT42" s="61"/>
      <c r="EXU42" s="2"/>
      <c r="EXV42" s="61"/>
      <c r="EXW42" s="2"/>
      <c r="EXX42" s="61"/>
      <c r="EXY42" s="2"/>
      <c r="EXZ42" s="61"/>
      <c r="EYA42" s="2"/>
      <c r="EYB42" s="61"/>
      <c r="EYC42" s="2"/>
      <c r="EYD42" s="61"/>
      <c r="EYE42" s="2"/>
      <c r="EYF42" s="61"/>
      <c r="EYG42" s="2"/>
      <c r="EYH42" s="61"/>
      <c r="EYI42" s="2"/>
      <c r="EYJ42" s="61"/>
      <c r="EYK42" s="2"/>
      <c r="EYL42" s="61"/>
      <c r="EYM42" s="2"/>
      <c r="EYN42" s="61"/>
      <c r="EYO42" s="2"/>
      <c r="EYP42" s="61"/>
      <c r="EYQ42" s="2"/>
      <c r="EYR42" s="61"/>
      <c r="EYS42" s="2"/>
      <c r="EYT42" s="61"/>
      <c r="EYU42" s="2"/>
      <c r="EYV42" s="61"/>
      <c r="EYW42" s="2"/>
      <c r="EYX42" s="61"/>
      <c r="EYY42" s="2"/>
      <c r="EYZ42" s="61"/>
      <c r="EZA42" s="2"/>
      <c r="EZB42" s="61"/>
      <c r="EZC42" s="2"/>
      <c r="EZD42" s="61"/>
      <c r="EZE42" s="2"/>
      <c r="EZF42" s="61"/>
      <c r="EZG42" s="2"/>
      <c r="EZH42" s="61"/>
      <c r="EZI42" s="2"/>
      <c r="EZJ42" s="61"/>
      <c r="EZK42" s="2"/>
      <c r="EZL42" s="61"/>
      <c r="EZM42" s="2"/>
      <c r="EZN42" s="61"/>
      <c r="EZO42" s="2"/>
      <c r="EZP42" s="61"/>
      <c r="EZQ42" s="2"/>
      <c r="EZR42" s="61"/>
      <c r="EZS42" s="2"/>
      <c r="EZT42" s="61"/>
      <c r="EZU42" s="2"/>
      <c r="EZV42" s="61"/>
      <c r="EZW42" s="2"/>
      <c r="EZX42" s="61"/>
      <c r="EZY42" s="2"/>
      <c r="EZZ42" s="61"/>
      <c r="FAA42" s="2"/>
      <c r="FAB42" s="61"/>
      <c r="FAC42" s="2"/>
      <c r="FAD42" s="61"/>
      <c r="FAE42" s="2"/>
      <c r="FAF42" s="61"/>
      <c r="FAG42" s="2"/>
      <c r="FAH42" s="61"/>
      <c r="FAI42" s="2"/>
      <c r="FAJ42" s="61"/>
      <c r="FAK42" s="2"/>
      <c r="FAL42" s="61"/>
      <c r="FAM42" s="2"/>
      <c r="FAN42" s="61"/>
      <c r="FAO42" s="2"/>
      <c r="FAP42" s="61"/>
      <c r="FAQ42" s="2"/>
      <c r="FAR42" s="61"/>
      <c r="FAS42" s="2"/>
      <c r="FAT42" s="61"/>
      <c r="FAU42" s="2"/>
      <c r="FAV42" s="61"/>
      <c r="FAW42" s="2"/>
      <c r="FAX42" s="61"/>
      <c r="FAY42" s="2"/>
      <c r="FAZ42" s="61"/>
      <c r="FBA42" s="2"/>
      <c r="FBB42" s="61"/>
      <c r="FBC42" s="2"/>
      <c r="FBD42" s="61"/>
      <c r="FBE42" s="2"/>
      <c r="FBF42" s="61"/>
      <c r="FBG42" s="2"/>
      <c r="FBH42" s="61"/>
      <c r="FBI42" s="2"/>
      <c r="FBJ42" s="61"/>
      <c r="FBK42" s="2"/>
      <c r="FBL42" s="61"/>
      <c r="FBM42" s="2"/>
      <c r="FBN42" s="61"/>
      <c r="FBO42" s="2"/>
      <c r="FBP42" s="61"/>
      <c r="FBQ42" s="2"/>
      <c r="FBR42" s="61"/>
      <c r="FBS42" s="2"/>
      <c r="FBT42" s="61"/>
      <c r="FBU42" s="2"/>
      <c r="FBV42" s="61"/>
      <c r="FBW42" s="2"/>
      <c r="FBX42" s="61"/>
      <c r="FBY42" s="2"/>
      <c r="FBZ42" s="61"/>
      <c r="FCA42" s="2"/>
      <c r="FCB42" s="61"/>
      <c r="FCC42" s="2"/>
      <c r="FCD42" s="61"/>
      <c r="FCE42" s="2"/>
      <c r="FCF42" s="61"/>
      <c r="FCG42" s="2"/>
      <c r="FCH42" s="61"/>
      <c r="FCI42" s="2"/>
      <c r="FCJ42" s="61"/>
      <c r="FCK42" s="2"/>
      <c r="FCL42" s="61"/>
      <c r="FCM42" s="2"/>
      <c r="FCN42" s="61"/>
      <c r="FCO42" s="2"/>
      <c r="FCP42" s="61"/>
      <c r="FCQ42" s="2"/>
      <c r="FCR42" s="61"/>
      <c r="FCS42" s="2"/>
      <c r="FCT42" s="61"/>
      <c r="FCU42" s="2"/>
      <c r="FCV42" s="61"/>
      <c r="FCW42" s="2"/>
      <c r="FCX42" s="61"/>
      <c r="FCY42" s="2"/>
      <c r="FCZ42" s="61"/>
      <c r="FDA42" s="2"/>
      <c r="FDB42" s="61"/>
      <c r="FDC42" s="2"/>
      <c r="FDD42" s="61"/>
      <c r="FDE42" s="2"/>
      <c r="FDF42" s="61"/>
      <c r="FDG42" s="2"/>
      <c r="FDH42" s="61"/>
      <c r="FDI42" s="2"/>
      <c r="FDJ42" s="61"/>
      <c r="FDK42" s="2"/>
      <c r="FDL42" s="61"/>
      <c r="FDM42" s="2"/>
      <c r="FDN42" s="61"/>
      <c r="FDO42" s="2"/>
      <c r="FDP42" s="61"/>
      <c r="FDQ42" s="2"/>
      <c r="FDR42" s="61"/>
      <c r="FDS42" s="2"/>
      <c r="FDT42" s="61"/>
      <c r="FDU42" s="2"/>
      <c r="FDV42" s="61"/>
      <c r="FDW42" s="2"/>
      <c r="FDX42" s="61"/>
      <c r="FDY42" s="2"/>
      <c r="FDZ42" s="61"/>
      <c r="FEA42" s="2"/>
      <c r="FEB42" s="61"/>
      <c r="FEC42" s="2"/>
      <c r="FED42" s="61"/>
      <c r="FEE42" s="2"/>
      <c r="FEF42" s="61"/>
      <c r="FEG42" s="2"/>
      <c r="FEH42" s="61"/>
      <c r="FEI42" s="2"/>
      <c r="FEJ42" s="61"/>
      <c r="FEK42" s="2"/>
      <c r="FEL42" s="61"/>
      <c r="FEM42" s="2"/>
      <c r="FEN42" s="61"/>
      <c r="FEO42" s="2"/>
      <c r="FEP42" s="61"/>
      <c r="FEQ42" s="2"/>
      <c r="FER42" s="61"/>
      <c r="FES42" s="2"/>
      <c r="FET42" s="61"/>
      <c r="FEU42" s="2"/>
      <c r="FEV42" s="61"/>
      <c r="FEW42" s="2"/>
      <c r="FEX42" s="61"/>
      <c r="FEY42" s="2"/>
      <c r="FEZ42" s="61"/>
      <c r="FFA42" s="2"/>
      <c r="FFB42" s="61"/>
      <c r="FFC42" s="2"/>
      <c r="FFD42" s="61"/>
      <c r="FFE42" s="2"/>
      <c r="FFF42" s="61"/>
      <c r="FFG42" s="2"/>
      <c r="FFH42" s="61"/>
      <c r="FFI42" s="2"/>
      <c r="FFJ42" s="61"/>
      <c r="FFK42" s="2"/>
      <c r="FFL42" s="61"/>
      <c r="FFM42" s="2"/>
      <c r="FFN42" s="61"/>
      <c r="FFO42" s="2"/>
      <c r="FFP42" s="61"/>
      <c r="FFQ42" s="2"/>
      <c r="FFR42" s="61"/>
      <c r="FFS42" s="2"/>
      <c r="FFT42" s="61"/>
      <c r="FFU42" s="2"/>
      <c r="FFV42" s="61"/>
      <c r="FFW42" s="2"/>
      <c r="FFX42" s="61"/>
      <c r="FFY42" s="2"/>
      <c r="FFZ42" s="61"/>
      <c r="FGA42" s="2"/>
      <c r="FGB42" s="61"/>
      <c r="FGC42" s="2"/>
      <c r="FGD42" s="61"/>
      <c r="FGE42" s="2"/>
      <c r="FGF42" s="61"/>
      <c r="FGG42" s="2"/>
      <c r="FGH42" s="61"/>
      <c r="FGI42" s="2"/>
      <c r="FGJ42" s="61"/>
      <c r="FGK42" s="2"/>
      <c r="FGL42" s="61"/>
      <c r="FGM42" s="2"/>
      <c r="FGN42" s="61"/>
      <c r="FGO42" s="2"/>
      <c r="FGP42" s="61"/>
      <c r="FGQ42" s="2"/>
      <c r="FGR42" s="61"/>
      <c r="FGS42" s="2"/>
      <c r="FGT42" s="61"/>
      <c r="FGU42" s="2"/>
      <c r="FGV42" s="61"/>
      <c r="FGW42" s="2"/>
      <c r="FGX42" s="61"/>
      <c r="FGY42" s="2"/>
      <c r="FGZ42" s="61"/>
      <c r="FHA42" s="2"/>
      <c r="FHB42" s="61"/>
      <c r="FHC42" s="2"/>
      <c r="FHD42" s="61"/>
      <c r="FHE42" s="2"/>
      <c r="FHF42" s="61"/>
      <c r="FHG42" s="2"/>
      <c r="FHH42" s="61"/>
      <c r="FHI42" s="2"/>
      <c r="FHJ42" s="61"/>
      <c r="FHK42" s="2"/>
      <c r="FHL42" s="61"/>
      <c r="FHM42" s="2"/>
      <c r="FHN42" s="61"/>
      <c r="FHO42" s="2"/>
      <c r="FHP42" s="61"/>
      <c r="FHQ42" s="2"/>
      <c r="FHR42" s="61"/>
      <c r="FHS42" s="2"/>
      <c r="FHT42" s="61"/>
      <c r="FHU42" s="2"/>
      <c r="FHV42" s="61"/>
      <c r="FHW42" s="2"/>
      <c r="FHX42" s="61"/>
      <c r="FHY42" s="2"/>
      <c r="FHZ42" s="61"/>
      <c r="FIA42" s="2"/>
      <c r="FIB42" s="61"/>
      <c r="FIC42" s="2"/>
      <c r="FID42" s="61"/>
      <c r="FIE42" s="2"/>
      <c r="FIF42" s="61"/>
      <c r="FIG42" s="2"/>
      <c r="FIH42" s="61"/>
      <c r="FII42" s="2"/>
      <c r="FIJ42" s="61"/>
      <c r="FIK42" s="2"/>
      <c r="FIL42" s="61"/>
      <c r="FIM42" s="2"/>
      <c r="FIN42" s="61"/>
      <c r="FIO42" s="2"/>
      <c r="FIP42" s="61"/>
      <c r="FIQ42" s="2"/>
      <c r="FIR42" s="61"/>
      <c r="FIS42" s="2"/>
      <c r="FIT42" s="61"/>
      <c r="FIU42" s="2"/>
      <c r="FIV42" s="61"/>
      <c r="FIW42" s="2"/>
      <c r="FIX42" s="61"/>
      <c r="FIY42" s="2"/>
      <c r="FIZ42" s="61"/>
      <c r="FJA42" s="2"/>
      <c r="FJB42" s="61"/>
      <c r="FJC42" s="2"/>
      <c r="FJD42" s="61"/>
      <c r="FJE42" s="2"/>
      <c r="FJF42" s="61"/>
      <c r="FJG42" s="2"/>
      <c r="FJH42" s="61"/>
      <c r="FJI42" s="2"/>
      <c r="FJJ42" s="61"/>
      <c r="FJK42" s="2"/>
      <c r="FJL42" s="61"/>
      <c r="FJM42" s="2"/>
      <c r="FJN42" s="61"/>
      <c r="FJO42" s="2"/>
      <c r="FJP42" s="61"/>
      <c r="FJQ42" s="2"/>
      <c r="FJR42" s="61"/>
      <c r="FJS42" s="2"/>
      <c r="FJT42" s="61"/>
      <c r="FJU42" s="2"/>
      <c r="FJV42" s="61"/>
      <c r="FJW42" s="2"/>
      <c r="FJX42" s="61"/>
      <c r="FJY42" s="2"/>
      <c r="FJZ42" s="61"/>
      <c r="FKA42" s="2"/>
      <c r="FKB42" s="61"/>
      <c r="FKC42" s="2"/>
      <c r="FKD42" s="61"/>
      <c r="FKE42" s="2"/>
      <c r="FKF42" s="61"/>
      <c r="FKG42" s="2"/>
      <c r="FKH42" s="61"/>
      <c r="FKI42" s="2"/>
      <c r="FKJ42" s="61"/>
      <c r="FKK42" s="2"/>
      <c r="FKL42" s="61"/>
      <c r="FKM42" s="2"/>
      <c r="FKN42" s="61"/>
      <c r="FKO42" s="2"/>
      <c r="FKP42" s="61"/>
      <c r="FKQ42" s="2"/>
      <c r="FKR42" s="61"/>
      <c r="FKS42" s="2"/>
      <c r="FKT42" s="61"/>
      <c r="FKU42" s="2"/>
      <c r="FKV42" s="61"/>
      <c r="FKW42" s="2"/>
      <c r="FKX42" s="61"/>
      <c r="FKY42" s="2"/>
      <c r="FKZ42" s="61"/>
      <c r="FLA42" s="2"/>
      <c r="FLB42" s="61"/>
      <c r="FLC42" s="2"/>
      <c r="FLD42" s="61"/>
      <c r="FLE42" s="2"/>
      <c r="FLF42" s="61"/>
      <c r="FLG42" s="2"/>
      <c r="FLH42" s="61"/>
      <c r="FLI42" s="2"/>
      <c r="FLJ42" s="61"/>
      <c r="FLK42" s="2"/>
      <c r="FLL42" s="61"/>
      <c r="FLM42" s="2"/>
      <c r="FLN42" s="61"/>
      <c r="FLO42" s="2"/>
      <c r="FLP42" s="61"/>
      <c r="FLQ42" s="2"/>
      <c r="FLR42" s="61"/>
      <c r="FLS42" s="2"/>
      <c r="FLT42" s="61"/>
      <c r="FLU42" s="2"/>
      <c r="FLV42" s="61"/>
      <c r="FLW42" s="2"/>
      <c r="FLX42" s="61"/>
      <c r="FLY42" s="2"/>
      <c r="FLZ42" s="61"/>
      <c r="FMA42" s="2"/>
      <c r="FMB42" s="61"/>
      <c r="FMC42" s="2"/>
      <c r="FMD42" s="61"/>
      <c r="FME42" s="2"/>
      <c r="FMF42" s="61"/>
      <c r="FMG42" s="2"/>
      <c r="FMH42" s="61"/>
      <c r="FMI42" s="2"/>
      <c r="FMJ42" s="61"/>
      <c r="FMK42" s="2"/>
      <c r="FML42" s="61"/>
      <c r="FMM42" s="2"/>
      <c r="FMN42" s="61"/>
      <c r="FMO42" s="2"/>
      <c r="FMP42" s="61"/>
      <c r="FMQ42" s="2"/>
      <c r="FMR42" s="61"/>
      <c r="FMS42" s="2"/>
      <c r="FMT42" s="61"/>
      <c r="FMU42" s="2"/>
      <c r="FMV42" s="61"/>
      <c r="FMW42" s="2"/>
      <c r="FMX42" s="61"/>
      <c r="FMY42" s="2"/>
      <c r="FMZ42" s="61"/>
      <c r="FNA42" s="2"/>
      <c r="FNB42" s="61"/>
      <c r="FNC42" s="2"/>
      <c r="FND42" s="61"/>
      <c r="FNE42" s="2"/>
      <c r="FNF42" s="61"/>
      <c r="FNG42" s="2"/>
      <c r="FNH42" s="61"/>
      <c r="FNI42" s="2"/>
      <c r="FNJ42" s="61"/>
      <c r="FNK42" s="2"/>
      <c r="FNL42" s="61"/>
      <c r="FNM42" s="2"/>
      <c r="FNN42" s="61"/>
      <c r="FNO42" s="2"/>
      <c r="FNP42" s="61"/>
      <c r="FNQ42" s="2"/>
      <c r="FNR42" s="61"/>
      <c r="FNS42" s="2"/>
      <c r="FNT42" s="61"/>
      <c r="FNU42" s="2"/>
      <c r="FNV42" s="61"/>
      <c r="FNW42" s="2"/>
      <c r="FNX42" s="61"/>
      <c r="FNY42" s="2"/>
      <c r="FNZ42" s="61"/>
      <c r="FOA42" s="2"/>
      <c r="FOB42" s="61"/>
      <c r="FOC42" s="2"/>
      <c r="FOD42" s="61"/>
      <c r="FOE42" s="2"/>
      <c r="FOF42" s="61"/>
      <c r="FOG42" s="2"/>
      <c r="FOH42" s="61"/>
      <c r="FOI42" s="2"/>
      <c r="FOJ42" s="61"/>
      <c r="FOK42" s="2"/>
      <c r="FOL42" s="61"/>
      <c r="FOM42" s="2"/>
      <c r="FON42" s="61"/>
      <c r="FOO42" s="2"/>
      <c r="FOP42" s="61"/>
      <c r="FOQ42" s="2"/>
      <c r="FOR42" s="61"/>
      <c r="FOS42" s="2"/>
      <c r="FOT42" s="61"/>
      <c r="FOU42" s="2"/>
      <c r="FOV42" s="61"/>
      <c r="FOW42" s="2"/>
      <c r="FOX42" s="61"/>
      <c r="FOY42" s="2"/>
      <c r="FOZ42" s="61"/>
      <c r="FPA42" s="2"/>
      <c r="FPB42" s="61"/>
      <c r="FPC42" s="2"/>
      <c r="FPD42" s="61"/>
      <c r="FPE42" s="2"/>
      <c r="FPF42" s="61"/>
      <c r="FPG42" s="2"/>
      <c r="FPH42" s="61"/>
      <c r="FPI42" s="2"/>
      <c r="FPJ42" s="61"/>
      <c r="FPK42" s="2"/>
      <c r="FPL42" s="61"/>
      <c r="FPM42" s="2"/>
      <c r="FPN42" s="61"/>
      <c r="FPO42" s="2"/>
      <c r="FPP42" s="61"/>
      <c r="FPQ42" s="2"/>
      <c r="FPR42" s="61"/>
      <c r="FPS42" s="2"/>
      <c r="FPT42" s="61"/>
      <c r="FPU42" s="2"/>
      <c r="FPV42" s="61"/>
      <c r="FPW42" s="2"/>
      <c r="FPX42" s="61"/>
      <c r="FPY42" s="2"/>
      <c r="FPZ42" s="61"/>
      <c r="FQA42" s="2"/>
      <c r="FQB42" s="61"/>
      <c r="FQC42" s="2"/>
      <c r="FQD42" s="61"/>
      <c r="FQE42" s="2"/>
      <c r="FQF42" s="61"/>
      <c r="FQG42" s="2"/>
      <c r="FQH42" s="61"/>
      <c r="FQI42" s="2"/>
      <c r="FQJ42" s="61"/>
      <c r="FQK42" s="2"/>
      <c r="FQL42" s="61"/>
      <c r="FQM42" s="2"/>
      <c r="FQN42" s="61"/>
      <c r="FQO42" s="2"/>
      <c r="FQP42" s="61"/>
      <c r="FQQ42" s="2"/>
      <c r="FQR42" s="61"/>
      <c r="FQS42" s="2"/>
      <c r="FQT42" s="61"/>
      <c r="FQU42" s="2"/>
      <c r="FQV42" s="61"/>
      <c r="FQW42" s="2"/>
      <c r="FQX42" s="61"/>
      <c r="FQY42" s="2"/>
      <c r="FQZ42" s="61"/>
      <c r="FRA42" s="2"/>
      <c r="FRB42" s="61"/>
      <c r="FRC42" s="2"/>
      <c r="FRD42" s="61"/>
      <c r="FRE42" s="2"/>
      <c r="FRF42" s="61"/>
      <c r="FRG42" s="2"/>
      <c r="FRH42" s="61"/>
      <c r="FRI42" s="2"/>
      <c r="FRJ42" s="61"/>
      <c r="FRK42" s="2"/>
      <c r="FRL42" s="61"/>
      <c r="FRM42" s="2"/>
      <c r="FRN42" s="61"/>
      <c r="FRO42" s="2"/>
      <c r="FRP42" s="61"/>
      <c r="FRQ42" s="2"/>
      <c r="FRR42" s="61"/>
      <c r="FRS42" s="2"/>
      <c r="FRT42" s="61"/>
      <c r="FRU42" s="2"/>
      <c r="FRV42" s="61"/>
      <c r="FRW42" s="2"/>
      <c r="FRX42" s="61"/>
      <c r="FRY42" s="2"/>
      <c r="FRZ42" s="61"/>
      <c r="FSA42" s="2"/>
      <c r="FSB42" s="61"/>
      <c r="FSC42" s="2"/>
      <c r="FSD42" s="61"/>
      <c r="FSE42" s="2"/>
      <c r="FSF42" s="61"/>
      <c r="FSG42" s="2"/>
      <c r="FSH42" s="61"/>
      <c r="FSI42" s="2"/>
      <c r="FSJ42" s="61"/>
      <c r="FSK42" s="2"/>
      <c r="FSL42" s="61"/>
      <c r="FSM42" s="2"/>
      <c r="FSN42" s="61"/>
      <c r="FSO42" s="2"/>
      <c r="FSP42" s="61"/>
      <c r="FSQ42" s="2"/>
      <c r="FSR42" s="61"/>
      <c r="FSS42" s="2"/>
      <c r="FST42" s="61"/>
      <c r="FSU42" s="2"/>
      <c r="FSV42" s="61"/>
      <c r="FSW42" s="2"/>
      <c r="FSX42" s="61"/>
      <c r="FSY42" s="2"/>
      <c r="FSZ42" s="61"/>
      <c r="FTA42" s="2"/>
      <c r="FTB42" s="61"/>
      <c r="FTC42" s="2"/>
      <c r="FTD42" s="61"/>
      <c r="FTE42" s="2"/>
      <c r="FTF42" s="61"/>
      <c r="FTG42" s="2"/>
      <c r="FTH42" s="61"/>
      <c r="FTI42" s="2"/>
      <c r="FTJ42" s="61"/>
      <c r="FTK42" s="2"/>
      <c r="FTL42" s="61"/>
      <c r="FTM42" s="2"/>
      <c r="FTN42" s="61"/>
      <c r="FTO42" s="2"/>
      <c r="FTP42" s="61"/>
      <c r="FTQ42" s="2"/>
      <c r="FTR42" s="61"/>
      <c r="FTS42" s="2"/>
      <c r="FTT42" s="61"/>
      <c r="FTU42" s="2"/>
      <c r="FTV42" s="61"/>
      <c r="FTW42" s="2"/>
      <c r="FTX42" s="61"/>
      <c r="FTY42" s="2"/>
      <c r="FTZ42" s="61"/>
      <c r="FUA42" s="2"/>
      <c r="FUB42" s="61"/>
      <c r="FUC42" s="2"/>
      <c r="FUD42" s="61"/>
      <c r="FUE42" s="2"/>
      <c r="FUF42" s="61"/>
      <c r="FUG42" s="2"/>
      <c r="FUH42" s="61"/>
      <c r="FUI42" s="2"/>
      <c r="FUJ42" s="61"/>
      <c r="FUK42" s="2"/>
      <c r="FUL42" s="61"/>
      <c r="FUM42" s="2"/>
      <c r="FUN42" s="61"/>
      <c r="FUO42" s="2"/>
      <c r="FUP42" s="61"/>
      <c r="FUQ42" s="2"/>
      <c r="FUR42" s="61"/>
      <c r="FUS42" s="2"/>
      <c r="FUT42" s="61"/>
      <c r="FUU42" s="2"/>
      <c r="FUV42" s="61"/>
      <c r="FUW42" s="2"/>
      <c r="FUX42" s="61"/>
      <c r="FUY42" s="2"/>
      <c r="FUZ42" s="61"/>
      <c r="FVA42" s="2"/>
      <c r="FVB42" s="61"/>
      <c r="FVC42" s="2"/>
      <c r="FVD42" s="61"/>
      <c r="FVE42" s="2"/>
      <c r="FVF42" s="61"/>
      <c r="FVG42" s="2"/>
      <c r="FVH42" s="61"/>
      <c r="FVI42" s="2"/>
      <c r="FVJ42" s="61"/>
      <c r="FVK42" s="2"/>
      <c r="FVL42" s="61"/>
      <c r="FVM42" s="2"/>
      <c r="FVN42" s="61"/>
      <c r="FVO42" s="2"/>
      <c r="FVP42" s="61"/>
      <c r="FVQ42" s="2"/>
      <c r="FVR42" s="61"/>
      <c r="FVS42" s="2"/>
      <c r="FVT42" s="61"/>
      <c r="FVU42" s="2"/>
      <c r="FVV42" s="61"/>
      <c r="FVW42" s="2"/>
      <c r="FVX42" s="61"/>
      <c r="FVY42" s="2"/>
      <c r="FVZ42" s="61"/>
      <c r="FWA42" s="2"/>
      <c r="FWB42" s="61"/>
      <c r="FWC42" s="2"/>
      <c r="FWD42" s="61"/>
      <c r="FWE42" s="2"/>
      <c r="FWF42" s="61"/>
      <c r="FWG42" s="2"/>
      <c r="FWH42" s="61"/>
      <c r="FWI42" s="2"/>
      <c r="FWJ42" s="61"/>
      <c r="FWK42" s="2"/>
      <c r="FWL42" s="61"/>
      <c r="FWM42" s="2"/>
      <c r="FWN42" s="61"/>
      <c r="FWO42" s="2"/>
      <c r="FWP42" s="61"/>
      <c r="FWQ42" s="2"/>
      <c r="FWR42" s="61"/>
      <c r="FWS42" s="2"/>
      <c r="FWT42" s="61"/>
      <c r="FWU42" s="2"/>
      <c r="FWV42" s="61"/>
      <c r="FWW42" s="2"/>
      <c r="FWX42" s="61"/>
      <c r="FWY42" s="2"/>
      <c r="FWZ42" s="61"/>
      <c r="FXA42" s="2"/>
      <c r="FXB42" s="61"/>
      <c r="FXC42" s="2"/>
      <c r="FXD42" s="61"/>
      <c r="FXE42" s="2"/>
      <c r="FXF42" s="61"/>
      <c r="FXG42" s="2"/>
      <c r="FXH42" s="61"/>
      <c r="FXI42" s="2"/>
      <c r="FXJ42" s="61"/>
      <c r="FXK42" s="2"/>
      <c r="FXL42" s="61"/>
      <c r="FXM42" s="2"/>
      <c r="FXN42" s="61"/>
      <c r="FXO42" s="2"/>
      <c r="FXP42" s="61"/>
      <c r="FXQ42" s="2"/>
      <c r="FXR42" s="61"/>
      <c r="FXS42" s="2"/>
      <c r="FXT42" s="61"/>
      <c r="FXU42" s="2"/>
      <c r="FXV42" s="61"/>
      <c r="FXW42" s="2"/>
      <c r="FXX42" s="61"/>
      <c r="FXY42" s="2"/>
      <c r="FXZ42" s="61"/>
      <c r="FYA42" s="2"/>
      <c r="FYB42" s="61"/>
      <c r="FYC42" s="2"/>
      <c r="FYD42" s="61"/>
      <c r="FYE42" s="2"/>
      <c r="FYF42" s="61"/>
      <c r="FYG42" s="2"/>
      <c r="FYH42" s="61"/>
      <c r="FYI42" s="2"/>
      <c r="FYJ42" s="61"/>
      <c r="FYK42" s="2"/>
      <c r="FYL42" s="61"/>
      <c r="FYM42" s="2"/>
      <c r="FYN42" s="61"/>
      <c r="FYO42" s="2"/>
      <c r="FYP42" s="61"/>
      <c r="FYQ42" s="2"/>
      <c r="FYR42" s="61"/>
      <c r="FYS42" s="2"/>
      <c r="FYT42" s="61"/>
      <c r="FYU42" s="2"/>
      <c r="FYV42" s="61"/>
      <c r="FYW42" s="2"/>
      <c r="FYX42" s="61"/>
      <c r="FYY42" s="2"/>
      <c r="FYZ42" s="61"/>
      <c r="FZA42" s="2"/>
      <c r="FZB42" s="61"/>
      <c r="FZC42" s="2"/>
      <c r="FZD42" s="61"/>
      <c r="FZE42" s="2"/>
      <c r="FZF42" s="61"/>
      <c r="FZG42" s="2"/>
      <c r="FZH42" s="61"/>
      <c r="FZI42" s="2"/>
      <c r="FZJ42" s="61"/>
      <c r="FZK42" s="2"/>
      <c r="FZL42" s="61"/>
      <c r="FZM42" s="2"/>
      <c r="FZN42" s="61"/>
      <c r="FZO42" s="2"/>
      <c r="FZP42" s="61"/>
      <c r="FZQ42" s="2"/>
      <c r="FZR42" s="61"/>
      <c r="FZS42" s="2"/>
      <c r="FZT42" s="61"/>
      <c r="FZU42" s="2"/>
      <c r="FZV42" s="61"/>
      <c r="FZW42" s="2"/>
      <c r="FZX42" s="61"/>
      <c r="FZY42" s="2"/>
      <c r="FZZ42" s="61"/>
      <c r="GAA42" s="2"/>
      <c r="GAB42" s="61"/>
      <c r="GAC42" s="2"/>
      <c r="GAD42" s="61"/>
      <c r="GAE42" s="2"/>
      <c r="GAF42" s="61"/>
      <c r="GAG42" s="2"/>
      <c r="GAH42" s="61"/>
      <c r="GAI42" s="2"/>
      <c r="GAJ42" s="61"/>
      <c r="GAK42" s="2"/>
      <c r="GAL42" s="61"/>
      <c r="GAM42" s="2"/>
      <c r="GAN42" s="61"/>
      <c r="GAO42" s="2"/>
      <c r="GAP42" s="61"/>
      <c r="GAQ42" s="2"/>
      <c r="GAR42" s="61"/>
      <c r="GAS42" s="2"/>
      <c r="GAT42" s="61"/>
      <c r="GAU42" s="2"/>
      <c r="GAV42" s="61"/>
      <c r="GAW42" s="2"/>
      <c r="GAX42" s="61"/>
      <c r="GAY42" s="2"/>
      <c r="GAZ42" s="61"/>
      <c r="GBA42" s="2"/>
      <c r="GBB42" s="61"/>
      <c r="GBC42" s="2"/>
      <c r="GBD42" s="61"/>
      <c r="GBE42" s="2"/>
      <c r="GBF42" s="61"/>
      <c r="GBG42" s="2"/>
      <c r="GBH42" s="61"/>
      <c r="GBI42" s="2"/>
      <c r="GBJ42" s="61"/>
      <c r="GBK42" s="2"/>
      <c r="GBL42" s="61"/>
      <c r="GBM42" s="2"/>
      <c r="GBN42" s="61"/>
      <c r="GBO42" s="2"/>
      <c r="GBP42" s="61"/>
      <c r="GBQ42" s="2"/>
      <c r="GBR42" s="61"/>
      <c r="GBS42" s="2"/>
      <c r="GBT42" s="61"/>
      <c r="GBU42" s="2"/>
      <c r="GBV42" s="61"/>
      <c r="GBW42" s="2"/>
      <c r="GBX42" s="61"/>
      <c r="GBY42" s="2"/>
      <c r="GBZ42" s="61"/>
      <c r="GCA42" s="2"/>
      <c r="GCB42" s="61"/>
      <c r="GCC42" s="2"/>
      <c r="GCD42" s="61"/>
      <c r="GCE42" s="2"/>
      <c r="GCF42" s="61"/>
      <c r="GCG42" s="2"/>
      <c r="GCH42" s="61"/>
      <c r="GCI42" s="2"/>
      <c r="GCJ42" s="61"/>
      <c r="GCK42" s="2"/>
      <c r="GCL42" s="61"/>
      <c r="GCM42" s="2"/>
      <c r="GCN42" s="61"/>
      <c r="GCO42" s="2"/>
      <c r="GCP42" s="61"/>
      <c r="GCQ42" s="2"/>
      <c r="GCR42" s="61"/>
      <c r="GCS42" s="2"/>
      <c r="GCT42" s="61"/>
      <c r="GCU42" s="2"/>
      <c r="GCV42" s="61"/>
      <c r="GCW42" s="2"/>
      <c r="GCX42" s="61"/>
      <c r="GCY42" s="2"/>
      <c r="GCZ42" s="61"/>
      <c r="GDA42" s="2"/>
      <c r="GDB42" s="61"/>
      <c r="GDC42" s="2"/>
      <c r="GDD42" s="61"/>
      <c r="GDE42" s="2"/>
      <c r="GDF42" s="61"/>
      <c r="GDG42" s="2"/>
      <c r="GDH42" s="61"/>
      <c r="GDI42" s="2"/>
      <c r="GDJ42" s="61"/>
      <c r="GDK42" s="2"/>
      <c r="GDL42" s="61"/>
      <c r="GDM42" s="2"/>
      <c r="GDN42" s="61"/>
      <c r="GDO42" s="2"/>
      <c r="GDP42" s="61"/>
      <c r="GDQ42" s="2"/>
      <c r="GDR42" s="61"/>
      <c r="GDS42" s="2"/>
      <c r="GDT42" s="61"/>
      <c r="GDU42" s="2"/>
      <c r="GDV42" s="61"/>
      <c r="GDW42" s="2"/>
      <c r="GDX42" s="61"/>
      <c r="GDY42" s="2"/>
      <c r="GDZ42" s="61"/>
      <c r="GEA42" s="2"/>
      <c r="GEB42" s="61"/>
      <c r="GEC42" s="2"/>
      <c r="GED42" s="61"/>
      <c r="GEE42" s="2"/>
      <c r="GEF42" s="61"/>
      <c r="GEG42" s="2"/>
      <c r="GEH42" s="61"/>
      <c r="GEI42" s="2"/>
      <c r="GEJ42" s="61"/>
      <c r="GEK42" s="2"/>
      <c r="GEL42" s="61"/>
      <c r="GEM42" s="2"/>
      <c r="GEN42" s="61"/>
      <c r="GEO42" s="2"/>
      <c r="GEP42" s="61"/>
      <c r="GEQ42" s="2"/>
      <c r="GER42" s="61"/>
      <c r="GES42" s="2"/>
      <c r="GET42" s="61"/>
      <c r="GEU42" s="2"/>
      <c r="GEV42" s="61"/>
      <c r="GEW42" s="2"/>
      <c r="GEX42" s="61"/>
      <c r="GEY42" s="2"/>
      <c r="GEZ42" s="61"/>
      <c r="GFA42" s="2"/>
      <c r="GFB42" s="61"/>
      <c r="GFC42" s="2"/>
      <c r="GFD42" s="61"/>
      <c r="GFE42" s="2"/>
      <c r="GFF42" s="61"/>
      <c r="GFG42" s="2"/>
      <c r="GFH42" s="61"/>
      <c r="GFI42" s="2"/>
      <c r="GFJ42" s="61"/>
      <c r="GFK42" s="2"/>
      <c r="GFL42" s="61"/>
      <c r="GFM42" s="2"/>
      <c r="GFN42" s="61"/>
      <c r="GFO42" s="2"/>
      <c r="GFP42" s="61"/>
      <c r="GFQ42" s="2"/>
      <c r="GFR42" s="61"/>
      <c r="GFS42" s="2"/>
      <c r="GFT42" s="61"/>
      <c r="GFU42" s="2"/>
      <c r="GFV42" s="61"/>
      <c r="GFW42" s="2"/>
      <c r="GFX42" s="61"/>
      <c r="GFY42" s="2"/>
      <c r="GFZ42" s="61"/>
      <c r="GGA42" s="2"/>
      <c r="GGB42" s="61"/>
      <c r="GGC42" s="2"/>
      <c r="GGD42" s="61"/>
      <c r="GGE42" s="2"/>
      <c r="GGF42" s="61"/>
      <c r="GGG42" s="2"/>
      <c r="GGH42" s="61"/>
      <c r="GGI42" s="2"/>
      <c r="GGJ42" s="61"/>
      <c r="GGK42" s="2"/>
      <c r="GGL42" s="61"/>
      <c r="GGM42" s="2"/>
      <c r="GGN42" s="61"/>
      <c r="GGO42" s="2"/>
      <c r="GGP42" s="61"/>
      <c r="GGQ42" s="2"/>
      <c r="GGR42" s="61"/>
      <c r="GGS42" s="2"/>
      <c r="GGT42" s="61"/>
      <c r="GGU42" s="2"/>
      <c r="GGV42" s="61"/>
      <c r="GGW42" s="2"/>
      <c r="GGX42" s="61"/>
      <c r="GGY42" s="2"/>
      <c r="GGZ42" s="61"/>
      <c r="GHA42" s="2"/>
      <c r="GHB42" s="61"/>
      <c r="GHC42" s="2"/>
      <c r="GHD42" s="61"/>
      <c r="GHE42" s="2"/>
      <c r="GHF42" s="61"/>
      <c r="GHG42" s="2"/>
      <c r="GHH42" s="61"/>
      <c r="GHI42" s="2"/>
      <c r="GHJ42" s="61"/>
      <c r="GHK42" s="2"/>
      <c r="GHL42" s="61"/>
      <c r="GHM42" s="2"/>
      <c r="GHN42" s="61"/>
      <c r="GHO42" s="2"/>
      <c r="GHP42" s="61"/>
      <c r="GHQ42" s="2"/>
      <c r="GHR42" s="61"/>
      <c r="GHS42" s="2"/>
      <c r="GHT42" s="61"/>
      <c r="GHU42" s="2"/>
      <c r="GHV42" s="61"/>
      <c r="GHW42" s="2"/>
      <c r="GHX42" s="61"/>
      <c r="GHY42" s="2"/>
      <c r="GHZ42" s="61"/>
      <c r="GIA42" s="2"/>
      <c r="GIB42" s="61"/>
      <c r="GIC42" s="2"/>
      <c r="GID42" s="61"/>
      <c r="GIE42" s="2"/>
      <c r="GIF42" s="61"/>
      <c r="GIG42" s="2"/>
      <c r="GIH42" s="61"/>
      <c r="GII42" s="2"/>
      <c r="GIJ42" s="61"/>
      <c r="GIK42" s="2"/>
      <c r="GIL42" s="61"/>
      <c r="GIM42" s="2"/>
      <c r="GIN42" s="61"/>
      <c r="GIO42" s="2"/>
      <c r="GIP42" s="61"/>
      <c r="GIQ42" s="2"/>
      <c r="GIR42" s="61"/>
      <c r="GIS42" s="2"/>
      <c r="GIT42" s="61"/>
      <c r="GIU42" s="2"/>
      <c r="GIV42" s="61"/>
      <c r="GIW42" s="2"/>
      <c r="GIX42" s="61"/>
      <c r="GIY42" s="2"/>
      <c r="GIZ42" s="61"/>
      <c r="GJA42" s="2"/>
      <c r="GJB42" s="61"/>
      <c r="GJC42" s="2"/>
      <c r="GJD42" s="61"/>
      <c r="GJE42" s="2"/>
      <c r="GJF42" s="61"/>
      <c r="GJG42" s="2"/>
      <c r="GJH42" s="61"/>
      <c r="GJI42" s="2"/>
      <c r="GJJ42" s="61"/>
      <c r="GJK42" s="2"/>
      <c r="GJL42" s="61"/>
      <c r="GJM42" s="2"/>
      <c r="GJN42" s="61"/>
      <c r="GJO42" s="2"/>
      <c r="GJP42" s="61"/>
      <c r="GJQ42" s="2"/>
      <c r="GJR42" s="61"/>
      <c r="GJS42" s="2"/>
      <c r="GJT42" s="61"/>
      <c r="GJU42" s="2"/>
      <c r="GJV42" s="61"/>
      <c r="GJW42" s="2"/>
      <c r="GJX42" s="61"/>
      <c r="GJY42" s="2"/>
      <c r="GJZ42" s="61"/>
      <c r="GKA42" s="2"/>
      <c r="GKB42" s="61"/>
      <c r="GKC42" s="2"/>
      <c r="GKD42" s="61"/>
      <c r="GKE42" s="2"/>
      <c r="GKF42" s="61"/>
      <c r="GKG42" s="2"/>
      <c r="GKH42" s="61"/>
      <c r="GKI42" s="2"/>
      <c r="GKJ42" s="61"/>
      <c r="GKK42" s="2"/>
      <c r="GKL42" s="61"/>
      <c r="GKM42" s="2"/>
      <c r="GKN42" s="61"/>
      <c r="GKO42" s="2"/>
      <c r="GKP42" s="61"/>
      <c r="GKQ42" s="2"/>
      <c r="GKR42" s="61"/>
      <c r="GKS42" s="2"/>
      <c r="GKT42" s="61"/>
      <c r="GKU42" s="2"/>
      <c r="GKV42" s="61"/>
      <c r="GKW42" s="2"/>
      <c r="GKX42" s="61"/>
      <c r="GKY42" s="2"/>
      <c r="GKZ42" s="61"/>
      <c r="GLA42" s="2"/>
      <c r="GLB42" s="61"/>
      <c r="GLC42" s="2"/>
      <c r="GLD42" s="61"/>
      <c r="GLE42" s="2"/>
      <c r="GLF42" s="61"/>
      <c r="GLG42" s="2"/>
      <c r="GLH42" s="61"/>
      <c r="GLI42" s="2"/>
      <c r="GLJ42" s="61"/>
      <c r="GLK42" s="2"/>
      <c r="GLL42" s="61"/>
      <c r="GLM42" s="2"/>
      <c r="GLN42" s="61"/>
      <c r="GLO42" s="2"/>
      <c r="GLP42" s="61"/>
      <c r="GLQ42" s="2"/>
      <c r="GLR42" s="61"/>
      <c r="GLS42" s="2"/>
      <c r="GLT42" s="61"/>
      <c r="GLU42" s="2"/>
      <c r="GLV42" s="61"/>
      <c r="GLW42" s="2"/>
      <c r="GLX42" s="61"/>
      <c r="GLY42" s="2"/>
      <c r="GLZ42" s="61"/>
      <c r="GMA42" s="2"/>
      <c r="GMB42" s="61"/>
      <c r="GMC42" s="2"/>
      <c r="GMD42" s="61"/>
      <c r="GME42" s="2"/>
      <c r="GMF42" s="61"/>
      <c r="GMG42" s="2"/>
      <c r="GMH42" s="61"/>
      <c r="GMI42" s="2"/>
      <c r="GMJ42" s="61"/>
      <c r="GMK42" s="2"/>
      <c r="GML42" s="61"/>
      <c r="GMM42" s="2"/>
      <c r="GMN42" s="61"/>
      <c r="GMO42" s="2"/>
      <c r="GMP42" s="61"/>
      <c r="GMQ42" s="2"/>
      <c r="GMR42" s="61"/>
      <c r="GMS42" s="2"/>
      <c r="GMT42" s="61"/>
      <c r="GMU42" s="2"/>
      <c r="GMV42" s="61"/>
      <c r="GMW42" s="2"/>
      <c r="GMX42" s="61"/>
      <c r="GMY42" s="2"/>
      <c r="GMZ42" s="61"/>
      <c r="GNA42" s="2"/>
      <c r="GNB42" s="61"/>
      <c r="GNC42" s="2"/>
      <c r="GND42" s="61"/>
      <c r="GNE42" s="2"/>
      <c r="GNF42" s="61"/>
      <c r="GNG42" s="2"/>
      <c r="GNH42" s="61"/>
      <c r="GNI42" s="2"/>
      <c r="GNJ42" s="61"/>
      <c r="GNK42" s="2"/>
      <c r="GNL42" s="61"/>
      <c r="GNM42" s="2"/>
      <c r="GNN42" s="61"/>
      <c r="GNO42" s="2"/>
      <c r="GNP42" s="61"/>
      <c r="GNQ42" s="2"/>
      <c r="GNR42" s="61"/>
      <c r="GNS42" s="2"/>
      <c r="GNT42" s="61"/>
      <c r="GNU42" s="2"/>
      <c r="GNV42" s="61"/>
      <c r="GNW42" s="2"/>
      <c r="GNX42" s="61"/>
      <c r="GNY42" s="2"/>
      <c r="GNZ42" s="61"/>
      <c r="GOA42" s="2"/>
      <c r="GOB42" s="61"/>
      <c r="GOC42" s="2"/>
      <c r="GOD42" s="61"/>
      <c r="GOE42" s="2"/>
      <c r="GOF42" s="61"/>
      <c r="GOG42" s="2"/>
      <c r="GOH42" s="61"/>
      <c r="GOI42" s="2"/>
      <c r="GOJ42" s="61"/>
      <c r="GOK42" s="2"/>
      <c r="GOL42" s="61"/>
      <c r="GOM42" s="2"/>
      <c r="GON42" s="61"/>
      <c r="GOO42" s="2"/>
      <c r="GOP42" s="61"/>
      <c r="GOQ42" s="2"/>
      <c r="GOR42" s="61"/>
      <c r="GOS42" s="2"/>
      <c r="GOT42" s="61"/>
      <c r="GOU42" s="2"/>
      <c r="GOV42" s="61"/>
      <c r="GOW42" s="2"/>
      <c r="GOX42" s="61"/>
      <c r="GOY42" s="2"/>
      <c r="GOZ42" s="61"/>
      <c r="GPA42" s="2"/>
      <c r="GPB42" s="61"/>
      <c r="GPC42" s="2"/>
      <c r="GPD42" s="61"/>
      <c r="GPE42" s="2"/>
      <c r="GPF42" s="61"/>
      <c r="GPG42" s="2"/>
      <c r="GPH42" s="61"/>
      <c r="GPI42" s="2"/>
      <c r="GPJ42" s="61"/>
      <c r="GPK42" s="2"/>
      <c r="GPL42" s="61"/>
      <c r="GPM42" s="2"/>
      <c r="GPN42" s="61"/>
      <c r="GPO42" s="2"/>
      <c r="GPP42" s="61"/>
      <c r="GPQ42" s="2"/>
      <c r="GPR42" s="61"/>
      <c r="GPS42" s="2"/>
      <c r="GPT42" s="61"/>
      <c r="GPU42" s="2"/>
      <c r="GPV42" s="61"/>
      <c r="GPW42" s="2"/>
      <c r="GPX42" s="61"/>
      <c r="GPY42" s="2"/>
      <c r="GPZ42" s="61"/>
      <c r="GQA42" s="2"/>
      <c r="GQB42" s="61"/>
      <c r="GQC42" s="2"/>
      <c r="GQD42" s="61"/>
      <c r="GQE42" s="2"/>
      <c r="GQF42" s="61"/>
      <c r="GQG42" s="2"/>
      <c r="GQH42" s="61"/>
      <c r="GQI42" s="2"/>
      <c r="GQJ42" s="61"/>
      <c r="GQK42" s="2"/>
      <c r="GQL42" s="61"/>
      <c r="GQM42" s="2"/>
      <c r="GQN42" s="61"/>
      <c r="GQO42" s="2"/>
      <c r="GQP42" s="61"/>
      <c r="GQQ42" s="2"/>
      <c r="GQR42" s="61"/>
      <c r="GQS42" s="2"/>
      <c r="GQT42" s="61"/>
      <c r="GQU42" s="2"/>
      <c r="GQV42" s="61"/>
      <c r="GQW42" s="2"/>
      <c r="GQX42" s="61"/>
      <c r="GQY42" s="2"/>
      <c r="GQZ42" s="61"/>
      <c r="GRA42" s="2"/>
      <c r="GRB42" s="61"/>
      <c r="GRC42" s="2"/>
      <c r="GRD42" s="61"/>
      <c r="GRE42" s="2"/>
      <c r="GRF42" s="61"/>
      <c r="GRG42" s="2"/>
      <c r="GRH42" s="61"/>
      <c r="GRI42" s="2"/>
      <c r="GRJ42" s="61"/>
      <c r="GRK42" s="2"/>
      <c r="GRL42" s="61"/>
      <c r="GRM42" s="2"/>
      <c r="GRN42" s="61"/>
      <c r="GRO42" s="2"/>
      <c r="GRP42" s="61"/>
      <c r="GRQ42" s="2"/>
      <c r="GRR42" s="61"/>
      <c r="GRS42" s="2"/>
      <c r="GRT42" s="61"/>
      <c r="GRU42" s="2"/>
      <c r="GRV42" s="61"/>
      <c r="GRW42" s="2"/>
      <c r="GRX42" s="61"/>
      <c r="GRY42" s="2"/>
      <c r="GRZ42" s="61"/>
      <c r="GSA42" s="2"/>
      <c r="GSB42" s="61"/>
      <c r="GSC42" s="2"/>
      <c r="GSD42" s="61"/>
      <c r="GSE42" s="2"/>
      <c r="GSF42" s="61"/>
      <c r="GSG42" s="2"/>
      <c r="GSH42" s="61"/>
      <c r="GSI42" s="2"/>
      <c r="GSJ42" s="61"/>
      <c r="GSK42" s="2"/>
      <c r="GSL42" s="61"/>
      <c r="GSM42" s="2"/>
      <c r="GSN42" s="61"/>
      <c r="GSO42" s="2"/>
      <c r="GSP42" s="61"/>
      <c r="GSQ42" s="2"/>
      <c r="GSR42" s="61"/>
      <c r="GSS42" s="2"/>
      <c r="GST42" s="61"/>
      <c r="GSU42" s="2"/>
      <c r="GSV42" s="61"/>
      <c r="GSW42" s="2"/>
      <c r="GSX42" s="61"/>
      <c r="GSY42" s="2"/>
      <c r="GSZ42" s="61"/>
      <c r="GTA42" s="2"/>
      <c r="GTB42" s="61"/>
      <c r="GTC42" s="2"/>
      <c r="GTD42" s="61"/>
      <c r="GTE42" s="2"/>
      <c r="GTF42" s="61"/>
      <c r="GTG42" s="2"/>
      <c r="GTH42" s="61"/>
      <c r="GTI42" s="2"/>
      <c r="GTJ42" s="61"/>
      <c r="GTK42" s="2"/>
      <c r="GTL42" s="61"/>
      <c r="GTM42" s="2"/>
      <c r="GTN42" s="61"/>
      <c r="GTO42" s="2"/>
      <c r="GTP42" s="61"/>
      <c r="GTQ42" s="2"/>
      <c r="GTR42" s="61"/>
      <c r="GTS42" s="2"/>
      <c r="GTT42" s="61"/>
      <c r="GTU42" s="2"/>
      <c r="GTV42" s="61"/>
      <c r="GTW42" s="2"/>
      <c r="GTX42" s="61"/>
      <c r="GTY42" s="2"/>
      <c r="GTZ42" s="61"/>
      <c r="GUA42" s="2"/>
      <c r="GUB42" s="61"/>
      <c r="GUC42" s="2"/>
      <c r="GUD42" s="61"/>
      <c r="GUE42" s="2"/>
      <c r="GUF42" s="61"/>
      <c r="GUG42" s="2"/>
      <c r="GUH42" s="61"/>
      <c r="GUI42" s="2"/>
      <c r="GUJ42" s="61"/>
      <c r="GUK42" s="2"/>
      <c r="GUL42" s="61"/>
      <c r="GUM42" s="2"/>
      <c r="GUN42" s="61"/>
      <c r="GUO42" s="2"/>
      <c r="GUP42" s="61"/>
      <c r="GUQ42" s="2"/>
      <c r="GUR42" s="61"/>
      <c r="GUS42" s="2"/>
      <c r="GUT42" s="61"/>
      <c r="GUU42" s="2"/>
      <c r="GUV42" s="61"/>
      <c r="GUW42" s="2"/>
      <c r="GUX42" s="61"/>
      <c r="GUY42" s="2"/>
      <c r="GUZ42" s="61"/>
      <c r="GVA42" s="2"/>
      <c r="GVB42" s="61"/>
      <c r="GVC42" s="2"/>
      <c r="GVD42" s="61"/>
      <c r="GVE42" s="2"/>
      <c r="GVF42" s="61"/>
      <c r="GVG42" s="2"/>
      <c r="GVH42" s="61"/>
      <c r="GVI42" s="2"/>
      <c r="GVJ42" s="61"/>
      <c r="GVK42" s="2"/>
      <c r="GVL42" s="61"/>
      <c r="GVM42" s="2"/>
      <c r="GVN42" s="61"/>
      <c r="GVO42" s="2"/>
      <c r="GVP42" s="61"/>
      <c r="GVQ42" s="2"/>
      <c r="GVR42" s="61"/>
      <c r="GVS42" s="2"/>
      <c r="GVT42" s="61"/>
      <c r="GVU42" s="2"/>
      <c r="GVV42" s="61"/>
      <c r="GVW42" s="2"/>
      <c r="GVX42" s="61"/>
      <c r="GVY42" s="2"/>
      <c r="GVZ42" s="61"/>
      <c r="GWA42" s="2"/>
      <c r="GWB42" s="61"/>
      <c r="GWC42" s="2"/>
      <c r="GWD42" s="61"/>
      <c r="GWE42" s="2"/>
      <c r="GWF42" s="61"/>
      <c r="GWG42" s="2"/>
      <c r="GWH42" s="61"/>
      <c r="GWI42" s="2"/>
      <c r="GWJ42" s="61"/>
      <c r="GWK42" s="2"/>
      <c r="GWL42" s="61"/>
      <c r="GWM42" s="2"/>
      <c r="GWN42" s="61"/>
      <c r="GWO42" s="2"/>
      <c r="GWP42" s="61"/>
      <c r="GWQ42" s="2"/>
      <c r="GWR42" s="61"/>
      <c r="GWS42" s="2"/>
      <c r="GWT42" s="61"/>
      <c r="GWU42" s="2"/>
      <c r="GWV42" s="61"/>
      <c r="GWW42" s="2"/>
      <c r="GWX42" s="61"/>
      <c r="GWY42" s="2"/>
      <c r="GWZ42" s="61"/>
      <c r="GXA42" s="2"/>
      <c r="GXB42" s="61"/>
      <c r="GXC42" s="2"/>
      <c r="GXD42" s="61"/>
      <c r="GXE42" s="2"/>
      <c r="GXF42" s="61"/>
      <c r="GXG42" s="2"/>
      <c r="GXH42" s="61"/>
      <c r="GXI42" s="2"/>
      <c r="GXJ42" s="61"/>
      <c r="GXK42" s="2"/>
      <c r="GXL42" s="61"/>
      <c r="GXM42" s="2"/>
      <c r="GXN42" s="61"/>
      <c r="GXO42" s="2"/>
      <c r="GXP42" s="61"/>
      <c r="GXQ42" s="2"/>
      <c r="GXR42" s="61"/>
      <c r="GXS42" s="2"/>
      <c r="GXT42" s="61"/>
      <c r="GXU42" s="2"/>
      <c r="GXV42" s="61"/>
      <c r="GXW42" s="2"/>
      <c r="GXX42" s="61"/>
      <c r="GXY42" s="2"/>
      <c r="GXZ42" s="61"/>
      <c r="GYA42" s="2"/>
      <c r="GYB42" s="61"/>
      <c r="GYC42" s="2"/>
      <c r="GYD42" s="61"/>
      <c r="GYE42" s="2"/>
      <c r="GYF42" s="61"/>
      <c r="GYG42" s="2"/>
      <c r="GYH42" s="61"/>
      <c r="GYI42" s="2"/>
      <c r="GYJ42" s="61"/>
      <c r="GYK42" s="2"/>
      <c r="GYL42" s="61"/>
      <c r="GYM42" s="2"/>
      <c r="GYN42" s="61"/>
      <c r="GYO42" s="2"/>
      <c r="GYP42" s="61"/>
      <c r="GYQ42" s="2"/>
      <c r="GYR42" s="61"/>
      <c r="GYS42" s="2"/>
      <c r="GYT42" s="61"/>
      <c r="GYU42" s="2"/>
      <c r="GYV42" s="61"/>
      <c r="GYW42" s="2"/>
      <c r="GYX42" s="61"/>
      <c r="GYY42" s="2"/>
      <c r="GYZ42" s="61"/>
      <c r="GZA42" s="2"/>
      <c r="GZB42" s="61"/>
      <c r="GZC42" s="2"/>
      <c r="GZD42" s="61"/>
      <c r="GZE42" s="2"/>
      <c r="GZF42" s="61"/>
      <c r="GZG42" s="2"/>
      <c r="GZH42" s="61"/>
      <c r="GZI42" s="2"/>
      <c r="GZJ42" s="61"/>
      <c r="GZK42" s="2"/>
      <c r="GZL42" s="61"/>
      <c r="GZM42" s="2"/>
      <c r="GZN42" s="61"/>
      <c r="GZO42" s="2"/>
      <c r="GZP42" s="61"/>
      <c r="GZQ42" s="2"/>
      <c r="GZR42" s="61"/>
      <c r="GZS42" s="2"/>
      <c r="GZT42" s="61"/>
      <c r="GZU42" s="2"/>
      <c r="GZV42" s="61"/>
      <c r="GZW42" s="2"/>
      <c r="GZX42" s="61"/>
      <c r="GZY42" s="2"/>
      <c r="GZZ42" s="61"/>
      <c r="HAA42" s="2"/>
      <c r="HAB42" s="61"/>
      <c r="HAC42" s="2"/>
      <c r="HAD42" s="61"/>
      <c r="HAE42" s="2"/>
      <c r="HAF42" s="61"/>
      <c r="HAG42" s="2"/>
      <c r="HAH42" s="61"/>
      <c r="HAI42" s="2"/>
      <c r="HAJ42" s="61"/>
      <c r="HAK42" s="2"/>
      <c r="HAL42" s="61"/>
      <c r="HAM42" s="2"/>
      <c r="HAN42" s="61"/>
      <c r="HAO42" s="2"/>
      <c r="HAP42" s="61"/>
      <c r="HAQ42" s="2"/>
      <c r="HAR42" s="61"/>
      <c r="HAS42" s="2"/>
      <c r="HAT42" s="61"/>
      <c r="HAU42" s="2"/>
      <c r="HAV42" s="61"/>
      <c r="HAW42" s="2"/>
      <c r="HAX42" s="61"/>
      <c r="HAY42" s="2"/>
      <c r="HAZ42" s="61"/>
      <c r="HBA42" s="2"/>
      <c r="HBB42" s="61"/>
      <c r="HBC42" s="2"/>
      <c r="HBD42" s="61"/>
      <c r="HBE42" s="2"/>
      <c r="HBF42" s="61"/>
      <c r="HBG42" s="2"/>
      <c r="HBH42" s="61"/>
      <c r="HBI42" s="2"/>
      <c r="HBJ42" s="61"/>
      <c r="HBK42" s="2"/>
      <c r="HBL42" s="61"/>
      <c r="HBM42" s="2"/>
      <c r="HBN42" s="61"/>
      <c r="HBO42" s="2"/>
      <c r="HBP42" s="61"/>
      <c r="HBQ42" s="2"/>
      <c r="HBR42" s="61"/>
      <c r="HBS42" s="2"/>
      <c r="HBT42" s="61"/>
      <c r="HBU42" s="2"/>
      <c r="HBV42" s="61"/>
      <c r="HBW42" s="2"/>
      <c r="HBX42" s="61"/>
      <c r="HBY42" s="2"/>
      <c r="HBZ42" s="61"/>
      <c r="HCA42" s="2"/>
      <c r="HCB42" s="61"/>
      <c r="HCC42" s="2"/>
      <c r="HCD42" s="61"/>
      <c r="HCE42" s="2"/>
      <c r="HCF42" s="61"/>
      <c r="HCG42" s="2"/>
      <c r="HCH42" s="61"/>
      <c r="HCI42" s="2"/>
      <c r="HCJ42" s="61"/>
      <c r="HCK42" s="2"/>
      <c r="HCL42" s="61"/>
      <c r="HCM42" s="2"/>
      <c r="HCN42" s="61"/>
      <c r="HCO42" s="2"/>
      <c r="HCP42" s="61"/>
      <c r="HCQ42" s="2"/>
      <c r="HCR42" s="61"/>
      <c r="HCS42" s="2"/>
      <c r="HCT42" s="61"/>
      <c r="HCU42" s="2"/>
      <c r="HCV42" s="61"/>
      <c r="HCW42" s="2"/>
      <c r="HCX42" s="61"/>
      <c r="HCY42" s="2"/>
      <c r="HCZ42" s="61"/>
      <c r="HDA42" s="2"/>
      <c r="HDB42" s="61"/>
      <c r="HDC42" s="2"/>
      <c r="HDD42" s="61"/>
      <c r="HDE42" s="2"/>
      <c r="HDF42" s="61"/>
      <c r="HDG42" s="2"/>
      <c r="HDH42" s="61"/>
      <c r="HDI42" s="2"/>
      <c r="HDJ42" s="61"/>
      <c r="HDK42" s="2"/>
      <c r="HDL42" s="61"/>
      <c r="HDM42" s="2"/>
      <c r="HDN42" s="61"/>
      <c r="HDO42" s="2"/>
      <c r="HDP42" s="61"/>
      <c r="HDQ42" s="2"/>
      <c r="HDR42" s="61"/>
      <c r="HDS42" s="2"/>
      <c r="HDT42" s="61"/>
      <c r="HDU42" s="2"/>
      <c r="HDV42" s="61"/>
      <c r="HDW42" s="2"/>
      <c r="HDX42" s="61"/>
      <c r="HDY42" s="2"/>
      <c r="HDZ42" s="61"/>
      <c r="HEA42" s="2"/>
      <c r="HEB42" s="61"/>
      <c r="HEC42" s="2"/>
      <c r="HED42" s="61"/>
      <c r="HEE42" s="2"/>
      <c r="HEF42" s="61"/>
      <c r="HEG42" s="2"/>
      <c r="HEH42" s="61"/>
      <c r="HEI42" s="2"/>
      <c r="HEJ42" s="61"/>
      <c r="HEK42" s="2"/>
      <c r="HEL42" s="61"/>
      <c r="HEM42" s="2"/>
      <c r="HEN42" s="61"/>
      <c r="HEO42" s="2"/>
      <c r="HEP42" s="61"/>
      <c r="HEQ42" s="2"/>
      <c r="HER42" s="61"/>
      <c r="HES42" s="2"/>
      <c r="HET42" s="61"/>
      <c r="HEU42" s="2"/>
      <c r="HEV42" s="61"/>
      <c r="HEW42" s="2"/>
      <c r="HEX42" s="61"/>
      <c r="HEY42" s="2"/>
      <c r="HEZ42" s="61"/>
      <c r="HFA42" s="2"/>
      <c r="HFB42" s="61"/>
      <c r="HFC42" s="2"/>
      <c r="HFD42" s="61"/>
      <c r="HFE42" s="2"/>
      <c r="HFF42" s="61"/>
      <c r="HFG42" s="2"/>
      <c r="HFH42" s="61"/>
      <c r="HFI42" s="2"/>
      <c r="HFJ42" s="61"/>
      <c r="HFK42" s="2"/>
      <c r="HFL42" s="61"/>
      <c r="HFM42" s="2"/>
      <c r="HFN42" s="61"/>
      <c r="HFO42" s="2"/>
      <c r="HFP42" s="61"/>
      <c r="HFQ42" s="2"/>
      <c r="HFR42" s="61"/>
      <c r="HFS42" s="2"/>
      <c r="HFT42" s="61"/>
      <c r="HFU42" s="2"/>
      <c r="HFV42" s="61"/>
      <c r="HFW42" s="2"/>
      <c r="HFX42" s="61"/>
      <c r="HFY42" s="2"/>
      <c r="HFZ42" s="61"/>
      <c r="HGA42" s="2"/>
      <c r="HGB42" s="61"/>
      <c r="HGC42" s="2"/>
      <c r="HGD42" s="61"/>
      <c r="HGE42" s="2"/>
      <c r="HGF42" s="61"/>
      <c r="HGG42" s="2"/>
      <c r="HGH42" s="61"/>
      <c r="HGI42" s="2"/>
      <c r="HGJ42" s="61"/>
      <c r="HGK42" s="2"/>
      <c r="HGL42" s="61"/>
      <c r="HGM42" s="2"/>
      <c r="HGN42" s="61"/>
      <c r="HGO42" s="2"/>
      <c r="HGP42" s="61"/>
      <c r="HGQ42" s="2"/>
      <c r="HGR42" s="61"/>
      <c r="HGS42" s="2"/>
      <c r="HGT42" s="61"/>
      <c r="HGU42" s="2"/>
      <c r="HGV42" s="61"/>
      <c r="HGW42" s="2"/>
      <c r="HGX42" s="61"/>
      <c r="HGY42" s="2"/>
      <c r="HGZ42" s="61"/>
      <c r="HHA42" s="2"/>
      <c r="HHB42" s="61"/>
      <c r="HHC42" s="2"/>
      <c r="HHD42" s="61"/>
      <c r="HHE42" s="2"/>
      <c r="HHF42" s="61"/>
      <c r="HHG42" s="2"/>
      <c r="HHH42" s="61"/>
      <c r="HHI42" s="2"/>
      <c r="HHJ42" s="61"/>
      <c r="HHK42" s="2"/>
      <c r="HHL42" s="61"/>
      <c r="HHM42" s="2"/>
      <c r="HHN42" s="61"/>
      <c r="HHO42" s="2"/>
      <c r="HHP42" s="61"/>
      <c r="HHQ42" s="2"/>
      <c r="HHR42" s="61"/>
      <c r="HHS42" s="2"/>
      <c r="HHT42" s="61"/>
      <c r="HHU42" s="2"/>
      <c r="HHV42" s="61"/>
      <c r="HHW42" s="2"/>
      <c r="HHX42" s="61"/>
      <c r="HHY42" s="2"/>
      <c r="HHZ42" s="61"/>
      <c r="HIA42" s="2"/>
      <c r="HIB42" s="61"/>
      <c r="HIC42" s="2"/>
      <c r="HID42" s="61"/>
      <c r="HIE42" s="2"/>
      <c r="HIF42" s="61"/>
      <c r="HIG42" s="2"/>
      <c r="HIH42" s="61"/>
      <c r="HII42" s="2"/>
      <c r="HIJ42" s="61"/>
      <c r="HIK42" s="2"/>
      <c r="HIL42" s="61"/>
      <c r="HIM42" s="2"/>
      <c r="HIN42" s="61"/>
      <c r="HIO42" s="2"/>
      <c r="HIP42" s="61"/>
      <c r="HIQ42" s="2"/>
      <c r="HIR42" s="61"/>
      <c r="HIS42" s="2"/>
      <c r="HIT42" s="61"/>
      <c r="HIU42" s="2"/>
      <c r="HIV42" s="61"/>
      <c r="HIW42" s="2"/>
      <c r="HIX42" s="61"/>
      <c r="HIY42" s="2"/>
      <c r="HIZ42" s="61"/>
      <c r="HJA42" s="2"/>
      <c r="HJB42" s="61"/>
      <c r="HJC42" s="2"/>
      <c r="HJD42" s="61"/>
      <c r="HJE42" s="2"/>
      <c r="HJF42" s="61"/>
      <c r="HJG42" s="2"/>
      <c r="HJH42" s="61"/>
      <c r="HJI42" s="2"/>
      <c r="HJJ42" s="61"/>
      <c r="HJK42" s="2"/>
      <c r="HJL42" s="61"/>
      <c r="HJM42" s="2"/>
      <c r="HJN42" s="61"/>
      <c r="HJO42" s="2"/>
      <c r="HJP42" s="61"/>
      <c r="HJQ42" s="2"/>
      <c r="HJR42" s="61"/>
      <c r="HJS42" s="2"/>
      <c r="HJT42" s="61"/>
      <c r="HJU42" s="2"/>
      <c r="HJV42" s="61"/>
      <c r="HJW42" s="2"/>
      <c r="HJX42" s="61"/>
      <c r="HJY42" s="2"/>
      <c r="HJZ42" s="61"/>
      <c r="HKA42" s="2"/>
      <c r="HKB42" s="61"/>
      <c r="HKC42" s="2"/>
      <c r="HKD42" s="61"/>
      <c r="HKE42" s="2"/>
      <c r="HKF42" s="61"/>
      <c r="HKG42" s="2"/>
      <c r="HKH42" s="61"/>
      <c r="HKI42" s="2"/>
      <c r="HKJ42" s="61"/>
      <c r="HKK42" s="2"/>
      <c r="HKL42" s="61"/>
      <c r="HKM42" s="2"/>
      <c r="HKN42" s="61"/>
      <c r="HKO42" s="2"/>
      <c r="HKP42" s="61"/>
      <c r="HKQ42" s="2"/>
      <c r="HKR42" s="61"/>
      <c r="HKS42" s="2"/>
      <c r="HKT42" s="61"/>
      <c r="HKU42" s="2"/>
      <c r="HKV42" s="61"/>
      <c r="HKW42" s="2"/>
      <c r="HKX42" s="61"/>
      <c r="HKY42" s="2"/>
      <c r="HKZ42" s="61"/>
      <c r="HLA42" s="2"/>
      <c r="HLB42" s="61"/>
      <c r="HLC42" s="2"/>
      <c r="HLD42" s="61"/>
      <c r="HLE42" s="2"/>
      <c r="HLF42" s="61"/>
      <c r="HLG42" s="2"/>
      <c r="HLH42" s="61"/>
      <c r="HLI42" s="2"/>
      <c r="HLJ42" s="61"/>
      <c r="HLK42" s="2"/>
      <c r="HLL42" s="61"/>
      <c r="HLM42" s="2"/>
      <c r="HLN42" s="61"/>
      <c r="HLO42" s="2"/>
      <c r="HLP42" s="61"/>
      <c r="HLQ42" s="2"/>
      <c r="HLR42" s="61"/>
      <c r="HLS42" s="2"/>
      <c r="HLT42" s="61"/>
      <c r="HLU42" s="2"/>
      <c r="HLV42" s="61"/>
      <c r="HLW42" s="2"/>
      <c r="HLX42" s="61"/>
      <c r="HLY42" s="2"/>
      <c r="HLZ42" s="61"/>
      <c r="HMA42" s="2"/>
      <c r="HMB42" s="61"/>
      <c r="HMC42" s="2"/>
      <c r="HMD42" s="61"/>
      <c r="HME42" s="2"/>
      <c r="HMF42" s="61"/>
      <c r="HMG42" s="2"/>
      <c r="HMH42" s="61"/>
      <c r="HMI42" s="2"/>
      <c r="HMJ42" s="61"/>
      <c r="HMK42" s="2"/>
      <c r="HML42" s="61"/>
      <c r="HMM42" s="2"/>
      <c r="HMN42" s="61"/>
      <c r="HMO42" s="2"/>
      <c r="HMP42" s="61"/>
      <c r="HMQ42" s="2"/>
      <c r="HMR42" s="61"/>
      <c r="HMS42" s="2"/>
      <c r="HMT42" s="61"/>
      <c r="HMU42" s="2"/>
      <c r="HMV42" s="61"/>
      <c r="HMW42" s="2"/>
      <c r="HMX42" s="61"/>
      <c r="HMY42" s="2"/>
      <c r="HMZ42" s="61"/>
      <c r="HNA42" s="2"/>
      <c r="HNB42" s="61"/>
      <c r="HNC42" s="2"/>
      <c r="HND42" s="61"/>
      <c r="HNE42" s="2"/>
      <c r="HNF42" s="61"/>
      <c r="HNG42" s="2"/>
      <c r="HNH42" s="61"/>
      <c r="HNI42" s="2"/>
      <c r="HNJ42" s="61"/>
      <c r="HNK42" s="2"/>
      <c r="HNL42" s="61"/>
      <c r="HNM42" s="2"/>
      <c r="HNN42" s="61"/>
      <c r="HNO42" s="2"/>
      <c r="HNP42" s="61"/>
      <c r="HNQ42" s="2"/>
      <c r="HNR42" s="61"/>
      <c r="HNS42" s="2"/>
      <c r="HNT42" s="61"/>
      <c r="HNU42" s="2"/>
      <c r="HNV42" s="61"/>
      <c r="HNW42" s="2"/>
      <c r="HNX42" s="61"/>
      <c r="HNY42" s="2"/>
      <c r="HNZ42" s="61"/>
      <c r="HOA42" s="2"/>
      <c r="HOB42" s="61"/>
      <c r="HOC42" s="2"/>
      <c r="HOD42" s="61"/>
      <c r="HOE42" s="2"/>
      <c r="HOF42" s="61"/>
      <c r="HOG42" s="2"/>
      <c r="HOH42" s="61"/>
      <c r="HOI42" s="2"/>
      <c r="HOJ42" s="61"/>
      <c r="HOK42" s="2"/>
      <c r="HOL42" s="61"/>
      <c r="HOM42" s="2"/>
      <c r="HON42" s="61"/>
      <c r="HOO42" s="2"/>
      <c r="HOP42" s="61"/>
      <c r="HOQ42" s="2"/>
      <c r="HOR42" s="61"/>
      <c r="HOS42" s="2"/>
      <c r="HOT42" s="61"/>
      <c r="HOU42" s="2"/>
      <c r="HOV42" s="61"/>
      <c r="HOW42" s="2"/>
      <c r="HOX42" s="61"/>
      <c r="HOY42" s="2"/>
      <c r="HOZ42" s="61"/>
      <c r="HPA42" s="2"/>
      <c r="HPB42" s="61"/>
      <c r="HPC42" s="2"/>
      <c r="HPD42" s="61"/>
      <c r="HPE42" s="2"/>
      <c r="HPF42" s="61"/>
      <c r="HPG42" s="2"/>
      <c r="HPH42" s="61"/>
      <c r="HPI42" s="2"/>
      <c r="HPJ42" s="61"/>
      <c r="HPK42" s="2"/>
      <c r="HPL42" s="61"/>
      <c r="HPM42" s="2"/>
      <c r="HPN42" s="61"/>
      <c r="HPO42" s="2"/>
      <c r="HPP42" s="61"/>
      <c r="HPQ42" s="2"/>
      <c r="HPR42" s="61"/>
      <c r="HPS42" s="2"/>
      <c r="HPT42" s="61"/>
      <c r="HPU42" s="2"/>
      <c r="HPV42" s="61"/>
      <c r="HPW42" s="2"/>
      <c r="HPX42" s="61"/>
      <c r="HPY42" s="2"/>
      <c r="HPZ42" s="61"/>
      <c r="HQA42" s="2"/>
      <c r="HQB42" s="61"/>
      <c r="HQC42" s="2"/>
      <c r="HQD42" s="61"/>
      <c r="HQE42" s="2"/>
      <c r="HQF42" s="61"/>
      <c r="HQG42" s="2"/>
      <c r="HQH42" s="61"/>
      <c r="HQI42" s="2"/>
      <c r="HQJ42" s="61"/>
      <c r="HQK42" s="2"/>
      <c r="HQL42" s="61"/>
      <c r="HQM42" s="2"/>
      <c r="HQN42" s="61"/>
      <c r="HQO42" s="2"/>
      <c r="HQP42" s="61"/>
      <c r="HQQ42" s="2"/>
      <c r="HQR42" s="61"/>
      <c r="HQS42" s="2"/>
      <c r="HQT42" s="61"/>
      <c r="HQU42" s="2"/>
      <c r="HQV42" s="61"/>
      <c r="HQW42" s="2"/>
      <c r="HQX42" s="61"/>
      <c r="HQY42" s="2"/>
      <c r="HQZ42" s="61"/>
      <c r="HRA42" s="2"/>
      <c r="HRB42" s="61"/>
      <c r="HRC42" s="2"/>
      <c r="HRD42" s="61"/>
      <c r="HRE42" s="2"/>
      <c r="HRF42" s="61"/>
      <c r="HRG42" s="2"/>
      <c r="HRH42" s="61"/>
      <c r="HRI42" s="2"/>
      <c r="HRJ42" s="61"/>
      <c r="HRK42" s="2"/>
      <c r="HRL42" s="61"/>
      <c r="HRM42" s="2"/>
      <c r="HRN42" s="61"/>
      <c r="HRO42" s="2"/>
      <c r="HRP42" s="61"/>
      <c r="HRQ42" s="2"/>
      <c r="HRR42" s="61"/>
      <c r="HRS42" s="2"/>
      <c r="HRT42" s="61"/>
      <c r="HRU42" s="2"/>
      <c r="HRV42" s="61"/>
      <c r="HRW42" s="2"/>
      <c r="HRX42" s="61"/>
      <c r="HRY42" s="2"/>
      <c r="HRZ42" s="61"/>
      <c r="HSA42" s="2"/>
      <c r="HSB42" s="61"/>
      <c r="HSC42" s="2"/>
      <c r="HSD42" s="61"/>
      <c r="HSE42" s="2"/>
      <c r="HSF42" s="61"/>
      <c r="HSG42" s="2"/>
      <c r="HSH42" s="61"/>
      <c r="HSI42" s="2"/>
      <c r="HSJ42" s="61"/>
      <c r="HSK42" s="2"/>
      <c r="HSL42" s="61"/>
      <c r="HSM42" s="2"/>
      <c r="HSN42" s="61"/>
      <c r="HSO42" s="2"/>
      <c r="HSP42" s="61"/>
      <c r="HSQ42" s="2"/>
      <c r="HSR42" s="61"/>
      <c r="HSS42" s="2"/>
      <c r="HST42" s="61"/>
      <c r="HSU42" s="2"/>
      <c r="HSV42" s="61"/>
      <c r="HSW42" s="2"/>
      <c r="HSX42" s="61"/>
      <c r="HSY42" s="2"/>
      <c r="HSZ42" s="61"/>
      <c r="HTA42" s="2"/>
      <c r="HTB42" s="61"/>
      <c r="HTC42" s="2"/>
      <c r="HTD42" s="61"/>
      <c r="HTE42" s="2"/>
      <c r="HTF42" s="61"/>
      <c r="HTG42" s="2"/>
      <c r="HTH42" s="61"/>
      <c r="HTI42" s="2"/>
      <c r="HTJ42" s="61"/>
      <c r="HTK42" s="2"/>
      <c r="HTL42" s="61"/>
      <c r="HTM42" s="2"/>
      <c r="HTN42" s="61"/>
      <c r="HTO42" s="2"/>
      <c r="HTP42" s="61"/>
      <c r="HTQ42" s="2"/>
      <c r="HTR42" s="61"/>
      <c r="HTS42" s="2"/>
      <c r="HTT42" s="61"/>
      <c r="HTU42" s="2"/>
      <c r="HTV42" s="61"/>
      <c r="HTW42" s="2"/>
      <c r="HTX42" s="61"/>
      <c r="HTY42" s="2"/>
      <c r="HTZ42" s="61"/>
      <c r="HUA42" s="2"/>
      <c r="HUB42" s="61"/>
      <c r="HUC42" s="2"/>
      <c r="HUD42" s="61"/>
      <c r="HUE42" s="2"/>
      <c r="HUF42" s="61"/>
      <c r="HUG42" s="2"/>
      <c r="HUH42" s="61"/>
      <c r="HUI42" s="2"/>
      <c r="HUJ42" s="61"/>
      <c r="HUK42" s="2"/>
      <c r="HUL42" s="61"/>
      <c r="HUM42" s="2"/>
      <c r="HUN42" s="61"/>
      <c r="HUO42" s="2"/>
      <c r="HUP42" s="61"/>
      <c r="HUQ42" s="2"/>
      <c r="HUR42" s="61"/>
      <c r="HUS42" s="2"/>
      <c r="HUT42" s="61"/>
      <c r="HUU42" s="2"/>
      <c r="HUV42" s="61"/>
      <c r="HUW42" s="2"/>
      <c r="HUX42" s="61"/>
      <c r="HUY42" s="2"/>
      <c r="HUZ42" s="61"/>
      <c r="HVA42" s="2"/>
      <c r="HVB42" s="61"/>
      <c r="HVC42" s="2"/>
      <c r="HVD42" s="61"/>
      <c r="HVE42" s="2"/>
      <c r="HVF42" s="61"/>
      <c r="HVG42" s="2"/>
      <c r="HVH42" s="61"/>
      <c r="HVI42" s="2"/>
      <c r="HVJ42" s="61"/>
      <c r="HVK42" s="2"/>
      <c r="HVL42" s="61"/>
      <c r="HVM42" s="2"/>
      <c r="HVN42" s="61"/>
      <c r="HVO42" s="2"/>
      <c r="HVP42" s="61"/>
      <c r="HVQ42" s="2"/>
      <c r="HVR42" s="61"/>
      <c r="HVS42" s="2"/>
      <c r="HVT42" s="61"/>
      <c r="HVU42" s="2"/>
      <c r="HVV42" s="61"/>
      <c r="HVW42" s="2"/>
      <c r="HVX42" s="61"/>
      <c r="HVY42" s="2"/>
      <c r="HVZ42" s="61"/>
      <c r="HWA42" s="2"/>
      <c r="HWB42" s="61"/>
      <c r="HWC42" s="2"/>
      <c r="HWD42" s="61"/>
      <c r="HWE42" s="2"/>
      <c r="HWF42" s="61"/>
      <c r="HWG42" s="2"/>
      <c r="HWH42" s="61"/>
      <c r="HWI42" s="2"/>
      <c r="HWJ42" s="61"/>
      <c r="HWK42" s="2"/>
      <c r="HWL42" s="61"/>
      <c r="HWM42" s="2"/>
      <c r="HWN42" s="61"/>
      <c r="HWO42" s="2"/>
      <c r="HWP42" s="61"/>
      <c r="HWQ42" s="2"/>
      <c r="HWR42" s="61"/>
      <c r="HWS42" s="2"/>
      <c r="HWT42" s="61"/>
      <c r="HWU42" s="2"/>
      <c r="HWV42" s="61"/>
      <c r="HWW42" s="2"/>
      <c r="HWX42" s="61"/>
      <c r="HWY42" s="2"/>
      <c r="HWZ42" s="61"/>
      <c r="HXA42" s="2"/>
      <c r="HXB42" s="61"/>
      <c r="HXC42" s="2"/>
      <c r="HXD42" s="61"/>
      <c r="HXE42" s="2"/>
      <c r="HXF42" s="61"/>
      <c r="HXG42" s="2"/>
      <c r="HXH42" s="61"/>
      <c r="HXI42" s="2"/>
      <c r="HXJ42" s="61"/>
      <c r="HXK42" s="2"/>
      <c r="HXL42" s="61"/>
      <c r="HXM42" s="2"/>
      <c r="HXN42" s="61"/>
      <c r="HXO42" s="2"/>
      <c r="HXP42" s="61"/>
      <c r="HXQ42" s="2"/>
      <c r="HXR42" s="61"/>
      <c r="HXS42" s="2"/>
      <c r="HXT42" s="61"/>
      <c r="HXU42" s="2"/>
      <c r="HXV42" s="61"/>
      <c r="HXW42" s="2"/>
      <c r="HXX42" s="61"/>
      <c r="HXY42" s="2"/>
      <c r="HXZ42" s="61"/>
      <c r="HYA42" s="2"/>
      <c r="HYB42" s="61"/>
      <c r="HYC42" s="2"/>
      <c r="HYD42" s="61"/>
      <c r="HYE42" s="2"/>
      <c r="HYF42" s="61"/>
      <c r="HYG42" s="2"/>
      <c r="HYH42" s="61"/>
      <c r="HYI42" s="2"/>
      <c r="HYJ42" s="61"/>
      <c r="HYK42" s="2"/>
      <c r="HYL42" s="61"/>
      <c r="HYM42" s="2"/>
      <c r="HYN42" s="61"/>
      <c r="HYO42" s="2"/>
      <c r="HYP42" s="61"/>
      <c r="HYQ42" s="2"/>
      <c r="HYR42" s="61"/>
      <c r="HYS42" s="2"/>
      <c r="HYT42" s="61"/>
      <c r="HYU42" s="2"/>
      <c r="HYV42" s="61"/>
      <c r="HYW42" s="2"/>
      <c r="HYX42" s="61"/>
      <c r="HYY42" s="2"/>
      <c r="HYZ42" s="61"/>
      <c r="HZA42" s="2"/>
      <c r="HZB42" s="61"/>
      <c r="HZC42" s="2"/>
      <c r="HZD42" s="61"/>
      <c r="HZE42" s="2"/>
      <c r="HZF42" s="61"/>
      <c r="HZG42" s="2"/>
      <c r="HZH42" s="61"/>
      <c r="HZI42" s="2"/>
      <c r="HZJ42" s="61"/>
      <c r="HZK42" s="2"/>
      <c r="HZL42" s="61"/>
      <c r="HZM42" s="2"/>
      <c r="HZN42" s="61"/>
      <c r="HZO42" s="2"/>
      <c r="HZP42" s="61"/>
      <c r="HZQ42" s="2"/>
      <c r="HZR42" s="61"/>
      <c r="HZS42" s="2"/>
      <c r="HZT42" s="61"/>
      <c r="HZU42" s="2"/>
      <c r="HZV42" s="61"/>
      <c r="HZW42" s="2"/>
      <c r="HZX42" s="61"/>
      <c r="HZY42" s="2"/>
      <c r="HZZ42" s="61"/>
      <c r="IAA42" s="2"/>
      <c r="IAB42" s="61"/>
      <c r="IAC42" s="2"/>
      <c r="IAD42" s="61"/>
      <c r="IAE42" s="2"/>
      <c r="IAF42" s="61"/>
      <c r="IAG42" s="2"/>
      <c r="IAH42" s="61"/>
      <c r="IAI42" s="2"/>
      <c r="IAJ42" s="61"/>
      <c r="IAK42" s="2"/>
      <c r="IAL42" s="61"/>
      <c r="IAM42" s="2"/>
      <c r="IAN42" s="61"/>
      <c r="IAO42" s="2"/>
      <c r="IAP42" s="61"/>
      <c r="IAQ42" s="2"/>
      <c r="IAR42" s="61"/>
      <c r="IAS42" s="2"/>
      <c r="IAT42" s="61"/>
      <c r="IAU42" s="2"/>
      <c r="IAV42" s="61"/>
      <c r="IAW42" s="2"/>
      <c r="IAX42" s="61"/>
      <c r="IAY42" s="2"/>
      <c r="IAZ42" s="61"/>
      <c r="IBA42" s="2"/>
      <c r="IBB42" s="61"/>
      <c r="IBC42" s="2"/>
      <c r="IBD42" s="61"/>
      <c r="IBE42" s="2"/>
      <c r="IBF42" s="61"/>
      <c r="IBG42" s="2"/>
      <c r="IBH42" s="61"/>
      <c r="IBI42" s="2"/>
      <c r="IBJ42" s="61"/>
      <c r="IBK42" s="2"/>
      <c r="IBL42" s="61"/>
      <c r="IBM42" s="2"/>
      <c r="IBN42" s="61"/>
      <c r="IBO42" s="2"/>
      <c r="IBP42" s="61"/>
      <c r="IBQ42" s="2"/>
      <c r="IBR42" s="61"/>
      <c r="IBS42" s="2"/>
      <c r="IBT42" s="61"/>
      <c r="IBU42" s="2"/>
      <c r="IBV42" s="61"/>
      <c r="IBW42" s="2"/>
      <c r="IBX42" s="61"/>
      <c r="IBY42" s="2"/>
      <c r="IBZ42" s="61"/>
      <c r="ICA42" s="2"/>
      <c r="ICB42" s="61"/>
      <c r="ICC42" s="2"/>
      <c r="ICD42" s="61"/>
      <c r="ICE42" s="2"/>
      <c r="ICF42" s="61"/>
      <c r="ICG42" s="2"/>
      <c r="ICH42" s="61"/>
      <c r="ICI42" s="2"/>
      <c r="ICJ42" s="61"/>
      <c r="ICK42" s="2"/>
      <c r="ICL42" s="61"/>
      <c r="ICM42" s="2"/>
      <c r="ICN42" s="61"/>
      <c r="ICO42" s="2"/>
      <c r="ICP42" s="61"/>
      <c r="ICQ42" s="2"/>
      <c r="ICR42" s="61"/>
      <c r="ICS42" s="2"/>
      <c r="ICT42" s="61"/>
      <c r="ICU42" s="2"/>
      <c r="ICV42" s="61"/>
      <c r="ICW42" s="2"/>
      <c r="ICX42" s="61"/>
      <c r="ICY42" s="2"/>
      <c r="ICZ42" s="61"/>
      <c r="IDA42" s="2"/>
      <c r="IDB42" s="61"/>
      <c r="IDC42" s="2"/>
      <c r="IDD42" s="61"/>
      <c r="IDE42" s="2"/>
      <c r="IDF42" s="61"/>
      <c r="IDG42" s="2"/>
      <c r="IDH42" s="61"/>
      <c r="IDI42" s="2"/>
      <c r="IDJ42" s="61"/>
      <c r="IDK42" s="2"/>
      <c r="IDL42" s="61"/>
      <c r="IDM42" s="2"/>
      <c r="IDN42" s="61"/>
      <c r="IDO42" s="2"/>
      <c r="IDP42" s="61"/>
      <c r="IDQ42" s="2"/>
      <c r="IDR42" s="61"/>
      <c r="IDS42" s="2"/>
      <c r="IDT42" s="61"/>
      <c r="IDU42" s="2"/>
      <c r="IDV42" s="61"/>
      <c r="IDW42" s="2"/>
      <c r="IDX42" s="61"/>
      <c r="IDY42" s="2"/>
      <c r="IDZ42" s="61"/>
      <c r="IEA42" s="2"/>
      <c r="IEB42" s="61"/>
      <c r="IEC42" s="2"/>
      <c r="IED42" s="61"/>
      <c r="IEE42" s="2"/>
      <c r="IEF42" s="61"/>
      <c r="IEG42" s="2"/>
      <c r="IEH42" s="61"/>
      <c r="IEI42" s="2"/>
      <c r="IEJ42" s="61"/>
      <c r="IEK42" s="2"/>
      <c r="IEL42" s="61"/>
      <c r="IEM42" s="2"/>
      <c r="IEN42" s="61"/>
      <c r="IEO42" s="2"/>
      <c r="IEP42" s="61"/>
      <c r="IEQ42" s="2"/>
      <c r="IER42" s="61"/>
      <c r="IES42" s="2"/>
      <c r="IET42" s="61"/>
      <c r="IEU42" s="2"/>
      <c r="IEV42" s="61"/>
      <c r="IEW42" s="2"/>
      <c r="IEX42" s="61"/>
      <c r="IEY42" s="2"/>
      <c r="IEZ42" s="61"/>
      <c r="IFA42" s="2"/>
      <c r="IFB42" s="61"/>
      <c r="IFC42" s="2"/>
      <c r="IFD42" s="61"/>
      <c r="IFE42" s="2"/>
      <c r="IFF42" s="61"/>
      <c r="IFG42" s="2"/>
      <c r="IFH42" s="61"/>
      <c r="IFI42" s="2"/>
      <c r="IFJ42" s="61"/>
      <c r="IFK42" s="2"/>
      <c r="IFL42" s="61"/>
      <c r="IFM42" s="2"/>
      <c r="IFN42" s="61"/>
      <c r="IFO42" s="2"/>
      <c r="IFP42" s="61"/>
      <c r="IFQ42" s="2"/>
      <c r="IFR42" s="61"/>
      <c r="IFS42" s="2"/>
      <c r="IFT42" s="61"/>
      <c r="IFU42" s="2"/>
      <c r="IFV42" s="61"/>
      <c r="IFW42" s="2"/>
      <c r="IFX42" s="61"/>
      <c r="IFY42" s="2"/>
      <c r="IFZ42" s="61"/>
      <c r="IGA42" s="2"/>
      <c r="IGB42" s="61"/>
      <c r="IGC42" s="2"/>
      <c r="IGD42" s="61"/>
      <c r="IGE42" s="2"/>
      <c r="IGF42" s="61"/>
      <c r="IGG42" s="2"/>
      <c r="IGH42" s="61"/>
      <c r="IGI42" s="2"/>
      <c r="IGJ42" s="61"/>
      <c r="IGK42" s="2"/>
      <c r="IGL42" s="61"/>
      <c r="IGM42" s="2"/>
      <c r="IGN42" s="61"/>
      <c r="IGO42" s="2"/>
      <c r="IGP42" s="61"/>
      <c r="IGQ42" s="2"/>
      <c r="IGR42" s="61"/>
      <c r="IGS42" s="2"/>
      <c r="IGT42" s="61"/>
      <c r="IGU42" s="2"/>
      <c r="IGV42" s="61"/>
      <c r="IGW42" s="2"/>
      <c r="IGX42" s="61"/>
      <c r="IGY42" s="2"/>
      <c r="IGZ42" s="61"/>
      <c r="IHA42" s="2"/>
      <c r="IHB42" s="61"/>
      <c r="IHC42" s="2"/>
      <c r="IHD42" s="61"/>
      <c r="IHE42" s="2"/>
      <c r="IHF42" s="61"/>
      <c r="IHG42" s="2"/>
      <c r="IHH42" s="61"/>
      <c r="IHI42" s="2"/>
      <c r="IHJ42" s="61"/>
      <c r="IHK42" s="2"/>
      <c r="IHL42" s="61"/>
      <c r="IHM42" s="2"/>
      <c r="IHN42" s="61"/>
      <c r="IHO42" s="2"/>
      <c r="IHP42" s="61"/>
      <c r="IHQ42" s="2"/>
      <c r="IHR42" s="61"/>
      <c r="IHS42" s="2"/>
      <c r="IHT42" s="61"/>
      <c r="IHU42" s="2"/>
      <c r="IHV42" s="61"/>
      <c r="IHW42" s="2"/>
      <c r="IHX42" s="61"/>
      <c r="IHY42" s="2"/>
      <c r="IHZ42" s="61"/>
      <c r="IIA42" s="2"/>
      <c r="IIB42" s="61"/>
      <c r="IIC42" s="2"/>
      <c r="IID42" s="61"/>
      <c r="IIE42" s="2"/>
      <c r="IIF42" s="61"/>
      <c r="IIG42" s="2"/>
      <c r="IIH42" s="61"/>
      <c r="III42" s="2"/>
      <c r="IIJ42" s="61"/>
      <c r="IIK42" s="2"/>
      <c r="IIL42" s="61"/>
      <c r="IIM42" s="2"/>
      <c r="IIN42" s="61"/>
      <c r="IIO42" s="2"/>
      <c r="IIP42" s="61"/>
      <c r="IIQ42" s="2"/>
      <c r="IIR42" s="61"/>
      <c r="IIS42" s="2"/>
      <c r="IIT42" s="61"/>
      <c r="IIU42" s="2"/>
      <c r="IIV42" s="61"/>
      <c r="IIW42" s="2"/>
      <c r="IIX42" s="61"/>
      <c r="IIY42" s="2"/>
      <c r="IIZ42" s="61"/>
      <c r="IJA42" s="2"/>
      <c r="IJB42" s="61"/>
      <c r="IJC42" s="2"/>
      <c r="IJD42" s="61"/>
      <c r="IJE42" s="2"/>
      <c r="IJF42" s="61"/>
      <c r="IJG42" s="2"/>
      <c r="IJH42" s="61"/>
      <c r="IJI42" s="2"/>
      <c r="IJJ42" s="61"/>
      <c r="IJK42" s="2"/>
      <c r="IJL42" s="61"/>
      <c r="IJM42" s="2"/>
      <c r="IJN42" s="61"/>
      <c r="IJO42" s="2"/>
      <c r="IJP42" s="61"/>
      <c r="IJQ42" s="2"/>
      <c r="IJR42" s="61"/>
      <c r="IJS42" s="2"/>
      <c r="IJT42" s="61"/>
      <c r="IJU42" s="2"/>
      <c r="IJV42" s="61"/>
      <c r="IJW42" s="2"/>
      <c r="IJX42" s="61"/>
      <c r="IJY42" s="2"/>
      <c r="IJZ42" s="61"/>
      <c r="IKA42" s="2"/>
      <c r="IKB42" s="61"/>
      <c r="IKC42" s="2"/>
      <c r="IKD42" s="61"/>
      <c r="IKE42" s="2"/>
      <c r="IKF42" s="61"/>
      <c r="IKG42" s="2"/>
      <c r="IKH42" s="61"/>
      <c r="IKI42" s="2"/>
      <c r="IKJ42" s="61"/>
      <c r="IKK42" s="2"/>
      <c r="IKL42" s="61"/>
      <c r="IKM42" s="2"/>
      <c r="IKN42" s="61"/>
      <c r="IKO42" s="2"/>
      <c r="IKP42" s="61"/>
      <c r="IKQ42" s="2"/>
      <c r="IKR42" s="61"/>
      <c r="IKS42" s="2"/>
      <c r="IKT42" s="61"/>
      <c r="IKU42" s="2"/>
      <c r="IKV42" s="61"/>
      <c r="IKW42" s="2"/>
      <c r="IKX42" s="61"/>
      <c r="IKY42" s="2"/>
      <c r="IKZ42" s="61"/>
      <c r="ILA42" s="2"/>
      <c r="ILB42" s="61"/>
      <c r="ILC42" s="2"/>
      <c r="ILD42" s="61"/>
      <c r="ILE42" s="2"/>
      <c r="ILF42" s="61"/>
      <c r="ILG42" s="2"/>
      <c r="ILH42" s="61"/>
      <c r="ILI42" s="2"/>
      <c r="ILJ42" s="61"/>
      <c r="ILK42" s="2"/>
      <c r="ILL42" s="61"/>
      <c r="ILM42" s="2"/>
      <c r="ILN42" s="61"/>
      <c r="ILO42" s="2"/>
      <c r="ILP42" s="61"/>
      <c r="ILQ42" s="2"/>
      <c r="ILR42" s="61"/>
      <c r="ILS42" s="2"/>
      <c r="ILT42" s="61"/>
      <c r="ILU42" s="2"/>
      <c r="ILV42" s="61"/>
      <c r="ILW42" s="2"/>
      <c r="ILX42" s="61"/>
      <c r="ILY42" s="2"/>
      <c r="ILZ42" s="61"/>
      <c r="IMA42" s="2"/>
      <c r="IMB42" s="61"/>
      <c r="IMC42" s="2"/>
      <c r="IMD42" s="61"/>
      <c r="IME42" s="2"/>
      <c r="IMF42" s="61"/>
      <c r="IMG42" s="2"/>
      <c r="IMH42" s="61"/>
      <c r="IMI42" s="2"/>
      <c r="IMJ42" s="61"/>
      <c r="IMK42" s="2"/>
      <c r="IML42" s="61"/>
      <c r="IMM42" s="2"/>
      <c r="IMN42" s="61"/>
      <c r="IMO42" s="2"/>
      <c r="IMP42" s="61"/>
      <c r="IMQ42" s="2"/>
      <c r="IMR42" s="61"/>
      <c r="IMS42" s="2"/>
      <c r="IMT42" s="61"/>
      <c r="IMU42" s="2"/>
      <c r="IMV42" s="61"/>
      <c r="IMW42" s="2"/>
      <c r="IMX42" s="61"/>
      <c r="IMY42" s="2"/>
      <c r="IMZ42" s="61"/>
      <c r="INA42" s="2"/>
      <c r="INB42" s="61"/>
      <c r="INC42" s="2"/>
      <c r="IND42" s="61"/>
      <c r="INE42" s="2"/>
      <c r="INF42" s="61"/>
      <c r="ING42" s="2"/>
      <c r="INH42" s="61"/>
      <c r="INI42" s="2"/>
      <c r="INJ42" s="61"/>
      <c r="INK42" s="2"/>
      <c r="INL42" s="61"/>
      <c r="INM42" s="2"/>
      <c r="INN42" s="61"/>
      <c r="INO42" s="2"/>
      <c r="INP42" s="61"/>
      <c r="INQ42" s="2"/>
      <c r="INR42" s="61"/>
      <c r="INS42" s="2"/>
      <c r="INT42" s="61"/>
      <c r="INU42" s="2"/>
      <c r="INV42" s="61"/>
      <c r="INW42" s="2"/>
      <c r="INX42" s="61"/>
      <c r="INY42" s="2"/>
      <c r="INZ42" s="61"/>
      <c r="IOA42" s="2"/>
      <c r="IOB42" s="61"/>
      <c r="IOC42" s="2"/>
      <c r="IOD42" s="61"/>
      <c r="IOE42" s="2"/>
      <c r="IOF42" s="61"/>
      <c r="IOG42" s="2"/>
      <c r="IOH42" s="61"/>
      <c r="IOI42" s="2"/>
      <c r="IOJ42" s="61"/>
      <c r="IOK42" s="2"/>
      <c r="IOL42" s="61"/>
      <c r="IOM42" s="2"/>
      <c r="ION42" s="61"/>
      <c r="IOO42" s="2"/>
      <c r="IOP42" s="61"/>
      <c r="IOQ42" s="2"/>
      <c r="IOR42" s="61"/>
      <c r="IOS42" s="2"/>
      <c r="IOT42" s="61"/>
      <c r="IOU42" s="2"/>
      <c r="IOV42" s="61"/>
      <c r="IOW42" s="2"/>
      <c r="IOX42" s="61"/>
      <c r="IOY42" s="2"/>
      <c r="IOZ42" s="61"/>
      <c r="IPA42" s="2"/>
      <c r="IPB42" s="61"/>
      <c r="IPC42" s="2"/>
      <c r="IPD42" s="61"/>
      <c r="IPE42" s="2"/>
      <c r="IPF42" s="61"/>
      <c r="IPG42" s="2"/>
      <c r="IPH42" s="61"/>
      <c r="IPI42" s="2"/>
      <c r="IPJ42" s="61"/>
      <c r="IPK42" s="2"/>
      <c r="IPL42" s="61"/>
      <c r="IPM42" s="2"/>
      <c r="IPN42" s="61"/>
      <c r="IPO42" s="2"/>
      <c r="IPP42" s="61"/>
      <c r="IPQ42" s="2"/>
      <c r="IPR42" s="61"/>
      <c r="IPS42" s="2"/>
      <c r="IPT42" s="61"/>
      <c r="IPU42" s="2"/>
      <c r="IPV42" s="61"/>
      <c r="IPW42" s="2"/>
      <c r="IPX42" s="61"/>
      <c r="IPY42" s="2"/>
      <c r="IPZ42" s="61"/>
      <c r="IQA42" s="2"/>
      <c r="IQB42" s="61"/>
      <c r="IQC42" s="2"/>
      <c r="IQD42" s="61"/>
      <c r="IQE42" s="2"/>
      <c r="IQF42" s="61"/>
      <c r="IQG42" s="2"/>
      <c r="IQH42" s="61"/>
      <c r="IQI42" s="2"/>
      <c r="IQJ42" s="61"/>
      <c r="IQK42" s="2"/>
      <c r="IQL42" s="61"/>
      <c r="IQM42" s="2"/>
      <c r="IQN42" s="61"/>
      <c r="IQO42" s="2"/>
      <c r="IQP42" s="61"/>
      <c r="IQQ42" s="2"/>
      <c r="IQR42" s="61"/>
      <c r="IQS42" s="2"/>
      <c r="IQT42" s="61"/>
      <c r="IQU42" s="2"/>
      <c r="IQV42" s="61"/>
      <c r="IQW42" s="2"/>
      <c r="IQX42" s="61"/>
      <c r="IQY42" s="2"/>
      <c r="IQZ42" s="61"/>
      <c r="IRA42" s="2"/>
      <c r="IRB42" s="61"/>
      <c r="IRC42" s="2"/>
      <c r="IRD42" s="61"/>
      <c r="IRE42" s="2"/>
      <c r="IRF42" s="61"/>
      <c r="IRG42" s="2"/>
      <c r="IRH42" s="61"/>
      <c r="IRI42" s="2"/>
      <c r="IRJ42" s="61"/>
      <c r="IRK42" s="2"/>
      <c r="IRL42" s="61"/>
      <c r="IRM42" s="2"/>
      <c r="IRN42" s="61"/>
      <c r="IRO42" s="2"/>
      <c r="IRP42" s="61"/>
      <c r="IRQ42" s="2"/>
      <c r="IRR42" s="61"/>
      <c r="IRS42" s="2"/>
      <c r="IRT42" s="61"/>
      <c r="IRU42" s="2"/>
      <c r="IRV42" s="61"/>
      <c r="IRW42" s="2"/>
      <c r="IRX42" s="61"/>
      <c r="IRY42" s="2"/>
      <c r="IRZ42" s="61"/>
      <c r="ISA42" s="2"/>
      <c r="ISB42" s="61"/>
      <c r="ISC42" s="2"/>
      <c r="ISD42" s="61"/>
      <c r="ISE42" s="2"/>
      <c r="ISF42" s="61"/>
      <c r="ISG42" s="2"/>
      <c r="ISH42" s="61"/>
      <c r="ISI42" s="2"/>
      <c r="ISJ42" s="61"/>
      <c r="ISK42" s="2"/>
      <c r="ISL42" s="61"/>
      <c r="ISM42" s="2"/>
      <c r="ISN42" s="61"/>
      <c r="ISO42" s="2"/>
      <c r="ISP42" s="61"/>
      <c r="ISQ42" s="2"/>
      <c r="ISR42" s="61"/>
      <c r="ISS42" s="2"/>
      <c r="IST42" s="61"/>
      <c r="ISU42" s="2"/>
      <c r="ISV42" s="61"/>
      <c r="ISW42" s="2"/>
      <c r="ISX42" s="61"/>
      <c r="ISY42" s="2"/>
      <c r="ISZ42" s="61"/>
      <c r="ITA42" s="2"/>
      <c r="ITB42" s="61"/>
      <c r="ITC42" s="2"/>
      <c r="ITD42" s="61"/>
      <c r="ITE42" s="2"/>
      <c r="ITF42" s="61"/>
      <c r="ITG42" s="2"/>
      <c r="ITH42" s="61"/>
      <c r="ITI42" s="2"/>
      <c r="ITJ42" s="61"/>
      <c r="ITK42" s="2"/>
      <c r="ITL42" s="61"/>
      <c r="ITM42" s="2"/>
      <c r="ITN42" s="61"/>
      <c r="ITO42" s="2"/>
      <c r="ITP42" s="61"/>
      <c r="ITQ42" s="2"/>
      <c r="ITR42" s="61"/>
      <c r="ITS42" s="2"/>
      <c r="ITT42" s="61"/>
      <c r="ITU42" s="2"/>
      <c r="ITV42" s="61"/>
      <c r="ITW42" s="2"/>
      <c r="ITX42" s="61"/>
      <c r="ITY42" s="2"/>
      <c r="ITZ42" s="61"/>
      <c r="IUA42" s="2"/>
      <c r="IUB42" s="61"/>
      <c r="IUC42" s="2"/>
      <c r="IUD42" s="61"/>
      <c r="IUE42" s="2"/>
      <c r="IUF42" s="61"/>
      <c r="IUG42" s="2"/>
      <c r="IUH42" s="61"/>
      <c r="IUI42" s="2"/>
      <c r="IUJ42" s="61"/>
      <c r="IUK42" s="2"/>
      <c r="IUL42" s="61"/>
      <c r="IUM42" s="2"/>
      <c r="IUN42" s="61"/>
      <c r="IUO42" s="2"/>
      <c r="IUP42" s="61"/>
      <c r="IUQ42" s="2"/>
      <c r="IUR42" s="61"/>
      <c r="IUS42" s="2"/>
      <c r="IUT42" s="61"/>
      <c r="IUU42" s="2"/>
      <c r="IUV42" s="61"/>
      <c r="IUW42" s="2"/>
      <c r="IUX42" s="61"/>
      <c r="IUY42" s="2"/>
      <c r="IUZ42" s="61"/>
      <c r="IVA42" s="2"/>
      <c r="IVB42" s="61"/>
      <c r="IVC42" s="2"/>
      <c r="IVD42" s="61"/>
      <c r="IVE42" s="2"/>
      <c r="IVF42" s="61"/>
      <c r="IVG42" s="2"/>
      <c r="IVH42" s="61"/>
      <c r="IVI42" s="2"/>
      <c r="IVJ42" s="61"/>
      <c r="IVK42" s="2"/>
      <c r="IVL42" s="61"/>
      <c r="IVM42" s="2"/>
      <c r="IVN42" s="61"/>
      <c r="IVO42" s="2"/>
      <c r="IVP42" s="61"/>
      <c r="IVQ42" s="2"/>
      <c r="IVR42" s="61"/>
      <c r="IVS42" s="2"/>
      <c r="IVT42" s="61"/>
      <c r="IVU42" s="2"/>
      <c r="IVV42" s="61"/>
      <c r="IVW42" s="2"/>
      <c r="IVX42" s="61"/>
      <c r="IVY42" s="2"/>
      <c r="IVZ42" s="61"/>
      <c r="IWA42" s="2"/>
      <c r="IWB42" s="61"/>
      <c r="IWC42" s="2"/>
      <c r="IWD42" s="61"/>
      <c r="IWE42" s="2"/>
      <c r="IWF42" s="61"/>
      <c r="IWG42" s="2"/>
      <c r="IWH42" s="61"/>
      <c r="IWI42" s="2"/>
      <c r="IWJ42" s="61"/>
      <c r="IWK42" s="2"/>
      <c r="IWL42" s="61"/>
      <c r="IWM42" s="2"/>
      <c r="IWN42" s="61"/>
      <c r="IWO42" s="2"/>
      <c r="IWP42" s="61"/>
      <c r="IWQ42" s="2"/>
      <c r="IWR42" s="61"/>
      <c r="IWS42" s="2"/>
      <c r="IWT42" s="61"/>
      <c r="IWU42" s="2"/>
      <c r="IWV42" s="61"/>
      <c r="IWW42" s="2"/>
      <c r="IWX42" s="61"/>
      <c r="IWY42" s="2"/>
      <c r="IWZ42" s="61"/>
      <c r="IXA42" s="2"/>
      <c r="IXB42" s="61"/>
      <c r="IXC42" s="2"/>
      <c r="IXD42" s="61"/>
      <c r="IXE42" s="2"/>
      <c r="IXF42" s="61"/>
      <c r="IXG42" s="2"/>
      <c r="IXH42" s="61"/>
      <c r="IXI42" s="2"/>
      <c r="IXJ42" s="61"/>
      <c r="IXK42" s="2"/>
      <c r="IXL42" s="61"/>
      <c r="IXM42" s="2"/>
      <c r="IXN42" s="61"/>
      <c r="IXO42" s="2"/>
      <c r="IXP42" s="61"/>
      <c r="IXQ42" s="2"/>
      <c r="IXR42" s="61"/>
      <c r="IXS42" s="2"/>
      <c r="IXT42" s="61"/>
      <c r="IXU42" s="2"/>
      <c r="IXV42" s="61"/>
      <c r="IXW42" s="2"/>
      <c r="IXX42" s="61"/>
      <c r="IXY42" s="2"/>
      <c r="IXZ42" s="61"/>
      <c r="IYA42" s="2"/>
      <c r="IYB42" s="61"/>
      <c r="IYC42" s="2"/>
      <c r="IYD42" s="61"/>
      <c r="IYE42" s="2"/>
      <c r="IYF42" s="61"/>
      <c r="IYG42" s="2"/>
      <c r="IYH42" s="61"/>
      <c r="IYI42" s="2"/>
      <c r="IYJ42" s="61"/>
      <c r="IYK42" s="2"/>
      <c r="IYL42" s="61"/>
      <c r="IYM42" s="2"/>
      <c r="IYN42" s="61"/>
      <c r="IYO42" s="2"/>
      <c r="IYP42" s="61"/>
      <c r="IYQ42" s="2"/>
      <c r="IYR42" s="61"/>
      <c r="IYS42" s="2"/>
      <c r="IYT42" s="61"/>
      <c r="IYU42" s="2"/>
      <c r="IYV42" s="61"/>
      <c r="IYW42" s="2"/>
      <c r="IYX42" s="61"/>
      <c r="IYY42" s="2"/>
      <c r="IYZ42" s="61"/>
      <c r="IZA42" s="2"/>
      <c r="IZB42" s="61"/>
      <c r="IZC42" s="2"/>
      <c r="IZD42" s="61"/>
      <c r="IZE42" s="2"/>
      <c r="IZF42" s="61"/>
      <c r="IZG42" s="2"/>
      <c r="IZH42" s="61"/>
      <c r="IZI42" s="2"/>
      <c r="IZJ42" s="61"/>
      <c r="IZK42" s="2"/>
      <c r="IZL42" s="61"/>
      <c r="IZM42" s="2"/>
      <c r="IZN42" s="61"/>
      <c r="IZO42" s="2"/>
      <c r="IZP42" s="61"/>
      <c r="IZQ42" s="2"/>
      <c r="IZR42" s="61"/>
      <c r="IZS42" s="2"/>
      <c r="IZT42" s="61"/>
      <c r="IZU42" s="2"/>
      <c r="IZV42" s="61"/>
      <c r="IZW42" s="2"/>
      <c r="IZX42" s="61"/>
      <c r="IZY42" s="2"/>
      <c r="IZZ42" s="61"/>
      <c r="JAA42" s="2"/>
      <c r="JAB42" s="61"/>
      <c r="JAC42" s="2"/>
      <c r="JAD42" s="61"/>
      <c r="JAE42" s="2"/>
      <c r="JAF42" s="61"/>
      <c r="JAG42" s="2"/>
      <c r="JAH42" s="61"/>
      <c r="JAI42" s="2"/>
      <c r="JAJ42" s="61"/>
      <c r="JAK42" s="2"/>
      <c r="JAL42" s="61"/>
      <c r="JAM42" s="2"/>
      <c r="JAN42" s="61"/>
      <c r="JAO42" s="2"/>
      <c r="JAP42" s="61"/>
      <c r="JAQ42" s="2"/>
      <c r="JAR42" s="61"/>
      <c r="JAS42" s="2"/>
      <c r="JAT42" s="61"/>
      <c r="JAU42" s="2"/>
      <c r="JAV42" s="61"/>
      <c r="JAW42" s="2"/>
      <c r="JAX42" s="61"/>
      <c r="JAY42" s="2"/>
      <c r="JAZ42" s="61"/>
      <c r="JBA42" s="2"/>
      <c r="JBB42" s="61"/>
      <c r="JBC42" s="2"/>
      <c r="JBD42" s="61"/>
      <c r="JBE42" s="2"/>
      <c r="JBF42" s="61"/>
      <c r="JBG42" s="2"/>
      <c r="JBH42" s="61"/>
      <c r="JBI42" s="2"/>
      <c r="JBJ42" s="61"/>
      <c r="JBK42" s="2"/>
      <c r="JBL42" s="61"/>
      <c r="JBM42" s="2"/>
      <c r="JBN42" s="61"/>
      <c r="JBO42" s="2"/>
      <c r="JBP42" s="61"/>
      <c r="JBQ42" s="2"/>
      <c r="JBR42" s="61"/>
      <c r="JBS42" s="2"/>
      <c r="JBT42" s="61"/>
      <c r="JBU42" s="2"/>
      <c r="JBV42" s="61"/>
      <c r="JBW42" s="2"/>
      <c r="JBX42" s="61"/>
      <c r="JBY42" s="2"/>
      <c r="JBZ42" s="61"/>
      <c r="JCA42" s="2"/>
      <c r="JCB42" s="61"/>
      <c r="JCC42" s="2"/>
      <c r="JCD42" s="61"/>
      <c r="JCE42" s="2"/>
      <c r="JCF42" s="61"/>
      <c r="JCG42" s="2"/>
      <c r="JCH42" s="61"/>
      <c r="JCI42" s="2"/>
      <c r="JCJ42" s="61"/>
      <c r="JCK42" s="2"/>
      <c r="JCL42" s="61"/>
      <c r="JCM42" s="2"/>
      <c r="JCN42" s="61"/>
      <c r="JCO42" s="2"/>
      <c r="JCP42" s="61"/>
      <c r="JCQ42" s="2"/>
      <c r="JCR42" s="61"/>
      <c r="JCS42" s="2"/>
      <c r="JCT42" s="61"/>
      <c r="JCU42" s="2"/>
      <c r="JCV42" s="61"/>
      <c r="JCW42" s="2"/>
      <c r="JCX42" s="61"/>
      <c r="JCY42" s="2"/>
      <c r="JCZ42" s="61"/>
      <c r="JDA42" s="2"/>
      <c r="JDB42" s="61"/>
      <c r="JDC42" s="2"/>
      <c r="JDD42" s="61"/>
      <c r="JDE42" s="2"/>
      <c r="JDF42" s="61"/>
      <c r="JDG42" s="2"/>
      <c r="JDH42" s="61"/>
      <c r="JDI42" s="2"/>
      <c r="JDJ42" s="61"/>
      <c r="JDK42" s="2"/>
      <c r="JDL42" s="61"/>
      <c r="JDM42" s="2"/>
      <c r="JDN42" s="61"/>
      <c r="JDO42" s="2"/>
      <c r="JDP42" s="61"/>
      <c r="JDQ42" s="2"/>
      <c r="JDR42" s="61"/>
      <c r="JDS42" s="2"/>
      <c r="JDT42" s="61"/>
      <c r="JDU42" s="2"/>
      <c r="JDV42" s="61"/>
      <c r="JDW42" s="2"/>
      <c r="JDX42" s="61"/>
      <c r="JDY42" s="2"/>
      <c r="JDZ42" s="61"/>
      <c r="JEA42" s="2"/>
      <c r="JEB42" s="61"/>
      <c r="JEC42" s="2"/>
      <c r="JED42" s="61"/>
      <c r="JEE42" s="2"/>
      <c r="JEF42" s="61"/>
      <c r="JEG42" s="2"/>
      <c r="JEH42" s="61"/>
      <c r="JEI42" s="2"/>
      <c r="JEJ42" s="61"/>
      <c r="JEK42" s="2"/>
      <c r="JEL42" s="61"/>
      <c r="JEM42" s="2"/>
      <c r="JEN42" s="61"/>
      <c r="JEO42" s="2"/>
      <c r="JEP42" s="61"/>
      <c r="JEQ42" s="2"/>
      <c r="JER42" s="61"/>
      <c r="JES42" s="2"/>
      <c r="JET42" s="61"/>
      <c r="JEU42" s="2"/>
      <c r="JEV42" s="61"/>
      <c r="JEW42" s="2"/>
      <c r="JEX42" s="61"/>
      <c r="JEY42" s="2"/>
      <c r="JEZ42" s="61"/>
      <c r="JFA42" s="2"/>
      <c r="JFB42" s="61"/>
      <c r="JFC42" s="2"/>
      <c r="JFD42" s="61"/>
      <c r="JFE42" s="2"/>
      <c r="JFF42" s="61"/>
      <c r="JFG42" s="2"/>
      <c r="JFH42" s="61"/>
      <c r="JFI42" s="2"/>
      <c r="JFJ42" s="61"/>
      <c r="JFK42" s="2"/>
      <c r="JFL42" s="61"/>
      <c r="JFM42" s="2"/>
      <c r="JFN42" s="61"/>
      <c r="JFO42" s="2"/>
      <c r="JFP42" s="61"/>
      <c r="JFQ42" s="2"/>
      <c r="JFR42" s="61"/>
      <c r="JFS42" s="2"/>
      <c r="JFT42" s="61"/>
      <c r="JFU42" s="2"/>
      <c r="JFV42" s="61"/>
      <c r="JFW42" s="2"/>
      <c r="JFX42" s="61"/>
      <c r="JFY42" s="2"/>
      <c r="JFZ42" s="61"/>
      <c r="JGA42" s="2"/>
      <c r="JGB42" s="61"/>
      <c r="JGC42" s="2"/>
      <c r="JGD42" s="61"/>
      <c r="JGE42" s="2"/>
      <c r="JGF42" s="61"/>
      <c r="JGG42" s="2"/>
      <c r="JGH42" s="61"/>
      <c r="JGI42" s="2"/>
      <c r="JGJ42" s="61"/>
      <c r="JGK42" s="2"/>
      <c r="JGL42" s="61"/>
      <c r="JGM42" s="2"/>
      <c r="JGN42" s="61"/>
      <c r="JGO42" s="2"/>
      <c r="JGP42" s="61"/>
      <c r="JGQ42" s="2"/>
      <c r="JGR42" s="61"/>
      <c r="JGS42" s="2"/>
      <c r="JGT42" s="61"/>
      <c r="JGU42" s="2"/>
      <c r="JGV42" s="61"/>
      <c r="JGW42" s="2"/>
      <c r="JGX42" s="61"/>
      <c r="JGY42" s="2"/>
      <c r="JGZ42" s="61"/>
      <c r="JHA42" s="2"/>
      <c r="JHB42" s="61"/>
      <c r="JHC42" s="2"/>
      <c r="JHD42" s="61"/>
      <c r="JHE42" s="2"/>
      <c r="JHF42" s="61"/>
      <c r="JHG42" s="2"/>
      <c r="JHH42" s="61"/>
      <c r="JHI42" s="2"/>
      <c r="JHJ42" s="61"/>
      <c r="JHK42" s="2"/>
      <c r="JHL42" s="61"/>
      <c r="JHM42" s="2"/>
      <c r="JHN42" s="61"/>
      <c r="JHO42" s="2"/>
      <c r="JHP42" s="61"/>
      <c r="JHQ42" s="2"/>
      <c r="JHR42" s="61"/>
      <c r="JHS42" s="2"/>
      <c r="JHT42" s="61"/>
      <c r="JHU42" s="2"/>
      <c r="JHV42" s="61"/>
      <c r="JHW42" s="2"/>
      <c r="JHX42" s="61"/>
      <c r="JHY42" s="2"/>
      <c r="JHZ42" s="61"/>
      <c r="JIA42" s="2"/>
      <c r="JIB42" s="61"/>
      <c r="JIC42" s="2"/>
      <c r="JID42" s="61"/>
      <c r="JIE42" s="2"/>
      <c r="JIF42" s="61"/>
      <c r="JIG42" s="2"/>
      <c r="JIH42" s="61"/>
      <c r="JII42" s="2"/>
      <c r="JIJ42" s="61"/>
      <c r="JIK42" s="2"/>
      <c r="JIL42" s="61"/>
      <c r="JIM42" s="2"/>
      <c r="JIN42" s="61"/>
      <c r="JIO42" s="2"/>
      <c r="JIP42" s="61"/>
      <c r="JIQ42" s="2"/>
      <c r="JIR42" s="61"/>
      <c r="JIS42" s="2"/>
      <c r="JIT42" s="61"/>
      <c r="JIU42" s="2"/>
      <c r="JIV42" s="61"/>
      <c r="JIW42" s="2"/>
      <c r="JIX42" s="61"/>
      <c r="JIY42" s="2"/>
      <c r="JIZ42" s="61"/>
      <c r="JJA42" s="2"/>
      <c r="JJB42" s="61"/>
      <c r="JJC42" s="2"/>
      <c r="JJD42" s="61"/>
      <c r="JJE42" s="2"/>
      <c r="JJF42" s="61"/>
      <c r="JJG42" s="2"/>
      <c r="JJH42" s="61"/>
      <c r="JJI42" s="2"/>
      <c r="JJJ42" s="61"/>
      <c r="JJK42" s="2"/>
      <c r="JJL42" s="61"/>
      <c r="JJM42" s="2"/>
      <c r="JJN42" s="61"/>
      <c r="JJO42" s="2"/>
      <c r="JJP42" s="61"/>
      <c r="JJQ42" s="2"/>
      <c r="JJR42" s="61"/>
      <c r="JJS42" s="2"/>
      <c r="JJT42" s="61"/>
      <c r="JJU42" s="2"/>
      <c r="JJV42" s="61"/>
      <c r="JJW42" s="2"/>
      <c r="JJX42" s="61"/>
      <c r="JJY42" s="2"/>
      <c r="JJZ42" s="61"/>
      <c r="JKA42" s="2"/>
      <c r="JKB42" s="61"/>
      <c r="JKC42" s="2"/>
      <c r="JKD42" s="61"/>
      <c r="JKE42" s="2"/>
      <c r="JKF42" s="61"/>
      <c r="JKG42" s="2"/>
      <c r="JKH42" s="61"/>
      <c r="JKI42" s="2"/>
      <c r="JKJ42" s="61"/>
      <c r="JKK42" s="2"/>
      <c r="JKL42" s="61"/>
      <c r="JKM42" s="2"/>
      <c r="JKN42" s="61"/>
      <c r="JKO42" s="2"/>
      <c r="JKP42" s="61"/>
      <c r="JKQ42" s="2"/>
      <c r="JKR42" s="61"/>
      <c r="JKS42" s="2"/>
      <c r="JKT42" s="61"/>
      <c r="JKU42" s="2"/>
      <c r="JKV42" s="61"/>
      <c r="JKW42" s="2"/>
      <c r="JKX42" s="61"/>
      <c r="JKY42" s="2"/>
      <c r="JKZ42" s="61"/>
      <c r="JLA42" s="2"/>
      <c r="JLB42" s="61"/>
      <c r="JLC42" s="2"/>
      <c r="JLD42" s="61"/>
      <c r="JLE42" s="2"/>
      <c r="JLF42" s="61"/>
      <c r="JLG42" s="2"/>
      <c r="JLH42" s="61"/>
      <c r="JLI42" s="2"/>
      <c r="JLJ42" s="61"/>
      <c r="JLK42" s="2"/>
      <c r="JLL42" s="61"/>
      <c r="JLM42" s="2"/>
      <c r="JLN42" s="61"/>
      <c r="JLO42" s="2"/>
      <c r="JLP42" s="61"/>
      <c r="JLQ42" s="2"/>
      <c r="JLR42" s="61"/>
      <c r="JLS42" s="2"/>
      <c r="JLT42" s="61"/>
      <c r="JLU42" s="2"/>
      <c r="JLV42" s="61"/>
      <c r="JLW42" s="2"/>
      <c r="JLX42" s="61"/>
      <c r="JLY42" s="2"/>
      <c r="JLZ42" s="61"/>
      <c r="JMA42" s="2"/>
      <c r="JMB42" s="61"/>
      <c r="JMC42" s="2"/>
      <c r="JMD42" s="61"/>
      <c r="JME42" s="2"/>
      <c r="JMF42" s="61"/>
      <c r="JMG42" s="2"/>
      <c r="JMH42" s="61"/>
      <c r="JMI42" s="2"/>
      <c r="JMJ42" s="61"/>
      <c r="JMK42" s="2"/>
      <c r="JML42" s="61"/>
      <c r="JMM42" s="2"/>
      <c r="JMN42" s="61"/>
      <c r="JMO42" s="2"/>
      <c r="JMP42" s="61"/>
      <c r="JMQ42" s="2"/>
      <c r="JMR42" s="61"/>
      <c r="JMS42" s="2"/>
      <c r="JMT42" s="61"/>
      <c r="JMU42" s="2"/>
      <c r="JMV42" s="61"/>
      <c r="JMW42" s="2"/>
      <c r="JMX42" s="61"/>
      <c r="JMY42" s="2"/>
      <c r="JMZ42" s="61"/>
      <c r="JNA42" s="2"/>
      <c r="JNB42" s="61"/>
      <c r="JNC42" s="2"/>
      <c r="JND42" s="61"/>
      <c r="JNE42" s="2"/>
      <c r="JNF42" s="61"/>
      <c r="JNG42" s="2"/>
      <c r="JNH42" s="61"/>
      <c r="JNI42" s="2"/>
      <c r="JNJ42" s="61"/>
      <c r="JNK42" s="2"/>
      <c r="JNL42" s="61"/>
      <c r="JNM42" s="2"/>
      <c r="JNN42" s="61"/>
      <c r="JNO42" s="2"/>
      <c r="JNP42" s="61"/>
      <c r="JNQ42" s="2"/>
      <c r="JNR42" s="61"/>
      <c r="JNS42" s="2"/>
      <c r="JNT42" s="61"/>
      <c r="JNU42" s="2"/>
      <c r="JNV42" s="61"/>
      <c r="JNW42" s="2"/>
      <c r="JNX42" s="61"/>
      <c r="JNY42" s="2"/>
      <c r="JNZ42" s="61"/>
      <c r="JOA42" s="2"/>
      <c r="JOB42" s="61"/>
      <c r="JOC42" s="2"/>
      <c r="JOD42" s="61"/>
      <c r="JOE42" s="2"/>
      <c r="JOF42" s="61"/>
      <c r="JOG42" s="2"/>
      <c r="JOH42" s="61"/>
      <c r="JOI42" s="2"/>
      <c r="JOJ42" s="61"/>
      <c r="JOK42" s="2"/>
      <c r="JOL42" s="61"/>
      <c r="JOM42" s="2"/>
      <c r="JON42" s="61"/>
      <c r="JOO42" s="2"/>
      <c r="JOP42" s="61"/>
      <c r="JOQ42" s="2"/>
      <c r="JOR42" s="61"/>
      <c r="JOS42" s="2"/>
      <c r="JOT42" s="61"/>
      <c r="JOU42" s="2"/>
      <c r="JOV42" s="61"/>
      <c r="JOW42" s="2"/>
      <c r="JOX42" s="61"/>
      <c r="JOY42" s="2"/>
      <c r="JOZ42" s="61"/>
      <c r="JPA42" s="2"/>
      <c r="JPB42" s="61"/>
      <c r="JPC42" s="2"/>
      <c r="JPD42" s="61"/>
      <c r="JPE42" s="2"/>
      <c r="JPF42" s="61"/>
      <c r="JPG42" s="2"/>
      <c r="JPH42" s="61"/>
      <c r="JPI42" s="2"/>
      <c r="JPJ42" s="61"/>
      <c r="JPK42" s="2"/>
      <c r="JPL42" s="61"/>
      <c r="JPM42" s="2"/>
      <c r="JPN42" s="61"/>
      <c r="JPO42" s="2"/>
      <c r="JPP42" s="61"/>
      <c r="JPQ42" s="2"/>
      <c r="JPR42" s="61"/>
      <c r="JPS42" s="2"/>
      <c r="JPT42" s="61"/>
      <c r="JPU42" s="2"/>
      <c r="JPV42" s="61"/>
      <c r="JPW42" s="2"/>
      <c r="JPX42" s="61"/>
      <c r="JPY42" s="2"/>
      <c r="JPZ42" s="61"/>
      <c r="JQA42" s="2"/>
      <c r="JQB42" s="61"/>
      <c r="JQC42" s="2"/>
      <c r="JQD42" s="61"/>
      <c r="JQE42" s="2"/>
      <c r="JQF42" s="61"/>
      <c r="JQG42" s="2"/>
      <c r="JQH42" s="61"/>
      <c r="JQI42" s="2"/>
      <c r="JQJ42" s="61"/>
      <c r="JQK42" s="2"/>
      <c r="JQL42" s="61"/>
      <c r="JQM42" s="2"/>
      <c r="JQN42" s="61"/>
      <c r="JQO42" s="2"/>
      <c r="JQP42" s="61"/>
      <c r="JQQ42" s="2"/>
      <c r="JQR42" s="61"/>
      <c r="JQS42" s="2"/>
      <c r="JQT42" s="61"/>
      <c r="JQU42" s="2"/>
      <c r="JQV42" s="61"/>
      <c r="JQW42" s="2"/>
      <c r="JQX42" s="61"/>
      <c r="JQY42" s="2"/>
      <c r="JQZ42" s="61"/>
      <c r="JRA42" s="2"/>
      <c r="JRB42" s="61"/>
      <c r="JRC42" s="2"/>
      <c r="JRD42" s="61"/>
      <c r="JRE42" s="2"/>
      <c r="JRF42" s="61"/>
      <c r="JRG42" s="2"/>
      <c r="JRH42" s="61"/>
      <c r="JRI42" s="2"/>
      <c r="JRJ42" s="61"/>
      <c r="JRK42" s="2"/>
      <c r="JRL42" s="61"/>
      <c r="JRM42" s="2"/>
      <c r="JRN42" s="61"/>
      <c r="JRO42" s="2"/>
      <c r="JRP42" s="61"/>
      <c r="JRQ42" s="2"/>
      <c r="JRR42" s="61"/>
      <c r="JRS42" s="2"/>
      <c r="JRT42" s="61"/>
      <c r="JRU42" s="2"/>
      <c r="JRV42" s="61"/>
      <c r="JRW42" s="2"/>
      <c r="JRX42" s="61"/>
      <c r="JRY42" s="2"/>
      <c r="JRZ42" s="61"/>
      <c r="JSA42" s="2"/>
      <c r="JSB42" s="61"/>
      <c r="JSC42" s="2"/>
      <c r="JSD42" s="61"/>
      <c r="JSE42" s="2"/>
      <c r="JSF42" s="61"/>
      <c r="JSG42" s="2"/>
      <c r="JSH42" s="61"/>
      <c r="JSI42" s="2"/>
      <c r="JSJ42" s="61"/>
      <c r="JSK42" s="2"/>
      <c r="JSL42" s="61"/>
      <c r="JSM42" s="2"/>
      <c r="JSN42" s="61"/>
      <c r="JSO42" s="2"/>
      <c r="JSP42" s="61"/>
      <c r="JSQ42" s="2"/>
      <c r="JSR42" s="61"/>
      <c r="JSS42" s="2"/>
      <c r="JST42" s="61"/>
      <c r="JSU42" s="2"/>
      <c r="JSV42" s="61"/>
      <c r="JSW42" s="2"/>
      <c r="JSX42" s="61"/>
      <c r="JSY42" s="2"/>
      <c r="JSZ42" s="61"/>
      <c r="JTA42" s="2"/>
      <c r="JTB42" s="61"/>
      <c r="JTC42" s="2"/>
      <c r="JTD42" s="61"/>
      <c r="JTE42" s="2"/>
      <c r="JTF42" s="61"/>
      <c r="JTG42" s="2"/>
      <c r="JTH42" s="61"/>
      <c r="JTI42" s="2"/>
      <c r="JTJ42" s="61"/>
      <c r="JTK42" s="2"/>
      <c r="JTL42" s="61"/>
      <c r="JTM42" s="2"/>
      <c r="JTN42" s="61"/>
      <c r="JTO42" s="2"/>
      <c r="JTP42" s="61"/>
      <c r="JTQ42" s="2"/>
      <c r="JTR42" s="61"/>
      <c r="JTS42" s="2"/>
      <c r="JTT42" s="61"/>
      <c r="JTU42" s="2"/>
      <c r="JTV42" s="61"/>
      <c r="JTW42" s="2"/>
      <c r="JTX42" s="61"/>
      <c r="JTY42" s="2"/>
      <c r="JTZ42" s="61"/>
      <c r="JUA42" s="2"/>
      <c r="JUB42" s="61"/>
      <c r="JUC42" s="2"/>
      <c r="JUD42" s="61"/>
      <c r="JUE42" s="2"/>
      <c r="JUF42" s="61"/>
      <c r="JUG42" s="2"/>
      <c r="JUH42" s="61"/>
      <c r="JUI42" s="2"/>
      <c r="JUJ42" s="61"/>
      <c r="JUK42" s="2"/>
      <c r="JUL42" s="61"/>
      <c r="JUM42" s="2"/>
      <c r="JUN42" s="61"/>
      <c r="JUO42" s="2"/>
      <c r="JUP42" s="61"/>
      <c r="JUQ42" s="2"/>
      <c r="JUR42" s="61"/>
      <c r="JUS42" s="2"/>
      <c r="JUT42" s="61"/>
      <c r="JUU42" s="2"/>
      <c r="JUV42" s="61"/>
      <c r="JUW42" s="2"/>
      <c r="JUX42" s="61"/>
      <c r="JUY42" s="2"/>
      <c r="JUZ42" s="61"/>
      <c r="JVA42" s="2"/>
      <c r="JVB42" s="61"/>
      <c r="JVC42" s="2"/>
      <c r="JVD42" s="61"/>
      <c r="JVE42" s="2"/>
      <c r="JVF42" s="61"/>
      <c r="JVG42" s="2"/>
      <c r="JVH42" s="61"/>
      <c r="JVI42" s="2"/>
      <c r="JVJ42" s="61"/>
      <c r="JVK42" s="2"/>
      <c r="JVL42" s="61"/>
      <c r="JVM42" s="2"/>
      <c r="JVN42" s="61"/>
      <c r="JVO42" s="2"/>
      <c r="JVP42" s="61"/>
      <c r="JVQ42" s="2"/>
      <c r="JVR42" s="61"/>
      <c r="JVS42" s="2"/>
      <c r="JVT42" s="61"/>
      <c r="JVU42" s="2"/>
      <c r="JVV42" s="61"/>
      <c r="JVW42" s="2"/>
      <c r="JVX42" s="61"/>
      <c r="JVY42" s="2"/>
      <c r="JVZ42" s="61"/>
      <c r="JWA42" s="2"/>
      <c r="JWB42" s="61"/>
      <c r="JWC42" s="2"/>
      <c r="JWD42" s="61"/>
      <c r="JWE42" s="2"/>
      <c r="JWF42" s="61"/>
      <c r="JWG42" s="2"/>
      <c r="JWH42" s="61"/>
      <c r="JWI42" s="2"/>
      <c r="JWJ42" s="61"/>
      <c r="JWK42" s="2"/>
      <c r="JWL42" s="61"/>
      <c r="JWM42" s="2"/>
      <c r="JWN42" s="61"/>
      <c r="JWO42" s="2"/>
      <c r="JWP42" s="61"/>
      <c r="JWQ42" s="2"/>
      <c r="JWR42" s="61"/>
      <c r="JWS42" s="2"/>
      <c r="JWT42" s="61"/>
      <c r="JWU42" s="2"/>
      <c r="JWV42" s="61"/>
      <c r="JWW42" s="2"/>
      <c r="JWX42" s="61"/>
      <c r="JWY42" s="2"/>
      <c r="JWZ42" s="61"/>
      <c r="JXA42" s="2"/>
      <c r="JXB42" s="61"/>
      <c r="JXC42" s="2"/>
      <c r="JXD42" s="61"/>
      <c r="JXE42" s="2"/>
      <c r="JXF42" s="61"/>
      <c r="JXG42" s="2"/>
      <c r="JXH42" s="61"/>
      <c r="JXI42" s="2"/>
      <c r="JXJ42" s="61"/>
      <c r="JXK42" s="2"/>
      <c r="JXL42" s="61"/>
      <c r="JXM42" s="2"/>
      <c r="JXN42" s="61"/>
      <c r="JXO42" s="2"/>
      <c r="JXP42" s="61"/>
      <c r="JXQ42" s="2"/>
      <c r="JXR42" s="61"/>
      <c r="JXS42" s="2"/>
      <c r="JXT42" s="61"/>
      <c r="JXU42" s="2"/>
      <c r="JXV42" s="61"/>
      <c r="JXW42" s="2"/>
      <c r="JXX42" s="61"/>
      <c r="JXY42" s="2"/>
      <c r="JXZ42" s="61"/>
      <c r="JYA42" s="2"/>
      <c r="JYB42" s="61"/>
      <c r="JYC42" s="2"/>
      <c r="JYD42" s="61"/>
      <c r="JYE42" s="2"/>
      <c r="JYF42" s="61"/>
      <c r="JYG42" s="2"/>
      <c r="JYH42" s="61"/>
      <c r="JYI42" s="2"/>
      <c r="JYJ42" s="61"/>
      <c r="JYK42" s="2"/>
      <c r="JYL42" s="61"/>
      <c r="JYM42" s="2"/>
      <c r="JYN42" s="61"/>
      <c r="JYO42" s="2"/>
      <c r="JYP42" s="61"/>
      <c r="JYQ42" s="2"/>
      <c r="JYR42" s="61"/>
      <c r="JYS42" s="2"/>
      <c r="JYT42" s="61"/>
      <c r="JYU42" s="2"/>
      <c r="JYV42" s="61"/>
      <c r="JYW42" s="2"/>
      <c r="JYX42" s="61"/>
      <c r="JYY42" s="2"/>
      <c r="JYZ42" s="61"/>
      <c r="JZA42" s="2"/>
      <c r="JZB42" s="61"/>
      <c r="JZC42" s="2"/>
      <c r="JZD42" s="61"/>
      <c r="JZE42" s="2"/>
      <c r="JZF42" s="61"/>
      <c r="JZG42" s="2"/>
      <c r="JZH42" s="61"/>
      <c r="JZI42" s="2"/>
      <c r="JZJ42" s="61"/>
      <c r="JZK42" s="2"/>
      <c r="JZL42" s="61"/>
      <c r="JZM42" s="2"/>
      <c r="JZN42" s="61"/>
      <c r="JZO42" s="2"/>
      <c r="JZP42" s="61"/>
      <c r="JZQ42" s="2"/>
      <c r="JZR42" s="61"/>
      <c r="JZS42" s="2"/>
      <c r="JZT42" s="61"/>
      <c r="JZU42" s="2"/>
      <c r="JZV42" s="61"/>
      <c r="JZW42" s="2"/>
      <c r="JZX42" s="61"/>
      <c r="JZY42" s="2"/>
      <c r="JZZ42" s="61"/>
      <c r="KAA42" s="2"/>
      <c r="KAB42" s="61"/>
      <c r="KAC42" s="2"/>
      <c r="KAD42" s="61"/>
      <c r="KAE42" s="2"/>
      <c r="KAF42" s="61"/>
      <c r="KAG42" s="2"/>
      <c r="KAH42" s="61"/>
      <c r="KAI42" s="2"/>
      <c r="KAJ42" s="61"/>
      <c r="KAK42" s="2"/>
      <c r="KAL42" s="61"/>
      <c r="KAM42" s="2"/>
      <c r="KAN42" s="61"/>
      <c r="KAO42" s="2"/>
      <c r="KAP42" s="61"/>
      <c r="KAQ42" s="2"/>
      <c r="KAR42" s="61"/>
      <c r="KAS42" s="2"/>
      <c r="KAT42" s="61"/>
      <c r="KAU42" s="2"/>
      <c r="KAV42" s="61"/>
      <c r="KAW42" s="2"/>
      <c r="KAX42" s="61"/>
      <c r="KAY42" s="2"/>
      <c r="KAZ42" s="61"/>
      <c r="KBA42" s="2"/>
      <c r="KBB42" s="61"/>
      <c r="KBC42" s="2"/>
      <c r="KBD42" s="61"/>
      <c r="KBE42" s="2"/>
      <c r="KBF42" s="61"/>
      <c r="KBG42" s="2"/>
      <c r="KBH42" s="61"/>
      <c r="KBI42" s="2"/>
      <c r="KBJ42" s="61"/>
      <c r="KBK42" s="2"/>
      <c r="KBL42" s="61"/>
      <c r="KBM42" s="2"/>
      <c r="KBN42" s="61"/>
      <c r="KBO42" s="2"/>
      <c r="KBP42" s="61"/>
      <c r="KBQ42" s="2"/>
      <c r="KBR42" s="61"/>
      <c r="KBS42" s="2"/>
      <c r="KBT42" s="61"/>
      <c r="KBU42" s="2"/>
      <c r="KBV42" s="61"/>
      <c r="KBW42" s="2"/>
      <c r="KBX42" s="61"/>
      <c r="KBY42" s="2"/>
      <c r="KBZ42" s="61"/>
      <c r="KCA42" s="2"/>
      <c r="KCB42" s="61"/>
      <c r="KCC42" s="2"/>
      <c r="KCD42" s="61"/>
      <c r="KCE42" s="2"/>
      <c r="KCF42" s="61"/>
      <c r="KCG42" s="2"/>
      <c r="KCH42" s="61"/>
      <c r="KCI42" s="2"/>
      <c r="KCJ42" s="61"/>
      <c r="KCK42" s="2"/>
      <c r="KCL42" s="61"/>
      <c r="KCM42" s="2"/>
      <c r="KCN42" s="61"/>
      <c r="KCO42" s="2"/>
      <c r="KCP42" s="61"/>
      <c r="KCQ42" s="2"/>
      <c r="KCR42" s="61"/>
      <c r="KCS42" s="2"/>
      <c r="KCT42" s="61"/>
      <c r="KCU42" s="2"/>
      <c r="KCV42" s="61"/>
      <c r="KCW42" s="2"/>
      <c r="KCX42" s="61"/>
      <c r="KCY42" s="2"/>
      <c r="KCZ42" s="61"/>
      <c r="KDA42" s="2"/>
      <c r="KDB42" s="61"/>
      <c r="KDC42" s="2"/>
      <c r="KDD42" s="61"/>
      <c r="KDE42" s="2"/>
      <c r="KDF42" s="61"/>
      <c r="KDG42" s="2"/>
      <c r="KDH42" s="61"/>
      <c r="KDI42" s="2"/>
      <c r="KDJ42" s="61"/>
      <c r="KDK42" s="2"/>
      <c r="KDL42" s="61"/>
      <c r="KDM42" s="2"/>
      <c r="KDN42" s="61"/>
      <c r="KDO42" s="2"/>
      <c r="KDP42" s="61"/>
      <c r="KDQ42" s="2"/>
      <c r="KDR42" s="61"/>
      <c r="KDS42" s="2"/>
      <c r="KDT42" s="61"/>
      <c r="KDU42" s="2"/>
      <c r="KDV42" s="61"/>
      <c r="KDW42" s="2"/>
      <c r="KDX42" s="61"/>
      <c r="KDY42" s="2"/>
      <c r="KDZ42" s="61"/>
      <c r="KEA42" s="2"/>
      <c r="KEB42" s="61"/>
      <c r="KEC42" s="2"/>
      <c r="KED42" s="61"/>
      <c r="KEE42" s="2"/>
      <c r="KEF42" s="61"/>
      <c r="KEG42" s="2"/>
      <c r="KEH42" s="61"/>
      <c r="KEI42" s="2"/>
      <c r="KEJ42" s="61"/>
      <c r="KEK42" s="2"/>
      <c r="KEL42" s="61"/>
      <c r="KEM42" s="2"/>
      <c r="KEN42" s="61"/>
      <c r="KEO42" s="2"/>
      <c r="KEP42" s="61"/>
      <c r="KEQ42" s="2"/>
      <c r="KER42" s="61"/>
      <c r="KES42" s="2"/>
      <c r="KET42" s="61"/>
      <c r="KEU42" s="2"/>
      <c r="KEV42" s="61"/>
      <c r="KEW42" s="2"/>
      <c r="KEX42" s="61"/>
      <c r="KEY42" s="2"/>
      <c r="KEZ42" s="61"/>
      <c r="KFA42" s="2"/>
      <c r="KFB42" s="61"/>
      <c r="KFC42" s="2"/>
      <c r="KFD42" s="61"/>
      <c r="KFE42" s="2"/>
      <c r="KFF42" s="61"/>
      <c r="KFG42" s="2"/>
      <c r="KFH42" s="61"/>
      <c r="KFI42" s="2"/>
      <c r="KFJ42" s="61"/>
      <c r="KFK42" s="2"/>
      <c r="KFL42" s="61"/>
      <c r="KFM42" s="2"/>
      <c r="KFN42" s="61"/>
      <c r="KFO42" s="2"/>
      <c r="KFP42" s="61"/>
      <c r="KFQ42" s="2"/>
      <c r="KFR42" s="61"/>
      <c r="KFS42" s="2"/>
      <c r="KFT42" s="61"/>
      <c r="KFU42" s="2"/>
      <c r="KFV42" s="61"/>
      <c r="KFW42" s="2"/>
      <c r="KFX42" s="61"/>
      <c r="KFY42" s="2"/>
      <c r="KFZ42" s="61"/>
      <c r="KGA42" s="2"/>
      <c r="KGB42" s="61"/>
      <c r="KGC42" s="2"/>
      <c r="KGD42" s="61"/>
      <c r="KGE42" s="2"/>
      <c r="KGF42" s="61"/>
      <c r="KGG42" s="2"/>
      <c r="KGH42" s="61"/>
      <c r="KGI42" s="2"/>
      <c r="KGJ42" s="61"/>
      <c r="KGK42" s="2"/>
      <c r="KGL42" s="61"/>
      <c r="KGM42" s="2"/>
      <c r="KGN42" s="61"/>
      <c r="KGO42" s="2"/>
      <c r="KGP42" s="61"/>
      <c r="KGQ42" s="2"/>
      <c r="KGR42" s="61"/>
      <c r="KGS42" s="2"/>
      <c r="KGT42" s="61"/>
      <c r="KGU42" s="2"/>
      <c r="KGV42" s="61"/>
      <c r="KGW42" s="2"/>
      <c r="KGX42" s="61"/>
      <c r="KGY42" s="2"/>
      <c r="KGZ42" s="61"/>
      <c r="KHA42" s="2"/>
      <c r="KHB42" s="61"/>
      <c r="KHC42" s="2"/>
      <c r="KHD42" s="61"/>
      <c r="KHE42" s="2"/>
      <c r="KHF42" s="61"/>
      <c r="KHG42" s="2"/>
      <c r="KHH42" s="61"/>
      <c r="KHI42" s="2"/>
      <c r="KHJ42" s="61"/>
      <c r="KHK42" s="2"/>
      <c r="KHL42" s="61"/>
      <c r="KHM42" s="2"/>
      <c r="KHN42" s="61"/>
      <c r="KHO42" s="2"/>
      <c r="KHP42" s="61"/>
      <c r="KHQ42" s="2"/>
      <c r="KHR42" s="61"/>
      <c r="KHS42" s="2"/>
      <c r="KHT42" s="61"/>
      <c r="KHU42" s="2"/>
      <c r="KHV42" s="61"/>
      <c r="KHW42" s="2"/>
      <c r="KHX42" s="61"/>
      <c r="KHY42" s="2"/>
      <c r="KHZ42" s="61"/>
      <c r="KIA42" s="2"/>
      <c r="KIB42" s="61"/>
      <c r="KIC42" s="2"/>
      <c r="KID42" s="61"/>
      <c r="KIE42" s="2"/>
      <c r="KIF42" s="61"/>
      <c r="KIG42" s="2"/>
      <c r="KIH42" s="61"/>
      <c r="KII42" s="2"/>
      <c r="KIJ42" s="61"/>
      <c r="KIK42" s="2"/>
      <c r="KIL42" s="61"/>
      <c r="KIM42" s="2"/>
      <c r="KIN42" s="61"/>
      <c r="KIO42" s="2"/>
      <c r="KIP42" s="61"/>
      <c r="KIQ42" s="2"/>
      <c r="KIR42" s="61"/>
      <c r="KIS42" s="2"/>
      <c r="KIT42" s="61"/>
      <c r="KIU42" s="2"/>
      <c r="KIV42" s="61"/>
      <c r="KIW42" s="2"/>
      <c r="KIX42" s="61"/>
      <c r="KIY42" s="2"/>
      <c r="KIZ42" s="61"/>
      <c r="KJA42" s="2"/>
      <c r="KJB42" s="61"/>
      <c r="KJC42" s="2"/>
      <c r="KJD42" s="61"/>
      <c r="KJE42" s="2"/>
      <c r="KJF42" s="61"/>
      <c r="KJG42" s="2"/>
      <c r="KJH42" s="61"/>
      <c r="KJI42" s="2"/>
      <c r="KJJ42" s="61"/>
      <c r="KJK42" s="2"/>
      <c r="KJL42" s="61"/>
      <c r="KJM42" s="2"/>
      <c r="KJN42" s="61"/>
      <c r="KJO42" s="2"/>
      <c r="KJP42" s="61"/>
      <c r="KJQ42" s="2"/>
      <c r="KJR42" s="61"/>
      <c r="KJS42" s="2"/>
      <c r="KJT42" s="61"/>
      <c r="KJU42" s="2"/>
      <c r="KJV42" s="61"/>
      <c r="KJW42" s="2"/>
      <c r="KJX42" s="61"/>
      <c r="KJY42" s="2"/>
      <c r="KJZ42" s="61"/>
      <c r="KKA42" s="2"/>
      <c r="KKB42" s="61"/>
      <c r="KKC42" s="2"/>
      <c r="KKD42" s="61"/>
      <c r="KKE42" s="2"/>
      <c r="KKF42" s="61"/>
      <c r="KKG42" s="2"/>
      <c r="KKH42" s="61"/>
      <c r="KKI42" s="2"/>
      <c r="KKJ42" s="61"/>
      <c r="KKK42" s="2"/>
      <c r="KKL42" s="61"/>
      <c r="KKM42" s="2"/>
      <c r="KKN42" s="61"/>
      <c r="KKO42" s="2"/>
      <c r="KKP42" s="61"/>
      <c r="KKQ42" s="2"/>
      <c r="KKR42" s="61"/>
      <c r="KKS42" s="2"/>
      <c r="KKT42" s="61"/>
      <c r="KKU42" s="2"/>
      <c r="KKV42" s="61"/>
      <c r="KKW42" s="2"/>
      <c r="KKX42" s="61"/>
      <c r="KKY42" s="2"/>
      <c r="KKZ42" s="61"/>
      <c r="KLA42" s="2"/>
      <c r="KLB42" s="61"/>
      <c r="KLC42" s="2"/>
      <c r="KLD42" s="61"/>
      <c r="KLE42" s="2"/>
      <c r="KLF42" s="61"/>
      <c r="KLG42" s="2"/>
      <c r="KLH42" s="61"/>
      <c r="KLI42" s="2"/>
      <c r="KLJ42" s="61"/>
      <c r="KLK42" s="2"/>
      <c r="KLL42" s="61"/>
      <c r="KLM42" s="2"/>
      <c r="KLN42" s="61"/>
      <c r="KLO42" s="2"/>
      <c r="KLP42" s="61"/>
      <c r="KLQ42" s="2"/>
      <c r="KLR42" s="61"/>
      <c r="KLS42" s="2"/>
      <c r="KLT42" s="61"/>
      <c r="KLU42" s="2"/>
      <c r="KLV42" s="61"/>
      <c r="KLW42" s="2"/>
      <c r="KLX42" s="61"/>
      <c r="KLY42" s="2"/>
      <c r="KLZ42" s="61"/>
      <c r="KMA42" s="2"/>
      <c r="KMB42" s="61"/>
      <c r="KMC42" s="2"/>
      <c r="KMD42" s="61"/>
      <c r="KME42" s="2"/>
      <c r="KMF42" s="61"/>
      <c r="KMG42" s="2"/>
      <c r="KMH42" s="61"/>
      <c r="KMI42" s="2"/>
      <c r="KMJ42" s="61"/>
      <c r="KMK42" s="2"/>
      <c r="KML42" s="61"/>
      <c r="KMM42" s="2"/>
      <c r="KMN42" s="61"/>
      <c r="KMO42" s="2"/>
      <c r="KMP42" s="61"/>
      <c r="KMQ42" s="2"/>
      <c r="KMR42" s="61"/>
      <c r="KMS42" s="2"/>
      <c r="KMT42" s="61"/>
      <c r="KMU42" s="2"/>
      <c r="KMV42" s="61"/>
      <c r="KMW42" s="2"/>
      <c r="KMX42" s="61"/>
      <c r="KMY42" s="2"/>
      <c r="KMZ42" s="61"/>
      <c r="KNA42" s="2"/>
      <c r="KNB42" s="61"/>
      <c r="KNC42" s="2"/>
      <c r="KND42" s="61"/>
      <c r="KNE42" s="2"/>
      <c r="KNF42" s="61"/>
      <c r="KNG42" s="2"/>
      <c r="KNH42" s="61"/>
      <c r="KNI42" s="2"/>
      <c r="KNJ42" s="61"/>
      <c r="KNK42" s="2"/>
      <c r="KNL42" s="61"/>
      <c r="KNM42" s="2"/>
      <c r="KNN42" s="61"/>
      <c r="KNO42" s="2"/>
      <c r="KNP42" s="61"/>
      <c r="KNQ42" s="2"/>
      <c r="KNR42" s="61"/>
      <c r="KNS42" s="2"/>
      <c r="KNT42" s="61"/>
      <c r="KNU42" s="2"/>
      <c r="KNV42" s="61"/>
      <c r="KNW42" s="2"/>
      <c r="KNX42" s="61"/>
      <c r="KNY42" s="2"/>
      <c r="KNZ42" s="61"/>
      <c r="KOA42" s="2"/>
      <c r="KOB42" s="61"/>
      <c r="KOC42" s="2"/>
      <c r="KOD42" s="61"/>
      <c r="KOE42" s="2"/>
      <c r="KOF42" s="61"/>
      <c r="KOG42" s="2"/>
      <c r="KOH42" s="61"/>
      <c r="KOI42" s="2"/>
      <c r="KOJ42" s="61"/>
      <c r="KOK42" s="2"/>
      <c r="KOL42" s="61"/>
      <c r="KOM42" s="2"/>
      <c r="KON42" s="61"/>
      <c r="KOO42" s="2"/>
      <c r="KOP42" s="61"/>
      <c r="KOQ42" s="2"/>
      <c r="KOR42" s="61"/>
      <c r="KOS42" s="2"/>
      <c r="KOT42" s="61"/>
      <c r="KOU42" s="2"/>
      <c r="KOV42" s="61"/>
      <c r="KOW42" s="2"/>
      <c r="KOX42" s="61"/>
      <c r="KOY42" s="2"/>
      <c r="KOZ42" s="61"/>
      <c r="KPA42" s="2"/>
      <c r="KPB42" s="61"/>
      <c r="KPC42" s="2"/>
      <c r="KPD42" s="61"/>
      <c r="KPE42" s="2"/>
      <c r="KPF42" s="61"/>
      <c r="KPG42" s="2"/>
      <c r="KPH42" s="61"/>
      <c r="KPI42" s="2"/>
      <c r="KPJ42" s="61"/>
      <c r="KPK42" s="2"/>
      <c r="KPL42" s="61"/>
      <c r="KPM42" s="2"/>
      <c r="KPN42" s="61"/>
      <c r="KPO42" s="2"/>
      <c r="KPP42" s="61"/>
      <c r="KPQ42" s="2"/>
      <c r="KPR42" s="61"/>
      <c r="KPS42" s="2"/>
      <c r="KPT42" s="61"/>
      <c r="KPU42" s="2"/>
      <c r="KPV42" s="61"/>
      <c r="KPW42" s="2"/>
      <c r="KPX42" s="61"/>
      <c r="KPY42" s="2"/>
      <c r="KPZ42" s="61"/>
      <c r="KQA42" s="2"/>
      <c r="KQB42" s="61"/>
      <c r="KQC42" s="2"/>
      <c r="KQD42" s="61"/>
      <c r="KQE42" s="2"/>
      <c r="KQF42" s="61"/>
      <c r="KQG42" s="2"/>
      <c r="KQH42" s="61"/>
      <c r="KQI42" s="2"/>
      <c r="KQJ42" s="61"/>
      <c r="KQK42" s="2"/>
      <c r="KQL42" s="61"/>
      <c r="KQM42" s="2"/>
      <c r="KQN42" s="61"/>
      <c r="KQO42" s="2"/>
      <c r="KQP42" s="61"/>
      <c r="KQQ42" s="2"/>
      <c r="KQR42" s="61"/>
      <c r="KQS42" s="2"/>
      <c r="KQT42" s="61"/>
      <c r="KQU42" s="2"/>
      <c r="KQV42" s="61"/>
      <c r="KQW42" s="2"/>
      <c r="KQX42" s="61"/>
      <c r="KQY42" s="2"/>
      <c r="KQZ42" s="61"/>
      <c r="KRA42" s="2"/>
      <c r="KRB42" s="61"/>
      <c r="KRC42" s="2"/>
      <c r="KRD42" s="61"/>
      <c r="KRE42" s="2"/>
      <c r="KRF42" s="61"/>
      <c r="KRG42" s="2"/>
      <c r="KRH42" s="61"/>
      <c r="KRI42" s="2"/>
      <c r="KRJ42" s="61"/>
      <c r="KRK42" s="2"/>
      <c r="KRL42" s="61"/>
      <c r="KRM42" s="2"/>
      <c r="KRN42" s="61"/>
      <c r="KRO42" s="2"/>
      <c r="KRP42" s="61"/>
      <c r="KRQ42" s="2"/>
      <c r="KRR42" s="61"/>
      <c r="KRS42" s="2"/>
      <c r="KRT42" s="61"/>
      <c r="KRU42" s="2"/>
      <c r="KRV42" s="61"/>
      <c r="KRW42" s="2"/>
      <c r="KRX42" s="61"/>
      <c r="KRY42" s="2"/>
      <c r="KRZ42" s="61"/>
      <c r="KSA42" s="2"/>
      <c r="KSB42" s="61"/>
      <c r="KSC42" s="2"/>
      <c r="KSD42" s="61"/>
      <c r="KSE42" s="2"/>
      <c r="KSF42" s="61"/>
      <c r="KSG42" s="2"/>
      <c r="KSH42" s="61"/>
      <c r="KSI42" s="2"/>
      <c r="KSJ42" s="61"/>
      <c r="KSK42" s="2"/>
      <c r="KSL42" s="61"/>
      <c r="KSM42" s="2"/>
      <c r="KSN42" s="61"/>
      <c r="KSO42" s="2"/>
      <c r="KSP42" s="61"/>
      <c r="KSQ42" s="2"/>
      <c r="KSR42" s="61"/>
      <c r="KSS42" s="2"/>
      <c r="KST42" s="61"/>
      <c r="KSU42" s="2"/>
      <c r="KSV42" s="61"/>
      <c r="KSW42" s="2"/>
      <c r="KSX42" s="61"/>
      <c r="KSY42" s="2"/>
      <c r="KSZ42" s="61"/>
      <c r="KTA42" s="2"/>
      <c r="KTB42" s="61"/>
      <c r="KTC42" s="2"/>
      <c r="KTD42" s="61"/>
      <c r="KTE42" s="2"/>
      <c r="KTF42" s="61"/>
      <c r="KTG42" s="2"/>
      <c r="KTH42" s="61"/>
      <c r="KTI42" s="2"/>
      <c r="KTJ42" s="61"/>
      <c r="KTK42" s="2"/>
      <c r="KTL42" s="61"/>
      <c r="KTM42" s="2"/>
      <c r="KTN42" s="61"/>
      <c r="KTO42" s="2"/>
      <c r="KTP42" s="61"/>
      <c r="KTQ42" s="2"/>
      <c r="KTR42" s="61"/>
      <c r="KTS42" s="2"/>
      <c r="KTT42" s="61"/>
      <c r="KTU42" s="2"/>
      <c r="KTV42" s="61"/>
      <c r="KTW42" s="2"/>
      <c r="KTX42" s="61"/>
      <c r="KTY42" s="2"/>
      <c r="KTZ42" s="61"/>
      <c r="KUA42" s="2"/>
      <c r="KUB42" s="61"/>
      <c r="KUC42" s="2"/>
      <c r="KUD42" s="61"/>
      <c r="KUE42" s="2"/>
      <c r="KUF42" s="61"/>
      <c r="KUG42" s="2"/>
      <c r="KUH42" s="61"/>
      <c r="KUI42" s="2"/>
      <c r="KUJ42" s="61"/>
      <c r="KUK42" s="2"/>
      <c r="KUL42" s="61"/>
      <c r="KUM42" s="2"/>
      <c r="KUN42" s="61"/>
      <c r="KUO42" s="2"/>
      <c r="KUP42" s="61"/>
      <c r="KUQ42" s="2"/>
      <c r="KUR42" s="61"/>
      <c r="KUS42" s="2"/>
      <c r="KUT42" s="61"/>
      <c r="KUU42" s="2"/>
      <c r="KUV42" s="61"/>
      <c r="KUW42" s="2"/>
      <c r="KUX42" s="61"/>
      <c r="KUY42" s="2"/>
      <c r="KUZ42" s="61"/>
      <c r="KVA42" s="2"/>
      <c r="KVB42" s="61"/>
      <c r="KVC42" s="2"/>
      <c r="KVD42" s="61"/>
      <c r="KVE42" s="2"/>
      <c r="KVF42" s="61"/>
      <c r="KVG42" s="2"/>
      <c r="KVH42" s="61"/>
      <c r="KVI42" s="2"/>
      <c r="KVJ42" s="61"/>
      <c r="KVK42" s="2"/>
      <c r="KVL42" s="61"/>
      <c r="KVM42" s="2"/>
      <c r="KVN42" s="61"/>
      <c r="KVO42" s="2"/>
      <c r="KVP42" s="61"/>
      <c r="KVQ42" s="2"/>
      <c r="KVR42" s="61"/>
      <c r="KVS42" s="2"/>
      <c r="KVT42" s="61"/>
      <c r="KVU42" s="2"/>
      <c r="KVV42" s="61"/>
      <c r="KVW42" s="2"/>
      <c r="KVX42" s="61"/>
      <c r="KVY42" s="2"/>
      <c r="KVZ42" s="61"/>
      <c r="KWA42" s="2"/>
      <c r="KWB42" s="61"/>
      <c r="KWC42" s="2"/>
      <c r="KWD42" s="61"/>
      <c r="KWE42" s="2"/>
      <c r="KWF42" s="61"/>
      <c r="KWG42" s="2"/>
      <c r="KWH42" s="61"/>
      <c r="KWI42" s="2"/>
      <c r="KWJ42" s="61"/>
      <c r="KWK42" s="2"/>
      <c r="KWL42" s="61"/>
      <c r="KWM42" s="2"/>
      <c r="KWN42" s="61"/>
      <c r="KWO42" s="2"/>
      <c r="KWP42" s="61"/>
      <c r="KWQ42" s="2"/>
      <c r="KWR42" s="61"/>
      <c r="KWS42" s="2"/>
      <c r="KWT42" s="61"/>
      <c r="KWU42" s="2"/>
      <c r="KWV42" s="61"/>
      <c r="KWW42" s="2"/>
      <c r="KWX42" s="61"/>
      <c r="KWY42" s="2"/>
      <c r="KWZ42" s="61"/>
      <c r="KXA42" s="2"/>
      <c r="KXB42" s="61"/>
      <c r="KXC42" s="2"/>
      <c r="KXD42" s="61"/>
      <c r="KXE42" s="2"/>
      <c r="KXF42" s="61"/>
      <c r="KXG42" s="2"/>
      <c r="KXH42" s="61"/>
      <c r="KXI42" s="2"/>
      <c r="KXJ42" s="61"/>
      <c r="KXK42" s="2"/>
      <c r="KXL42" s="61"/>
      <c r="KXM42" s="2"/>
      <c r="KXN42" s="61"/>
      <c r="KXO42" s="2"/>
      <c r="KXP42" s="61"/>
      <c r="KXQ42" s="2"/>
      <c r="KXR42" s="61"/>
      <c r="KXS42" s="2"/>
      <c r="KXT42" s="61"/>
      <c r="KXU42" s="2"/>
      <c r="KXV42" s="61"/>
      <c r="KXW42" s="2"/>
      <c r="KXX42" s="61"/>
      <c r="KXY42" s="2"/>
      <c r="KXZ42" s="61"/>
      <c r="KYA42" s="2"/>
      <c r="KYB42" s="61"/>
      <c r="KYC42" s="2"/>
      <c r="KYD42" s="61"/>
      <c r="KYE42" s="2"/>
      <c r="KYF42" s="61"/>
      <c r="KYG42" s="2"/>
      <c r="KYH42" s="61"/>
      <c r="KYI42" s="2"/>
      <c r="KYJ42" s="61"/>
      <c r="KYK42" s="2"/>
      <c r="KYL42" s="61"/>
      <c r="KYM42" s="2"/>
      <c r="KYN42" s="61"/>
      <c r="KYO42" s="2"/>
      <c r="KYP42" s="61"/>
      <c r="KYQ42" s="2"/>
      <c r="KYR42" s="61"/>
      <c r="KYS42" s="2"/>
      <c r="KYT42" s="61"/>
      <c r="KYU42" s="2"/>
      <c r="KYV42" s="61"/>
      <c r="KYW42" s="2"/>
      <c r="KYX42" s="61"/>
      <c r="KYY42" s="2"/>
      <c r="KYZ42" s="61"/>
      <c r="KZA42" s="2"/>
      <c r="KZB42" s="61"/>
      <c r="KZC42" s="2"/>
      <c r="KZD42" s="61"/>
      <c r="KZE42" s="2"/>
      <c r="KZF42" s="61"/>
      <c r="KZG42" s="2"/>
      <c r="KZH42" s="61"/>
      <c r="KZI42" s="2"/>
      <c r="KZJ42" s="61"/>
      <c r="KZK42" s="2"/>
      <c r="KZL42" s="61"/>
      <c r="KZM42" s="2"/>
      <c r="KZN42" s="61"/>
      <c r="KZO42" s="2"/>
      <c r="KZP42" s="61"/>
      <c r="KZQ42" s="2"/>
      <c r="KZR42" s="61"/>
      <c r="KZS42" s="2"/>
      <c r="KZT42" s="61"/>
      <c r="KZU42" s="2"/>
      <c r="KZV42" s="61"/>
      <c r="KZW42" s="2"/>
      <c r="KZX42" s="61"/>
      <c r="KZY42" s="2"/>
      <c r="KZZ42" s="61"/>
      <c r="LAA42" s="2"/>
      <c r="LAB42" s="61"/>
      <c r="LAC42" s="2"/>
      <c r="LAD42" s="61"/>
      <c r="LAE42" s="2"/>
      <c r="LAF42" s="61"/>
      <c r="LAG42" s="2"/>
      <c r="LAH42" s="61"/>
      <c r="LAI42" s="2"/>
      <c r="LAJ42" s="61"/>
      <c r="LAK42" s="2"/>
      <c r="LAL42" s="61"/>
      <c r="LAM42" s="2"/>
      <c r="LAN42" s="61"/>
      <c r="LAO42" s="2"/>
      <c r="LAP42" s="61"/>
      <c r="LAQ42" s="2"/>
      <c r="LAR42" s="61"/>
      <c r="LAS42" s="2"/>
      <c r="LAT42" s="61"/>
      <c r="LAU42" s="2"/>
      <c r="LAV42" s="61"/>
      <c r="LAW42" s="2"/>
      <c r="LAX42" s="61"/>
      <c r="LAY42" s="2"/>
      <c r="LAZ42" s="61"/>
      <c r="LBA42" s="2"/>
      <c r="LBB42" s="61"/>
      <c r="LBC42" s="2"/>
      <c r="LBD42" s="61"/>
      <c r="LBE42" s="2"/>
      <c r="LBF42" s="61"/>
      <c r="LBG42" s="2"/>
      <c r="LBH42" s="61"/>
      <c r="LBI42" s="2"/>
      <c r="LBJ42" s="61"/>
      <c r="LBK42" s="2"/>
      <c r="LBL42" s="61"/>
      <c r="LBM42" s="2"/>
      <c r="LBN42" s="61"/>
      <c r="LBO42" s="2"/>
      <c r="LBP42" s="61"/>
      <c r="LBQ42" s="2"/>
      <c r="LBR42" s="61"/>
      <c r="LBS42" s="2"/>
      <c r="LBT42" s="61"/>
      <c r="LBU42" s="2"/>
      <c r="LBV42" s="61"/>
      <c r="LBW42" s="2"/>
      <c r="LBX42" s="61"/>
      <c r="LBY42" s="2"/>
      <c r="LBZ42" s="61"/>
      <c r="LCA42" s="2"/>
      <c r="LCB42" s="61"/>
      <c r="LCC42" s="2"/>
      <c r="LCD42" s="61"/>
      <c r="LCE42" s="2"/>
      <c r="LCF42" s="61"/>
      <c r="LCG42" s="2"/>
      <c r="LCH42" s="61"/>
      <c r="LCI42" s="2"/>
      <c r="LCJ42" s="61"/>
      <c r="LCK42" s="2"/>
      <c r="LCL42" s="61"/>
      <c r="LCM42" s="2"/>
      <c r="LCN42" s="61"/>
      <c r="LCO42" s="2"/>
      <c r="LCP42" s="61"/>
      <c r="LCQ42" s="2"/>
      <c r="LCR42" s="61"/>
      <c r="LCS42" s="2"/>
      <c r="LCT42" s="61"/>
      <c r="LCU42" s="2"/>
      <c r="LCV42" s="61"/>
      <c r="LCW42" s="2"/>
      <c r="LCX42" s="61"/>
      <c r="LCY42" s="2"/>
      <c r="LCZ42" s="61"/>
      <c r="LDA42" s="2"/>
      <c r="LDB42" s="61"/>
      <c r="LDC42" s="2"/>
      <c r="LDD42" s="61"/>
      <c r="LDE42" s="2"/>
      <c r="LDF42" s="61"/>
      <c r="LDG42" s="2"/>
      <c r="LDH42" s="61"/>
      <c r="LDI42" s="2"/>
      <c r="LDJ42" s="61"/>
      <c r="LDK42" s="2"/>
      <c r="LDL42" s="61"/>
      <c r="LDM42" s="2"/>
      <c r="LDN42" s="61"/>
      <c r="LDO42" s="2"/>
      <c r="LDP42" s="61"/>
      <c r="LDQ42" s="2"/>
      <c r="LDR42" s="61"/>
      <c r="LDS42" s="2"/>
      <c r="LDT42" s="61"/>
      <c r="LDU42" s="2"/>
      <c r="LDV42" s="61"/>
      <c r="LDW42" s="2"/>
      <c r="LDX42" s="61"/>
      <c r="LDY42" s="2"/>
      <c r="LDZ42" s="61"/>
      <c r="LEA42" s="2"/>
      <c r="LEB42" s="61"/>
      <c r="LEC42" s="2"/>
      <c r="LED42" s="61"/>
      <c r="LEE42" s="2"/>
      <c r="LEF42" s="61"/>
      <c r="LEG42" s="2"/>
      <c r="LEH42" s="61"/>
      <c r="LEI42" s="2"/>
      <c r="LEJ42" s="61"/>
      <c r="LEK42" s="2"/>
      <c r="LEL42" s="61"/>
      <c r="LEM42" s="2"/>
      <c r="LEN42" s="61"/>
      <c r="LEO42" s="2"/>
      <c r="LEP42" s="61"/>
      <c r="LEQ42" s="2"/>
      <c r="LER42" s="61"/>
      <c r="LES42" s="2"/>
      <c r="LET42" s="61"/>
      <c r="LEU42" s="2"/>
      <c r="LEV42" s="61"/>
      <c r="LEW42" s="2"/>
      <c r="LEX42" s="61"/>
      <c r="LEY42" s="2"/>
      <c r="LEZ42" s="61"/>
      <c r="LFA42" s="2"/>
      <c r="LFB42" s="61"/>
      <c r="LFC42" s="2"/>
      <c r="LFD42" s="61"/>
      <c r="LFE42" s="2"/>
      <c r="LFF42" s="61"/>
      <c r="LFG42" s="2"/>
      <c r="LFH42" s="61"/>
      <c r="LFI42" s="2"/>
      <c r="LFJ42" s="61"/>
      <c r="LFK42" s="2"/>
      <c r="LFL42" s="61"/>
      <c r="LFM42" s="2"/>
      <c r="LFN42" s="61"/>
      <c r="LFO42" s="2"/>
      <c r="LFP42" s="61"/>
      <c r="LFQ42" s="2"/>
      <c r="LFR42" s="61"/>
      <c r="LFS42" s="2"/>
      <c r="LFT42" s="61"/>
      <c r="LFU42" s="2"/>
      <c r="LFV42" s="61"/>
      <c r="LFW42" s="2"/>
      <c r="LFX42" s="61"/>
      <c r="LFY42" s="2"/>
      <c r="LFZ42" s="61"/>
      <c r="LGA42" s="2"/>
      <c r="LGB42" s="61"/>
      <c r="LGC42" s="2"/>
      <c r="LGD42" s="61"/>
      <c r="LGE42" s="2"/>
      <c r="LGF42" s="61"/>
      <c r="LGG42" s="2"/>
      <c r="LGH42" s="61"/>
      <c r="LGI42" s="2"/>
      <c r="LGJ42" s="61"/>
      <c r="LGK42" s="2"/>
      <c r="LGL42" s="61"/>
      <c r="LGM42" s="2"/>
      <c r="LGN42" s="61"/>
      <c r="LGO42" s="2"/>
      <c r="LGP42" s="61"/>
      <c r="LGQ42" s="2"/>
      <c r="LGR42" s="61"/>
      <c r="LGS42" s="2"/>
      <c r="LGT42" s="61"/>
      <c r="LGU42" s="2"/>
      <c r="LGV42" s="61"/>
      <c r="LGW42" s="2"/>
      <c r="LGX42" s="61"/>
      <c r="LGY42" s="2"/>
      <c r="LGZ42" s="61"/>
      <c r="LHA42" s="2"/>
      <c r="LHB42" s="61"/>
      <c r="LHC42" s="2"/>
      <c r="LHD42" s="61"/>
      <c r="LHE42" s="2"/>
      <c r="LHF42" s="61"/>
      <c r="LHG42" s="2"/>
      <c r="LHH42" s="61"/>
      <c r="LHI42" s="2"/>
      <c r="LHJ42" s="61"/>
      <c r="LHK42" s="2"/>
      <c r="LHL42" s="61"/>
      <c r="LHM42" s="2"/>
      <c r="LHN42" s="61"/>
      <c r="LHO42" s="2"/>
      <c r="LHP42" s="61"/>
      <c r="LHQ42" s="2"/>
      <c r="LHR42" s="61"/>
      <c r="LHS42" s="2"/>
      <c r="LHT42" s="61"/>
      <c r="LHU42" s="2"/>
      <c r="LHV42" s="61"/>
      <c r="LHW42" s="2"/>
      <c r="LHX42" s="61"/>
      <c r="LHY42" s="2"/>
      <c r="LHZ42" s="61"/>
      <c r="LIA42" s="2"/>
      <c r="LIB42" s="61"/>
      <c r="LIC42" s="2"/>
      <c r="LID42" s="61"/>
      <c r="LIE42" s="2"/>
      <c r="LIF42" s="61"/>
      <c r="LIG42" s="2"/>
      <c r="LIH42" s="61"/>
      <c r="LII42" s="2"/>
      <c r="LIJ42" s="61"/>
      <c r="LIK42" s="2"/>
      <c r="LIL42" s="61"/>
      <c r="LIM42" s="2"/>
      <c r="LIN42" s="61"/>
      <c r="LIO42" s="2"/>
      <c r="LIP42" s="61"/>
      <c r="LIQ42" s="2"/>
      <c r="LIR42" s="61"/>
      <c r="LIS42" s="2"/>
      <c r="LIT42" s="61"/>
      <c r="LIU42" s="2"/>
      <c r="LIV42" s="61"/>
      <c r="LIW42" s="2"/>
      <c r="LIX42" s="61"/>
      <c r="LIY42" s="2"/>
      <c r="LIZ42" s="61"/>
      <c r="LJA42" s="2"/>
      <c r="LJB42" s="61"/>
      <c r="LJC42" s="2"/>
      <c r="LJD42" s="61"/>
      <c r="LJE42" s="2"/>
      <c r="LJF42" s="61"/>
      <c r="LJG42" s="2"/>
      <c r="LJH42" s="61"/>
      <c r="LJI42" s="2"/>
      <c r="LJJ42" s="61"/>
      <c r="LJK42" s="2"/>
      <c r="LJL42" s="61"/>
      <c r="LJM42" s="2"/>
      <c r="LJN42" s="61"/>
      <c r="LJO42" s="2"/>
      <c r="LJP42" s="61"/>
      <c r="LJQ42" s="2"/>
      <c r="LJR42" s="61"/>
      <c r="LJS42" s="2"/>
      <c r="LJT42" s="61"/>
      <c r="LJU42" s="2"/>
      <c r="LJV42" s="61"/>
      <c r="LJW42" s="2"/>
      <c r="LJX42" s="61"/>
      <c r="LJY42" s="2"/>
      <c r="LJZ42" s="61"/>
      <c r="LKA42" s="2"/>
      <c r="LKB42" s="61"/>
      <c r="LKC42" s="2"/>
      <c r="LKD42" s="61"/>
      <c r="LKE42" s="2"/>
      <c r="LKF42" s="61"/>
      <c r="LKG42" s="2"/>
      <c r="LKH42" s="61"/>
      <c r="LKI42" s="2"/>
      <c r="LKJ42" s="61"/>
      <c r="LKK42" s="2"/>
      <c r="LKL42" s="61"/>
      <c r="LKM42" s="2"/>
      <c r="LKN42" s="61"/>
      <c r="LKO42" s="2"/>
      <c r="LKP42" s="61"/>
      <c r="LKQ42" s="2"/>
      <c r="LKR42" s="61"/>
      <c r="LKS42" s="2"/>
      <c r="LKT42" s="61"/>
      <c r="LKU42" s="2"/>
      <c r="LKV42" s="61"/>
      <c r="LKW42" s="2"/>
      <c r="LKX42" s="61"/>
      <c r="LKY42" s="2"/>
      <c r="LKZ42" s="61"/>
      <c r="LLA42" s="2"/>
      <c r="LLB42" s="61"/>
      <c r="LLC42" s="2"/>
      <c r="LLD42" s="61"/>
      <c r="LLE42" s="2"/>
      <c r="LLF42" s="61"/>
      <c r="LLG42" s="2"/>
      <c r="LLH42" s="61"/>
      <c r="LLI42" s="2"/>
      <c r="LLJ42" s="61"/>
      <c r="LLK42" s="2"/>
      <c r="LLL42" s="61"/>
      <c r="LLM42" s="2"/>
      <c r="LLN42" s="61"/>
      <c r="LLO42" s="2"/>
      <c r="LLP42" s="61"/>
      <c r="LLQ42" s="2"/>
      <c r="LLR42" s="61"/>
      <c r="LLS42" s="2"/>
      <c r="LLT42" s="61"/>
      <c r="LLU42" s="2"/>
      <c r="LLV42" s="61"/>
      <c r="LLW42" s="2"/>
      <c r="LLX42" s="61"/>
      <c r="LLY42" s="2"/>
      <c r="LLZ42" s="61"/>
      <c r="LMA42" s="2"/>
      <c r="LMB42" s="61"/>
      <c r="LMC42" s="2"/>
      <c r="LMD42" s="61"/>
      <c r="LME42" s="2"/>
      <c r="LMF42" s="61"/>
      <c r="LMG42" s="2"/>
      <c r="LMH42" s="61"/>
      <c r="LMI42" s="2"/>
      <c r="LMJ42" s="61"/>
      <c r="LMK42" s="2"/>
      <c r="LML42" s="61"/>
      <c r="LMM42" s="2"/>
      <c r="LMN42" s="61"/>
      <c r="LMO42" s="2"/>
      <c r="LMP42" s="61"/>
      <c r="LMQ42" s="2"/>
      <c r="LMR42" s="61"/>
      <c r="LMS42" s="2"/>
      <c r="LMT42" s="61"/>
      <c r="LMU42" s="2"/>
      <c r="LMV42" s="61"/>
      <c r="LMW42" s="2"/>
      <c r="LMX42" s="61"/>
      <c r="LMY42" s="2"/>
      <c r="LMZ42" s="61"/>
      <c r="LNA42" s="2"/>
      <c r="LNB42" s="61"/>
      <c r="LNC42" s="2"/>
      <c r="LND42" s="61"/>
      <c r="LNE42" s="2"/>
      <c r="LNF42" s="61"/>
      <c r="LNG42" s="2"/>
      <c r="LNH42" s="61"/>
      <c r="LNI42" s="2"/>
      <c r="LNJ42" s="61"/>
      <c r="LNK42" s="2"/>
      <c r="LNL42" s="61"/>
      <c r="LNM42" s="2"/>
      <c r="LNN42" s="61"/>
      <c r="LNO42" s="2"/>
      <c r="LNP42" s="61"/>
      <c r="LNQ42" s="2"/>
      <c r="LNR42" s="61"/>
      <c r="LNS42" s="2"/>
      <c r="LNT42" s="61"/>
      <c r="LNU42" s="2"/>
      <c r="LNV42" s="61"/>
      <c r="LNW42" s="2"/>
      <c r="LNX42" s="61"/>
      <c r="LNY42" s="2"/>
      <c r="LNZ42" s="61"/>
      <c r="LOA42" s="2"/>
      <c r="LOB42" s="61"/>
      <c r="LOC42" s="2"/>
      <c r="LOD42" s="61"/>
      <c r="LOE42" s="2"/>
      <c r="LOF42" s="61"/>
      <c r="LOG42" s="2"/>
      <c r="LOH42" s="61"/>
      <c r="LOI42" s="2"/>
      <c r="LOJ42" s="61"/>
      <c r="LOK42" s="2"/>
      <c r="LOL42" s="61"/>
      <c r="LOM42" s="2"/>
      <c r="LON42" s="61"/>
      <c r="LOO42" s="2"/>
      <c r="LOP42" s="61"/>
      <c r="LOQ42" s="2"/>
      <c r="LOR42" s="61"/>
      <c r="LOS42" s="2"/>
      <c r="LOT42" s="61"/>
      <c r="LOU42" s="2"/>
      <c r="LOV42" s="61"/>
      <c r="LOW42" s="2"/>
      <c r="LOX42" s="61"/>
      <c r="LOY42" s="2"/>
      <c r="LOZ42" s="61"/>
      <c r="LPA42" s="2"/>
      <c r="LPB42" s="61"/>
      <c r="LPC42" s="2"/>
      <c r="LPD42" s="61"/>
      <c r="LPE42" s="2"/>
      <c r="LPF42" s="61"/>
      <c r="LPG42" s="2"/>
      <c r="LPH42" s="61"/>
      <c r="LPI42" s="2"/>
      <c r="LPJ42" s="61"/>
      <c r="LPK42" s="2"/>
      <c r="LPL42" s="61"/>
      <c r="LPM42" s="2"/>
      <c r="LPN42" s="61"/>
      <c r="LPO42" s="2"/>
      <c r="LPP42" s="61"/>
      <c r="LPQ42" s="2"/>
      <c r="LPR42" s="61"/>
      <c r="LPS42" s="2"/>
      <c r="LPT42" s="61"/>
      <c r="LPU42" s="2"/>
      <c r="LPV42" s="61"/>
      <c r="LPW42" s="2"/>
      <c r="LPX42" s="61"/>
      <c r="LPY42" s="2"/>
      <c r="LPZ42" s="61"/>
      <c r="LQA42" s="2"/>
      <c r="LQB42" s="61"/>
      <c r="LQC42" s="2"/>
      <c r="LQD42" s="61"/>
      <c r="LQE42" s="2"/>
      <c r="LQF42" s="61"/>
      <c r="LQG42" s="2"/>
      <c r="LQH42" s="61"/>
      <c r="LQI42" s="2"/>
      <c r="LQJ42" s="61"/>
      <c r="LQK42" s="2"/>
      <c r="LQL42" s="61"/>
      <c r="LQM42" s="2"/>
      <c r="LQN42" s="61"/>
      <c r="LQO42" s="2"/>
      <c r="LQP42" s="61"/>
      <c r="LQQ42" s="2"/>
      <c r="LQR42" s="61"/>
      <c r="LQS42" s="2"/>
      <c r="LQT42" s="61"/>
      <c r="LQU42" s="2"/>
      <c r="LQV42" s="61"/>
      <c r="LQW42" s="2"/>
      <c r="LQX42" s="61"/>
      <c r="LQY42" s="2"/>
      <c r="LQZ42" s="61"/>
      <c r="LRA42" s="2"/>
      <c r="LRB42" s="61"/>
      <c r="LRC42" s="2"/>
      <c r="LRD42" s="61"/>
      <c r="LRE42" s="2"/>
      <c r="LRF42" s="61"/>
      <c r="LRG42" s="2"/>
      <c r="LRH42" s="61"/>
      <c r="LRI42" s="2"/>
      <c r="LRJ42" s="61"/>
      <c r="LRK42" s="2"/>
      <c r="LRL42" s="61"/>
      <c r="LRM42" s="2"/>
      <c r="LRN42" s="61"/>
      <c r="LRO42" s="2"/>
      <c r="LRP42" s="61"/>
      <c r="LRQ42" s="2"/>
      <c r="LRR42" s="61"/>
      <c r="LRS42" s="2"/>
      <c r="LRT42" s="61"/>
      <c r="LRU42" s="2"/>
      <c r="LRV42" s="61"/>
      <c r="LRW42" s="2"/>
      <c r="LRX42" s="61"/>
      <c r="LRY42" s="2"/>
      <c r="LRZ42" s="61"/>
      <c r="LSA42" s="2"/>
      <c r="LSB42" s="61"/>
      <c r="LSC42" s="2"/>
      <c r="LSD42" s="61"/>
      <c r="LSE42" s="2"/>
      <c r="LSF42" s="61"/>
      <c r="LSG42" s="2"/>
      <c r="LSH42" s="61"/>
      <c r="LSI42" s="2"/>
      <c r="LSJ42" s="61"/>
      <c r="LSK42" s="2"/>
      <c r="LSL42" s="61"/>
      <c r="LSM42" s="2"/>
      <c r="LSN42" s="61"/>
      <c r="LSO42" s="2"/>
      <c r="LSP42" s="61"/>
      <c r="LSQ42" s="2"/>
      <c r="LSR42" s="61"/>
      <c r="LSS42" s="2"/>
      <c r="LST42" s="61"/>
      <c r="LSU42" s="2"/>
      <c r="LSV42" s="61"/>
      <c r="LSW42" s="2"/>
      <c r="LSX42" s="61"/>
      <c r="LSY42" s="2"/>
      <c r="LSZ42" s="61"/>
      <c r="LTA42" s="2"/>
      <c r="LTB42" s="61"/>
      <c r="LTC42" s="2"/>
      <c r="LTD42" s="61"/>
      <c r="LTE42" s="2"/>
      <c r="LTF42" s="61"/>
      <c r="LTG42" s="2"/>
      <c r="LTH42" s="61"/>
      <c r="LTI42" s="2"/>
      <c r="LTJ42" s="61"/>
      <c r="LTK42" s="2"/>
      <c r="LTL42" s="61"/>
      <c r="LTM42" s="2"/>
      <c r="LTN42" s="61"/>
      <c r="LTO42" s="2"/>
      <c r="LTP42" s="61"/>
      <c r="LTQ42" s="2"/>
      <c r="LTR42" s="61"/>
      <c r="LTS42" s="2"/>
      <c r="LTT42" s="61"/>
      <c r="LTU42" s="2"/>
      <c r="LTV42" s="61"/>
      <c r="LTW42" s="2"/>
      <c r="LTX42" s="61"/>
      <c r="LTY42" s="2"/>
      <c r="LTZ42" s="61"/>
      <c r="LUA42" s="2"/>
      <c r="LUB42" s="61"/>
      <c r="LUC42" s="2"/>
      <c r="LUD42" s="61"/>
      <c r="LUE42" s="2"/>
      <c r="LUF42" s="61"/>
      <c r="LUG42" s="2"/>
      <c r="LUH42" s="61"/>
      <c r="LUI42" s="2"/>
      <c r="LUJ42" s="61"/>
      <c r="LUK42" s="2"/>
      <c r="LUL42" s="61"/>
      <c r="LUM42" s="2"/>
      <c r="LUN42" s="61"/>
      <c r="LUO42" s="2"/>
      <c r="LUP42" s="61"/>
      <c r="LUQ42" s="2"/>
      <c r="LUR42" s="61"/>
      <c r="LUS42" s="2"/>
      <c r="LUT42" s="61"/>
      <c r="LUU42" s="2"/>
      <c r="LUV42" s="61"/>
      <c r="LUW42" s="2"/>
      <c r="LUX42" s="61"/>
      <c r="LUY42" s="2"/>
      <c r="LUZ42" s="61"/>
      <c r="LVA42" s="2"/>
      <c r="LVB42" s="61"/>
      <c r="LVC42" s="2"/>
      <c r="LVD42" s="61"/>
      <c r="LVE42" s="2"/>
      <c r="LVF42" s="61"/>
      <c r="LVG42" s="2"/>
      <c r="LVH42" s="61"/>
      <c r="LVI42" s="2"/>
      <c r="LVJ42" s="61"/>
      <c r="LVK42" s="2"/>
      <c r="LVL42" s="61"/>
      <c r="LVM42" s="2"/>
      <c r="LVN42" s="61"/>
      <c r="LVO42" s="2"/>
      <c r="LVP42" s="61"/>
      <c r="LVQ42" s="2"/>
      <c r="LVR42" s="61"/>
      <c r="LVS42" s="2"/>
      <c r="LVT42" s="61"/>
      <c r="LVU42" s="2"/>
      <c r="LVV42" s="61"/>
      <c r="LVW42" s="2"/>
      <c r="LVX42" s="61"/>
      <c r="LVY42" s="2"/>
      <c r="LVZ42" s="61"/>
      <c r="LWA42" s="2"/>
      <c r="LWB42" s="61"/>
      <c r="LWC42" s="2"/>
      <c r="LWD42" s="61"/>
      <c r="LWE42" s="2"/>
      <c r="LWF42" s="61"/>
      <c r="LWG42" s="2"/>
      <c r="LWH42" s="61"/>
      <c r="LWI42" s="2"/>
      <c r="LWJ42" s="61"/>
      <c r="LWK42" s="2"/>
      <c r="LWL42" s="61"/>
      <c r="LWM42" s="2"/>
      <c r="LWN42" s="61"/>
      <c r="LWO42" s="2"/>
      <c r="LWP42" s="61"/>
      <c r="LWQ42" s="2"/>
      <c r="LWR42" s="61"/>
      <c r="LWS42" s="2"/>
      <c r="LWT42" s="61"/>
      <c r="LWU42" s="2"/>
      <c r="LWV42" s="61"/>
      <c r="LWW42" s="2"/>
      <c r="LWX42" s="61"/>
      <c r="LWY42" s="2"/>
      <c r="LWZ42" s="61"/>
      <c r="LXA42" s="2"/>
      <c r="LXB42" s="61"/>
      <c r="LXC42" s="2"/>
      <c r="LXD42" s="61"/>
      <c r="LXE42" s="2"/>
      <c r="LXF42" s="61"/>
      <c r="LXG42" s="2"/>
      <c r="LXH42" s="61"/>
      <c r="LXI42" s="2"/>
      <c r="LXJ42" s="61"/>
      <c r="LXK42" s="2"/>
      <c r="LXL42" s="61"/>
      <c r="LXM42" s="2"/>
      <c r="LXN42" s="61"/>
      <c r="LXO42" s="2"/>
      <c r="LXP42" s="61"/>
      <c r="LXQ42" s="2"/>
      <c r="LXR42" s="61"/>
      <c r="LXS42" s="2"/>
      <c r="LXT42" s="61"/>
      <c r="LXU42" s="2"/>
      <c r="LXV42" s="61"/>
      <c r="LXW42" s="2"/>
      <c r="LXX42" s="61"/>
      <c r="LXY42" s="2"/>
      <c r="LXZ42" s="61"/>
      <c r="LYA42" s="2"/>
      <c r="LYB42" s="61"/>
      <c r="LYC42" s="2"/>
      <c r="LYD42" s="61"/>
      <c r="LYE42" s="2"/>
      <c r="LYF42" s="61"/>
      <c r="LYG42" s="2"/>
      <c r="LYH42" s="61"/>
      <c r="LYI42" s="2"/>
      <c r="LYJ42" s="61"/>
      <c r="LYK42" s="2"/>
      <c r="LYL42" s="61"/>
      <c r="LYM42" s="2"/>
      <c r="LYN42" s="61"/>
      <c r="LYO42" s="2"/>
      <c r="LYP42" s="61"/>
      <c r="LYQ42" s="2"/>
      <c r="LYR42" s="61"/>
      <c r="LYS42" s="2"/>
      <c r="LYT42" s="61"/>
      <c r="LYU42" s="2"/>
      <c r="LYV42" s="61"/>
      <c r="LYW42" s="2"/>
      <c r="LYX42" s="61"/>
      <c r="LYY42" s="2"/>
      <c r="LYZ42" s="61"/>
      <c r="LZA42" s="2"/>
      <c r="LZB42" s="61"/>
      <c r="LZC42" s="2"/>
      <c r="LZD42" s="61"/>
      <c r="LZE42" s="2"/>
      <c r="LZF42" s="61"/>
      <c r="LZG42" s="2"/>
      <c r="LZH42" s="61"/>
      <c r="LZI42" s="2"/>
      <c r="LZJ42" s="61"/>
      <c r="LZK42" s="2"/>
      <c r="LZL42" s="61"/>
      <c r="LZM42" s="2"/>
      <c r="LZN42" s="61"/>
      <c r="LZO42" s="2"/>
      <c r="LZP42" s="61"/>
      <c r="LZQ42" s="2"/>
      <c r="LZR42" s="61"/>
      <c r="LZS42" s="2"/>
      <c r="LZT42" s="61"/>
      <c r="LZU42" s="2"/>
      <c r="LZV42" s="61"/>
      <c r="LZW42" s="2"/>
      <c r="LZX42" s="61"/>
      <c r="LZY42" s="2"/>
      <c r="LZZ42" s="61"/>
      <c r="MAA42" s="2"/>
      <c r="MAB42" s="61"/>
      <c r="MAC42" s="2"/>
      <c r="MAD42" s="61"/>
      <c r="MAE42" s="2"/>
      <c r="MAF42" s="61"/>
      <c r="MAG42" s="2"/>
      <c r="MAH42" s="61"/>
      <c r="MAI42" s="2"/>
      <c r="MAJ42" s="61"/>
      <c r="MAK42" s="2"/>
      <c r="MAL42" s="61"/>
      <c r="MAM42" s="2"/>
      <c r="MAN42" s="61"/>
      <c r="MAO42" s="2"/>
      <c r="MAP42" s="61"/>
      <c r="MAQ42" s="2"/>
      <c r="MAR42" s="61"/>
      <c r="MAS42" s="2"/>
      <c r="MAT42" s="61"/>
      <c r="MAU42" s="2"/>
      <c r="MAV42" s="61"/>
      <c r="MAW42" s="2"/>
      <c r="MAX42" s="61"/>
      <c r="MAY42" s="2"/>
      <c r="MAZ42" s="61"/>
      <c r="MBA42" s="2"/>
      <c r="MBB42" s="61"/>
      <c r="MBC42" s="2"/>
      <c r="MBD42" s="61"/>
      <c r="MBE42" s="2"/>
      <c r="MBF42" s="61"/>
      <c r="MBG42" s="2"/>
      <c r="MBH42" s="61"/>
      <c r="MBI42" s="2"/>
      <c r="MBJ42" s="61"/>
      <c r="MBK42" s="2"/>
      <c r="MBL42" s="61"/>
      <c r="MBM42" s="2"/>
      <c r="MBN42" s="61"/>
      <c r="MBO42" s="2"/>
      <c r="MBP42" s="61"/>
      <c r="MBQ42" s="2"/>
      <c r="MBR42" s="61"/>
      <c r="MBS42" s="2"/>
      <c r="MBT42" s="61"/>
      <c r="MBU42" s="2"/>
      <c r="MBV42" s="61"/>
      <c r="MBW42" s="2"/>
      <c r="MBX42" s="61"/>
      <c r="MBY42" s="2"/>
      <c r="MBZ42" s="61"/>
      <c r="MCA42" s="2"/>
      <c r="MCB42" s="61"/>
      <c r="MCC42" s="2"/>
      <c r="MCD42" s="61"/>
      <c r="MCE42" s="2"/>
      <c r="MCF42" s="61"/>
      <c r="MCG42" s="2"/>
      <c r="MCH42" s="61"/>
      <c r="MCI42" s="2"/>
      <c r="MCJ42" s="61"/>
      <c r="MCK42" s="2"/>
      <c r="MCL42" s="61"/>
      <c r="MCM42" s="2"/>
      <c r="MCN42" s="61"/>
      <c r="MCO42" s="2"/>
      <c r="MCP42" s="61"/>
      <c r="MCQ42" s="2"/>
      <c r="MCR42" s="61"/>
      <c r="MCS42" s="2"/>
      <c r="MCT42" s="61"/>
      <c r="MCU42" s="2"/>
      <c r="MCV42" s="61"/>
      <c r="MCW42" s="2"/>
      <c r="MCX42" s="61"/>
      <c r="MCY42" s="2"/>
      <c r="MCZ42" s="61"/>
      <c r="MDA42" s="2"/>
      <c r="MDB42" s="61"/>
      <c r="MDC42" s="2"/>
      <c r="MDD42" s="61"/>
      <c r="MDE42" s="2"/>
      <c r="MDF42" s="61"/>
      <c r="MDG42" s="2"/>
      <c r="MDH42" s="61"/>
      <c r="MDI42" s="2"/>
      <c r="MDJ42" s="61"/>
      <c r="MDK42" s="2"/>
      <c r="MDL42" s="61"/>
      <c r="MDM42" s="2"/>
      <c r="MDN42" s="61"/>
      <c r="MDO42" s="2"/>
      <c r="MDP42" s="61"/>
      <c r="MDQ42" s="2"/>
      <c r="MDR42" s="61"/>
      <c r="MDS42" s="2"/>
      <c r="MDT42" s="61"/>
      <c r="MDU42" s="2"/>
      <c r="MDV42" s="61"/>
      <c r="MDW42" s="2"/>
      <c r="MDX42" s="61"/>
      <c r="MDY42" s="2"/>
      <c r="MDZ42" s="61"/>
      <c r="MEA42" s="2"/>
      <c r="MEB42" s="61"/>
      <c r="MEC42" s="2"/>
      <c r="MED42" s="61"/>
      <c r="MEE42" s="2"/>
      <c r="MEF42" s="61"/>
      <c r="MEG42" s="2"/>
      <c r="MEH42" s="61"/>
      <c r="MEI42" s="2"/>
      <c r="MEJ42" s="61"/>
      <c r="MEK42" s="2"/>
      <c r="MEL42" s="61"/>
      <c r="MEM42" s="2"/>
      <c r="MEN42" s="61"/>
      <c r="MEO42" s="2"/>
      <c r="MEP42" s="61"/>
      <c r="MEQ42" s="2"/>
      <c r="MER42" s="61"/>
      <c r="MES42" s="2"/>
      <c r="MET42" s="61"/>
      <c r="MEU42" s="2"/>
      <c r="MEV42" s="61"/>
      <c r="MEW42" s="2"/>
      <c r="MEX42" s="61"/>
      <c r="MEY42" s="2"/>
      <c r="MEZ42" s="61"/>
      <c r="MFA42" s="2"/>
      <c r="MFB42" s="61"/>
      <c r="MFC42" s="2"/>
      <c r="MFD42" s="61"/>
      <c r="MFE42" s="2"/>
      <c r="MFF42" s="61"/>
      <c r="MFG42" s="2"/>
      <c r="MFH42" s="61"/>
      <c r="MFI42" s="2"/>
      <c r="MFJ42" s="61"/>
      <c r="MFK42" s="2"/>
      <c r="MFL42" s="61"/>
      <c r="MFM42" s="2"/>
      <c r="MFN42" s="61"/>
      <c r="MFO42" s="2"/>
      <c r="MFP42" s="61"/>
      <c r="MFQ42" s="2"/>
      <c r="MFR42" s="61"/>
      <c r="MFS42" s="2"/>
      <c r="MFT42" s="61"/>
      <c r="MFU42" s="2"/>
      <c r="MFV42" s="61"/>
      <c r="MFW42" s="2"/>
      <c r="MFX42" s="61"/>
      <c r="MFY42" s="2"/>
      <c r="MFZ42" s="61"/>
      <c r="MGA42" s="2"/>
      <c r="MGB42" s="61"/>
      <c r="MGC42" s="2"/>
      <c r="MGD42" s="61"/>
      <c r="MGE42" s="2"/>
      <c r="MGF42" s="61"/>
      <c r="MGG42" s="2"/>
      <c r="MGH42" s="61"/>
      <c r="MGI42" s="2"/>
      <c r="MGJ42" s="61"/>
      <c r="MGK42" s="2"/>
      <c r="MGL42" s="61"/>
      <c r="MGM42" s="2"/>
      <c r="MGN42" s="61"/>
      <c r="MGO42" s="2"/>
      <c r="MGP42" s="61"/>
      <c r="MGQ42" s="2"/>
      <c r="MGR42" s="61"/>
      <c r="MGS42" s="2"/>
      <c r="MGT42" s="61"/>
      <c r="MGU42" s="2"/>
      <c r="MGV42" s="61"/>
      <c r="MGW42" s="2"/>
      <c r="MGX42" s="61"/>
      <c r="MGY42" s="2"/>
      <c r="MGZ42" s="61"/>
      <c r="MHA42" s="2"/>
      <c r="MHB42" s="61"/>
      <c r="MHC42" s="2"/>
      <c r="MHD42" s="61"/>
      <c r="MHE42" s="2"/>
      <c r="MHF42" s="61"/>
      <c r="MHG42" s="2"/>
      <c r="MHH42" s="61"/>
      <c r="MHI42" s="2"/>
      <c r="MHJ42" s="61"/>
      <c r="MHK42" s="2"/>
      <c r="MHL42" s="61"/>
      <c r="MHM42" s="2"/>
      <c r="MHN42" s="61"/>
      <c r="MHO42" s="2"/>
      <c r="MHP42" s="61"/>
      <c r="MHQ42" s="2"/>
      <c r="MHR42" s="61"/>
      <c r="MHS42" s="2"/>
      <c r="MHT42" s="61"/>
      <c r="MHU42" s="2"/>
      <c r="MHV42" s="61"/>
      <c r="MHW42" s="2"/>
      <c r="MHX42" s="61"/>
      <c r="MHY42" s="2"/>
      <c r="MHZ42" s="61"/>
      <c r="MIA42" s="2"/>
      <c r="MIB42" s="61"/>
      <c r="MIC42" s="2"/>
      <c r="MID42" s="61"/>
      <c r="MIE42" s="2"/>
      <c r="MIF42" s="61"/>
      <c r="MIG42" s="2"/>
      <c r="MIH42" s="61"/>
      <c r="MII42" s="2"/>
      <c r="MIJ42" s="61"/>
      <c r="MIK42" s="2"/>
      <c r="MIL42" s="61"/>
      <c r="MIM42" s="2"/>
      <c r="MIN42" s="61"/>
      <c r="MIO42" s="2"/>
      <c r="MIP42" s="61"/>
      <c r="MIQ42" s="2"/>
      <c r="MIR42" s="61"/>
      <c r="MIS42" s="2"/>
      <c r="MIT42" s="61"/>
      <c r="MIU42" s="2"/>
      <c r="MIV42" s="61"/>
      <c r="MIW42" s="2"/>
      <c r="MIX42" s="61"/>
      <c r="MIY42" s="2"/>
      <c r="MIZ42" s="61"/>
      <c r="MJA42" s="2"/>
      <c r="MJB42" s="61"/>
      <c r="MJC42" s="2"/>
      <c r="MJD42" s="61"/>
      <c r="MJE42" s="2"/>
      <c r="MJF42" s="61"/>
      <c r="MJG42" s="2"/>
      <c r="MJH42" s="61"/>
      <c r="MJI42" s="2"/>
      <c r="MJJ42" s="61"/>
      <c r="MJK42" s="2"/>
      <c r="MJL42" s="61"/>
      <c r="MJM42" s="2"/>
      <c r="MJN42" s="61"/>
      <c r="MJO42" s="2"/>
      <c r="MJP42" s="61"/>
      <c r="MJQ42" s="2"/>
      <c r="MJR42" s="61"/>
      <c r="MJS42" s="2"/>
      <c r="MJT42" s="61"/>
      <c r="MJU42" s="2"/>
      <c r="MJV42" s="61"/>
      <c r="MJW42" s="2"/>
      <c r="MJX42" s="61"/>
      <c r="MJY42" s="2"/>
      <c r="MJZ42" s="61"/>
      <c r="MKA42" s="2"/>
      <c r="MKB42" s="61"/>
      <c r="MKC42" s="2"/>
      <c r="MKD42" s="61"/>
      <c r="MKE42" s="2"/>
      <c r="MKF42" s="61"/>
      <c r="MKG42" s="2"/>
      <c r="MKH42" s="61"/>
      <c r="MKI42" s="2"/>
      <c r="MKJ42" s="61"/>
      <c r="MKK42" s="2"/>
      <c r="MKL42" s="61"/>
      <c r="MKM42" s="2"/>
      <c r="MKN42" s="61"/>
      <c r="MKO42" s="2"/>
      <c r="MKP42" s="61"/>
      <c r="MKQ42" s="2"/>
      <c r="MKR42" s="61"/>
      <c r="MKS42" s="2"/>
      <c r="MKT42" s="61"/>
      <c r="MKU42" s="2"/>
      <c r="MKV42" s="61"/>
      <c r="MKW42" s="2"/>
      <c r="MKX42" s="61"/>
      <c r="MKY42" s="2"/>
      <c r="MKZ42" s="61"/>
      <c r="MLA42" s="2"/>
      <c r="MLB42" s="61"/>
      <c r="MLC42" s="2"/>
      <c r="MLD42" s="61"/>
      <c r="MLE42" s="2"/>
      <c r="MLF42" s="61"/>
      <c r="MLG42" s="2"/>
      <c r="MLH42" s="61"/>
      <c r="MLI42" s="2"/>
      <c r="MLJ42" s="61"/>
      <c r="MLK42" s="2"/>
      <c r="MLL42" s="61"/>
      <c r="MLM42" s="2"/>
      <c r="MLN42" s="61"/>
      <c r="MLO42" s="2"/>
      <c r="MLP42" s="61"/>
      <c r="MLQ42" s="2"/>
      <c r="MLR42" s="61"/>
      <c r="MLS42" s="2"/>
      <c r="MLT42" s="61"/>
      <c r="MLU42" s="2"/>
      <c r="MLV42" s="61"/>
      <c r="MLW42" s="2"/>
      <c r="MLX42" s="61"/>
      <c r="MLY42" s="2"/>
      <c r="MLZ42" s="61"/>
      <c r="MMA42" s="2"/>
      <c r="MMB42" s="61"/>
      <c r="MMC42" s="2"/>
      <c r="MMD42" s="61"/>
      <c r="MME42" s="2"/>
      <c r="MMF42" s="61"/>
      <c r="MMG42" s="2"/>
      <c r="MMH42" s="61"/>
      <c r="MMI42" s="2"/>
      <c r="MMJ42" s="61"/>
      <c r="MMK42" s="2"/>
      <c r="MML42" s="61"/>
      <c r="MMM42" s="2"/>
      <c r="MMN42" s="61"/>
      <c r="MMO42" s="2"/>
      <c r="MMP42" s="61"/>
      <c r="MMQ42" s="2"/>
      <c r="MMR42" s="61"/>
      <c r="MMS42" s="2"/>
      <c r="MMT42" s="61"/>
      <c r="MMU42" s="2"/>
      <c r="MMV42" s="61"/>
      <c r="MMW42" s="2"/>
      <c r="MMX42" s="61"/>
      <c r="MMY42" s="2"/>
      <c r="MMZ42" s="61"/>
      <c r="MNA42" s="2"/>
      <c r="MNB42" s="61"/>
      <c r="MNC42" s="2"/>
      <c r="MND42" s="61"/>
      <c r="MNE42" s="2"/>
      <c r="MNF42" s="61"/>
      <c r="MNG42" s="2"/>
      <c r="MNH42" s="61"/>
      <c r="MNI42" s="2"/>
      <c r="MNJ42" s="61"/>
      <c r="MNK42" s="2"/>
      <c r="MNL42" s="61"/>
      <c r="MNM42" s="2"/>
      <c r="MNN42" s="61"/>
      <c r="MNO42" s="2"/>
      <c r="MNP42" s="61"/>
      <c r="MNQ42" s="2"/>
      <c r="MNR42" s="61"/>
      <c r="MNS42" s="2"/>
      <c r="MNT42" s="61"/>
      <c r="MNU42" s="2"/>
      <c r="MNV42" s="61"/>
      <c r="MNW42" s="2"/>
      <c r="MNX42" s="61"/>
      <c r="MNY42" s="2"/>
      <c r="MNZ42" s="61"/>
      <c r="MOA42" s="2"/>
      <c r="MOB42" s="61"/>
      <c r="MOC42" s="2"/>
      <c r="MOD42" s="61"/>
      <c r="MOE42" s="2"/>
      <c r="MOF42" s="61"/>
      <c r="MOG42" s="2"/>
      <c r="MOH42" s="61"/>
      <c r="MOI42" s="2"/>
      <c r="MOJ42" s="61"/>
      <c r="MOK42" s="2"/>
      <c r="MOL42" s="61"/>
      <c r="MOM42" s="2"/>
      <c r="MON42" s="61"/>
      <c r="MOO42" s="2"/>
      <c r="MOP42" s="61"/>
      <c r="MOQ42" s="2"/>
      <c r="MOR42" s="61"/>
      <c r="MOS42" s="2"/>
      <c r="MOT42" s="61"/>
      <c r="MOU42" s="2"/>
      <c r="MOV42" s="61"/>
      <c r="MOW42" s="2"/>
      <c r="MOX42" s="61"/>
      <c r="MOY42" s="2"/>
      <c r="MOZ42" s="61"/>
      <c r="MPA42" s="2"/>
      <c r="MPB42" s="61"/>
      <c r="MPC42" s="2"/>
      <c r="MPD42" s="61"/>
      <c r="MPE42" s="2"/>
      <c r="MPF42" s="61"/>
      <c r="MPG42" s="2"/>
      <c r="MPH42" s="61"/>
      <c r="MPI42" s="2"/>
      <c r="MPJ42" s="61"/>
      <c r="MPK42" s="2"/>
      <c r="MPL42" s="61"/>
      <c r="MPM42" s="2"/>
      <c r="MPN42" s="61"/>
      <c r="MPO42" s="2"/>
      <c r="MPP42" s="61"/>
      <c r="MPQ42" s="2"/>
      <c r="MPR42" s="61"/>
      <c r="MPS42" s="2"/>
      <c r="MPT42" s="61"/>
      <c r="MPU42" s="2"/>
      <c r="MPV42" s="61"/>
      <c r="MPW42" s="2"/>
      <c r="MPX42" s="61"/>
      <c r="MPY42" s="2"/>
      <c r="MPZ42" s="61"/>
      <c r="MQA42" s="2"/>
      <c r="MQB42" s="61"/>
      <c r="MQC42" s="2"/>
      <c r="MQD42" s="61"/>
      <c r="MQE42" s="2"/>
      <c r="MQF42" s="61"/>
      <c r="MQG42" s="2"/>
      <c r="MQH42" s="61"/>
      <c r="MQI42" s="2"/>
      <c r="MQJ42" s="61"/>
      <c r="MQK42" s="2"/>
      <c r="MQL42" s="61"/>
      <c r="MQM42" s="2"/>
      <c r="MQN42" s="61"/>
      <c r="MQO42" s="2"/>
      <c r="MQP42" s="61"/>
      <c r="MQQ42" s="2"/>
      <c r="MQR42" s="61"/>
      <c r="MQS42" s="2"/>
      <c r="MQT42" s="61"/>
      <c r="MQU42" s="2"/>
      <c r="MQV42" s="61"/>
      <c r="MQW42" s="2"/>
      <c r="MQX42" s="61"/>
      <c r="MQY42" s="2"/>
      <c r="MQZ42" s="61"/>
      <c r="MRA42" s="2"/>
      <c r="MRB42" s="61"/>
      <c r="MRC42" s="2"/>
      <c r="MRD42" s="61"/>
      <c r="MRE42" s="2"/>
      <c r="MRF42" s="61"/>
      <c r="MRG42" s="2"/>
      <c r="MRH42" s="61"/>
      <c r="MRI42" s="2"/>
      <c r="MRJ42" s="61"/>
      <c r="MRK42" s="2"/>
      <c r="MRL42" s="61"/>
      <c r="MRM42" s="2"/>
      <c r="MRN42" s="61"/>
      <c r="MRO42" s="2"/>
      <c r="MRP42" s="61"/>
      <c r="MRQ42" s="2"/>
      <c r="MRR42" s="61"/>
      <c r="MRS42" s="2"/>
      <c r="MRT42" s="61"/>
      <c r="MRU42" s="2"/>
      <c r="MRV42" s="61"/>
      <c r="MRW42" s="2"/>
      <c r="MRX42" s="61"/>
      <c r="MRY42" s="2"/>
      <c r="MRZ42" s="61"/>
      <c r="MSA42" s="2"/>
      <c r="MSB42" s="61"/>
      <c r="MSC42" s="2"/>
      <c r="MSD42" s="61"/>
      <c r="MSE42" s="2"/>
      <c r="MSF42" s="61"/>
      <c r="MSG42" s="2"/>
      <c r="MSH42" s="61"/>
      <c r="MSI42" s="2"/>
      <c r="MSJ42" s="61"/>
      <c r="MSK42" s="2"/>
      <c r="MSL42" s="61"/>
      <c r="MSM42" s="2"/>
      <c r="MSN42" s="61"/>
      <c r="MSO42" s="2"/>
      <c r="MSP42" s="61"/>
      <c r="MSQ42" s="2"/>
      <c r="MSR42" s="61"/>
      <c r="MSS42" s="2"/>
      <c r="MST42" s="61"/>
      <c r="MSU42" s="2"/>
      <c r="MSV42" s="61"/>
      <c r="MSW42" s="2"/>
      <c r="MSX42" s="61"/>
      <c r="MSY42" s="2"/>
      <c r="MSZ42" s="61"/>
      <c r="MTA42" s="2"/>
      <c r="MTB42" s="61"/>
      <c r="MTC42" s="2"/>
      <c r="MTD42" s="61"/>
      <c r="MTE42" s="2"/>
      <c r="MTF42" s="61"/>
      <c r="MTG42" s="2"/>
      <c r="MTH42" s="61"/>
      <c r="MTI42" s="2"/>
      <c r="MTJ42" s="61"/>
      <c r="MTK42" s="2"/>
      <c r="MTL42" s="61"/>
      <c r="MTM42" s="2"/>
      <c r="MTN42" s="61"/>
      <c r="MTO42" s="2"/>
      <c r="MTP42" s="61"/>
      <c r="MTQ42" s="2"/>
      <c r="MTR42" s="61"/>
      <c r="MTS42" s="2"/>
      <c r="MTT42" s="61"/>
      <c r="MTU42" s="2"/>
      <c r="MTV42" s="61"/>
      <c r="MTW42" s="2"/>
      <c r="MTX42" s="61"/>
      <c r="MTY42" s="2"/>
      <c r="MTZ42" s="61"/>
      <c r="MUA42" s="2"/>
      <c r="MUB42" s="61"/>
      <c r="MUC42" s="2"/>
      <c r="MUD42" s="61"/>
      <c r="MUE42" s="2"/>
      <c r="MUF42" s="61"/>
      <c r="MUG42" s="2"/>
      <c r="MUH42" s="61"/>
      <c r="MUI42" s="2"/>
      <c r="MUJ42" s="61"/>
      <c r="MUK42" s="2"/>
      <c r="MUL42" s="61"/>
      <c r="MUM42" s="2"/>
      <c r="MUN42" s="61"/>
      <c r="MUO42" s="2"/>
      <c r="MUP42" s="61"/>
      <c r="MUQ42" s="2"/>
      <c r="MUR42" s="61"/>
      <c r="MUS42" s="2"/>
      <c r="MUT42" s="61"/>
      <c r="MUU42" s="2"/>
      <c r="MUV42" s="61"/>
      <c r="MUW42" s="2"/>
      <c r="MUX42" s="61"/>
      <c r="MUY42" s="2"/>
      <c r="MUZ42" s="61"/>
      <c r="MVA42" s="2"/>
      <c r="MVB42" s="61"/>
      <c r="MVC42" s="2"/>
      <c r="MVD42" s="61"/>
      <c r="MVE42" s="2"/>
      <c r="MVF42" s="61"/>
      <c r="MVG42" s="2"/>
      <c r="MVH42" s="61"/>
      <c r="MVI42" s="2"/>
      <c r="MVJ42" s="61"/>
      <c r="MVK42" s="2"/>
      <c r="MVL42" s="61"/>
      <c r="MVM42" s="2"/>
      <c r="MVN42" s="61"/>
      <c r="MVO42" s="2"/>
      <c r="MVP42" s="61"/>
      <c r="MVQ42" s="2"/>
      <c r="MVR42" s="61"/>
      <c r="MVS42" s="2"/>
      <c r="MVT42" s="61"/>
      <c r="MVU42" s="2"/>
      <c r="MVV42" s="61"/>
      <c r="MVW42" s="2"/>
      <c r="MVX42" s="61"/>
      <c r="MVY42" s="2"/>
      <c r="MVZ42" s="61"/>
      <c r="MWA42" s="2"/>
      <c r="MWB42" s="61"/>
      <c r="MWC42" s="2"/>
      <c r="MWD42" s="61"/>
      <c r="MWE42" s="2"/>
      <c r="MWF42" s="61"/>
      <c r="MWG42" s="2"/>
      <c r="MWH42" s="61"/>
      <c r="MWI42" s="2"/>
      <c r="MWJ42" s="61"/>
      <c r="MWK42" s="2"/>
      <c r="MWL42" s="61"/>
      <c r="MWM42" s="2"/>
      <c r="MWN42" s="61"/>
      <c r="MWO42" s="2"/>
      <c r="MWP42" s="61"/>
      <c r="MWQ42" s="2"/>
      <c r="MWR42" s="61"/>
      <c r="MWS42" s="2"/>
      <c r="MWT42" s="61"/>
      <c r="MWU42" s="2"/>
      <c r="MWV42" s="61"/>
      <c r="MWW42" s="2"/>
      <c r="MWX42" s="61"/>
      <c r="MWY42" s="2"/>
      <c r="MWZ42" s="61"/>
      <c r="MXA42" s="2"/>
      <c r="MXB42" s="61"/>
      <c r="MXC42" s="2"/>
      <c r="MXD42" s="61"/>
      <c r="MXE42" s="2"/>
      <c r="MXF42" s="61"/>
      <c r="MXG42" s="2"/>
      <c r="MXH42" s="61"/>
      <c r="MXI42" s="2"/>
      <c r="MXJ42" s="61"/>
      <c r="MXK42" s="2"/>
      <c r="MXL42" s="61"/>
      <c r="MXM42" s="2"/>
      <c r="MXN42" s="61"/>
      <c r="MXO42" s="2"/>
      <c r="MXP42" s="61"/>
      <c r="MXQ42" s="2"/>
      <c r="MXR42" s="61"/>
      <c r="MXS42" s="2"/>
      <c r="MXT42" s="61"/>
      <c r="MXU42" s="2"/>
      <c r="MXV42" s="61"/>
      <c r="MXW42" s="2"/>
      <c r="MXX42" s="61"/>
      <c r="MXY42" s="2"/>
      <c r="MXZ42" s="61"/>
      <c r="MYA42" s="2"/>
      <c r="MYB42" s="61"/>
      <c r="MYC42" s="2"/>
      <c r="MYD42" s="61"/>
      <c r="MYE42" s="2"/>
      <c r="MYF42" s="61"/>
      <c r="MYG42" s="2"/>
      <c r="MYH42" s="61"/>
      <c r="MYI42" s="2"/>
      <c r="MYJ42" s="61"/>
      <c r="MYK42" s="2"/>
      <c r="MYL42" s="61"/>
      <c r="MYM42" s="2"/>
      <c r="MYN42" s="61"/>
      <c r="MYO42" s="2"/>
      <c r="MYP42" s="61"/>
      <c r="MYQ42" s="2"/>
      <c r="MYR42" s="61"/>
      <c r="MYS42" s="2"/>
      <c r="MYT42" s="61"/>
      <c r="MYU42" s="2"/>
      <c r="MYV42" s="61"/>
      <c r="MYW42" s="2"/>
      <c r="MYX42" s="61"/>
      <c r="MYY42" s="2"/>
      <c r="MYZ42" s="61"/>
      <c r="MZA42" s="2"/>
      <c r="MZB42" s="61"/>
      <c r="MZC42" s="2"/>
      <c r="MZD42" s="61"/>
      <c r="MZE42" s="2"/>
      <c r="MZF42" s="61"/>
      <c r="MZG42" s="2"/>
      <c r="MZH42" s="61"/>
      <c r="MZI42" s="2"/>
      <c r="MZJ42" s="61"/>
      <c r="MZK42" s="2"/>
      <c r="MZL42" s="61"/>
      <c r="MZM42" s="2"/>
      <c r="MZN42" s="61"/>
      <c r="MZO42" s="2"/>
      <c r="MZP42" s="61"/>
      <c r="MZQ42" s="2"/>
      <c r="MZR42" s="61"/>
      <c r="MZS42" s="2"/>
      <c r="MZT42" s="61"/>
      <c r="MZU42" s="2"/>
      <c r="MZV42" s="61"/>
      <c r="MZW42" s="2"/>
      <c r="MZX42" s="61"/>
      <c r="MZY42" s="2"/>
      <c r="MZZ42" s="61"/>
      <c r="NAA42" s="2"/>
      <c r="NAB42" s="61"/>
      <c r="NAC42" s="2"/>
      <c r="NAD42" s="61"/>
      <c r="NAE42" s="2"/>
      <c r="NAF42" s="61"/>
      <c r="NAG42" s="2"/>
      <c r="NAH42" s="61"/>
      <c r="NAI42" s="2"/>
      <c r="NAJ42" s="61"/>
      <c r="NAK42" s="2"/>
      <c r="NAL42" s="61"/>
      <c r="NAM42" s="2"/>
      <c r="NAN42" s="61"/>
      <c r="NAO42" s="2"/>
      <c r="NAP42" s="61"/>
      <c r="NAQ42" s="2"/>
      <c r="NAR42" s="61"/>
      <c r="NAS42" s="2"/>
      <c r="NAT42" s="61"/>
      <c r="NAU42" s="2"/>
      <c r="NAV42" s="61"/>
      <c r="NAW42" s="2"/>
      <c r="NAX42" s="61"/>
      <c r="NAY42" s="2"/>
      <c r="NAZ42" s="61"/>
      <c r="NBA42" s="2"/>
      <c r="NBB42" s="61"/>
      <c r="NBC42" s="2"/>
      <c r="NBD42" s="61"/>
      <c r="NBE42" s="2"/>
      <c r="NBF42" s="61"/>
      <c r="NBG42" s="2"/>
      <c r="NBH42" s="61"/>
      <c r="NBI42" s="2"/>
      <c r="NBJ42" s="61"/>
      <c r="NBK42" s="2"/>
      <c r="NBL42" s="61"/>
      <c r="NBM42" s="2"/>
      <c r="NBN42" s="61"/>
      <c r="NBO42" s="2"/>
      <c r="NBP42" s="61"/>
      <c r="NBQ42" s="2"/>
      <c r="NBR42" s="61"/>
      <c r="NBS42" s="2"/>
      <c r="NBT42" s="61"/>
      <c r="NBU42" s="2"/>
      <c r="NBV42" s="61"/>
      <c r="NBW42" s="2"/>
      <c r="NBX42" s="61"/>
      <c r="NBY42" s="2"/>
      <c r="NBZ42" s="61"/>
      <c r="NCA42" s="2"/>
      <c r="NCB42" s="61"/>
      <c r="NCC42" s="2"/>
      <c r="NCD42" s="61"/>
      <c r="NCE42" s="2"/>
      <c r="NCF42" s="61"/>
      <c r="NCG42" s="2"/>
      <c r="NCH42" s="61"/>
      <c r="NCI42" s="2"/>
      <c r="NCJ42" s="61"/>
      <c r="NCK42" s="2"/>
      <c r="NCL42" s="61"/>
      <c r="NCM42" s="2"/>
      <c r="NCN42" s="61"/>
      <c r="NCO42" s="2"/>
      <c r="NCP42" s="61"/>
      <c r="NCQ42" s="2"/>
      <c r="NCR42" s="61"/>
      <c r="NCS42" s="2"/>
      <c r="NCT42" s="61"/>
      <c r="NCU42" s="2"/>
      <c r="NCV42" s="61"/>
      <c r="NCW42" s="2"/>
      <c r="NCX42" s="61"/>
      <c r="NCY42" s="2"/>
      <c r="NCZ42" s="61"/>
      <c r="NDA42" s="2"/>
      <c r="NDB42" s="61"/>
      <c r="NDC42" s="2"/>
      <c r="NDD42" s="61"/>
      <c r="NDE42" s="2"/>
      <c r="NDF42" s="61"/>
      <c r="NDG42" s="2"/>
      <c r="NDH42" s="61"/>
      <c r="NDI42" s="2"/>
      <c r="NDJ42" s="61"/>
      <c r="NDK42" s="2"/>
      <c r="NDL42" s="61"/>
      <c r="NDM42" s="2"/>
      <c r="NDN42" s="61"/>
      <c r="NDO42" s="2"/>
      <c r="NDP42" s="61"/>
      <c r="NDQ42" s="2"/>
      <c r="NDR42" s="61"/>
      <c r="NDS42" s="2"/>
      <c r="NDT42" s="61"/>
      <c r="NDU42" s="2"/>
      <c r="NDV42" s="61"/>
      <c r="NDW42" s="2"/>
      <c r="NDX42" s="61"/>
      <c r="NDY42" s="2"/>
      <c r="NDZ42" s="61"/>
      <c r="NEA42" s="2"/>
      <c r="NEB42" s="61"/>
      <c r="NEC42" s="2"/>
      <c r="NED42" s="61"/>
      <c r="NEE42" s="2"/>
      <c r="NEF42" s="61"/>
      <c r="NEG42" s="2"/>
      <c r="NEH42" s="61"/>
      <c r="NEI42" s="2"/>
      <c r="NEJ42" s="61"/>
      <c r="NEK42" s="2"/>
      <c r="NEL42" s="61"/>
      <c r="NEM42" s="2"/>
      <c r="NEN42" s="61"/>
      <c r="NEO42" s="2"/>
      <c r="NEP42" s="61"/>
      <c r="NEQ42" s="2"/>
      <c r="NER42" s="61"/>
      <c r="NES42" s="2"/>
      <c r="NET42" s="61"/>
      <c r="NEU42" s="2"/>
      <c r="NEV42" s="61"/>
      <c r="NEW42" s="2"/>
      <c r="NEX42" s="61"/>
      <c r="NEY42" s="2"/>
      <c r="NEZ42" s="61"/>
      <c r="NFA42" s="2"/>
      <c r="NFB42" s="61"/>
      <c r="NFC42" s="2"/>
      <c r="NFD42" s="61"/>
      <c r="NFE42" s="2"/>
      <c r="NFF42" s="61"/>
      <c r="NFG42" s="2"/>
      <c r="NFH42" s="61"/>
      <c r="NFI42" s="2"/>
      <c r="NFJ42" s="61"/>
      <c r="NFK42" s="2"/>
      <c r="NFL42" s="61"/>
      <c r="NFM42" s="2"/>
      <c r="NFN42" s="61"/>
      <c r="NFO42" s="2"/>
      <c r="NFP42" s="61"/>
      <c r="NFQ42" s="2"/>
      <c r="NFR42" s="61"/>
      <c r="NFS42" s="2"/>
      <c r="NFT42" s="61"/>
      <c r="NFU42" s="2"/>
      <c r="NFV42" s="61"/>
      <c r="NFW42" s="2"/>
      <c r="NFX42" s="61"/>
      <c r="NFY42" s="2"/>
      <c r="NFZ42" s="61"/>
      <c r="NGA42" s="2"/>
      <c r="NGB42" s="61"/>
      <c r="NGC42" s="2"/>
      <c r="NGD42" s="61"/>
      <c r="NGE42" s="2"/>
      <c r="NGF42" s="61"/>
      <c r="NGG42" s="2"/>
      <c r="NGH42" s="61"/>
      <c r="NGI42" s="2"/>
      <c r="NGJ42" s="61"/>
      <c r="NGK42" s="2"/>
      <c r="NGL42" s="61"/>
      <c r="NGM42" s="2"/>
      <c r="NGN42" s="61"/>
      <c r="NGO42" s="2"/>
      <c r="NGP42" s="61"/>
      <c r="NGQ42" s="2"/>
      <c r="NGR42" s="61"/>
      <c r="NGS42" s="2"/>
      <c r="NGT42" s="61"/>
      <c r="NGU42" s="2"/>
      <c r="NGV42" s="61"/>
      <c r="NGW42" s="2"/>
      <c r="NGX42" s="61"/>
      <c r="NGY42" s="2"/>
      <c r="NGZ42" s="61"/>
      <c r="NHA42" s="2"/>
      <c r="NHB42" s="61"/>
      <c r="NHC42" s="2"/>
      <c r="NHD42" s="61"/>
      <c r="NHE42" s="2"/>
      <c r="NHF42" s="61"/>
      <c r="NHG42" s="2"/>
      <c r="NHH42" s="61"/>
      <c r="NHI42" s="2"/>
      <c r="NHJ42" s="61"/>
      <c r="NHK42" s="2"/>
      <c r="NHL42" s="61"/>
      <c r="NHM42" s="2"/>
      <c r="NHN42" s="61"/>
      <c r="NHO42" s="2"/>
      <c r="NHP42" s="61"/>
      <c r="NHQ42" s="2"/>
      <c r="NHR42" s="61"/>
      <c r="NHS42" s="2"/>
      <c r="NHT42" s="61"/>
      <c r="NHU42" s="2"/>
      <c r="NHV42" s="61"/>
      <c r="NHW42" s="2"/>
      <c r="NHX42" s="61"/>
      <c r="NHY42" s="2"/>
      <c r="NHZ42" s="61"/>
      <c r="NIA42" s="2"/>
      <c r="NIB42" s="61"/>
      <c r="NIC42" s="2"/>
      <c r="NID42" s="61"/>
      <c r="NIE42" s="2"/>
      <c r="NIF42" s="61"/>
      <c r="NIG42" s="2"/>
      <c r="NIH42" s="61"/>
      <c r="NII42" s="2"/>
      <c r="NIJ42" s="61"/>
      <c r="NIK42" s="2"/>
      <c r="NIL42" s="61"/>
      <c r="NIM42" s="2"/>
      <c r="NIN42" s="61"/>
      <c r="NIO42" s="2"/>
      <c r="NIP42" s="61"/>
      <c r="NIQ42" s="2"/>
      <c r="NIR42" s="61"/>
      <c r="NIS42" s="2"/>
      <c r="NIT42" s="61"/>
      <c r="NIU42" s="2"/>
      <c r="NIV42" s="61"/>
      <c r="NIW42" s="2"/>
      <c r="NIX42" s="61"/>
      <c r="NIY42" s="2"/>
      <c r="NIZ42" s="61"/>
      <c r="NJA42" s="2"/>
      <c r="NJB42" s="61"/>
      <c r="NJC42" s="2"/>
      <c r="NJD42" s="61"/>
      <c r="NJE42" s="2"/>
      <c r="NJF42" s="61"/>
      <c r="NJG42" s="2"/>
      <c r="NJH42" s="61"/>
      <c r="NJI42" s="2"/>
      <c r="NJJ42" s="61"/>
      <c r="NJK42" s="2"/>
      <c r="NJL42" s="61"/>
      <c r="NJM42" s="2"/>
      <c r="NJN42" s="61"/>
      <c r="NJO42" s="2"/>
      <c r="NJP42" s="61"/>
      <c r="NJQ42" s="2"/>
      <c r="NJR42" s="61"/>
      <c r="NJS42" s="2"/>
      <c r="NJT42" s="61"/>
      <c r="NJU42" s="2"/>
      <c r="NJV42" s="61"/>
      <c r="NJW42" s="2"/>
      <c r="NJX42" s="61"/>
      <c r="NJY42" s="2"/>
      <c r="NJZ42" s="61"/>
      <c r="NKA42" s="2"/>
      <c r="NKB42" s="61"/>
      <c r="NKC42" s="2"/>
      <c r="NKD42" s="61"/>
      <c r="NKE42" s="2"/>
      <c r="NKF42" s="61"/>
      <c r="NKG42" s="2"/>
      <c r="NKH42" s="61"/>
      <c r="NKI42" s="2"/>
      <c r="NKJ42" s="61"/>
      <c r="NKK42" s="2"/>
      <c r="NKL42" s="61"/>
      <c r="NKM42" s="2"/>
      <c r="NKN42" s="61"/>
      <c r="NKO42" s="2"/>
      <c r="NKP42" s="61"/>
      <c r="NKQ42" s="2"/>
      <c r="NKR42" s="61"/>
      <c r="NKS42" s="2"/>
      <c r="NKT42" s="61"/>
      <c r="NKU42" s="2"/>
      <c r="NKV42" s="61"/>
      <c r="NKW42" s="2"/>
      <c r="NKX42" s="61"/>
      <c r="NKY42" s="2"/>
      <c r="NKZ42" s="61"/>
      <c r="NLA42" s="2"/>
      <c r="NLB42" s="61"/>
      <c r="NLC42" s="2"/>
      <c r="NLD42" s="61"/>
      <c r="NLE42" s="2"/>
      <c r="NLF42" s="61"/>
      <c r="NLG42" s="2"/>
      <c r="NLH42" s="61"/>
      <c r="NLI42" s="2"/>
      <c r="NLJ42" s="61"/>
      <c r="NLK42" s="2"/>
      <c r="NLL42" s="61"/>
      <c r="NLM42" s="2"/>
      <c r="NLN42" s="61"/>
      <c r="NLO42" s="2"/>
      <c r="NLP42" s="61"/>
      <c r="NLQ42" s="2"/>
      <c r="NLR42" s="61"/>
      <c r="NLS42" s="2"/>
      <c r="NLT42" s="61"/>
      <c r="NLU42" s="2"/>
      <c r="NLV42" s="61"/>
      <c r="NLW42" s="2"/>
      <c r="NLX42" s="61"/>
      <c r="NLY42" s="2"/>
      <c r="NLZ42" s="61"/>
      <c r="NMA42" s="2"/>
      <c r="NMB42" s="61"/>
      <c r="NMC42" s="2"/>
      <c r="NMD42" s="61"/>
      <c r="NME42" s="2"/>
      <c r="NMF42" s="61"/>
      <c r="NMG42" s="2"/>
      <c r="NMH42" s="61"/>
      <c r="NMI42" s="2"/>
      <c r="NMJ42" s="61"/>
      <c r="NMK42" s="2"/>
      <c r="NML42" s="61"/>
      <c r="NMM42" s="2"/>
      <c r="NMN42" s="61"/>
      <c r="NMO42" s="2"/>
      <c r="NMP42" s="61"/>
      <c r="NMQ42" s="2"/>
      <c r="NMR42" s="61"/>
      <c r="NMS42" s="2"/>
      <c r="NMT42" s="61"/>
      <c r="NMU42" s="2"/>
      <c r="NMV42" s="61"/>
      <c r="NMW42" s="2"/>
      <c r="NMX42" s="61"/>
      <c r="NMY42" s="2"/>
      <c r="NMZ42" s="61"/>
      <c r="NNA42" s="2"/>
      <c r="NNB42" s="61"/>
      <c r="NNC42" s="2"/>
      <c r="NND42" s="61"/>
      <c r="NNE42" s="2"/>
      <c r="NNF42" s="61"/>
      <c r="NNG42" s="2"/>
      <c r="NNH42" s="61"/>
      <c r="NNI42" s="2"/>
      <c r="NNJ42" s="61"/>
      <c r="NNK42" s="2"/>
      <c r="NNL42" s="61"/>
      <c r="NNM42" s="2"/>
      <c r="NNN42" s="61"/>
      <c r="NNO42" s="2"/>
      <c r="NNP42" s="61"/>
      <c r="NNQ42" s="2"/>
      <c r="NNR42" s="61"/>
      <c r="NNS42" s="2"/>
      <c r="NNT42" s="61"/>
      <c r="NNU42" s="2"/>
      <c r="NNV42" s="61"/>
      <c r="NNW42" s="2"/>
      <c r="NNX42" s="61"/>
      <c r="NNY42" s="2"/>
      <c r="NNZ42" s="61"/>
      <c r="NOA42" s="2"/>
      <c r="NOB42" s="61"/>
      <c r="NOC42" s="2"/>
      <c r="NOD42" s="61"/>
      <c r="NOE42" s="2"/>
      <c r="NOF42" s="61"/>
      <c r="NOG42" s="2"/>
      <c r="NOH42" s="61"/>
      <c r="NOI42" s="2"/>
      <c r="NOJ42" s="61"/>
      <c r="NOK42" s="2"/>
      <c r="NOL42" s="61"/>
      <c r="NOM42" s="2"/>
      <c r="NON42" s="61"/>
      <c r="NOO42" s="2"/>
      <c r="NOP42" s="61"/>
      <c r="NOQ42" s="2"/>
      <c r="NOR42" s="61"/>
      <c r="NOS42" s="2"/>
      <c r="NOT42" s="61"/>
      <c r="NOU42" s="2"/>
      <c r="NOV42" s="61"/>
      <c r="NOW42" s="2"/>
      <c r="NOX42" s="61"/>
      <c r="NOY42" s="2"/>
      <c r="NOZ42" s="61"/>
      <c r="NPA42" s="2"/>
      <c r="NPB42" s="61"/>
      <c r="NPC42" s="2"/>
      <c r="NPD42" s="61"/>
      <c r="NPE42" s="2"/>
      <c r="NPF42" s="61"/>
      <c r="NPG42" s="2"/>
      <c r="NPH42" s="61"/>
      <c r="NPI42" s="2"/>
      <c r="NPJ42" s="61"/>
      <c r="NPK42" s="2"/>
      <c r="NPL42" s="61"/>
      <c r="NPM42" s="2"/>
      <c r="NPN42" s="61"/>
      <c r="NPO42" s="2"/>
      <c r="NPP42" s="61"/>
      <c r="NPQ42" s="2"/>
      <c r="NPR42" s="61"/>
      <c r="NPS42" s="2"/>
      <c r="NPT42" s="61"/>
      <c r="NPU42" s="2"/>
      <c r="NPV42" s="61"/>
      <c r="NPW42" s="2"/>
      <c r="NPX42" s="61"/>
      <c r="NPY42" s="2"/>
      <c r="NPZ42" s="61"/>
      <c r="NQA42" s="2"/>
      <c r="NQB42" s="61"/>
      <c r="NQC42" s="2"/>
      <c r="NQD42" s="61"/>
      <c r="NQE42" s="2"/>
      <c r="NQF42" s="61"/>
      <c r="NQG42" s="2"/>
      <c r="NQH42" s="61"/>
      <c r="NQI42" s="2"/>
      <c r="NQJ42" s="61"/>
      <c r="NQK42" s="2"/>
      <c r="NQL42" s="61"/>
      <c r="NQM42" s="2"/>
      <c r="NQN42" s="61"/>
      <c r="NQO42" s="2"/>
      <c r="NQP42" s="61"/>
      <c r="NQQ42" s="2"/>
      <c r="NQR42" s="61"/>
      <c r="NQS42" s="2"/>
      <c r="NQT42" s="61"/>
      <c r="NQU42" s="2"/>
      <c r="NQV42" s="61"/>
      <c r="NQW42" s="2"/>
      <c r="NQX42" s="61"/>
      <c r="NQY42" s="2"/>
      <c r="NQZ42" s="61"/>
      <c r="NRA42" s="2"/>
      <c r="NRB42" s="61"/>
      <c r="NRC42" s="2"/>
      <c r="NRD42" s="61"/>
      <c r="NRE42" s="2"/>
      <c r="NRF42" s="61"/>
      <c r="NRG42" s="2"/>
      <c r="NRH42" s="61"/>
      <c r="NRI42" s="2"/>
      <c r="NRJ42" s="61"/>
      <c r="NRK42" s="2"/>
      <c r="NRL42" s="61"/>
      <c r="NRM42" s="2"/>
      <c r="NRN42" s="61"/>
      <c r="NRO42" s="2"/>
      <c r="NRP42" s="61"/>
      <c r="NRQ42" s="2"/>
      <c r="NRR42" s="61"/>
      <c r="NRS42" s="2"/>
      <c r="NRT42" s="61"/>
      <c r="NRU42" s="2"/>
      <c r="NRV42" s="61"/>
      <c r="NRW42" s="2"/>
      <c r="NRX42" s="61"/>
      <c r="NRY42" s="2"/>
      <c r="NRZ42" s="61"/>
      <c r="NSA42" s="2"/>
      <c r="NSB42" s="61"/>
      <c r="NSC42" s="2"/>
      <c r="NSD42" s="61"/>
      <c r="NSE42" s="2"/>
      <c r="NSF42" s="61"/>
      <c r="NSG42" s="2"/>
      <c r="NSH42" s="61"/>
      <c r="NSI42" s="2"/>
      <c r="NSJ42" s="61"/>
      <c r="NSK42" s="2"/>
      <c r="NSL42" s="61"/>
      <c r="NSM42" s="2"/>
      <c r="NSN42" s="61"/>
      <c r="NSO42" s="2"/>
      <c r="NSP42" s="61"/>
      <c r="NSQ42" s="2"/>
      <c r="NSR42" s="61"/>
      <c r="NSS42" s="2"/>
      <c r="NST42" s="61"/>
      <c r="NSU42" s="2"/>
      <c r="NSV42" s="61"/>
      <c r="NSW42" s="2"/>
      <c r="NSX42" s="61"/>
      <c r="NSY42" s="2"/>
      <c r="NSZ42" s="61"/>
      <c r="NTA42" s="2"/>
      <c r="NTB42" s="61"/>
      <c r="NTC42" s="2"/>
      <c r="NTD42" s="61"/>
      <c r="NTE42" s="2"/>
      <c r="NTF42" s="61"/>
      <c r="NTG42" s="2"/>
      <c r="NTH42" s="61"/>
      <c r="NTI42" s="2"/>
      <c r="NTJ42" s="61"/>
      <c r="NTK42" s="2"/>
      <c r="NTL42" s="61"/>
      <c r="NTM42" s="2"/>
      <c r="NTN42" s="61"/>
      <c r="NTO42" s="2"/>
      <c r="NTP42" s="61"/>
      <c r="NTQ42" s="2"/>
      <c r="NTR42" s="61"/>
      <c r="NTS42" s="2"/>
      <c r="NTT42" s="61"/>
      <c r="NTU42" s="2"/>
      <c r="NTV42" s="61"/>
      <c r="NTW42" s="2"/>
      <c r="NTX42" s="61"/>
      <c r="NTY42" s="2"/>
      <c r="NTZ42" s="61"/>
      <c r="NUA42" s="2"/>
      <c r="NUB42" s="61"/>
      <c r="NUC42" s="2"/>
      <c r="NUD42" s="61"/>
      <c r="NUE42" s="2"/>
      <c r="NUF42" s="61"/>
      <c r="NUG42" s="2"/>
      <c r="NUH42" s="61"/>
      <c r="NUI42" s="2"/>
      <c r="NUJ42" s="61"/>
      <c r="NUK42" s="2"/>
      <c r="NUL42" s="61"/>
      <c r="NUM42" s="2"/>
      <c r="NUN42" s="61"/>
      <c r="NUO42" s="2"/>
      <c r="NUP42" s="61"/>
      <c r="NUQ42" s="2"/>
      <c r="NUR42" s="61"/>
      <c r="NUS42" s="2"/>
      <c r="NUT42" s="61"/>
      <c r="NUU42" s="2"/>
      <c r="NUV42" s="61"/>
      <c r="NUW42" s="2"/>
      <c r="NUX42" s="61"/>
      <c r="NUY42" s="2"/>
      <c r="NUZ42" s="61"/>
      <c r="NVA42" s="2"/>
      <c r="NVB42" s="61"/>
      <c r="NVC42" s="2"/>
      <c r="NVD42" s="61"/>
      <c r="NVE42" s="2"/>
      <c r="NVF42" s="61"/>
      <c r="NVG42" s="2"/>
      <c r="NVH42" s="61"/>
      <c r="NVI42" s="2"/>
      <c r="NVJ42" s="61"/>
      <c r="NVK42" s="2"/>
      <c r="NVL42" s="61"/>
      <c r="NVM42" s="2"/>
      <c r="NVN42" s="61"/>
      <c r="NVO42" s="2"/>
      <c r="NVP42" s="61"/>
      <c r="NVQ42" s="2"/>
      <c r="NVR42" s="61"/>
      <c r="NVS42" s="2"/>
      <c r="NVT42" s="61"/>
      <c r="NVU42" s="2"/>
      <c r="NVV42" s="61"/>
      <c r="NVW42" s="2"/>
      <c r="NVX42" s="61"/>
      <c r="NVY42" s="2"/>
      <c r="NVZ42" s="61"/>
      <c r="NWA42" s="2"/>
      <c r="NWB42" s="61"/>
      <c r="NWC42" s="2"/>
      <c r="NWD42" s="61"/>
      <c r="NWE42" s="2"/>
      <c r="NWF42" s="61"/>
      <c r="NWG42" s="2"/>
      <c r="NWH42" s="61"/>
      <c r="NWI42" s="2"/>
      <c r="NWJ42" s="61"/>
      <c r="NWK42" s="2"/>
      <c r="NWL42" s="61"/>
      <c r="NWM42" s="2"/>
      <c r="NWN42" s="61"/>
      <c r="NWO42" s="2"/>
      <c r="NWP42" s="61"/>
      <c r="NWQ42" s="2"/>
      <c r="NWR42" s="61"/>
      <c r="NWS42" s="2"/>
      <c r="NWT42" s="61"/>
      <c r="NWU42" s="2"/>
      <c r="NWV42" s="61"/>
      <c r="NWW42" s="2"/>
      <c r="NWX42" s="61"/>
      <c r="NWY42" s="2"/>
      <c r="NWZ42" s="61"/>
      <c r="NXA42" s="2"/>
      <c r="NXB42" s="61"/>
      <c r="NXC42" s="2"/>
      <c r="NXD42" s="61"/>
      <c r="NXE42" s="2"/>
      <c r="NXF42" s="61"/>
      <c r="NXG42" s="2"/>
      <c r="NXH42" s="61"/>
      <c r="NXI42" s="2"/>
      <c r="NXJ42" s="61"/>
      <c r="NXK42" s="2"/>
      <c r="NXL42" s="61"/>
      <c r="NXM42" s="2"/>
      <c r="NXN42" s="61"/>
      <c r="NXO42" s="2"/>
      <c r="NXP42" s="61"/>
      <c r="NXQ42" s="2"/>
      <c r="NXR42" s="61"/>
      <c r="NXS42" s="2"/>
      <c r="NXT42" s="61"/>
      <c r="NXU42" s="2"/>
      <c r="NXV42" s="61"/>
      <c r="NXW42" s="2"/>
      <c r="NXX42" s="61"/>
      <c r="NXY42" s="2"/>
      <c r="NXZ42" s="61"/>
      <c r="NYA42" s="2"/>
      <c r="NYB42" s="61"/>
      <c r="NYC42" s="2"/>
      <c r="NYD42" s="61"/>
      <c r="NYE42" s="2"/>
      <c r="NYF42" s="61"/>
      <c r="NYG42" s="2"/>
      <c r="NYH42" s="61"/>
      <c r="NYI42" s="2"/>
      <c r="NYJ42" s="61"/>
      <c r="NYK42" s="2"/>
      <c r="NYL42" s="61"/>
      <c r="NYM42" s="2"/>
      <c r="NYN42" s="61"/>
      <c r="NYO42" s="2"/>
      <c r="NYP42" s="61"/>
      <c r="NYQ42" s="2"/>
      <c r="NYR42" s="61"/>
      <c r="NYS42" s="2"/>
      <c r="NYT42" s="61"/>
      <c r="NYU42" s="2"/>
      <c r="NYV42" s="61"/>
      <c r="NYW42" s="2"/>
      <c r="NYX42" s="61"/>
      <c r="NYY42" s="2"/>
      <c r="NYZ42" s="61"/>
      <c r="NZA42" s="2"/>
      <c r="NZB42" s="61"/>
      <c r="NZC42" s="2"/>
      <c r="NZD42" s="61"/>
      <c r="NZE42" s="2"/>
      <c r="NZF42" s="61"/>
      <c r="NZG42" s="2"/>
      <c r="NZH42" s="61"/>
      <c r="NZI42" s="2"/>
      <c r="NZJ42" s="61"/>
      <c r="NZK42" s="2"/>
      <c r="NZL42" s="61"/>
      <c r="NZM42" s="2"/>
      <c r="NZN42" s="61"/>
      <c r="NZO42" s="2"/>
      <c r="NZP42" s="61"/>
      <c r="NZQ42" s="2"/>
      <c r="NZR42" s="61"/>
      <c r="NZS42" s="2"/>
      <c r="NZT42" s="61"/>
      <c r="NZU42" s="2"/>
      <c r="NZV42" s="61"/>
      <c r="NZW42" s="2"/>
      <c r="NZX42" s="61"/>
      <c r="NZY42" s="2"/>
      <c r="NZZ42" s="61"/>
      <c r="OAA42" s="2"/>
      <c r="OAB42" s="61"/>
      <c r="OAC42" s="2"/>
      <c r="OAD42" s="61"/>
      <c r="OAE42" s="2"/>
      <c r="OAF42" s="61"/>
      <c r="OAG42" s="2"/>
      <c r="OAH42" s="61"/>
      <c r="OAI42" s="2"/>
      <c r="OAJ42" s="61"/>
      <c r="OAK42" s="2"/>
      <c r="OAL42" s="61"/>
      <c r="OAM42" s="2"/>
      <c r="OAN42" s="61"/>
      <c r="OAO42" s="2"/>
      <c r="OAP42" s="61"/>
      <c r="OAQ42" s="2"/>
      <c r="OAR42" s="61"/>
      <c r="OAS42" s="2"/>
      <c r="OAT42" s="61"/>
      <c r="OAU42" s="2"/>
      <c r="OAV42" s="61"/>
      <c r="OAW42" s="2"/>
      <c r="OAX42" s="61"/>
      <c r="OAY42" s="2"/>
      <c r="OAZ42" s="61"/>
      <c r="OBA42" s="2"/>
      <c r="OBB42" s="61"/>
      <c r="OBC42" s="2"/>
      <c r="OBD42" s="61"/>
      <c r="OBE42" s="2"/>
      <c r="OBF42" s="61"/>
      <c r="OBG42" s="2"/>
      <c r="OBH42" s="61"/>
      <c r="OBI42" s="2"/>
      <c r="OBJ42" s="61"/>
      <c r="OBK42" s="2"/>
      <c r="OBL42" s="61"/>
      <c r="OBM42" s="2"/>
      <c r="OBN42" s="61"/>
      <c r="OBO42" s="2"/>
      <c r="OBP42" s="61"/>
      <c r="OBQ42" s="2"/>
      <c r="OBR42" s="61"/>
      <c r="OBS42" s="2"/>
      <c r="OBT42" s="61"/>
      <c r="OBU42" s="2"/>
      <c r="OBV42" s="61"/>
      <c r="OBW42" s="2"/>
      <c r="OBX42" s="61"/>
      <c r="OBY42" s="2"/>
      <c r="OBZ42" s="61"/>
      <c r="OCA42" s="2"/>
      <c r="OCB42" s="61"/>
      <c r="OCC42" s="2"/>
      <c r="OCD42" s="61"/>
      <c r="OCE42" s="2"/>
      <c r="OCF42" s="61"/>
      <c r="OCG42" s="2"/>
      <c r="OCH42" s="61"/>
      <c r="OCI42" s="2"/>
      <c r="OCJ42" s="61"/>
      <c r="OCK42" s="2"/>
      <c r="OCL42" s="61"/>
      <c r="OCM42" s="2"/>
      <c r="OCN42" s="61"/>
      <c r="OCO42" s="2"/>
      <c r="OCP42" s="61"/>
      <c r="OCQ42" s="2"/>
      <c r="OCR42" s="61"/>
      <c r="OCS42" s="2"/>
      <c r="OCT42" s="61"/>
      <c r="OCU42" s="2"/>
      <c r="OCV42" s="61"/>
      <c r="OCW42" s="2"/>
      <c r="OCX42" s="61"/>
      <c r="OCY42" s="2"/>
      <c r="OCZ42" s="61"/>
      <c r="ODA42" s="2"/>
      <c r="ODB42" s="61"/>
      <c r="ODC42" s="2"/>
      <c r="ODD42" s="61"/>
      <c r="ODE42" s="2"/>
      <c r="ODF42" s="61"/>
      <c r="ODG42" s="2"/>
      <c r="ODH42" s="61"/>
      <c r="ODI42" s="2"/>
      <c r="ODJ42" s="61"/>
      <c r="ODK42" s="2"/>
      <c r="ODL42" s="61"/>
      <c r="ODM42" s="2"/>
      <c r="ODN42" s="61"/>
      <c r="ODO42" s="2"/>
      <c r="ODP42" s="61"/>
      <c r="ODQ42" s="2"/>
      <c r="ODR42" s="61"/>
      <c r="ODS42" s="2"/>
      <c r="ODT42" s="61"/>
      <c r="ODU42" s="2"/>
      <c r="ODV42" s="61"/>
      <c r="ODW42" s="2"/>
      <c r="ODX42" s="61"/>
      <c r="ODY42" s="2"/>
      <c r="ODZ42" s="61"/>
      <c r="OEA42" s="2"/>
      <c r="OEB42" s="61"/>
      <c r="OEC42" s="2"/>
      <c r="OED42" s="61"/>
      <c r="OEE42" s="2"/>
      <c r="OEF42" s="61"/>
      <c r="OEG42" s="2"/>
      <c r="OEH42" s="61"/>
      <c r="OEI42" s="2"/>
      <c r="OEJ42" s="61"/>
      <c r="OEK42" s="2"/>
      <c r="OEL42" s="61"/>
      <c r="OEM42" s="2"/>
      <c r="OEN42" s="61"/>
      <c r="OEO42" s="2"/>
      <c r="OEP42" s="61"/>
      <c r="OEQ42" s="2"/>
      <c r="OER42" s="61"/>
      <c r="OES42" s="2"/>
      <c r="OET42" s="61"/>
      <c r="OEU42" s="2"/>
      <c r="OEV42" s="61"/>
      <c r="OEW42" s="2"/>
      <c r="OEX42" s="61"/>
      <c r="OEY42" s="2"/>
      <c r="OEZ42" s="61"/>
      <c r="OFA42" s="2"/>
      <c r="OFB42" s="61"/>
      <c r="OFC42" s="2"/>
      <c r="OFD42" s="61"/>
      <c r="OFE42" s="2"/>
      <c r="OFF42" s="61"/>
      <c r="OFG42" s="2"/>
      <c r="OFH42" s="61"/>
      <c r="OFI42" s="2"/>
      <c r="OFJ42" s="61"/>
      <c r="OFK42" s="2"/>
      <c r="OFL42" s="61"/>
      <c r="OFM42" s="2"/>
      <c r="OFN42" s="61"/>
      <c r="OFO42" s="2"/>
      <c r="OFP42" s="61"/>
      <c r="OFQ42" s="2"/>
      <c r="OFR42" s="61"/>
      <c r="OFS42" s="2"/>
      <c r="OFT42" s="61"/>
      <c r="OFU42" s="2"/>
      <c r="OFV42" s="61"/>
      <c r="OFW42" s="2"/>
      <c r="OFX42" s="61"/>
      <c r="OFY42" s="2"/>
      <c r="OFZ42" s="61"/>
      <c r="OGA42" s="2"/>
      <c r="OGB42" s="61"/>
      <c r="OGC42" s="2"/>
      <c r="OGD42" s="61"/>
      <c r="OGE42" s="2"/>
      <c r="OGF42" s="61"/>
      <c r="OGG42" s="2"/>
      <c r="OGH42" s="61"/>
      <c r="OGI42" s="2"/>
      <c r="OGJ42" s="61"/>
      <c r="OGK42" s="2"/>
      <c r="OGL42" s="61"/>
      <c r="OGM42" s="2"/>
      <c r="OGN42" s="61"/>
      <c r="OGO42" s="2"/>
      <c r="OGP42" s="61"/>
      <c r="OGQ42" s="2"/>
      <c r="OGR42" s="61"/>
      <c r="OGS42" s="2"/>
      <c r="OGT42" s="61"/>
      <c r="OGU42" s="2"/>
      <c r="OGV42" s="61"/>
      <c r="OGW42" s="2"/>
      <c r="OGX42" s="61"/>
      <c r="OGY42" s="2"/>
      <c r="OGZ42" s="61"/>
      <c r="OHA42" s="2"/>
      <c r="OHB42" s="61"/>
      <c r="OHC42" s="2"/>
      <c r="OHD42" s="61"/>
      <c r="OHE42" s="2"/>
      <c r="OHF42" s="61"/>
      <c r="OHG42" s="2"/>
      <c r="OHH42" s="61"/>
      <c r="OHI42" s="2"/>
      <c r="OHJ42" s="61"/>
      <c r="OHK42" s="2"/>
      <c r="OHL42" s="61"/>
      <c r="OHM42" s="2"/>
      <c r="OHN42" s="61"/>
      <c r="OHO42" s="2"/>
      <c r="OHP42" s="61"/>
      <c r="OHQ42" s="2"/>
      <c r="OHR42" s="61"/>
      <c r="OHS42" s="2"/>
      <c r="OHT42" s="61"/>
      <c r="OHU42" s="2"/>
      <c r="OHV42" s="61"/>
      <c r="OHW42" s="2"/>
      <c r="OHX42" s="61"/>
      <c r="OHY42" s="2"/>
      <c r="OHZ42" s="61"/>
      <c r="OIA42" s="2"/>
      <c r="OIB42" s="61"/>
      <c r="OIC42" s="2"/>
      <c r="OID42" s="61"/>
      <c r="OIE42" s="2"/>
      <c r="OIF42" s="61"/>
      <c r="OIG42" s="2"/>
      <c r="OIH42" s="61"/>
      <c r="OII42" s="2"/>
      <c r="OIJ42" s="61"/>
      <c r="OIK42" s="2"/>
      <c r="OIL42" s="61"/>
      <c r="OIM42" s="2"/>
      <c r="OIN42" s="61"/>
      <c r="OIO42" s="2"/>
      <c r="OIP42" s="61"/>
      <c r="OIQ42" s="2"/>
      <c r="OIR42" s="61"/>
      <c r="OIS42" s="2"/>
      <c r="OIT42" s="61"/>
      <c r="OIU42" s="2"/>
      <c r="OIV42" s="61"/>
      <c r="OIW42" s="2"/>
      <c r="OIX42" s="61"/>
      <c r="OIY42" s="2"/>
      <c r="OIZ42" s="61"/>
      <c r="OJA42" s="2"/>
      <c r="OJB42" s="61"/>
      <c r="OJC42" s="2"/>
      <c r="OJD42" s="61"/>
      <c r="OJE42" s="2"/>
      <c r="OJF42" s="61"/>
      <c r="OJG42" s="2"/>
      <c r="OJH42" s="61"/>
      <c r="OJI42" s="2"/>
      <c r="OJJ42" s="61"/>
      <c r="OJK42" s="2"/>
      <c r="OJL42" s="61"/>
      <c r="OJM42" s="2"/>
      <c r="OJN42" s="61"/>
      <c r="OJO42" s="2"/>
      <c r="OJP42" s="61"/>
      <c r="OJQ42" s="2"/>
      <c r="OJR42" s="61"/>
      <c r="OJS42" s="2"/>
      <c r="OJT42" s="61"/>
      <c r="OJU42" s="2"/>
      <c r="OJV42" s="61"/>
      <c r="OJW42" s="2"/>
      <c r="OJX42" s="61"/>
      <c r="OJY42" s="2"/>
      <c r="OJZ42" s="61"/>
      <c r="OKA42" s="2"/>
      <c r="OKB42" s="61"/>
      <c r="OKC42" s="2"/>
      <c r="OKD42" s="61"/>
      <c r="OKE42" s="2"/>
      <c r="OKF42" s="61"/>
      <c r="OKG42" s="2"/>
      <c r="OKH42" s="61"/>
      <c r="OKI42" s="2"/>
      <c r="OKJ42" s="61"/>
      <c r="OKK42" s="2"/>
      <c r="OKL42" s="61"/>
      <c r="OKM42" s="2"/>
      <c r="OKN42" s="61"/>
      <c r="OKO42" s="2"/>
      <c r="OKP42" s="61"/>
      <c r="OKQ42" s="2"/>
      <c r="OKR42" s="61"/>
      <c r="OKS42" s="2"/>
      <c r="OKT42" s="61"/>
      <c r="OKU42" s="2"/>
      <c r="OKV42" s="61"/>
      <c r="OKW42" s="2"/>
      <c r="OKX42" s="61"/>
      <c r="OKY42" s="2"/>
      <c r="OKZ42" s="61"/>
      <c r="OLA42" s="2"/>
      <c r="OLB42" s="61"/>
      <c r="OLC42" s="2"/>
      <c r="OLD42" s="61"/>
      <c r="OLE42" s="2"/>
      <c r="OLF42" s="61"/>
      <c r="OLG42" s="2"/>
      <c r="OLH42" s="61"/>
      <c r="OLI42" s="2"/>
      <c r="OLJ42" s="61"/>
      <c r="OLK42" s="2"/>
      <c r="OLL42" s="61"/>
      <c r="OLM42" s="2"/>
      <c r="OLN42" s="61"/>
      <c r="OLO42" s="2"/>
      <c r="OLP42" s="61"/>
      <c r="OLQ42" s="2"/>
      <c r="OLR42" s="61"/>
      <c r="OLS42" s="2"/>
      <c r="OLT42" s="61"/>
      <c r="OLU42" s="2"/>
      <c r="OLV42" s="61"/>
      <c r="OLW42" s="2"/>
      <c r="OLX42" s="61"/>
      <c r="OLY42" s="2"/>
      <c r="OLZ42" s="61"/>
      <c r="OMA42" s="2"/>
      <c r="OMB42" s="61"/>
      <c r="OMC42" s="2"/>
      <c r="OMD42" s="61"/>
      <c r="OME42" s="2"/>
      <c r="OMF42" s="61"/>
      <c r="OMG42" s="2"/>
      <c r="OMH42" s="61"/>
      <c r="OMI42" s="2"/>
      <c r="OMJ42" s="61"/>
      <c r="OMK42" s="2"/>
      <c r="OML42" s="61"/>
      <c r="OMM42" s="2"/>
      <c r="OMN42" s="61"/>
      <c r="OMO42" s="2"/>
      <c r="OMP42" s="61"/>
      <c r="OMQ42" s="2"/>
      <c r="OMR42" s="61"/>
      <c r="OMS42" s="2"/>
      <c r="OMT42" s="61"/>
      <c r="OMU42" s="2"/>
      <c r="OMV42" s="61"/>
      <c r="OMW42" s="2"/>
      <c r="OMX42" s="61"/>
      <c r="OMY42" s="2"/>
      <c r="OMZ42" s="61"/>
      <c r="ONA42" s="2"/>
      <c r="ONB42" s="61"/>
      <c r="ONC42" s="2"/>
      <c r="OND42" s="61"/>
      <c r="ONE42" s="2"/>
      <c r="ONF42" s="61"/>
      <c r="ONG42" s="2"/>
      <c r="ONH42" s="61"/>
      <c r="ONI42" s="2"/>
      <c r="ONJ42" s="61"/>
      <c r="ONK42" s="2"/>
      <c r="ONL42" s="61"/>
      <c r="ONM42" s="2"/>
      <c r="ONN42" s="61"/>
      <c r="ONO42" s="2"/>
      <c r="ONP42" s="61"/>
      <c r="ONQ42" s="2"/>
      <c r="ONR42" s="61"/>
      <c r="ONS42" s="2"/>
      <c r="ONT42" s="61"/>
      <c r="ONU42" s="2"/>
      <c r="ONV42" s="61"/>
      <c r="ONW42" s="2"/>
      <c r="ONX42" s="61"/>
      <c r="ONY42" s="2"/>
      <c r="ONZ42" s="61"/>
      <c r="OOA42" s="2"/>
      <c r="OOB42" s="61"/>
      <c r="OOC42" s="2"/>
      <c r="OOD42" s="61"/>
      <c r="OOE42" s="2"/>
      <c r="OOF42" s="61"/>
      <c r="OOG42" s="2"/>
      <c r="OOH42" s="61"/>
      <c r="OOI42" s="2"/>
      <c r="OOJ42" s="61"/>
      <c r="OOK42" s="2"/>
      <c r="OOL42" s="61"/>
      <c r="OOM42" s="2"/>
      <c r="OON42" s="61"/>
      <c r="OOO42" s="2"/>
      <c r="OOP42" s="61"/>
      <c r="OOQ42" s="2"/>
      <c r="OOR42" s="61"/>
      <c r="OOS42" s="2"/>
      <c r="OOT42" s="61"/>
      <c r="OOU42" s="2"/>
      <c r="OOV42" s="61"/>
      <c r="OOW42" s="2"/>
      <c r="OOX42" s="61"/>
      <c r="OOY42" s="2"/>
      <c r="OOZ42" s="61"/>
      <c r="OPA42" s="2"/>
      <c r="OPB42" s="61"/>
      <c r="OPC42" s="2"/>
      <c r="OPD42" s="61"/>
      <c r="OPE42" s="2"/>
      <c r="OPF42" s="61"/>
      <c r="OPG42" s="2"/>
      <c r="OPH42" s="61"/>
      <c r="OPI42" s="2"/>
      <c r="OPJ42" s="61"/>
      <c r="OPK42" s="2"/>
      <c r="OPL42" s="61"/>
      <c r="OPM42" s="2"/>
      <c r="OPN42" s="61"/>
      <c r="OPO42" s="2"/>
      <c r="OPP42" s="61"/>
      <c r="OPQ42" s="2"/>
      <c r="OPR42" s="61"/>
      <c r="OPS42" s="2"/>
      <c r="OPT42" s="61"/>
      <c r="OPU42" s="2"/>
      <c r="OPV42" s="61"/>
      <c r="OPW42" s="2"/>
      <c r="OPX42" s="61"/>
      <c r="OPY42" s="2"/>
      <c r="OPZ42" s="61"/>
      <c r="OQA42" s="2"/>
      <c r="OQB42" s="61"/>
      <c r="OQC42" s="2"/>
      <c r="OQD42" s="61"/>
      <c r="OQE42" s="2"/>
      <c r="OQF42" s="61"/>
      <c r="OQG42" s="2"/>
      <c r="OQH42" s="61"/>
      <c r="OQI42" s="2"/>
      <c r="OQJ42" s="61"/>
      <c r="OQK42" s="2"/>
      <c r="OQL42" s="61"/>
      <c r="OQM42" s="2"/>
      <c r="OQN42" s="61"/>
      <c r="OQO42" s="2"/>
      <c r="OQP42" s="61"/>
      <c r="OQQ42" s="2"/>
      <c r="OQR42" s="61"/>
      <c r="OQS42" s="2"/>
      <c r="OQT42" s="61"/>
      <c r="OQU42" s="2"/>
      <c r="OQV42" s="61"/>
      <c r="OQW42" s="2"/>
      <c r="OQX42" s="61"/>
      <c r="OQY42" s="2"/>
      <c r="OQZ42" s="61"/>
      <c r="ORA42" s="2"/>
      <c r="ORB42" s="61"/>
      <c r="ORC42" s="2"/>
      <c r="ORD42" s="61"/>
      <c r="ORE42" s="2"/>
      <c r="ORF42" s="61"/>
      <c r="ORG42" s="2"/>
      <c r="ORH42" s="61"/>
      <c r="ORI42" s="2"/>
      <c r="ORJ42" s="61"/>
      <c r="ORK42" s="2"/>
      <c r="ORL42" s="61"/>
      <c r="ORM42" s="2"/>
      <c r="ORN42" s="61"/>
      <c r="ORO42" s="2"/>
      <c r="ORP42" s="61"/>
      <c r="ORQ42" s="2"/>
      <c r="ORR42" s="61"/>
      <c r="ORS42" s="2"/>
      <c r="ORT42" s="61"/>
      <c r="ORU42" s="2"/>
      <c r="ORV42" s="61"/>
      <c r="ORW42" s="2"/>
      <c r="ORX42" s="61"/>
      <c r="ORY42" s="2"/>
      <c r="ORZ42" s="61"/>
      <c r="OSA42" s="2"/>
      <c r="OSB42" s="61"/>
      <c r="OSC42" s="2"/>
      <c r="OSD42" s="61"/>
      <c r="OSE42" s="2"/>
      <c r="OSF42" s="61"/>
      <c r="OSG42" s="2"/>
      <c r="OSH42" s="61"/>
      <c r="OSI42" s="2"/>
      <c r="OSJ42" s="61"/>
      <c r="OSK42" s="2"/>
      <c r="OSL42" s="61"/>
      <c r="OSM42" s="2"/>
      <c r="OSN42" s="61"/>
      <c r="OSO42" s="2"/>
      <c r="OSP42" s="61"/>
      <c r="OSQ42" s="2"/>
      <c r="OSR42" s="61"/>
      <c r="OSS42" s="2"/>
      <c r="OST42" s="61"/>
      <c r="OSU42" s="2"/>
      <c r="OSV42" s="61"/>
      <c r="OSW42" s="2"/>
      <c r="OSX42" s="61"/>
      <c r="OSY42" s="2"/>
      <c r="OSZ42" s="61"/>
      <c r="OTA42" s="2"/>
      <c r="OTB42" s="61"/>
      <c r="OTC42" s="2"/>
      <c r="OTD42" s="61"/>
      <c r="OTE42" s="2"/>
      <c r="OTF42" s="61"/>
      <c r="OTG42" s="2"/>
      <c r="OTH42" s="61"/>
      <c r="OTI42" s="2"/>
      <c r="OTJ42" s="61"/>
      <c r="OTK42" s="2"/>
      <c r="OTL42" s="61"/>
      <c r="OTM42" s="2"/>
      <c r="OTN42" s="61"/>
      <c r="OTO42" s="2"/>
      <c r="OTP42" s="61"/>
      <c r="OTQ42" s="2"/>
      <c r="OTR42" s="61"/>
      <c r="OTS42" s="2"/>
      <c r="OTT42" s="61"/>
      <c r="OTU42" s="2"/>
      <c r="OTV42" s="61"/>
      <c r="OTW42" s="2"/>
      <c r="OTX42" s="61"/>
      <c r="OTY42" s="2"/>
      <c r="OTZ42" s="61"/>
      <c r="OUA42" s="2"/>
      <c r="OUB42" s="61"/>
      <c r="OUC42" s="2"/>
      <c r="OUD42" s="61"/>
      <c r="OUE42" s="2"/>
      <c r="OUF42" s="61"/>
      <c r="OUG42" s="2"/>
      <c r="OUH42" s="61"/>
      <c r="OUI42" s="2"/>
      <c r="OUJ42" s="61"/>
      <c r="OUK42" s="2"/>
      <c r="OUL42" s="61"/>
      <c r="OUM42" s="2"/>
      <c r="OUN42" s="61"/>
      <c r="OUO42" s="2"/>
      <c r="OUP42" s="61"/>
      <c r="OUQ42" s="2"/>
      <c r="OUR42" s="61"/>
      <c r="OUS42" s="2"/>
      <c r="OUT42" s="61"/>
      <c r="OUU42" s="2"/>
      <c r="OUV42" s="61"/>
      <c r="OUW42" s="2"/>
      <c r="OUX42" s="61"/>
      <c r="OUY42" s="2"/>
      <c r="OUZ42" s="61"/>
      <c r="OVA42" s="2"/>
      <c r="OVB42" s="61"/>
      <c r="OVC42" s="2"/>
      <c r="OVD42" s="61"/>
      <c r="OVE42" s="2"/>
      <c r="OVF42" s="61"/>
      <c r="OVG42" s="2"/>
      <c r="OVH42" s="61"/>
      <c r="OVI42" s="2"/>
      <c r="OVJ42" s="61"/>
      <c r="OVK42" s="2"/>
      <c r="OVL42" s="61"/>
      <c r="OVM42" s="2"/>
      <c r="OVN42" s="61"/>
      <c r="OVO42" s="2"/>
      <c r="OVP42" s="61"/>
      <c r="OVQ42" s="2"/>
      <c r="OVR42" s="61"/>
      <c r="OVS42" s="2"/>
      <c r="OVT42" s="61"/>
      <c r="OVU42" s="2"/>
      <c r="OVV42" s="61"/>
      <c r="OVW42" s="2"/>
      <c r="OVX42" s="61"/>
      <c r="OVY42" s="2"/>
      <c r="OVZ42" s="61"/>
      <c r="OWA42" s="2"/>
      <c r="OWB42" s="61"/>
      <c r="OWC42" s="2"/>
      <c r="OWD42" s="61"/>
      <c r="OWE42" s="2"/>
      <c r="OWF42" s="61"/>
      <c r="OWG42" s="2"/>
      <c r="OWH42" s="61"/>
      <c r="OWI42" s="2"/>
      <c r="OWJ42" s="61"/>
      <c r="OWK42" s="2"/>
      <c r="OWL42" s="61"/>
      <c r="OWM42" s="2"/>
      <c r="OWN42" s="61"/>
      <c r="OWO42" s="2"/>
      <c r="OWP42" s="61"/>
      <c r="OWQ42" s="2"/>
      <c r="OWR42" s="61"/>
      <c r="OWS42" s="2"/>
      <c r="OWT42" s="61"/>
      <c r="OWU42" s="2"/>
      <c r="OWV42" s="61"/>
      <c r="OWW42" s="2"/>
      <c r="OWX42" s="61"/>
      <c r="OWY42" s="2"/>
      <c r="OWZ42" s="61"/>
      <c r="OXA42" s="2"/>
      <c r="OXB42" s="61"/>
      <c r="OXC42" s="2"/>
      <c r="OXD42" s="61"/>
      <c r="OXE42" s="2"/>
      <c r="OXF42" s="61"/>
      <c r="OXG42" s="2"/>
      <c r="OXH42" s="61"/>
      <c r="OXI42" s="2"/>
      <c r="OXJ42" s="61"/>
      <c r="OXK42" s="2"/>
      <c r="OXL42" s="61"/>
      <c r="OXM42" s="2"/>
      <c r="OXN42" s="61"/>
      <c r="OXO42" s="2"/>
      <c r="OXP42" s="61"/>
      <c r="OXQ42" s="2"/>
      <c r="OXR42" s="61"/>
      <c r="OXS42" s="2"/>
      <c r="OXT42" s="61"/>
      <c r="OXU42" s="2"/>
      <c r="OXV42" s="61"/>
      <c r="OXW42" s="2"/>
      <c r="OXX42" s="61"/>
      <c r="OXY42" s="2"/>
      <c r="OXZ42" s="61"/>
      <c r="OYA42" s="2"/>
      <c r="OYB42" s="61"/>
      <c r="OYC42" s="2"/>
      <c r="OYD42" s="61"/>
      <c r="OYE42" s="2"/>
      <c r="OYF42" s="61"/>
      <c r="OYG42" s="2"/>
      <c r="OYH42" s="61"/>
      <c r="OYI42" s="2"/>
      <c r="OYJ42" s="61"/>
      <c r="OYK42" s="2"/>
      <c r="OYL42" s="61"/>
      <c r="OYM42" s="2"/>
      <c r="OYN42" s="61"/>
      <c r="OYO42" s="2"/>
      <c r="OYP42" s="61"/>
      <c r="OYQ42" s="2"/>
      <c r="OYR42" s="61"/>
      <c r="OYS42" s="2"/>
      <c r="OYT42" s="61"/>
      <c r="OYU42" s="2"/>
      <c r="OYV42" s="61"/>
      <c r="OYW42" s="2"/>
      <c r="OYX42" s="61"/>
      <c r="OYY42" s="2"/>
      <c r="OYZ42" s="61"/>
      <c r="OZA42" s="2"/>
      <c r="OZB42" s="61"/>
      <c r="OZC42" s="2"/>
      <c r="OZD42" s="61"/>
      <c r="OZE42" s="2"/>
      <c r="OZF42" s="61"/>
      <c r="OZG42" s="2"/>
      <c r="OZH42" s="61"/>
      <c r="OZI42" s="2"/>
      <c r="OZJ42" s="61"/>
      <c r="OZK42" s="2"/>
      <c r="OZL42" s="61"/>
      <c r="OZM42" s="2"/>
      <c r="OZN42" s="61"/>
      <c r="OZO42" s="2"/>
      <c r="OZP42" s="61"/>
      <c r="OZQ42" s="2"/>
      <c r="OZR42" s="61"/>
      <c r="OZS42" s="2"/>
      <c r="OZT42" s="61"/>
      <c r="OZU42" s="2"/>
      <c r="OZV42" s="61"/>
      <c r="OZW42" s="2"/>
      <c r="OZX42" s="61"/>
      <c r="OZY42" s="2"/>
      <c r="OZZ42" s="61"/>
      <c r="PAA42" s="2"/>
      <c r="PAB42" s="61"/>
      <c r="PAC42" s="2"/>
      <c r="PAD42" s="61"/>
      <c r="PAE42" s="2"/>
      <c r="PAF42" s="61"/>
      <c r="PAG42" s="2"/>
      <c r="PAH42" s="61"/>
      <c r="PAI42" s="2"/>
      <c r="PAJ42" s="61"/>
      <c r="PAK42" s="2"/>
      <c r="PAL42" s="61"/>
      <c r="PAM42" s="2"/>
      <c r="PAN42" s="61"/>
      <c r="PAO42" s="2"/>
      <c r="PAP42" s="61"/>
      <c r="PAQ42" s="2"/>
      <c r="PAR42" s="61"/>
      <c r="PAS42" s="2"/>
      <c r="PAT42" s="61"/>
      <c r="PAU42" s="2"/>
      <c r="PAV42" s="61"/>
      <c r="PAW42" s="2"/>
      <c r="PAX42" s="61"/>
      <c r="PAY42" s="2"/>
      <c r="PAZ42" s="61"/>
      <c r="PBA42" s="2"/>
      <c r="PBB42" s="61"/>
      <c r="PBC42" s="2"/>
      <c r="PBD42" s="61"/>
      <c r="PBE42" s="2"/>
      <c r="PBF42" s="61"/>
      <c r="PBG42" s="2"/>
      <c r="PBH42" s="61"/>
      <c r="PBI42" s="2"/>
      <c r="PBJ42" s="61"/>
      <c r="PBK42" s="2"/>
      <c r="PBL42" s="61"/>
      <c r="PBM42" s="2"/>
      <c r="PBN42" s="61"/>
      <c r="PBO42" s="2"/>
      <c r="PBP42" s="61"/>
      <c r="PBQ42" s="2"/>
      <c r="PBR42" s="61"/>
      <c r="PBS42" s="2"/>
      <c r="PBT42" s="61"/>
      <c r="PBU42" s="2"/>
      <c r="PBV42" s="61"/>
      <c r="PBW42" s="2"/>
      <c r="PBX42" s="61"/>
      <c r="PBY42" s="2"/>
      <c r="PBZ42" s="61"/>
      <c r="PCA42" s="2"/>
      <c r="PCB42" s="61"/>
      <c r="PCC42" s="2"/>
      <c r="PCD42" s="61"/>
      <c r="PCE42" s="2"/>
      <c r="PCF42" s="61"/>
      <c r="PCG42" s="2"/>
      <c r="PCH42" s="61"/>
      <c r="PCI42" s="2"/>
      <c r="PCJ42" s="61"/>
      <c r="PCK42" s="2"/>
      <c r="PCL42" s="61"/>
      <c r="PCM42" s="2"/>
      <c r="PCN42" s="61"/>
      <c r="PCO42" s="2"/>
      <c r="PCP42" s="61"/>
      <c r="PCQ42" s="2"/>
      <c r="PCR42" s="61"/>
      <c r="PCS42" s="2"/>
      <c r="PCT42" s="61"/>
      <c r="PCU42" s="2"/>
      <c r="PCV42" s="61"/>
      <c r="PCW42" s="2"/>
      <c r="PCX42" s="61"/>
      <c r="PCY42" s="2"/>
      <c r="PCZ42" s="61"/>
      <c r="PDA42" s="2"/>
      <c r="PDB42" s="61"/>
      <c r="PDC42" s="2"/>
      <c r="PDD42" s="61"/>
      <c r="PDE42" s="2"/>
      <c r="PDF42" s="61"/>
      <c r="PDG42" s="2"/>
      <c r="PDH42" s="61"/>
      <c r="PDI42" s="2"/>
      <c r="PDJ42" s="61"/>
      <c r="PDK42" s="2"/>
      <c r="PDL42" s="61"/>
      <c r="PDM42" s="2"/>
      <c r="PDN42" s="61"/>
      <c r="PDO42" s="2"/>
      <c r="PDP42" s="61"/>
      <c r="PDQ42" s="2"/>
      <c r="PDR42" s="61"/>
      <c r="PDS42" s="2"/>
      <c r="PDT42" s="61"/>
      <c r="PDU42" s="2"/>
      <c r="PDV42" s="61"/>
      <c r="PDW42" s="2"/>
      <c r="PDX42" s="61"/>
      <c r="PDY42" s="2"/>
      <c r="PDZ42" s="61"/>
      <c r="PEA42" s="2"/>
      <c r="PEB42" s="61"/>
      <c r="PEC42" s="2"/>
      <c r="PED42" s="61"/>
      <c r="PEE42" s="2"/>
      <c r="PEF42" s="61"/>
      <c r="PEG42" s="2"/>
      <c r="PEH42" s="61"/>
      <c r="PEI42" s="2"/>
      <c r="PEJ42" s="61"/>
      <c r="PEK42" s="2"/>
      <c r="PEL42" s="61"/>
      <c r="PEM42" s="2"/>
      <c r="PEN42" s="61"/>
      <c r="PEO42" s="2"/>
      <c r="PEP42" s="61"/>
      <c r="PEQ42" s="2"/>
      <c r="PER42" s="61"/>
      <c r="PES42" s="2"/>
      <c r="PET42" s="61"/>
      <c r="PEU42" s="2"/>
      <c r="PEV42" s="61"/>
      <c r="PEW42" s="2"/>
      <c r="PEX42" s="61"/>
      <c r="PEY42" s="2"/>
      <c r="PEZ42" s="61"/>
      <c r="PFA42" s="2"/>
      <c r="PFB42" s="61"/>
      <c r="PFC42" s="2"/>
      <c r="PFD42" s="61"/>
      <c r="PFE42" s="2"/>
      <c r="PFF42" s="61"/>
      <c r="PFG42" s="2"/>
      <c r="PFH42" s="61"/>
      <c r="PFI42" s="2"/>
      <c r="PFJ42" s="61"/>
      <c r="PFK42" s="2"/>
      <c r="PFL42" s="61"/>
      <c r="PFM42" s="2"/>
      <c r="PFN42" s="61"/>
      <c r="PFO42" s="2"/>
      <c r="PFP42" s="61"/>
      <c r="PFQ42" s="2"/>
      <c r="PFR42" s="61"/>
      <c r="PFS42" s="2"/>
      <c r="PFT42" s="61"/>
      <c r="PFU42" s="2"/>
      <c r="PFV42" s="61"/>
      <c r="PFW42" s="2"/>
      <c r="PFX42" s="61"/>
      <c r="PFY42" s="2"/>
      <c r="PFZ42" s="61"/>
      <c r="PGA42" s="2"/>
      <c r="PGB42" s="61"/>
      <c r="PGC42" s="2"/>
      <c r="PGD42" s="61"/>
      <c r="PGE42" s="2"/>
      <c r="PGF42" s="61"/>
      <c r="PGG42" s="2"/>
      <c r="PGH42" s="61"/>
      <c r="PGI42" s="2"/>
      <c r="PGJ42" s="61"/>
      <c r="PGK42" s="2"/>
      <c r="PGL42" s="61"/>
      <c r="PGM42" s="2"/>
      <c r="PGN42" s="61"/>
      <c r="PGO42" s="2"/>
      <c r="PGP42" s="61"/>
      <c r="PGQ42" s="2"/>
      <c r="PGR42" s="61"/>
      <c r="PGS42" s="2"/>
      <c r="PGT42" s="61"/>
      <c r="PGU42" s="2"/>
      <c r="PGV42" s="61"/>
      <c r="PGW42" s="2"/>
      <c r="PGX42" s="61"/>
      <c r="PGY42" s="2"/>
      <c r="PGZ42" s="61"/>
      <c r="PHA42" s="2"/>
      <c r="PHB42" s="61"/>
      <c r="PHC42" s="2"/>
      <c r="PHD42" s="61"/>
      <c r="PHE42" s="2"/>
      <c r="PHF42" s="61"/>
      <c r="PHG42" s="2"/>
      <c r="PHH42" s="61"/>
      <c r="PHI42" s="2"/>
      <c r="PHJ42" s="61"/>
      <c r="PHK42" s="2"/>
      <c r="PHL42" s="61"/>
      <c r="PHM42" s="2"/>
      <c r="PHN42" s="61"/>
      <c r="PHO42" s="2"/>
      <c r="PHP42" s="61"/>
      <c r="PHQ42" s="2"/>
      <c r="PHR42" s="61"/>
      <c r="PHS42" s="2"/>
      <c r="PHT42" s="61"/>
      <c r="PHU42" s="2"/>
      <c r="PHV42" s="61"/>
      <c r="PHW42" s="2"/>
      <c r="PHX42" s="61"/>
      <c r="PHY42" s="2"/>
      <c r="PHZ42" s="61"/>
      <c r="PIA42" s="2"/>
      <c r="PIB42" s="61"/>
      <c r="PIC42" s="2"/>
      <c r="PID42" s="61"/>
      <c r="PIE42" s="2"/>
      <c r="PIF42" s="61"/>
      <c r="PIG42" s="2"/>
      <c r="PIH42" s="61"/>
      <c r="PII42" s="2"/>
      <c r="PIJ42" s="61"/>
      <c r="PIK42" s="2"/>
      <c r="PIL42" s="61"/>
      <c r="PIM42" s="2"/>
      <c r="PIN42" s="61"/>
      <c r="PIO42" s="2"/>
      <c r="PIP42" s="61"/>
      <c r="PIQ42" s="2"/>
      <c r="PIR42" s="61"/>
      <c r="PIS42" s="2"/>
      <c r="PIT42" s="61"/>
      <c r="PIU42" s="2"/>
      <c r="PIV42" s="61"/>
      <c r="PIW42" s="2"/>
      <c r="PIX42" s="61"/>
      <c r="PIY42" s="2"/>
      <c r="PIZ42" s="61"/>
      <c r="PJA42" s="2"/>
      <c r="PJB42" s="61"/>
      <c r="PJC42" s="2"/>
      <c r="PJD42" s="61"/>
      <c r="PJE42" s="2"/>
      <c r="PJF42" s="61"/>
      <c r="PJG42" s="2"/>
      <c r="PJH42" s="61"/>
      <c r="PJI42" s="2"/>
      <c r="PJJ42" s="61"/>
      <c r="PJK42" s="2"/>
      <c r="PJL42" s="61"/>
      <c r="PJM42" s="2"/>
      <c r="PJN42" s="61"/>
      <c r="PJO42" s="2"/>
      <c r="PJP42" s="61"/>
      <c r="PJQ42" s="2"/>
      <c r="PJR42" s="61"/>
      <c r="PJS42" s="2"/>
      <c r="PJT42" s="61"/>
      <c r="PJU42" s="2"/>
      <c r="PJV42" s="61"/>
      <c r="PJW42" s="2"/>
      <c r="PJX42" s="61"/>
      <c r="PJY42" s="2"/>
      <c r="PJZ42" s="61"/>
      <c r="PKA42" s="2"/>
      <c r="PKB42" s="61"/>
      <c r="PKC42" s="2"/>
      <c r="PKD42" s="61"/>
      <c r="PKE42" s="2"/>
      <c r="PKF42" s="61"/>
      <c r="PKG42" s="2"/>
      <c r="PKH42" s="61"/>
      <c r="PKI42" s="2"/>
      <c r="PKJ42" s="61"/>
      <c r="PKK42" s="2"/>
      <c r="PKL42" s="61"/>
      <c r="PKM42" s="2"/>
      <c r="PKN42" s="61"/>
      <c r="PKO42" s="2"/>
      <c r="PKP42" s="61"/>
      <c r="PKQ42" s="2"/>
      <c r="PKR42" s="61"/>
      <c r="PKS42" s="2"/>
      <c r="PKT42" s="61"/>
      <c r="PKU42" s="2"/>
      <c r="PKV42" s="61"/>
      <c r="PKW42" s="2"/>
      <c r="PKX42" s="61"/>
      <c r="PKY42" s="2"/>
      <c r="PKZ42" s="61"/>
      <c r="PLA42" s="2"/>
      <c r="PLB42" s="61"/>
      <c r="PLC42" s="2"/>
      <c r="PLD42" s="61"/>
      <c r="PLE42" s="2"/>
      <c r="PLF42" s="61"/>
      <c r="PLG42" s="2"/>
      <c r="PLH42" s="61"/>
      <c r="PLI42" s="2"/>
      <c r="PLJ42" s="61"/>
      <c r="PLK42" s="2"/>
      <c r="PLL42" s="61"/>
      <c r="PLM42" s="2"/>
      <c r="PLN42" s="61"/>
      <c r="PLO42" s="2"/>
      <c r="PLP42" s="61"/>
      <c r="PLQ42" s="2"/>
      <c r="PLR42" s="61"/>
      <c r="PLS42" s="2"/>
      <c r="PLT42" s="61"/>
      <c r="PLU42" s="2"/>
      <c r="PLV42" s="61"/>
      <c r="PLW42" s="2"/>
      <c r="PLX42" s="61"/>
      <c r="PLY42" s="2"/>
      <c r="PLZ42" s="61"/>
      <c r="PMA42" s="2"/>
      <c r="PMB42" s="61"/>
      <c r="PMC42" s="2"/>
      <c r="PMD42" s="61"/>
      <c r="PME42" s="2"/>
      <c r="PMF42" s="61"/>
      <c r="PMG42" s="2"/>
      <c r="PMH42" s="61"/>
      <c r="PMI42" s="2"/>
      <c r="PMJ42" s="61"/>
      <c r="PMK42" s="2"/>
      <c r="PML42" s="61"/>
      <c r="PMM42" s="2"/>
      <c r="PMN42" s="61"/>
      <c r="PMO42" s="2"/>
      <c r="PMP42" s="61"/>
      <c r="PMQ42" s="2"/>
      <c r="PMR42" s="61"/>
      <c r="PMS42" s="2"/>
      <c r="PMT42" s="61"/>
      <c r="PMU42" s="2"/>
      <c r="PMV42" s="61"/>
      <c r="PMW42" s="2"/>
      <c r="PMX42" s="61"/>
      <c r="PMY42" s="2"/>
      <c r="PMZ42" s="61"/>
      <c r="PNA42" s="2"/>
      <c r="PNB42" s="61"/>
      <c r="PNC42" s="2"/>
      <c r="PND42" s="61"/>
      <c r="PNE42" s="2"/>
      <c r="PNF42" s="61"/>
      <c r="PNG42" s="2"/>
      <c r="PNH42" s="61"/>
      <c r="PNI42" s="2"/>
      <c r="PNJ42" s="61"/>
      <c r="PNK42" s="2"/>
      <c r="PNL42" s="61"/>
      <c r="PNM42" s="2"/>
      <c r="PNN42" s="61"/>
      <c r="PNO42" s="2"/>
      <c r="PNP42" s="61"/>
      <c r="PNQ42" s="2"/>
      <c r="PNR42" s="61"/>
      <c r="PNS42" s="2"/>
      <c r="PNT42" s="61"/>
      <c r="PNU42" s="2"/>
      <c r="PNV42" s="61"/>
      <c r="PNW42" s="2"/>
      <c r="PNX42" s="61"/>
      <c r="PNY42" s="2"/>
      <c r="PNZ42" s="61"/>
      <c r="POA42" s="2"/>
      <c r="POB42" s="61"/>
      <c r="POC42" s="2"/>
      <c r="POD42" s="61"/>
      <c r="POE42" s="2"/>
      <c r="POF42" s="61"/>
      <c r="POG42" s="2"/>
      <c r="POH42" s="61"/>
      <c r="POI42" s="2"/>
      <c r="POJ42" s="61"/>
      <c r="POK42" s="2"/>
      <c r="POL42" s="61"/>
      <c r="POM42" s="2"/>
      <c r="PON42" s="61"/>
      <c r="POO42" s="2"/>
      <c r="POP42" s="61"/>
      <c r="POQ42" s="2"/>
      <c r="POR42" s="61"/>
      <c r="POS42" s="2"/>
      <c r="POT42" s="61"/>
      <c r="POU42" s="2"/>
      <c r="POV42" s="61"/>
      <c r="POW42" s="2"/>
      <c r="POX42" s="61"/>
      <c r="POY42" s="2"/>
      <c r="POZ42" s="61"/>
      <c r="PPA42" s="2"/>
      <c r="PPB42" s="61"/>
      <c r="PPC42" s="2"/>
      <c r="PPD42" s="61"/>
      <c r="PPE42" s="2"/>
      <c r="PPF42" s="61"/>
      <c r="PPG42" s="2"/>
      <c r="PPH42" s="61"/>
      <c r="PPI42" s="2"/>
      <c r="PPJ42" s="61"/>
      <c r="PPK42" s="2"/>
      <c r="PPL42" s="61"/>
      <c r="PPM42" s="2"/>
      <c r="PPN42" s="61"/>
      <c r="PPO42" s="2"/>
      <c r="PPP42" s="61"/>
      <c r="PPQ42" s="2"/>
      <c r="PPR42" s="61"/>
      <c r="PPS42" s="2"/>
      <c r="PPT42" s="61"/>
      <c r="PPU42" s="2"/>
      <c r="PPV42" s="61"/>
      <c r="PPW42" s="2"/>
      <c r="PPX42" s="61"/>
      <c r="PPY42" s="2"/>
      <c r="PPZ42" s="61"/>
      <c r="PQA42" s="2"/>
      <c r="PQB42" s="61"/>
      <c r="PQC42" s="2"/>
      <c r="PQD42" s="61"/>
      <c r="PQE42" s="2"/>
      <c r="PQF42" s="61"/>
      <c r="PQG42" s="2"/>
      <c r="PQH42" s="61"/>
      <c r="PQI42" s="2"/>
      <c r="PQJ42" s="61"/>
      <c r="PQK42" s="2"/>
      <c r="PQL42" s="61"/>
      <c r="PQM42" s="2"/>
      <c r="PQN42" s="61"/>
      <c r="PQO42" s="2"/>
      <c r="PQP42" s="61"/>
      <c r="PQQ42" s="2"/>
      <c r="PQR42" s="61"/>
      <c r="PQS42" s="2"/>
      <c r="PQT42" s="61"/>
      <c r="PQU42" s="2"/>
      <c r="PQV42" s="61"/>
      <c r="PQW42" s="2"/>
      <c r="PQX42" s="61"/>
      <c r="PQY42" s="2"/>
      <c r="PQZ42" s="61"/>
      <c r="PRA42" s="2"/>
      <c r="PRB42" s="61"/>
      <c r="PRC42" s="2"/>
      <c r="PRD42" s="61"/>
      <c r="PRE42" s="2"/>
      <c r="PRF42" s="61"/>
      <c r="PRG42" s="2"/>
      <c r="PRH42" s="61"/>
      <c r="PRI42" s="2"/>
      <c r="PRJ42" s="61"/>
      <c r="PRK42" s="2"/>
      <c r="PRL42" s="61"/>
      <c r="PRM42" s="2"/>
      <c r="PRN42" s="61"/>
      <c r="PRO42" s="2"/>
      <c r="PRP42" s="61"/>
      <c r="PRQ42" s="2"/>
      <c r="PRR42" s="61"/>
      <c r="PRS42" s="2"/>
      <c r="PRT42" s="61"/>
      <c r="PRU42" s="2"/>
      <c r="PRV42" s="61"/>
      <c r="PRW42" s="2"/>
      <c r="PRX42" s="61"/>
      <c r="PRY42" s="2"/>
      <c r="PRZ42" s="61"/>
      <c r="PSA42" s="2"/>
      <c r="PSB42" s="61"/>
      <c r="PSC42" s="2"/>
      <c r="PSD42" s="61"/>
      <c r="PSE42" s="2"/>
      <c r="PSF42" s="61"/>
      <c r="PSG42" s="2"/>
      <c r="PSH42" s="61"/>
      <c r="PSI42" s="2"/>
      <c r="PSJ42" s="61"/>
      <c r="PSK42" s="2"/>
      <c r="PSL42" s="61"/>
      <c r="PSM42" s="2"/>
      <c r="PSN42" s="61"/>
      <c r="PSO42" s="2"/>
      <c r="PSP42" s="61"/>
      <c r="PSQ42" s="2"/>
      <c r="PSR42" s="61"/>
      <c r="PSS42" s="2"/>
      <c r="PST42" s="61"/>
      <c r="PSU42" s="2"/>
      <c r="PSV42" s="61"/>
      <c r="PSW42" s="2"/>
      <c r="PSX42" s="61"/>
      <c r="PSY42" s="2"/>
      <c r="PSZ42" s="61"/>
      <c r="PTA42" s="2"/>
      <c r="PTB42" s="61"/>
      <c r="PTC42" s="2"/>
      <c r="PTD42" s="61"/>
      <c r="PTE42" s="2"/>
      <c r="PTF42" s="61"/>
      <c r="PTG42" s="2"/>
      <c r="PTH42" s="61"/>
      <c r="PTI42" s="2"/>
      <c r="PTJ42" s="61"/>
      <c r="PTK42" s="2"/>
      <c r="PTL42" s="61"/>
      <c r="PTM42" s="2"/>
      <c r="PTN42" s="61"/>
      <c r="PTO42" s="2"/>
      <c r="PTP42" s="61"/>
      <c r="PTQ42" s="2"/>
      <c r="PTR42" s="61"/>
      <c r="PTS42" s="2"/>
      <c r="PTT42" s="61"/>
      <c r="PTU42" s="2"/>
      <c r="PTV42" s="61"/>
      <c r="PTW42" s="2"/>
      <c r="PTX42" s="61"/>
      <c r="PTY42" s="2"/>
      <c r="PTZ42" s="61"/>
      <c r="PUA42" s="2"/>
      <c r="PUB42" s="61"/>
      <c r="PUC42" s="2"/>
      <c r="PUD42" s="61"/>
      <c r="PUE42" s="2"/>
      <c r="PUF42" s="61"/>
      <c r="PUG42" s="2"/>
      <c r="PUH42" s="61"/>
      <c r="PUI42" s="2"/>
      <c r="PUJ42" s="61"/>
      <c r="PUK42" s="2"/>
      <c r="PUL42" s="61"/>
      <c r="PUM42" s="2"/>
      <c r="PUN42" s="61"/>
      <c r="PUO42" s="2"/>
      <c r="PUP42" s="61"/>
      <c r="PUQ42" s="2"/>
      <c r="PUR42" s="61"/>
      <c r="PUS42" s="2"/>
      <c r="PUT42" s="61"/>
      <c r="PUU42" s="2"/>
      <c r="PUV42" s="61"/>
      <c r="PUW42" s="2"/>
      <c r="PUX42" s="61"/>
      <c r="PUY42" s="2"/>
      <c r="PUZ42" s="61"/>
      <c r="PVA42" s="2"/>
      <c r="PVB42" s="61"/>
      <c r="PVC42" s="2"/>
      <c r="PVD42" s="61"/>
      <c r="PVE42" s="2"/>
      <c r="PVF42" s="61"/>
      <c r="PVG42" s="2"/>
      <c r="PVH42" s="61"/>
      <c r="PVI42" s="2"/>
      <c r="PVJ42" s="61"/>
      <c r="PVK42" s="2"/>
      <c r="PVL42" s="61"/>
      <c r="PVM42" s="2"/>
      <c r="PVN42" s="61"/>
      <c r="PVO42" s="2"/>
      <c r="PVP42" s="61"/>
      <c r="PVQ42" s="2"/>
      <c r="PVR42" s="61"/>
      <c r="PVS42" s="2"/>
      <c r="PVT42" s="61"/>
      <c r="PVU42" s="2"/>
      <c r="PVV42" s="61"/>
      <c r="PVW42" s="2"/>
      <c r="PVX42" s="61"/>
      <c r="PVY42" s="2"/>
      <c r="PVZ42" s="61"/>
      <c r="PWA42" s="2"/>
      <c r="PWB42" s="61"/>
      <c r="PWC42" s="2"/>
      <c r="PWD42" s="61"/>
      <c r="PWE42" s="2"/>
      <c r="PWF42" s="61"/>
      <c r="PWG42" s="2"/>
      <c r="PWH42" s="61"/>
      <c r="PWI42" s="2"/>
      <c r="PWJ42" s="61"/>
      <c r="PWK42" s="2"/>
      <c r="PWL42" s="61"/>
      <c r="PWM42" s="2"/>
      <c r="PWN42" s="61"/>
      <c r="PWO42" s="2"/>
      <c r="PWP42" s="61"/>
      <c r="PWQ42" s="2"/>
      <c r="PWR42" s="61"/>
      <c r="PWS42" s="2"/>
      <c r="PWT42" s="61"/>
      <c r="PWU42" s="2"/>
      <c r="PWV42" s="61"/>
      <c r="PWW42" s="2"/>
      <c r="PWX42" s="61"/>
      <c r="PWY42" s="2"/>
      <c r="PWZ42" s="61"/>
      <c r="PXA42" s="2"/>
      <c r="PXB42" s="61"/>
      <c r="PXC42" s="2"/>
      <c r="PXD42" s="61"/>
      <c r="PXE42" s="2"/>
      <c r="PXF42" s="61"/>
      <c r="PXG42" s="2"/>
      <c r="PXH42" s="61"/>
      <c r="PXI42" s="2"/>
      <c r="PXJ42" s="61"/>
      <c r="PXK42" s="2"/>
      <c r="PXL42" s="61"/>
      <c r="PXM42" s="2"/>
      <c r="PXN42" s="61"/>
      <c r="PXO42" s="2"/>
      <c r="PXP42" s="61"/>
      <c r="PXQ42" s="2"/>
      <c r="PXR42" s="61"/>
      <c r="PXS42" s="2"/>
      <c r="PXT42" s="61"/>
      <c r="PXU42" s="2"/>
      <c r="PXV42" s="61"/>
      <c r="PXW42" s="2"/>
      <c r="PXX42" s="61"/>
      <c r="PXY42" s="2"/>
      <c r="PXZ42" s="61"/>
      <c r="PYA42" s="2"/>
      <c r="PYB42" s="61"/>
      <c r="PYC42" s="2"/>
      <c r="PYD42" s="61"/>
      <c r="PYE42" s="2"/>
      <c r="PYF42" s="61"/>
      <c r="PYG42" s="2"/>
      <c r="PYH42" s="61"/>
      <c r="PYI42" s="2"/>
      <c r="PYJ42" s="61"/>
      <c r="PYK42" s="2"/>
      <c r="PYL42" s="61"/>
      <c r="PYM42" s="2"/>
      <c r="PYN42" s="61"/>
      <c r="PYO42" s="2"/>
      <c r="PYP42" s="61"/>
      <c r="PYQ42" s="2"/>
      <c r="PYR42" s="61"/>
      <c r="PYS42" s="2"/>
      <c r="PYT42" s="61"/>
      <c r="PYU42" s="2"/>
      <c r="PYV42" s="61"/>
      <c r="PYW42" s="2"/>
      <c r="PYX42" s="61"/>
      <c r="PYY42" s="2"/>
      <c r="PYZ42" s="61"/>
      <c r="PZA42" s="2"/>
      <c r="PZB42" s="61"/>
      <c r="PZC42" s="2"/>
      <c r="PZD42" s="61"/>
      <c r="PZE42" s="2"/>
      <c r="PZF42" s="61"/>
      <c r="PZG42" s="2"/>
      <c r="PZH42" s="61"/>
      <c r="PZI42" s="2"/>
      <c r="PZJ42" s="61"/>
      <c r="PZK42" s="2"/>
      <c r="PZL42" s="61"/>
      <c r="PZM42" s="2"/>
      <c r="PZN42" s="61"/>
      <c r="PZO42" s="2"/>
      <c r="PZP42" s="61"/>
      <c r="PZQ42" s="2"/>
      <c r="PZR42" s="61"/>
      <c r="PZS42" s="2"/>
      <c r="PZT42" s="61"/>
      <c r="PZU42" s="2"/>
      <c r="PZV42" s="61"/>
      <c r="PZW42" s="2"/>
      <c r="PZX42" s="61"/>
      <c r="PZY42" s="2"/>
      <c r="PZZ42" s="61"/>
      <c r="QAA42" s="2"/>
      <c r="QAB42" s="61"/>
      <c r="QAC42" s="2"/>
      <c r="QAD42" s="61"/>
      <c r="QAE42" s="2"/>
      <c r="QAF42" s="61"/>
      <c r="QAG42" s="2"/>
      <c r="QAH42" s="61"/>
      <c r="QAI42" s="2"/>
      <c r="QAJ42" s="61"/>
      <c r="QAK42" s="2"/>
      <c r="QAL42" s="61"/>
      <c r="QAM42" s="2"/>
      <c r="QAN42" s="61"/>
      <c r="QAO42" s="2"/>
      <c r="QAP42" s="61"/>
      <c r="QAQ42" s="2"/>
      <c r="QAR42" s="61"/>
      <c r="QAS42" s="2"/>
      <c r="QAT42" s="61"/>
      <c r="QAU42" s="2"/>
      <c r="QAV42" s="61"/>
      <c r="QAW42" s="2"/>
      <c r="QAX42" s="61"/>
      <c r="QAY42" s="2"/>
      <c r="QAZ42" s="61"/>
      <c r="QBA42" s="2"/>
      <c r="QBB42" s="61"/>
      <c r="QBC42" s="2"/>
      <c r="QBD42" s="61"/>
      <c r="QBE42" s="2"/>
      <c r="QBF42" s="61"/>
      <c r="QBG42" s="2"/>
      <c r="QBH42" s="61"/>
      <c r="QBI42" s="2"/>
      <c r="QBJ42" s="61"/>
      <c r="QBK42" s="2"/>
      <c r="QBL42" s="61"/>
      <c r="QBM42" s="2"/>
      <c r="QBN42" s="61"/>
      <c r="QBO42" s="2"/>
      <c r="QBP42" s="61"/>
      <c r="QBQ42" s="2"/>
      <c r="QBR42" s="61"/>
      <c r="QBS42" s="2"/>
      <c r="QBT42" s="61"/>
      <c r="QBU42" s="2"/>
      <c r="QBV42" s="61"/>
      <c r="QBW42" s="2"/>
      <c r="QBX42" s="61"/>
      <c r="QBY42" s="2"/>
      <c r="QBZ42" s="61"/>
      <c r="QCA42" s="2"/>
      <c r="QCB42" s="61"/>
      <c r="QCC42" s="2"/>
      <c r="QCD42" s="61"/>
      <c r="QCE42" s="2"/>
      <c r="QCF42" s="61"/>
      <c r="QCG42" s="2"/>
      <c r="QCH42" s="61"/>
      <c r="QCI42" s="2"/>
      <c r="QCJ42" s="61"/>
      <c r="QCK42" s="2"/>
      <c r="QCL42" s="61"/>
      <c r="QCM42" s="2"/>
      <c r="QCN42" s="61"/>
      <c r="QCO42" s="2"/>
      <c r="QCP42" s="61"/>
      <c r="QCQ42" s="2"/>
      <c r="QCR42" s="61"/>
      <c r="QCS42" s="2"/>
      <c r="QCT42" s="61"/>
      <c r="QCU42" s="2"/>
      <c r="QCV42" s="61"/>
      <c r="QCW42" s="2"/>
      <c r="QCX42" s="61"/>
      <c r="QCY42" s="2"/>
      <c r="QCZ42" s="61"/>
      <c r="QDA42" s="2"/>
      <c r="QDB42" s="61"/>
      <c r="QDC42" s="2"/>
      <c r="QDD42" s="61"/>
      <c r="QDE42" s="2"/>
      <c r="QDF42" s="61"/>
      <c r="QDG42" s="2"/>
      <c r="QDH42" s="61"/>
      <c r="QDI42" s="2"/>
      <c r="QDJ42" s="61"/>
      <c r="QDK42" s="2"/>
      <c r="QDL42" s="61"/>
      <c r="QDM42" s="2"/>
      <c r="QDN42" s="61"/>
      <c r="QDO42" s="2"/>
      <c r="QDP42" s="61"/>
      <c r="QDQ42" s="2"/>
      <c r="QDR42" s="61"/>
      <c r="QDS42" s="2"/>
      <c r="QDT42" s="61"/>
      <c r="QDU42" s="2"/>
      <c r="QDV42" s="61"/>
      <c r="QDW42" s="2"/>
      <c r="QDX42" s="61"/>
      <c r="QDY42" s="2"/>
      <c r="QDZ42" s="61"/>
      <c r="QEA42" s="2"/>
      <c r="QEB42" s="61"/>
      <c r="QEC42" s="2"/>
      <c r="QED42" s="61"/>
      <c r="QEE42" s="2"/>
      <c r="QEF42" s="61"/>
      <c r="QEG42" s="2"/>
      <c r="QEH42" s="61"/>
      <c r="QEI42" s="2"/>
      <c r="QEJ42" s="61"/>
      <c r="QEK42" s="2"/>
      <c r="QEL42" s="61"/>
      <c r="QEM42" s="2"/>
      <c r="QEN42" s="61"/>
      <c r="QEO42" s="2"/>
      <c r="QEP42" s="61"/>
      <c r="QEQ42" s="2"/>
      <c r="QER42" s="61"/>
      <c r="QES42" s="2"/>
      <c r="QET42" s="61"/>
      <c r="QEU42" s="2"/>
      <c r="QEV42" s="61"/>
      <c r="QEW42" s="2"/>
      <c r="QEX42" s="61"/>
      <c r="QEY42" s="2"/>
      <c r="QEZ42" s="61"/>
      <c r="QFA42" s="2"/>
      <c r="QFB42" s="61"/>
      <c r="QFC42" s="2"/>
      <c r="QFD42" s="61"/>
      <c r="QFE42" s="2"/>
      <c r="QFF42" s="61"/>
      <c r="QFG42" s="2"/>
      <c r="QFH42" s="61"/>
      <c r="QFI42" s="2"/>
      <c r="QFJ42" s="61"/>
      <c r="QFK42" s="2"/>
      <c r="QFL42" s="61"/>
      <c r="QFM42" s="2"/>
      <c r="QFN42" s="61"/>
      <c r="QFO42" s="2"/>
      <c r="QFP42" s="61"/>
      <c r="QFQ42" s="2"/>
      <c r="QFR42" s="61"/>
      <c r="QFS42" s="2"/>
      <c r="QFT42" s="61"/>
      <c r="QFU42" s="2"/>
      <c r="QFV42" s="61"/>
      <c r="QFW42" s="2"/>
      <c r="QFX42" s="61"/>
      <c r="QFY42" s="2"/>
      <c r="QFZ42" s="61"/>
      <c r="QGA42" s="2"/>
      <c r="QGB42" s="61"/>
      <c r="QGC42" s="2"/>
      <c r="QGD42" s="61"/>
      <c r="QGE42" s="2"/>
      <c r="QGF42" s="61"/>
      <c r="QGG42" s="2"/>
      <c r="QGH42" s="61"/>
      <c r="QGI42" s="2"/>
      <c r="QGJ42" s="61"/>
      <c r="QGK42" s="2"/>
      <c r="QGL42" s="61"/>
      <c r="QGM42" s="2"/>
      <c r="QGN42" s="61"/>
      <c r="QGO42" s="2"/>
      <c r="QGP42" s="61"/>
      <c r="QGQ42" s="2"/>
      <c r="QGR42" s="61"/>
      <c r="QGS42" s="2"/>
      <c r="QGT42" s="61"/>
      <c r="QGU42" s="2"/>
      <c r="QGV42" s="61"/>
      <c r="QGW42" s="2"/>
      <c r="QGX42" s="61"/>
      <c r="QGY42" s="2"/>
      <c r="QGZ42" s="61"/>
      <c r="QHA42" s="2"/>
      <c r="QHB42" s="61"/>
      <c r="QHC42" s="2"/>
      <c r="QHD42" s="61"/>
      <c r="QHE42" s="2"/>
      <c r="QHF42" s="61"/>
      <c r="QHG42" s="2"/>
      <c r="QHH42" s="61"/>
      <c r="QHI42" s="2"/>
      <c r="QHJ42" s="61"/>
      <c r="QHK42" s="2"/>
      <c r="QHL42" s="61"/>
      <c r="QHM42" s="2"/>
      <c r="QHN42" s="61"/>
      <c r="QHO42" s="2"/>
      <c r="QHP42" s="61"/>
      <c r="QHQ42" s="2"/>
      <c r="QHR42" s="61"/>
      <c r="QHS42" s="2"/>
      <c r="QHT42" s="61"/>
      <c r="QHU42" s="2"/>
      <c r="QHV42" s="61"/>
      <c r="QHW42" s="2"/>
      <c r="QHX42" s="61"/>
      <c r="QHY42" s="2"/>
      <c r="QHZ42" s="61"/>
      <c r="QIA42" s="2"/>
      <c r="QIB42" s="61"/>
      <c r="QIC42" s="2"/>
      <c r="QID42" s="61"/>
      <c r="QIE42" s="2"/>
      <c r="QIF42" s="61"/>
      <c r="QIG42" s="2"/>
      <c r="QIH42" s="61"/>
      <c r="QII42" s="2"/>
      <c r="QIJ42" s="61"/>
      <c r="QIK42" s="2"/>
      <c r="QIL42" s="61"/>
      <c r="QIM42" s="2"/>
      <c r="QIN42" s="61"/>
      <c r="QIO42" s="2"/>
      <c r="QIP42" s="61"/>
      <c r="QIQ42" s="2"/>
      <c r="QIR42" s="61"/>
      <c r="QIS42" s="2"/>
      <c r="QIT42" s="61"/>
      <c r="QIU42" s="2"/>
      <c r="QIV42" s="61"/>
      <c r="QIW42" s="2"/>
      <c r="QIX42" s="61"/>
      <c r="QIY42" s="2"/>
      <c r="QIZ42" s="61"/>
      <c r="QJA42" s="2"/>
      <c r="QJB42" s="61"/>
      <c r="QJC42" s="2"/>
      <c r="QJD42" s="61"/>
      <c r="QJE42" s="2"/>
      <c r="QJF42" s="61"/>
      <c r="QJG42" s="2"/>
      <c r="QJH42" s="61"/>
      <c r="QJI42" s="2"/>
      <c r="QJJ42" s="61"/>
      <c r="QJK42" s="2"/>
      <c r="QJL42" s="61"/>
      <c r="QJM42" s="2"/>
      <c r="QJN42" s="61"/>
      <c r="QJO42" s="2"/>
      <c r="QJP42" s="61"/>
      <c r="QJQ42" s="2"/>
      <c r="QJR42" s="61"/>
      <c r="QJS42" s="2"/>
      <c r="QJT42" s="61"/>
      <c r="QJU42" s="2"/>
      <c r="QJV42" s="61"/>
      <c r="QJW42" s="2"/>
      <c r="QJX42" s="61"/>
      <c r="QJY42" s="2"/>
      <c r="QJZ42" s="61"/>
      <c r="QKA42" s="2"/>
      <c r="QKB42" s="61"/>
      <c r="QKC42" s="2"/>
      <c r="QKD42" s="61"/>
      <c r="QKE42" s="2"/>
      <c r="QKF42" s="61"/>
      <c r="QKG42" s="2"/>
      <c r="QKH42" s="61"/>
      <c r="QKI42" s="2"/>
      <c r="QKJ42" s="61"/>
      <c r="QKK42" s="2"/>
      <c r="QKL42" s="61"/>
      <c r="QKM42" s="2"/>
      <c r="QKN42" s="61"/>
      <c r="QKO42" s="2"/>
      <c r="QKP42" s="61"/>
      <c r="QKQ42" s="2"/>
      <c r="QKR42" s="61"/>
      <c r="QKS42" s="2"/>
      <c r="QKT42" s="61"/>
      <c r="QKU42" s="2"/>
      <c r="QKV42" s="61"/>
      <c r="QKW42" s="2"/>
      <c r="QKX42" s="61"/>
      <c r="QKY42" s="2"/>
      <c r="QKZ42" s="61"/>
      <c r="QLA42" s="2"/>
      <c r="QLB42" s="61"/>
      <c r="QLC42" s="2"/>
      <c r="QLD42" s="61"/>
      <c r="QLE42" s="2"/>
      <c r="QLF42" s="61"/>
      <c r="QLG42" s="2"/>
      <c r="QLH42" s="61"/>
      <c r="QLI42" s="2"/>
      <c r="QLJ42" s="61"/>
      <c r="QLK42" s="2"/>
      <c r="QLL42" s="61"/>
      <c r="QLM42" s="2"/>
      <c r="QLN42" s="61"/>
      <c r="QLO42" s="2"/>
      <c r="QLP42" s="61"/>
      <c r="QLQ42" s="2"/>
      <c r="QLR42" s="61"/>
      <c r="QLS42" s="2"/>
      <c r="QLT42" s="61"/>
      <c r="QLU42" s="2"/>
      <c r="QLV42" s="61"/>
      <c r="QLW42" s="2"/>
      <c r="QLX42" s="61"/>
      <c r="QLY42" s="2"/>
      <c r="QLZ42" s="61"/>
      <c r="QMA42" s="2"/>
      <c r="QMB42" s="61"/>
      <c r="QMC42" s="2"/>
      <c r="QMD42" s="61"/>
      <c r="QME42" s="2"/>
      <c r="QMF42" s="61"/>
      <c r="QMG42" s="2"/>
      <c r="QMH42" s="61"/>
      <c r="QMI42" s="2"/>
      <c r="QMJ42" s="61"/>
      <c r="QMK42" s="2"/>
      <c r="QML42" s="61"/>
      <c r="QMM42" s="2"/>
      <c r="QMN42" s="61"/>
      <c r="QMO42" s="2"/>
      <c r="QMP42" s="61"/>
      <c r="QMQ42" s="2"/>
      <c r="QMR42" s="61"/>
      <c r="QMS42" s="2"/>
      <c r="QMT42" s="61"/>
      <c r="QMU42" s="2"/>
      <c r="QMV42" s="61"/>
      <c r="QMW42" s="2"/>
      <c r="QMX42" s="61"/>
      <c r="QMY42" s="2"/>
      <c r="QMZ42" s="61"/>
      <c r="QNA42" s="2"/>
      <c r="QNB42" s="61"/>
      <c r="QNC42" s="2"/>
      <c r="QND42" s="61"/>
      <c r="QNE42" s="2"/>
      <c r="QNF42" s="61"/>
      <c r="QNG42" s="2"/>
      <c r="QNH42" s="61"/>
      <c r="QNI42" s="2"/>
      <c r="QNJ42" s="61"/>
      <c r="QNK42" s="2"/>
      <c r="QNL42" s="61"/>
      <c r="QNM42" s="2"/>
      <c r="QNN42" s="61"/>
      <c r="QNO42" s="2"/>
      <c r="QNP42" s="61"/>
      <c r="QNQ42" s="2"/>
      <c r="QNR42" s="61"/>
      <c r="QNS42" s="2"/>
      <c r="QNT42" s="61"/>
      <c r="QNU42" s="2"/>
      <c r="QNV42" s="61"/>
      <c r="QNW42" s="2"/>
      <c r="QNX42" s="61"/>
      <c r="QNY42" s="2"/>
      <c r="QNZ42" s="61"/>
      <c r="QOA42" s="2"/>
      <c r="QOB42" s="61"/>
      <c r="QOC42" s="2"/>
      <c r="QOD42" s="61"/>
      <c r="QOE42" s="2"/>
      <c r="QOF42" s="61"/>
      <c r="QOG42" s="2"/>
      <c r="QOH42" s="61"/>
      <c r="QOI42" s="2"/>
      <c r="QOJ42" s="61"/>
      <c r="QOK42" s="2"/>
      <c r="QOL42" s="61"/>
      <c r="QOM42" s="2"/>
      <c r="QON42" s="61"/>
      <c r="QOO42" s="2"/>
      <c r="QOP42" s="61"/>
      <c r="QOQ42" s="2"/>
      <c r="QOR42" s="61"/>
      <c r="QOS42" s="2"/>
      <c r="QOT42" s="61"/>
      <c r="QOU42" s="2"/>
      <c r="QOV42" s="61"/>
      <c r="QOW42" s="2"/>
      <c r="QOX42" s="61"/>
      <c r="QOY42" s="2"/>
      <c r="QOZ42" s="61"/>
      <c r="QPA42" s="2"/>
      <c r="QPB42" s="61"/>
      <c r="QPC42" s="2"/>
      <c r="QPD42" s="61"/>
      <c r="QPE42" s="2"/>
      <c r="QPF42" s="61"/>
      <c r="QPG42" s="2"/>
      <c r="QPH42" s="61"/>
      <c r="QPI42" s="2"/>
      <c r="QPJ42" s="61"/>
      <c r="QPK42" s="2"/>
      <c r="QPL42" s="61"/>
      <c r="QPM42" s="2"/>
      <c r="QPN42" s="61"/>
      <c r="QPO42" s="2"/>
      <c r="QPP42" s="61"/>
      <c r="QPQ42" s="2"/>
      <c r="QPR42" s="61"/>
      <c r="QPS42" s="2"/>
      <c r="QPT42" s="61"/>
      <c r="QPU42" s="2"/>
      <c r="QPV42" s="61"/>
      <c r="QPW42" s="2"/>
      <c r="QPX42" s="61"/>
      <c r="QPY42" s="2"/>
      <c r="QPZ42" s="61"/>
      <c r="QQA42" s="2"/>
      <c r="QQB42" s="61"/>
      <c r="QQC42" s="2"/>
      <c r="QQD42" s="61"/>
      <c r="QQE42" s="2"/>
      <c r="QQF42" s="61"/>
      <c r="QQG42" s="2"/>
      <c r="QQH42" s="61"/>
      <c r="QQI42" s="2"/>
      <c r="QQJ42" s="61"/>
      <c r="QQK42" s="2"/>
      <c r="QQL42" s="61"/>
      <c r="QQM42" s="2"/>
      <c r="QQN42" s="61"/>
      <c r="QQO42" s="2"/>
      <c r="QQP42" s="61"/>
      <c r="QQQ42" s="2"/>
      <c r="QQR42" s="61"/>
      <c r="QQS42" s="2"/>
      <c r="QQT42" s="61"/>
      <c r="QQU42" s="2"/>
      <c r="QQV42" s="61"/>
      <c r="QQW42" s="2"/>
      <c r="QQX42" s="61"/>
      <c r="QQY42" s="2"/>
      <c r="QQZ42" s="61"/>
      <c r="QRA42" s="2"/>
      <c r="QRB42" s="61"/>
      <c r="QRC42" s="2"/>
      <c r="QRD42" s="61"/>
      <c r="QRE42" s="2"/>
      <c r="QRF42" s="61"/>
      <c r="QRG42" s="2"/>
      <c r="QRH42" s="61"/>
      <c r="QRI42" s="2"/>
      <c r="QRJ42" s="61"/>
      <c r="QRK42" s="2"/>
      <c r="QRL42" s="61"/>
      <c r="QRM42" s="2"/>
      <c r="QRN42" s="61"/>
      <c r="QRO42" s="2"/>
      <c r="QRP42" s="61"/>
      <c r="QRQ42" s="2"/>
      <c r="QRR42" s="61"/>
      <c r="QRS42" s="2"/>
      <c r="QRT42" s="61"/>
      <c r="QRU42" s="2"/>
      <c r="QRV42" s="61"/>
      <c r="QRW42" s="2"/>
      <c r="QRX42" s="61"/>
      <c r="QRY42" s="2"/>
      <c r="QRZ42" s="61"/>
      <c r="QSA42" s="2"/>
      <c r="QSB42" s="61"/>
      <c r="QSC42" s="2"/>
      <c r="QSD42" s="61"/>
      <c r="QSE42" s="2"/>
      <c r="QSF42" s="61"/>
      <c r="QSG42" s="2"/>
      <c r="QSH42" s="61"/>
      <c r="QSI42" s="2"/>
      <c r="QSJ42" s="61"/>
      <c r="QSK42" s="2"/>
      <c r="QSL42" s="61"/>
      <c r="QSM42" s="2"/>
      <c r="QSN42" s="61"/>
      <c r="QSO42" s="2"/>
      <c r="QSP42" s="61"/>
      <c r="QSQ42" s="2"/>
      <c r="QSR42" s="61"/>
      <c r="QSS42" s="2"/>
      <c r="QST42" s="61"/>
      <c r="QSU42" s="2"/>
      <c r="QSV42" s="61"/>
      <c r="QSW42" s="2"/>
      <c r="QSX42" s="61"/>
      <c r="QSY42" s="2"/>
      <c r="QSZ42" s="61"/>
      <c r="QTA42" s="2"/>
      <c r="QTB42" s="61"/>
      <c r="QTC42" s="2"/>
      <c r="QTD42" s="61"/>
      <c r="QTE42" s="2"/>
      <c r="QTF42" s="61"/>
      <c r="QTG42" s="2"/>
      <c r="QTH42" s="61"/>
      <c r="QTI42" s="2"/>
      <c r="QTJ42" s="61"/>
      <c r="QTK42" s="2"/>
      <c r="QTL42" s="61"/>
      <c r="QTM42" s="2"/>
      <c r="QTN42" s="61"/>
      <c r="QTO42" s="2"/>
      <c r="QTP42" s="61"/>
      <c r="QTQ42" s="2"/>
      <c r="QTR42" s="61"/>
      <c r="QTS42" s="2"/>
      <c r="QTT42" s="61"/>
      <c r="QTU42" s="2"/>
      <c r="QTV42" s="61"/>
      <c r="QTW42" s="2"/>
      <c r="QTX42" s="61"/>
      <c r="QTY42" s="2"/>
      <c r="QTZ42" s="61"/>
      <c r="QUA42" s="2"/>
      <c r="QUB42" s="61"/>
      <c r="QUC42" s="2"/>
      <c r="QUD42" s="61"/>
      <c r="QUE42" s="2"/>
      <c r="QUF42" s="61"/>
      <c r="QUG42" s="2"/>
      <c r="QUH42" s="61"/>
      <c r="QUI42" s="2"/>
      <c r="QUJ42" s="61"/>
      <c r="QUK42" s="2"/>
      <c r="QUL42" s="61"/>
      <c r="QUM42" s="2"/>
      <c r="QUN42" s="61"/>
      <c r="QUO42" s="2"/>
      <c r="QUP42" s="61"/>
      <c r="QUQ42" s="2"/>
      <c r="QUR42" s="61"/>
      <c r="QUS42" s="2"/>
      <c r="QUT42" s="61"/>
      <c r="QUU42" s="2"/>
      <c r="QUV42" s="61"/>
      <c r="QUW42" s="2"/>
      <c r="QUX42" s="61"/>
      <c r="QUY42" s="2"/>
      <c r="QUZ42" s="61"/>
      <c r="QVA42" s="2"/>
      <c r="QVB42" s="61"/>
      <c r="QVC42" s="2"/>
      <c r="QVD42" s="61"/>
      <c r="QVE42" s="2"/>
      <c r="QVF42" s="61"/>
      <c r="QVG42" s="2"/>
      <c r="QVH42" s="61"/>
      <c r="QVI42" s="2"/>
      <c r="QVJ42" s="61"/>
      <c r="QVK42" s="2"/>
      <c r="QVL42" s="61"/>
      <c r="QVM42" s="2"/>
      <c r="QVN42" s="61"/>
      <c r="QVO42" s="2"/>
      <c r="QVP42" s="61"/>
      <c r="QVQ42" s="2"/>
      <c r="QVR42" s="61"/>
      <c r="QVS42" s="2"/>
      <c r="QVT42" s="61"/>
      <c r="QVU42" s="2"/>
      <c r="QVV42" s="61"/>
      <c r="QVW42" s="2"/>
      <c r="QVX42" s="61"/>
      <c r="QVY42" s="2"/>
      <c r="QVZ42" s="61"/>
      <c r="QWA42" s="2"/>
      <c r="QWB42" s="61"/>
      <c r="QWC42" s="2"/>
      <c r="QWD42" s="61"/>
      <c r="QWE42" s="2"/>
      <c r="QWF42" s="61"/>
      <c r="QWG42" s="2"/>
      <c r="QWH42" s="61"/>
      <c r="QWI42" s="2"/>
      <c r="QWJ42" s="61"/>
      <c r="QWK42" s="2"/>
      <c r="QWL42" s="61"/>
      <c r="QWM42" s="2"/>
      <c r="QWN42" s="61"/>
      <c r="QWO42" s="2"/>
      <c r="QWP42" s="61"/>
      <c r="QWQ42" s="2"/>
      <c r="QWR42" s="61"/>
      <c r="QWS42" s="2"/>
      <c r="QWT42" s="61"/>
      <c r="QWU42" s="2"/>
      <c r="QWV42" s="61"/>
      <c r="QWW42" s="2"/>
      <c r="QWX42" s="61"/>
      <c r="QWY42" s="2"/>
      <c r="QWZ42" s="61"/>
      <c r="QXA42" s="2"/>
      <c r="QXB42" s="61"/>
      <c r="QXC42" s="2"/>
      <c r="QXD42" s="61"/>
      <c r="QXE42" s="2"/>
      <c r="QXF42" s="61"/>
      <c r="QXG42" s="2"/>
      <c r="QXH42" s="61"/>
      <c r="QXI42" s="2"/>
      <c r="QXJ42" s="61"/>
      <c r="QXK42" s="2"/>
      <c r="QXL42" s="61"/>
      <c r="QXM42" s="2"/>
      <c r="QXN42" s="61"/>
      <c r="QXO42" s="2"/>
      <c r="QXP42" s="61"/>
      <c r="QXQ42" s="2"/>
      <c r="QXR42" s="61"/>
      <c r="QXS42" s="2"/>
      <c r="QXT42" s="61"/>
      <c r="QXU42" s="2"/>
      <c r="QXV42" s="61"/>
      <c r="QXW42" s="2"/>
      <c r="QXX42" s="61"/>
      <c r="QXY42" s="2"/>
      <c r="QXZ42" s="61"/>
      <c r="QYA42" s="2"/>
      <c r="QYB42" s="61"/>
      <c r="QYC42" s="2"/>
      <c r="QYD42" s="61"/>
      <c r="QYE42" s="2"/>
      <c r="QYF42" s="61"/>
      <c r="QYG42" s="2"/>
      <c r="QYH42" s="61"/>
      <c r="QYI42" s="2"/>
      <c r="QYJ42" s="61"/>
      <c r="QYK42" s="2"/>
      <c r="QYL42" s="61"/>
      <c r="QYM42" s="2"/>
      <c r="QYN42" s="61"/>
      <c r="QYO42" s="2"/>
      <c r="QYP42" s="61"/>
      <c r="QYQ42" s="2"/>
      <c r="QYR42" s="61"/>
      <c r="QYS42" s="2"/>
      <c r="QYT42" s="61"/>
      <c r="QYU42" s="2"/>
      <c r="QYV42" s="61"/>
      <c r="QYW42" s="2"/>
      <c r="QYX42" s="61"/>
      <c r="QYY42" s="2"/>
      <c r="QYZ42" s="61"/>
      <c r="QZA42" s="2"/>
      <c r="QZB42" s="61"/>
      <c r="QZC42" s="2"/>
      <c r="QZD42" s="61"/>
      <c r="QZE42" s="2"/>
      <c r="QZF42" s="61"/>
      <c r="QZG42" s="2"/>
      <c r="QZH42" s="61"/>
      <c r="QZI42" s="2"/>
      <c r="QZJ42" s="61"/>
      <c r="QZK42" s="2"/>
      <c r="QZL42" s="61"/>
      <c r="QZM42" s="2"/>
      <c r="QZN42" s="61"/>
      <c r="QZO42" s="2"/>
      <c r="QZP42" s="61"/>
      <c r="QZQ42" s="2"/>
      <c r="QZR42" s="61"/>
      <c r="QZS42" s="2"/>
      <c r="QZT42" s="61"/>
      <c r="QZU42" s="2"/>
      <c r="QZV42" s="61"/>
      <c r="QZW42" s="2"/>
      <c r="QZX42" s="61"/>
      <c r="QZY42" s="2"/>
      <c r="QZZ42" s="61"/>
      <c r="RAA42" s="2"/>
      <c r="RAB42" s="61"/>
      <c r="RAC42" s="2"/>
      <c r="RAD42" s="61"/>
      <c r="RAE42" s="2"/>
      <c r="RAF42" s="61"/>
      <c r="RAG42" s="2"/>
      <c r="RAH42" s="61"/>
      <c r="RAI42" s="2"/>
      <c r="RAJ42" s="61"/>
      <c r="RAK42" s="2"/>
      <c r="RAL42" s="61"/>
      <c r="RAM42" s="2"/>
      <c r="RAN42" s="61"/>
      <c r="RAO42" s="2"/>
      <c r="RAP42" s="61"/>
      <c r="RAQ42" s="2"/>
      <c r="RAR42" s="61"/>
      <c r="RAS42" s="2"/>
      <c r="RAT42" s="61"/>
      <c r="RAU42" s="2"/>
      <c r="RAV42" s="61"/>
      <c r="RAW42" s="2"/>
      <c r="RAX42" s="61"/>
      <c r="RAY42" s="2"/>
      <c r="RAZ42" s="61"/>
      <c r="RBA42" s="2"/>
      <c r="RBB42" s="61"/>
      <c r="RBC42" s="2"/>
      <c r="RBD42" s="61"/>
      <c r="RBE42" s="2"/>
      <c r="RBF42" s="61"/>
      <c r="RBG42" s="2"/>
      <c r="RBH42" s="61"/>
      <c r="RBI42" s="2"/>
      <c r="RBJ42" s="61"/>
      <c r="RBK42" s="2"/>
      <c r="RBL42" s="61"/>
      <c r="RBM42" s="2"/>
      <c r="RBN42" s="61"/>
      <c r="RBO42" s="2"/>
      <c r="RBP42" s="61"/>
      <c r="RBQ42" s="2"/>
      <c r="RBR42" s="61"/>
      <c r="RBS42" s="2"/>
      <c r="RBT42" s="61"/>
      <c r="RBU42" s="2"/>
      <c r="RBV42" s="61"/>
      <c r="RBW42" s="2"/>
      <c r="RBX42" s="61"/>
      <c r="RBY42" s="2"/>
      <c r="RBZ42" s="61"/>
      <c r="RCA42" s="2"/>
      <c r="RCB42" s="61"/>
      <c r="RCC42" s="2"/>
      <c r="RCD42" s="61"/>
      <c r="RCE42" s="2"/>
      <c r="RCF42" s="61"/>
      <c r="RCG42" s="2"/>
      <c r="RCH42" s="61"/>
      <c r="RCI42" s="2"/>
      <c r="RCJ42" s="61"/>
      <c r="RCK42" s="2"/>
      <c r="RCL42" s="61"/>
      <c r="RCM42" s="2"/>
      <c r="RCN42" s="61"/>
      <c r="RCO42" s="2"/>
      <c r="RCP42" s="61"/>
      <c r="RCQ42" s="2"/>
      <c r="RCR42" s="61"/>
      <c r="RCS42" s="2"/>
      <c r="RCT42" s="61"/>
      <c r="RCU42" s="2"/>
      <c r="RCV42" s="61"/>
      <c r="RCW42" s="2"/>
      <c r="RCX42" s="61"/>
      <c r="RCY42" s="2"/>
      <c r="RCZ42" s="61"/>
      <c r="RDA42" s="2"/>
      <c r="RDB42" s="61"/>
      <c r="RDC42" s="2"/>
      <c r="RDD42" s="61"/>
      <c r="RDE42" s="2"/>
      <c r="RDF42" s="61"/>
      <c r="RDG42" s="2"/>
      <c r="RDH42" s="61"/>
      <c r="RDI42" s="2"/>
      <c r="RDJ42" s="61"/>
      <c r="RDK42" s="2"/>
      <c r="RDL42" s="61"/>
      <c r="RDM42" s="2"/>
      <c r="RDN42" s="61"/>
      <c r="RDO42" s="2"/>
      <c r="RDP42" s="61"/>
      <c r="RDQ42" s="2"/>
      <c r="RDR42" s="61"/>
      <c r="RDS42" s="2"/>
      <c r="RDT42" s="61"/>
      <c r="RDU42" s="2"/>
      <c r="RDV42" s="61"/>
      <c r="RDW42" s="2"/>
      <c r="RDX42" s="61"/>
      <c r="RDY42" s="2"/>
      <c r="RDZ42" s="61"/>
      <c r="REA42" s="2"/>
      <c r="REB42" s="61"/>
      <c r="REC42" s="2"/>
      <c r="RED42" s="61"/>
      <c r="REE42" s="2"/>
      <c r="REF42" s="61"/>
      <c r="REG42" s="2"/>
      <c r="REH42" s="61"/>
      <c r="REI42" s="2"/>
      <c r="REJ42" s="61"/>
      <c r="REK42" s="2"/>
      <c r="REL42" s="61"/>
      <c r="REM42" s="2"/>
      <c r="REN42" s="61"/>
      <c r="REO42" s="2"/>
      <c r="REP42" s="61"/>
      <c r="REQ42" s="2"/>
      <c r="RER42" s="61"/>
      <c r="RES42" s="2"/>
      <c r="RET42" s="61"/>
      <c r="REU42" s="2"/>
      <c r="REV42" s="61"/>
      <c r="REW42" s="2"/>
      <c r="REX42" s="61"/>
      <c r="REY42" s="2"/>
      <c r="REZ42" s="61"/>
      <c r="RFA42" s="2"/>
      <c r="RFB42" s="61"/>
      <c r="RFC42" s="2"/>
      <c r="RFD42" s="61"/>
      <c r="RFE42" s="2"/>
      <c r="RFF42" s="61"/>
      <c r="RFG42" s="2"/>
      <c r="RFH42" s="61"/>
      <c r="RFI42" s="2"/>
      <c r="RFJ42" s="61"/>
      <c r="RFK42" s="2"/>
      <c r="RFL42" s="61"/>
      <c r="RFM42" s="2"/>
      <c r="RFN42" s="61"/>
      <c r="RFO42" s="2"/>
      <c r="RFP42" s="61"/>
      <c r="RFQ42" s="2"/>
      <c r="RFR42" s="61"/>
      <c r="RFS42" s="2"/>
      <c r="RFT42" s="61"/>
      <c r="RFU42" s="2"/>
      <c r="RFV42" s="61"/>
      <c r="RFW42" s="2"/>
      <c r="RFX42" s="61"/>
      <c r="RFY42" s="2"/>
      <c r="RFZ42" s="61"/>
      <c r="RGA42" s="2"/>
      <c r="RGB42" s="61"/>
      <c r="RGC42" s="2"/>
      <c r="RGD42" s="61"/>
      <c r="RGE42" s="2"/>
      <c r="RGF42" s="61"/>
      <c r="RGG42" s="2"/>
      <c r="RGH42" s="61"/>
      <c r="RGI42" s="2"/>
      <c r="RGJ42" s="61"/>
      <c r="RGK42" s="2"/>
      <c r="RGL42" s="61"/>
      <c r="RGM42" s="2"/>
      <c r="RGN42" s="61"/>
      <c r="RGO42" s="2"/>
      <c r="RGP42" s="61"/>
      <c r="RGQ42" s="2"/>
      <c r="RGR42" s="61"/>
      <c r="RGS42" s="2"/>
      <c r="RGT42" s="61"/>
      <c r="RGU42" s="2"/>
      <c r="RGV42" s="61"/>
      <c r="RGW42" s="2"/>
      <c r="RGX42" s="61"/>
      <c r="RGY42" s="2"/>
      <c r="RGZ42" s="61"/>
      <c r="RHA42" s="2"/>
      <c r="RHB42" s="61"/>
      <c r="RHC42" s="2"/>
      <c r="RHD42" s="61"/>
      <c r="RHE42" s="2"/>
      <c r="RHF42" s="61"/>
      <c r="RHG42" s="2"/>
      <c r="RHH42" s="61"/>
      <c r="RHI42" s="2"/>
      <c r="RHJ42" s="61"/>
      <c r="RHK42" s="2"/>
      <c r="RHL42" s="61"/>
      <c r="RHM42" s="2"/>
      <c r="RHN42" s="61"/>
      <c r="RHO42" s="2"/>
      <c r="RHP42" s="61"/>
      <c r="RHQ42" s="2"/>
      <c r="RHR42" s="61"/>
      <c r="RHS42" s="2"/>
      <c r="RHT42" s="61"/>
      <c r="RHU42" s="2"/>
      <c r="RHV42" s="61"/>
      <c r="RHW42" s="2"/>
      <c r="RHX42" s="61"/>
      <c r="RHY42" s="2"/>
      <c r="RHZ42" s="61"/>
      <c r="RIA42" s="2"/>
      <c r="RIB42" s="61"/>
      <c r="RIC42" s="2"/>
      <c r="RID42" s="61"/>
      <c r="RIE42" s="2"/>
      <c r="RIF42" s="61"/>
      <c r="RIG42" s="2"/>
      <c r="RIH42" s="61"/>
      <c r="RII42" s="2"/>
      <c r="RIJ42" s="61"/>
      <c r="RIK42" s="2"/>
      <c r="RIL42" s="61"/>
      <c r="RIM42" s="2"/>
      <c r="RIN42" s="61"/>
      <c r="RIO42" s="2"/>
      <c r="RIP42" s="61"/>
      <c r="RIQ42" s="2"/>
      <c r="RIR42" s="61"/>
      <c r="RIS42" s="2"/>
      <c r="RIT42" s="61"/>
      <c r="RIU42" s="2"/>
      <c r="RIV42" s="61"/>
      <c r="RIW42" s="2"/>
      <c r="RIX42" s="61"/>
      <c r="RIY42" s="2"/>
      <c r="RIZ42" s="61"/>
      <c r="RJA42" s="2"/>
      <c r="RJB42" s="61"/>
      <c r="RJC42" s="2"/>
      <c r="RJD42" s="61"/>
      <c r="RJE42" s="2"/>
      <c r="RJF42" s="61"/>
      <c r="RJG42" s="2"/>
      <c r="RJH42" s="61"/>
      <c r="RJI42" s="2"/>
      <c r="RJJ42" s="61"/>
      <c r="RJK42" s="2"/>
      <c r="RJL42" s="61"/>
      <c r="RJM42" s="2"/>
      <c r="RJN42" s="61"/>
      <c r="RJO42" s="2"/>
      <c r="RJP42" s="61"/>
      <c r="RJQ42" s="2"/>
      <c r="RJR42" s="61"/>
      <c r="RJS42" s="2"/>
      <c r="RJT42" s="61"/>
      <c r="RJU42" s="2"/>
      <c r="RJV42" s="61"/>
      <c r="RJW42" s="2"/>
      <c r="RJX42" s="61"/>
      <c r="RJY42" s="2"/>
      <c r="RJZ42" s="61"/>
      <c r="RKA42" s="2"/>
      <c r="RKB42" s="61"/>
      <c r="RKC42" s="2"/>
      <c r="RKD42" s="61"/>
      <c r="RKE42" s="2"/>
      <c r="RKF42" s="61"/>
      <c r="RKG42" s="2"/>
      <c r="RKH42" s="61"/>
      <c r="RKI42" s="2"/>
      <c r="RKJ42" s="61"/>
      <c r="RKK42" s="2"/>
      <c r="RKL42" s="61"/>
      <c r="RKM42" s="2"/>
      <c r="RKN42" s="61"/>
      <c r="RKO42" s="2"/>
      <c r="RKP42" s="61"/>
      <c r="RKQ42" s="2"/>
      <c r="RKR42" s="61"/>
      <c r="RKS42" s="2"/>
      <c r="RKT42" s="61"/>
      <c r="RKU42" s="2"/>
      <c r="RKV42" s="61"/>
      <c r="RKW42" s="2"/>
      <c r="RKX42" s="61"/>
      <c r="RKY42" s="2"/>
      <c r="RKZ42" s="61"/>
      <c r="RLA42" s="2"/>
      <c r="RLB42" s="61"/>
      <c r="RLC42" s="2"/>
      <c r="RLD42" s="61"/>
      <c r="RLE42" s="2"/>
      <c r="RLF42" s="61"/>
      <c r="RLG42" s="2"/>
      <c r="RLH42" s="61"/>
      <c r="RLI42" s="2"/>
      <c r="RLJ42" s="61"/>
      <c r="RLK42" s="2"/>
      <c r="RLL42" s="61"/>
      <c r="RLM42" s="2"/>
      <c r="RLN42" s="61"/>
      <c r="RLO42" s="2"/>
      <c r="RLP42" s="61"/>
      <c r="RLQ42" s="2"/>
      <c r="RLR42" s="61"/>
      <c r="RLS42" s="2"/>
      <c r="RLT42" s="61"/>
      <c r="RLU42" s="2"/>
      <c r="RLV42" s="61"/>
      <c r="RLW42" s="2"/>
      <c r="RLX42" s="61"/>
      <c r="RLY42" s="2"/>
      <c r="RLZ42" s="61"/>
      <c r="RMA42" s="2"/>
      <c r="RMB42" s="61"/>
      <c r="RMC42" s="2"/>
      <c r="RMD42" s="61"/>
      <c r="RME42" s="2"/>
      <c r="RMF42" s="61"/>
      <c r="RMG42" s="2"/>
      <c r="RMH42" s="61"/>
      <c r="RMI42" s="2"/>
      <c r="RMJ42" s="61"/>
      <c r="RMK42" s="2"/>
      <c r="RML42" s="61"/>
      <c r="RMM42" s="2"/>
      <c r="RMN42" s="61"/>
      <c r="RMO42" s="2"/>
      <c r="RMP42" s="61"/>
      <c r="RMQ42" s="2"/>
      <c r="RMR42" s="61"/>
      <c r="RMS42" s="2"/>
      <c r="RMT42" s="61"/>
      <c r="RMU42" s="2"/>
      <c r="RMV42" s="61"/>
      <c r="RMW42" s="2"/>
      <c r="RMX42" s="61"/>
      <c r="RMY42" s="2"/>
      <c r="RMZ42" s="61"/>
      <c r="RNA42" s="2"/>
      <c r="RNB42" s="61"/>
      <c r="RNC42" s="2"/>
      <c r="RND42" s="61"/>
      <c r="RNE42" s="2"/>
      <c r="RNF42" s="61"/>
      <c r="RNG42" s="2"/>
      <c r="RNH42" s="61"/>
      <c r="RNI42" s="2"/>
      <c r="RNJ42" s="61"/>
      <c r="RNK42" s="2"/>
      <c r="RNL42" s="61"/>
      <c r="RNM42" s="2"/>
      <c r="RNN42" s="61"/>
      <c r="RNO42" s="2"/>
      <c r="RNP42" s="61"/>
      <c r="RNQ42" s="2"/>
      <c r="RNR42" s="61"/>
      <c r="RNS42" s="2"/>
      <c r="RNT42" s="61"/>
      <c r="RNU42" s="2"/>
      <c r="RNV42" s="61"/>
      <c r="RNW42" s="2"/>
      <c r="RNX42" s="61"/>
      <c r="RNY42" s="2"/>
      <c r="RNZ42" s="61"/>
      <c r="ROA42" s="2"/>
      <c r="ROB42" s="61"/>
      <c r="ROC42" s="2"/>
      <c r="ROD42" s="61"/>
      <c r="ROE42" s="2"/>
      <c r="ROF42" s="61"/>
      <c r="ROG42" s="2"/>
      <c r="ROH42" s="61"/>
      <c r="ROI42" s="2"/>
      <c r="ROJ42" s="61"/>
      <c r="ROK42" s="2"/>
      <c r="ROL42" s="61"/>
      <c r="ROM42" s="2"/>
      <c r="RON42" s="61"/>
      <c r="ROO42" s="2"/>
      <c r="ROP42" s="61"/>
      <c r="ROQ42" s="2"/>
      <c r="ROR42" s="61"/>
      <c r="ROS42" s="2"/>
      <c r="ROT42" s="61"/>
      <c r="ROU42" s="2"/>
      <c r="ROV42" s="61"/>
      <c r="ROW42" s="2"/>
      <c r="ROX42" s="61"/>
      <c r="ROY42" s="2"/>
      <c r="ROZ42" s="61"/>
      <c r="RPA42" s="2"/>
      <c r="RPB42" s="61"/>
      <c r="RPC42" s="2"/>
      <c r="RPD42" s="61"/>
      <c r="RPE42" s="2"/>
      <c r="RPF42" s="61"/>
      <c r="RPG42" s="2"/>
      <c r="RPH42" s="61"/>
      <c r="RPI42" s="2"/>
      <c r="RPJ42" s="61"/>
      <c r="RPK42" s="2"/>
      <c r="RPL42" s="61"/>
      <c r="RPM42" s="2"/>
      <c r="RPN42" s="61"/>
      <c r="RPO42" s="2"/>
      <c r="RPP42" s="61"/>
      <c r="RPQ42" s="2"/>
      <c r="RPR42" s="61"/>
      <c r="RPS42" s="2"/>
      <c r="RPT42" s="61"/>
      <c r="RPU42" s="2"/>
      <c r="RPV42" s="61"/>
      <c r="RPW42" s="2"/>
      <c r="RPX42" s="61"/>
      <c r="RPY42" s="2"/>
      <c r="RPZ42" s="61"/>
      <c r="RQA42" s="2"/>
      <c r="RQB42" s="61"/>
      <c r="RQC42" s="2"/>
      <c r="RQD42" s="61"/>
      <c r="RQE42" s="2"/>
      <c r="RQF42" s="61"/>
      <c r="RQG42" s="2"/>
      <c r="RQH42" s="61"/>
      <c r="RQI42" s="2"/>
      <c r="RQJ42" s="61"/>
      <c r="RQK42" s="2"/>
      <c r="RQL42" s="61"/>
      <c r="RQM42" s="2"/>
      <c r="RQN42" s="61"/>
      <c r="RQO42" s="2"/>
      <c r="RQP42" s="61"/>
      <c r="RQQ42" s="2"/>
      <c r="RQR42" s="61"/>
      <c r="RQS42" s="2"/>
      <c r="RQT42" s="61"/>
      <c r="RQU42" s="2"/>
      <c r="RQV42" s="61"/>
      <c r="RQW42" s="2"/>
      <c r="RQX42" s="61"/>
      <c r="RQY42" s="2"/>
      <c r="RQZ42" s="61"/>
      <c r="RRA42" s="2"/>
      <c r="RRB42" s="61"/>
      <c r="RRC42" s="2"/>
      <c r="RRD42" s="61"/>
      <c r="RRE42" s="2"/>
      <c r="RRF42" s="61"/>
      <c r="RRG42" s="2"/>
      <c r="RRH42" s="61"/>
      <c r="RRI42" s="2"/>
      <c r="RRJ42" s="61"/>
      <c r="RRK42" s="2"/>
      <c r="RRL42" s="61"/>
      <c r="RRM42" s="2"/>
      <c r="RRN42" s="61"/>
      <c r="RRO42" s="2"/>
      <c r="RRP42" s="61"/>
      <c r="RRQ42" s="2"/>
      <c r="RRR42" s="61"/>
      <c r="RRS42" s="2"/>
      <c r="RRT42" s="61"/>
      <c r="RRU42" s="2"/>
      <c r="RRV42" s="61"/>
      <c r="RRW42" s="2"/>
      <c r="RRX42" s="61"/>
      <c r="RRY42" s="2"/>
      <c r="RRZ42" s="61"/>
      <c r="RSA42" s="2"/>
      <c r="RSB42" s="61"/>
      <c r="RSC42" s="2"/>
      <c r="RSD42" s="61"/>
      <c r="RSE42" s="2"/>
      <c r="RSF42" s="61"/>
      <c r="RSG42" s="2"/>
      <c r="RSH42" s="61"/>
      <c r="RSI42" s="2"/>
      <c r="RSJ42" s="61"/>
      <c r="RSK42" s="2"/>
      <c r="RSL42" s="61"/>
      <c r="RSM42" s="2"/>
      <c r="RSN42" s="61"/>
      <c r="RSO42" s="2"/>
      <c r="RSP42" s="61"/>
      <c r="RSQ42" s="2"/>
      <c r="RSR42" s="61"/>
      <c r="RSS42" s="2"/>
      <c r="RST42" s="61"/>
      <c r="RSU42" s="2"/>
      <c r="RSV42" s="61"/>
      <c r="RSW42" s="2"/>
      <c r="RSX42" s="61"/>
      <c r="RSY42" s="2"/>
      <c r="RSZ42" s="61"/>
      <c r="RTA42" s="2"/>
      <c r="RTB42" s="61"/>
      <c r="RTC42" s="2"/>
      <c r="RTD42" s="61"/>
      <c r="RTE42" s="2"/>
      <c r="RTF42" s="61"/>
      <c r="RTG42" s="2"/>
      <c r="RTH42" s="61"/>
      <c r="RTI42" s="2"/>
      <c r="RTJ42" s="61"/>
      <c r="RTK42" s="2"/>
      <c r="RTL42" s="61"/>
      <c r="RTM42" s="2"/>
      <c r="RTN42" s="61"/>
      <c r="RTO42" s="2"/>
      <c r="RTP42" s="61"/>
      <c r="RTQ42" s="2"/>
      <c r="RTR42" s="61"/>
      <c r="RTS42" s="2"/>
      <c r="RTT42" s="61"/>
      <c r="RTU42" s="2"/>
      <c r="RTV42" s="61"/>
      <c r="RTW42" s="2"/>
      <c r="RTX42" s="61"/>
      <c r="RTY42" s="2"/>
      <c r="RTZ42" s="61"/>
      <c r="RUA42" s="2"/>
      <c r="RUB42" s="61"/>
      <c r="RUC42" s="2"/>
      <c r="RUD42" s="61"/>
      <c r="RUE42" s="2"/>
      <c r="RUF42" s="61"/>
      <c r="RUG42" s="2"/>
      <c r="RUH42" s="61"/>
      <c r="RUI42" s="2"/>
      <c r="RUJ42" s="61"/>
      <c r="RUK42" s="2"/>
      <c r="RUL42" s="61"/>
      <c r="RUM42" s="2"/>
      <c r="RUN42" s="61"/>
      <c r="RUO42" s="2"/>
      <c r="RUP42" s="61"/>
      <c r="RUQ42" s="2"/>
      <c r="RUR42" s="61"/>
      <c r="RUS42" s="2"/>
      <c r="RUT42" s="61"/>
      <c r="RUU42" s="2"/>
      <c r="RUV42" s="61"/>
      <c r="RUW42" s="2"/>
      <c r="RUX42" s="61"/>
      <c r="RUY42" s="2"/>
      <c r="RUZ42" s="61"/>
      <c r="RVA42" s="2"/>
      <c r="RVB42" s="61"/>
      <c r="RVC42" s="2"/>
      <c r="RVD42" s="61"/>
      <c r="RVE42" s="2"/>
      <c r="RVF42" s="61"/>
      <c r="RVG42" s="2"/>
      <c r="RVH42" s="61"/>
      <c r="RVI42" s="2"/>
      <c r="RVJ42" s="61"/>
      <c r="RVK42" s="2"/>
      <c r="RVL42" s="61"/>
      <c r="RVM42" s="2"/>
      <c r="RVN42" s="61"/>
      <c r="RVO42" s="2"/>
      <c r="RVP42" s="61"/>
      <c r="RVQ42" s="2"/>
      <c r="RVR42" s="61"/>
      <c r="RVS42" s="2"/>
      <c r="RVT42" s="61"/>
      <c r="RVU42" s="2"/>
      <c r="RVV42" s="61"/>
      <c r="RVW42" s="2"/>
      <c r="RVX42" s="61"/>
      <c r="RVY42" s="2"/>
      <c r="RVZ42" s="61"/>
      <c r="RWA42" s="2"/>
      <c r="RWB42" s="61"/>
      <c r="RWC42" s="2"/>
      <c r="RWD42" s="61"/>
      <c r="RWE42" s="2"/>
      <c r="RWF42" s="61"/>
      <c r="RWG42" s="2"/>
      <c r="RWH42" s="61"/>
      <c r="RWI42" s="2"/>
      <c r="RWJ42" s="61"/>
      <c r="RWK42" s="2"/>
      <c r="RWL42" s="61"/>
      <c r="RWM42" s="2"/>
      <c r="RWN42" s="61"/>
      <c r="RWO42" s="2"/>
      <c r="RWP42" s="61"/>
      <c r="RWQ42" s="2"/>
      <c r="RWR42" s="61"/>
      <c r="RWS42" s="2"/>
      <c r="RWT42" s="61"/>
      <c r="RWU42" s="2"/>
      <c r="RWV42" s="61"/>
      <c r="RWW42" s="2"/>
      <c r="RWX42" s="61"/>
      <c r="RWY42" s="2"/>
      <c r="RWZ42" s="61"/>
      <c r="RXA42" s="2"/>
      <c r="RXB42" s="61"/>
      <c r="RXC42" s="2"/>
      <c r="RXD42" s="61"/>
      <c r="RXE42" s="2"/>
      <c r="RXF42" s="61"/>
      <c r="RXG42" s="2"/>
      <c r="RXH42" s="61"/>
      <c r="RXI42" s="2"/>
      <c r="RXJ42" s="61"/>
      <c r="RXK42" s="2"/>
      <c r="RXL42" s="61"/>
      <c r="RXM42" s="2"/>
      <c r="RXN42" s="61"/>
      <c r="RXO42" s="2"/>
      <c r="RXP42" s="61"/>
      <c r="RXQ42" s="2"/>
      <c r="RXR42" s="61"/>
      <c r="RXS42" s="2"/>
      <c r="RXT42" s="61"/>
      <c r="RXU42" s="2"/>
      <c r="RXV42" s="61"/>
      <c r="RXW42" s="2"/>
      <c r="RXX42" s="61"/>
      <c r="RXY42" s="2"/>
      <c r="RXZ42" s="61"/>
      <c r="RYA42" s="2"/>
      <c r="RYB42" s="61"/>
      <c r="RYC42" s="2"/>
      <c r="RYD42" s="61"/>
      <c r="RYE42" s="2"/>
      <c r="RYF42" s="61"/>
      <c r="RYG42" s="2"/>
      <c r="RYH42" s="61"/>
      <c r="RYI42" s="2"/>
      <c r="RYJ42" s="61"/>
      <c r="RYK42" s="2"/>
      <c r="RYL42" s="61"/>
      <c r="RYM42" s="2"/>
      <c r="RYN42" s="61"/>
      <c r="RYO42" s="2"/>
      <c r="RYP42" s="61"/>
      <c r="RYQ42" s="2"/>
      <c r="RYR42" s="61"/>
      <c r="RYS42" s="2"/>
      <c r="RYT42" s="61"/>
      <c r="RYU42" s="2"/>
      <c r="RYV42" s="61"/>
      <c r="RYW42" s="2"/>
      <c r="RYX42" s="61"/>
      <c r="RYY42" s="2"/>
      <c r="RYZ42" s="61"/>
      <c r="RZA42" s="2"/>
      <c r="RZB42" s="61"/>
      <c r="RZC42" s="2"/>
      <c r="RZD42" s="61"/>
      <c r="RZE42" s="2"/>
      <c r="RZF42" s="61"/>
      <c r="RZG42" s="2"/>
      <c r="RZH42" s="61"/>
      <c r="RZI42" s="2"/>
      <c r="RZJ42" s="61"/>
      <c r="RZK42" s="2"/>
      <c r="RZL42" s="61"/>
      <c r="RZM42" s="2"/>
      <c r="RZN42" s="61"/>
      <c r="RZO42" s="2"/>
      <c r="RZP42" s="61"/>
      <c r="RZQ42" s="2"/>
      <c r="RZR42" s="61"/>
      <c r="RZS42" s="2"/>
      <c r="RZT42" s="61"/>
      <c r="RZU42" s="2"/>
      <c r="RZV42" s="61"/>
      <c r="RZW42" s="2"/>
      <c r="RZX42" s="61"/>
      <c r="RZY42" s="2"/>
      <c r="RZZ42" s="61"/>
      <c r="SAA42" s="2"/>
      <c r="SAB42" s="61"/>
      <c r="SAC42" s="2"/>
      <c r="SAD42" s="61"/>
      <c r="SAE42" s="2"/>
      <c r="SAF42" s="61"/>
      <c r="SAG42" s="2"/>
      <c r="SAH42" s="61"/>
      <c r="SAI42" s="2"/>
      <c r="SAJ42" s="61"/>
      <c r="SAK42" s="2"/>
      <c r="SAL42" s="61"/>
      <c r="SAM42" s="2"/>
      <c r="SAN42" s="61"/>
      <c r="SAO42" s="2"/>
      <c r="SAP42" s="61"/>
      <c r="SAQ42" s="2"/>
      <c r="SAR42" s="61"/>
      <c r="SAS42" s="2"/>
      <c r="SAT42" s="61"/>
      <c r="SAU42" s="2"/>
      <c r="SAV42" s="61"/>
      <c r="SAW42" s="2"/>
      <c r="SAX42" s="61"/>
      <c r="SAY42" s="2"/>
      <c r="SAZ42" s="61"/>
      <c r="SBA42" s="2"/>
      <c r="SBB42" s="61"/>
      <c r="SBC42" s="2"/>
      <c r="SBD42" s="61"/>
      <c r="SBE42" s="2"/>
      <c r="SBF42" s="61"/>
      <c r="SBG42" s="2"/>
      <c r="SBH42" s="61"/>
      <c r="SBI42" s="2"/>
      <c r="SBJ42" s="61"/>
      <c r="SBK42" s="2"/>
      <c r="SBL42" s="61"/>
      <c r="SBM42" s="2"/>
      <c r="SBN42" s="61"/>
      <c r="SBO42" s="2"/>
      <c r="SBP42" s="61"/>
      <c r="SBQ42" s="2"/>
      <c r="SBR42" s="61"/>
      <c r="SBS42" s="2"/>
      <c r="SBT42" s="61"/>
      <c r="SBU42" s="2"/>
      <c r="SBV42" s="61"/>
      <c r="SBW42" s="2"/>
      <c r="SBX42" s="61"/>
      <c r="SBY42" s="2"/>
      <c r="SBZ42" s="61"/>
      <c r="SCA42" s="2"/>
      <c r="SCB42" s="61"/>
      <c r="SCC42" s="2"/>
      <c r="SCD42" s="61"/>
      <c r="SCE42" s="2"/>
      <c r="SCF42" s="61"/>
      <c r="SCG42" s="2"/>
      <c r="SCH42" s="61"/>
      <c r="SCI42" s="2"/>
      <c r="SCJ42" s="61"/>
      <c r="SCK42" s="2"/>
      <c r="SCL42" s="61"/>
      <c r="SCM42" s="2"/>
      <c r="SCN42" s="61"/>
      <c r="SCO42" s="2"/>
      <c r="SCP42" s="61"/>
      <c r="SCQ42" s="2"/>
      <c r="SCR42" s="61"/>
      <c r="SCS42" s="2"/>
      <c r="SCT42" s="61"/>
      <c r="SCU42" s="2"/>
      <c r="SCV42" s="61"/>
      <c r="SCW42" s="2"/>
      <c r="SCX42" s="61"/>
      <c r="SCY42" s="2"/>
      <c r="SCZ42" s="61"/>
      <c r="SDA42" s="2"/>
      <c r="SDB42" s="61"/>
      <c r="SDC42" s="2"/>
      <c r="SDD42" s="61"/>
      <c r="SDE42" s="2"/>
      <c r="SDF42" s="61"/>
      <c r="SDG42" s="2"/>
      <c r="SDH42" s="61"/>
      <c r="SDI42" s="2"/>
      <c r="SDJ42" s="61"/>
      <c r="SDK42" s="2"/>
      <c r="SDL42" s="61"/>
      <c r="SDM42" s="2"/>
      <c r="SDN42" s="61"/>
      <c r="SDO42" s="2"/>
      <c r="SDP42" s="61"/>
      <c r="SDQ42" s="2"/>
      <c r="SDR42" s="61"/>
      <c r="SDS42" s="2"/>
      <c r="SDT42" s="61"/>
      <c r="SDU42" s="2"/>
      <c r="SDV42" s="61"/>
      <c r="SDW42" s="2"/>
      <c r="SDX42" s="61"/>
      <c r="SDY42" s="2"/>
      <c r="SDZ42" s="61"/>
      <c r="SEA42" s="2"/>
      <c r="SEB42" s="61"/>
      <c r="SEC42" s="2"/>
      <c r="SED42" s="61"/>
      <c r="SEE42" s="2"/>
      <c r="SEF42" s="61"/>
      <c r="SEG42" s="2"/>
      <c r="SEH42" s="61"/>
      <c r="SEI42" s="2"/>
      <c r="SEJ42" s="61"/>
      <c r="SEK42" s="2"/>
      <c r="SEL42" s="61"/>
      <c r="SEM42" s="2"/>
      <c r="SEN42" s="61"/>
      <c r="SEO42" s="2"/>
      <c r="SEP42" s="61"/>
      <c r="SEQ42" s="2"/>
      <c r="SER42" s="61"/>
      <c r="SES42" s="2"/>
      <c r="SET42" s="61"/>
      <c r="SEU42" s="2"/>
      <c r="SEV42" s="61"/>
      <c r="SEW42" s="2"/>
      <c r="SEX42" s="61"/>
      <c r="SEY42" s="2"/>
      <c r="SEZ42" s="61"/>
      <c r="SFA42" s="2"/>
      <c r="SFB42" s="61"/>
      <c r="SFC42" s="2"/>
      <c r="SFD42" s="61"/>
      <c r="SFE42" s="2"/>
      <c r="SFF42" s="61"/>
      <c r="SFG42" s="2"/>
      <c r="SFH42" s="61"/>
      <c r="SFI42" s="2"/>
      <c r="SFJ42" s="61"/>
      <c r="SFK42" s="2"/>
      <c r="SFL42" s="61"/>
      <c r="SFM42" s="2"/>
      <c r="SFN42" s="61"/>
      <c r="SFO42" s="2"/>
      <c r="SFP42" s="61"/>
      <c r="SFQ42" s="2"/>
      <c r="SFR42" s="61"/>
      <c r="SFS42" s="2"/>
      <c r="SFT42" s="61"/>
      <c r="SFU42" s="2"/>
      <c r="SFV42" s="61"/>
      <c r="SFW42" s="2"/>
      <c r="SFX42" s="61"/>
      <c r="SFY42" s="2"/>
      <c r="SFZ42" s="61"/>
      <c r="SGA42" s="2"/>
      <c r="SGB42" s="61"/>
      <c r="SGC42" s="2"/>
      <c r="SGD42" s="61"/>
      <c r="SGE42" s="2"/>
      <c r="SGF42" s="61"/>
      <c r="SGG42" s="2"/>
      <c r="SGH42" s="61"/>
      <c r="SGI42" s="2"/>
      <c r="SGJ42" s="61"/>
      <c r="SGK42" s="2"/>
      <c r="SGL42" s="61"/>
      <c r="SGM42" s="2"/>
      <c r="SGN42" s="61"/>
      <c r="SGO42" s="2"/>
      <c r="SGP42" s="61"/>
      <c r="SGQ42" s="2"/>
      <c r="SGR42" s="61"/>
      <c r="SGS42" s="2"/>
      <c r="SGT42" s="61"/>
      <c r="SGU42" s="2"/>
      <c r="SGV42" s="61"/>
      <c r="SGW42" s="2"/>
      <c r="SGX42" s="61"/>
      <c r="SGY42" s="2"/>
      <c r="SGZ42" s="61"/>
      <c r="SHA42" s="2"/>
      <c r="SHB42" s="61"/>
      <c r="SHC42" s="2"/>
      <c r="SHD42" s="61"/>
      <c r="SHE42" s="2"/>
      <c r="SHF42" s="61"/>
      <c r="SHG42" s="2"/>
      <c r="SHH42" s="61"/>
      <c r="SHI42" s="2"/>
      <c r="SHJ42" s="61"/>
      <c r="SHK42" s="2"/>
      <c r="SHL42" s="61"/>
      <c r="SHM42" s="2"/>
      <c r="SHN42" s="61"/>
      <c r="SHO42" s="2"/>
      <c r="SHP42" s="61"/>
      <c r="SHQ42" s="2"/>
      <c r="SHR42" s="61"/>
      <c r="SHS42" s="2"/>
      <c r="SHT42" s="61"/>
      <c r="SHU42" s="2"/>
      <c r="SHV42" s="61"/>
      <c r="SHW42" s="2"/>
      <c r="SHX42" s="61"/>
      <c r="SHY42" s="2"/>
      <c r="SHZ42" s="61"/>
      <c r="SIA42" s="2"/>
      <c r="SIB42" s="61"/>
      <c r="SIC42" s="2"/>
      <c r="SID42" s="61"/>
      <c r="SIE42" s="2"/>
      <c r="SIF42" s="61"/>
      <c r="SIG42" s="2"/>
      <c r="SIH42" s="61"/>
      <c r="SII42" s="2"/>
      <c r="SIJ42" s="61"/>
      <c r="SIK42" s="2"/>
      <c r="SIL42" s="61"/>
      <c r="SIM42" s="2"/>
      <c r="SIN42" s="61"/>
      <c r="SIO42" s="2"/>
      <c r="SIP42" s="61"/>
      <c r="SIQ42" s="2"/>
      <c r="SIR42" s="61"/>
      <c r="SIS42" s="2"/>
      <c r="SIT42" s="61"/>
      <c r="SIU42" s="2"/>
      <c r="SIV42" s="61"/>
      <c r="SIW42" s="2"/>
      <c r="SIX42" s="61"/>
      <c r="SIY42" s="2"/>
      <c r="SIZ42" s="61"/>
      <c r="SJA42" s="2"/>
      <c r="SJB42" s="61"/>
      <c r="SJC42" s="2"/>
      <c r="SJD42" s="61"/>
      <c r="SJE42" s="2"/>
      <c r="SJF42" s="61"/>
      <c r="SJG42" s="2"/>
      <c r="SJH42" s="61"/>
      <c r="SJI42" s="2"/>
      <c r="SJJ42" s="61"/>
      <c r="SJK42" s="2"/>
      <c r="SJL42" s="61"/>
      <c r="SJM42" s="2"/>
      <c r="SJN42" s="61"/>
      <c r="SJO42" s="2"/>
      <c r="SJP42" s="61"/>
      <c r="SJQ42" s="2"/>
      <c r="SJR42" s="61"/>
      <c r="SJS42" s="2"/>
      <c r="SJT42" s="61"/>
      <c r="SJU42" s="2"/>
      <c r="SJV42" s="61"/>
      <c r="SJW42" s="2"/>
      <c r="SJX42" s="61"/>
      <c r="SJY42" s="2"/>
      <c r="SJZ42" s="61"/>
      <c r="SKA42" s="2"/>
      <c r="SKB42" s="61"/>
      <c r="SKC42" s="2"/>
      <c r="SKD42" s="61"/>
      <c r="SKE42" s="2"/>
      <c r="SKF42" s="61"/>
      <c r="SKG42" s="2"/>
      <c r="SKH42" s="61"/>
      <c r="SKI42" s="2"/>
      <c r="SKJ42" s="61"/>
      <c r="SKK42" s="2"/>
      <c r="SKL42" s="61"/>
      <c r="SKM42" s="2"/>
      <c r="SKN42" s="61"/>
      <c r="SKO42" s="2"/>
      <c r="SKP42" s="61"/>
      <c r="SKQ42" s="2"/>
      <c r="SKR42" s="61"/>
      <c r="SKS42" s="2"/>
      <c r="SKT42" s="61"/>
      <c r="SKU42" s="2"/>
      <c r="SKV42" s="61"/>
      <c r="SKW42" s="2"/>
      <c r="SKX42" s="61"/>
      <c r="SKY42" s="2"/>
      <c r="SKZ42" s="61"/>
      <c r="SLA42" s="2"/>
      <c r="SLB42" s="61"/>
      <c r="SLC42" s="2"/>
      <c r="SLD42" s="61"/>
      <c r="SLE42" s="2"/>
      <c r="SLF42" s="61"/>
      <c r="SLG42" s="2"/>
      <c r="SLH42" s="61"/>
      <c r="SLI42" s="2"/>
      <c r="SLJ42" s="61"/>
      <c r="SLK42" s="2"/>
      <c r="SLL42" s="61"/>
      <c r="SLM42" s="2"/>
      <c r="SLN42" s="61"/>
      <c r="SLO42" s="2"/>
      <c r="SLP42" s="61"/>
      <c r="SLQ42" s="2"/>
      <c r="SLR42" s="61"/>
      <c r="SLS42" s="2"/>
      <c r="SLT42" s="61"/>
      <c r="SLU42" s="2"/>
      <c r="SLV42" s="61"/>
      <c r="SLW42" s="2"/>
      <c r="SLX42" s="61"/>
      <c r="SLY42" s="2"/>
      <c r="SLZ42" s="61"/>
      <c r="SMA42" s="2"/>
      <c r="SMB42" s="61"/>
      <c r="SMC42" s="2"/>
      <c r="SMD42" s="61"/>
      <c r="SME42" s="2"/>
      <c r="SMF42" s="61"/>
      <c r="SMG42" s="2"/>
      <c r="SMH42" s="61"/>
      <c r="SMI42" s="2"/>
      <c r="SMJ42" s="61"/>
      <c r="SMK42" s="2"/>
      <c r="SML42" s="61"/>
      <c r="SMM42" s="2"/>
      <c r="SMN42" s="61"/>
      <c r="SMO42" s="2"/>
      <c r="SMP42" s="61"/>
      <c r="SMQ42" s="2"/>
      <c r="SMR42" s="61"/>
      <c r="SMS42" s="2"/>
      <c r="SMT42" s="61"/>
      <c r="SMU42" s="2"/>
      <c r="SMV42" s="61"/>
      <c r="SMW42" s="2"/>
      <c r="SMX42" s="61"/>
      <c r="SMY42" s="2"/>
      <c r="SMZ42" s="61"/>
      <c r="SNA42" s="2"/>
      <c r="SNB42" s="61"/>
      <c r="SNC42" s="2"/>
      <c r="SND42" s="61"/>
      <c r="SNE42" s="2"/>
      <c r="SNF42" s="61"/>
      <c r="SNG42" s="2"/>
      <c r="SNH42" s="61"/>
      <c r="SNI42" s="2"/>
      <c r="SNJ42" s="61"/>
      <c r="SNK42" s="2"/>
      <c r="SNL42" s="61"/>
      <c r="SNM42" s="2"/>
      <c r="SNN42" s="61"/>
      <c r="SNO42" s="2"/>
      <c r="SNP42" s="61"/>
      <c r="SNQ42" s="2"/>
      <c r="SNR42" s="61"/>
      <c r="SNS42" s="2"/>
      <c r="SNT42" s="61"/>
      <c r="SNU42" s="2"/>
      <c r="SNV42" s="61"/>
      <c r="SNW42" s="2"/>
      <c r="SNX42" s="61"/>
      <c r="SNY42" s="2"/>
      <c r="SNZ42" s="61"/>
      <c r="SOA42" s="2"/>
      <c r="SOB42" s="61"/>
      <c r="SOC42" s="2"/>
      <c r="SOD42" s="61"/>
      <c r="SOE42" s="2"/>
      <c r="SOF42" s="61"/>
      <c r="SOG42" s="2"/>
      <c r="SOH42" s="61"/>
      <c r="SOI42" s="2"/>
      <c r="SOJ42" s="61"/>
      <c r="SOK42" s="2"/>
      <c r="SOL42" s="61"/>
      <c r="SOM42" s="2"/>
      <c r="SON42" s="61"/>
      <c r="SOO42" s="2"/>
      <c r="SOP42" s="61"/>
      <c r="SOQ42" s="2"/>
      <c r="SOR42" s="61"/>
      <c r="SOS42" s="2"/>
      <c r="SOT42" s="61"/>
      <c r="SOU42" s="2"/>
      <c r="SOV42" s="61"/>
      <c r="SOW42" s="2"/>
      <c r="SOX42" s="61"/>
      <c r="SOY42" s="2"/>
      <c r="SOZ42" s="61"/>
      <c r="SPA42" s="2"/>
      <c r="SPB42" s="61"/>
      <c r="SPC42" s="2"/>
      <c r="SPD42" s="61"/>
      <c r="SPE42" s="2"/>
      <c r="SPF42" s="61"/>
      <c r="SPG42" s="2"/>
      <c r="SPH42" s="61"/>
      <c r="SPI42" s="2"/>
      <c r="SPJ42" s="61"/>
      <c r="SPK42" s="2"/>
      <c r="SPL42" s="61"/>
      <c r="SPM42" s="2"/>
      <c r="SPN42" s="61"/>
      <c r="SPO42" s="2"/>
      <c r="SPP42" s="61"/>
      <c r="SPQ42" s="2"/>
      <c r="SPR42" s="61"/>
      <c r="SPS42" s="2"/>
      <c r="SPT42" s="61"/>
      <c r="SPU42" s="2"/>
      <c r="SPV42" s="61"/>
      <c r="SPW42" s="2"/>
      <c r="SPX42" s="61"/>
      <c r="SPY42" s="2"/>
      <c r="SPZ42" s="61"/>
      <c r="SQA42" s="2"/>
      <c r="SQB42" s="61"/>
      <c r="SQC42" s="2"/>
      <c r="SQD42" s="61"/>
      <c r="SQE42" s="2"/>
      <c r="SQF42" s="61"/>
      <c r="SQG42" s="2"/>
      <c r="SQH42" s="61"/>
      <c r="SQI42" s="2"/>
      <c r="SQJ42" s="61"/>
      <c r="SQK42" s="2"/>
      <c r="SQL42" s="61"/>
      <c r="SQM42" s="2"/>
      <c r="SQN42" s="61"/>
      <c r="SQO42" s="2"/>
      <c r="SQP42" s="61"/>
      <c r="SQQ42" s="2"/>
      <c r="SQR42" s="61"/>
      <c r="SQS42" s="2"/>
      <c r="SQT42" s="61"/>
      <c r="SQU42" s="2"/>
      <c r="SQV42" s="61"/>
      <c r="SQW42" s="2"/>
      <c r="SQX42" s="61"/>
      <c r="SQY42" s="2"/>
      <c r="SQZ42" s="61"/>
      <c r="SRA42" s="2"/>
      <c r="SRB42" s="61"/>
      <c r="SRC42" s="2"/>
      <c r="SRD42" s="61"/>
      <c r="SRE42" s="2"/>
      <c r="SRF42" s="61"/>
      <c r="SRG42" s="2"/>
      <c r="SRH42" s="61"/>
      <c r="SRI42" s="2"/>
      <c r="SRJ42" s="61"/>
      <c r="SRK42" s="2"/>
      <c r="SRL42" s="61"/>
      <c r="SRM42" s="2"/>
      <c r="SRN42" s="61"/>
      <c r="SRO42" s="2"/>
      <c r="SRP42" s="61"/>
      <c r="SRQ42" s="2"/>
      <c r="SRR42" s="61"/>
      <c r="SRS42" s="2"/>
      <c r="SRT42" s="61"/>
      <c r="SRU42" s="2"/>
      <c r="SRV42" s="61"/>
      <c r="SRW42" s="2"/>
      <c r="SRX42" s="61"/>
      <c r="SRY42" s="2"/>
      <c r="SRZ42" s="61"/>
      <c r="SSA42" s="2"/>
      <c r="SSB42" s="61"/>
      <c r="SSC42" s="2"/>
      <c r="SSD42" s="61"/>
      <c r="SSE42" s="2"/>
      <c r="SSF42" s="61"/>
      <c r="SSG42" s="2"/>
      <c r="SSH42" s="61"/>
      <c r="SSI42" s="2"/>
      <c r="SSJ42" s="61"/>
      <c r="SSK42" s="2"/>
      <c r="SSL42" s="61"/>
      <c r="SSM42" s="2"/>
      <c r="SSN42" s="61"/>
      <c r="SSO42" s="2"/>
      <c r="SSP42" s="61"/>
      <c r="SSQ42" s="2"/>
      <c r="SSR42" s="61"/>
      <c r="SSS42" s="2"/>
      <c r="SST42" s="61"/>
      <c r="SSU42" s="2"/>
      <c r="SSV42" s="61"/>
      <c r="SSW42" s="2"/>
      <c r="SSX42" s="61"/>
      <c r="SSY42" s="2"/>
      <c r="SSZ42" s="61"/>
      <c r="STA42" s="2"/>
      <c r="STB42" s="61"/>
      <c r="STC42" s="2"/>
      <c r="STD42" s="61"/>
      <c r="STE42" s="2"/>
      <c r="STF42" s="61"/>
      <c r="STG42" s="2"/>
      <c r="STH42" s="61"/>
      <c r="STI42" s="2"/>
      <c r="STJ42" s="61"/>
      <c r="STK42" s="2"/>
      <c r="STL42" s="61"/>
      <c r="STM42" s="2"/>
      <c r="STN42" s="61"/>
      <c r="STO42" s="2"/>
      <c r="STP42" s="61"/>
      <c r="STQ42" s="2"/>
      <c r="STR42" s="61"/>
      <c r="STS42" s="2"/>
      <c r="STT42" s="61"/>
      <c r="STU42" s="2"/>
      <c r="STV42" s="61"/>
      <c r="STW42" s="2"/>
      <c r="STX42" s="61"/>
      <c r="STY42" s="2"/>
      <c r="STZ42" s="61"/>
      <c r="SUA42" s="2"/>
      <c r="SUB42" s="61"/>
      <c r="SUC42" s="2"/>
      <c r="SUD42" s="61"/>
      <c r="SUE42" s="2"/>
      <c r="SUF42" s="61"/>
      <c r="SUG42" s="2"/>
      <c r="SUH42" s="61"/>
      <c r="SUI42" s="2"/>
      <c r="SUJ42" s="61"/>
      <c r="SUK42" s="2"/>
      <c r="SUL42" s="61"/>
      <c r="SUM42" s="2"/>
      <c r="SUN42" s="61"/>
      <c r="SUO42" s="2"/>
      <c r="SUP42" s="61"/>
      <c r="SUQ42" s="2"/>
      <c r="SUR42" s="61"/>
      <c r="SUS42" s="2"/>
      <c r="SUT42" s="61"/>
      <c r="SUU42" s="2"/>
      <c r="SUV42" s="61"/>
      <c r="SUW42" s="2"/>
      <c r="SUX42" s="61"/>
      <c r="SUY42" s="2"/>
      <c r="SUZ42" s="61"/>
      <c r="SVA42" s="2"/>
      <c r="SVB42" s="61"/>
      <c r="SVC42" s="2"/>
      <c r="SVD42" s="61"/>
      <c r="SVE42" s="2"/>
      <c r="SVF42" s="61"/>
      <c r="SVG42" s="2"/>
      <c r="SVH42" s="61"/>
      <c r="SVI42" s="2"/>
      <c r="SVJ42" s="61"/>
      <c r="SVK42" s="2"/>
      <c r="SVL42" s="61"/>
      <c r="SVM42" s="2"/>
      <c r="SVN42" s="61"/>
      <c r="SVO42" s="2"/>
      <c r="SVP42" s="61"/>
      <c r="SVQ42" s="2"/>
      <c r="SVR42" s="61"/>
      <c r="SVS42" s="2"/>
      <c r="SVT42" s="61"/>
      <c r="SVU42" s="2"/>
      <c r="SVV42" s="61"/>
      <c r="SVW42" s="2"/>
      <c r="SVX42" s="61"/>
      <c r="SVY42" s="2"/>
      <c r="SVZ42" s="61"/>
      <c r="SWA42" s="2"/>
      <c r="SWB42" s="61"/>
      <c r="SWC42" s="2"/>
      <c r="SWD42" s="61"/>
      <c r="SWE42" s="2"/>
      <c r="SWF42" s="61"/>
      <c r="SWG42" s="2"/>
      <c r="SWH42" s="61"/>
      <c r="SWI42" s="2"/>
      <c r="SWJ42" s="61"/>
      <c r="SWK42" s="2"/>
      <c r="SWL42" s="61"/>
      <c r="SWM42" s="2"/>
      <c r="SWN42" s="61"/>
      <c r="SWO42" s="2"/>
      <c r="SWP42" s="61"/>
      <c r="SWQ42" s="2"/>
      <c r="SWR42" s="61"/>
      <c r="SWS42" s="2"/>
      <c r="SWT42" s="61"/>
      <c r="SWU42" s="2"/>
      <c r="SWV42" s="61"/>
      <c r="SWW42" s="2"/>
      <c r="SWX42" s="61"/>
      <c r="SWY42" s="2"/>
      <c r="SWZ42" s="61"/>
      <c r="SXA42" s="2"/>
      <c r="SXB42" s="61"/>
      <c r="SXC42" s="2"/>
      <c r="SXD42" s="61"/>
      <c r="SXE42" s="2"/>
      <c r="SXF42" s="61"/>
      <c r="SXG42" s="2"/>
      <c r="SXH42" s="61"/>
      <c r="SXI42" s="2"/>
      <c r="SXJ42" s="61"/>
      <c r="SXK42" s="2"/>
      <c r="SXL42" s="61"/>
      <c r="SXM42" s="2"/>
      <c r="SXN42" s="61"/>
      <c r="SXO42" s="2"/>
      <c r="SXP42" s="61"/>
      <c r="SXQ42" s="2"/>
      <c r="SXR42" s="61"/>
      <c r="SXS42" s="2"/>
      <c r="SXT42" s="61"/>
      <c r="SXU42" s="2"/>
      <c r="SXV42" s="61"/>
      <c r="SXW42" s="2"/>
      <c r="SXX42" s="61"/>
      <c r="SXY42" s="2"/>
      <c r="SXZ42" s="61"/>
      <c r="SYA42" s="2"/>
      <c r="SYB42" s="61"/>
      <c r="SYC42" s="2"/>
      <c r="SYD42" s="61"/>
      <c r="SYE42" s="2"/>
      <c r="SYF42" s="61"/>
      <c r="SYG42" s="2"/>
      <c r="SYH42" s="61"/>
      <c r="SYI42" s="2"/>
      <c r="SYJ42" s="61"/>
      <c r="SYK42" s="2"/>
      <c r="SYL42" s="61"/>
      <c r="SYM42" s="2"/>
      <c r="SYN42" s="61"/>
      <c r="SYO42" s="2"/>
      <c r="SYP42" s="61"/>
      <c r="SYQ42" s="2"/>
      <c r="SYR42" s="61"/>
      <c r="SYS42" s="2"/>
      <c r="SYT42" s="61"/>
      <c r="SYU42" s="2"/>
      <c r="SYV42" s="61"/>
      <c r="SYW42" s="2"/>
      <c r="SYX42" s="61"/>
      <c r="SYY42" s="2"/>
      <c r="SYZ42" s="61"/>
      <c r="SZA42" s="2"/>
      <c r="SZB42" s="61"/>
      <c r="SZC42" s="2"/>
      <c r="SZD42" s="61"/>
      <c r="SZE42" s="2"/>
      <c r="SZF42" s="61"/>
      <c r="SZG42" s="2"/>
      <c r="SZH42" s="61"/>
      <c r="SZI42" s="2"/>
      <c r="SZJ42" s="61"/>
      <c r="SZK42" s="2"/>
      <c r="SZL42" s="61"/>
      <c r="SZM42" s="2"/>
      <c r="SZN42" s="61"/>
      <c r="SZO42" s="2"/>
      <c r="SZP42" s="61"/>
      <c r="SZQ42" s="2"/>
      <c r="SZR42" s="61"/>
      <c r="SZS42" s="2"/>
      <c r="SZT42" s="61"/>
      <c r="SZU42" s="2"/>
      <c r="SZV42" s="61"/>
      <c r="SZW42" s="2"/>
      <c r="SZX42" s="61"/>
      <c r="SZY42" s="2"/>
      <c r="SZZ42" s="61"/>
      <c r="TAA42" s="2"/>
      <c r="TAB42" s="61"/>
      <c r="TAC42" s="2"/>
      <c r="TAD42" s="61"/>
      <c r="TAE42" s="2"/>
      <c r="TAF42" s="61"/>
      <c r="TAG42" s="2"/>
      <c r="TAH42" s="61"/>
      <c r="TAI42" s="2"/>
      <c r="TAJ42" s="61"/>
      <c r="TAK42" s="2"/>
      <c r="TAL42" s="61"/>
      <c r="TAM42" s="2"/>
      <c r="TAN42" s="61"/>
      <c r="TAO42" s="2"/>
      <c r="TAP42" s="61"/>
      <c r="TAQ42" s="2"/>
      <c r="TAR42" s="61"/>
      <c r="TAS42" s="2"/>
      <c r="TAT42" s="61"/>
      <c r="TAU42" s="2"/>
      <c r="TAV42" s="61"/>
      <c r="TAW42" s="2"/>
      <c r="TAX42" s="61"/>
      <c r="TAY42" s="2"/>
      <c r="TAZ42" s="61"/>
      <c r="TBA42" s="2"/>
      <c r="TBB42" s="61"/>
      <c r="TBC42" s="2"/>
      <c r="TBD42" s="61"/>
      <c r="TBE42" s="2"/>
      <c r="TBF42" s="61"/>
      <c r="TBG42" s="2"/>
      <c r="TBH42" s="61"/>
      <c r="TBI42" s="2"/>
      <c r="TBJ42" s="61"/>
      <c r="TBK42" s="2"/>
      <c r="TBL42" s="61"/>
      <c r="TBM42" s="2"/>
      <c r="TBN42" s="61"/>
      <c r="TBO42" s="2"/>
      <c r="TBP42" s="61"/>
      <c r="TBQ42" s="2"/>
      <c r="TBR42" s="61"/>
      <c r="TBS42" s="2"/>
      <c r="TBT42" s="61"/>
      <c r="TBU42" s="2"/>
      <c r="TBV42" s="61"/>
      <c r="TBW42" s="2"/>
      <c r="TBX42" s="61"/>
      <c r="TBY42" s="2"/>
      <c r="TBZ42" s="61"/>
      <c r="TCA42" s="2"/>
      <c r="TCB42" s="61"/>
      <c r="TCC42" s="2"/>
      <c r="TCD42" s="61"/>
      <c r="TCE42" s="2"/>
      <c r="TCF42" s="61"/>
      <c r="TCG42" s="2"/>
      <c r="TCH42" s="61"/>
      <c r="TCI42" s="2"/>
      <c r="TCJ42" s="61"/>
      <c r="TCK42" s="2"/>
      <c r="TCL42" s="61"/>
      <c r="TCM42" s="2"/>
      <c r="TCN42" s="61"/>
      <c r="TCO42" s="2"/>
      <c r="TCP42" s="61"/>
      <c r="TCQ42" s="2"/>
      <c r="TCR42" s="61"/>
      <c r="TCS42" s="2"/>
      <c r="TCT42" s="61"/>
      <c r="TCU42" s="2"/>
      <c r="TCV42" s="61"/>
      <c r="TCW42" s="2"/>
      <c r="TCX42" s="61"/>
      <c r="TCY42" s="2"/>
      <c r="TCZ42" s="61"/>
      <c r="TDA42" s="2"/>
      <c r="TDB42" s="61"/>
      <c r="TDC42" s="2"/>
      <c r="TDD42" s="61"/>
      <c r="TDE42" s="2"/>
      <c r="TDF42" s="61"/>
      <c r="TDG42" s="2"/>
      <c r="TDH42" s="61"/>
      <c r="TDI42" s="2"/>
      <c r="TDJ42" s="61"/>
      <c r="TDK42" s="2"/>
      <c r="TDL42" s="61"/>
      <c r="TDM42" s="2"/>
      <c r="TDN42" s="61"/>
      <c r="TDO42" s="2"/>
      <c r="TDP42" s="61"/>
      <c r="TDQ42" s="2"/>
      <c r="TDR42" s="61"/>
      <c r="TDS42" s="2"/>
      <c r="TDT42" s="61"/>
      <c r="TDU42" s="2"/>
      <c r="TDV42" s="61"/>
      <c r="TDW42" s="2"/>
      <c r="TDX42" s="61"/>
      <c r="TDY42" s="2"/>
      <c r="TDZ42" s="61"/>
      <c r="TEA42" s="2"/>
      <c r="TEB42" s="61"/>
      <c r="TEC42" s="2"/>
      <c r="TED42" s="61"/>
      <c r="TEE42" s="2"/>
      <c r="TEF42" s="61"/>
      <c r="TEG42" s="2"/>
      <c r="TEH42" s="61"/>
      <c r="TEI42" s="2"/>
      <c r="TEJ42" s="61"/>
      <c r="TEK42" s="2"/>
      <c r="TEL42" s="61"/>
      <c r="TEM42" s="2"/>
      <c r="TEN42" s="61"/>
      <c r="TEO42" s="2"/>
      <c r="TEP42" s="61"/>
      <c r="TEQ42" s="2"/>
      <c r="TER42" s="61"/>
      <c r="TES42" s="2"/>
      <c r="TET42" s="61"/>
      <c r="TEU42" s="2"/>
      <c r="TEV42" s="61"/>
      <c r="TEW42" s="2"/>
      <c r="TEX42" s="61"/>
      <c r="TEY42" s="2"/>
      <c r="TEZ42" s="61"/>
      <c r="TFA42" s="2"/>
      <c r="TFB42" s="61"/>
      <c r="TFC42" s="2"/>
      <c r="TFD42" s="61"/>
      <c r="TFE42" s="2"/>
      <c r="TFF42" s="61"/>
      <c r="TFG42" s="2"/>
      <c r="TFH42" s="61"/>
      <c r="TFI42" s="2"/>
      <c r="TFJ42" s="61"/>
      <c r="TFK42" s="2"/>
      <c r="TFL42" s="61"/>
      <c r="TFM42" s="2"/>
      <c r="TFN42" s="61"/>
      <c r="TFO42" s="2"/>
      <c r="TFP42" s="61"/>
      <c r="TFQ42" s="2"/>
      <c r="TFR42" s="61"/>
      <c r="TFS42" s="2"/>
      <c r="TFT42" s="61"/>
      <c r="TFU42" s="2"/>
      <c r="TFV42" s="61"/>
      <c r="TFW42" s="2"/>
      <c r="TFX42" s="61"/>
      <c r="TFY42" s="2"/>
      <c r="TFZ42" s="61"/>
      <c r="TGA42" s="2"/>
      <c r="TGB42" s="61"/>
      <c r="TGC42" s="2"/>
      <c r="TGD42" s="61"/>
      <c r="TGE42" s="2"/>
      <c r="TGF42" s="61"/>
      <c r="TGG42" s="2"/>
      <c r="TGH42" s="61"/>
      <c r="TGI42" s="2"/>
      <c r="TGJ42" s="61"/>
      <c r="TGK42" s="2"/>
      <c r="TGL42" s="61"/>
      <c r="TGM42" s="2"/>
      <c r="TGN42" s="61"/>
      <c r="TGO42" s="2"/>
      <c r="TGP42" s="61"/>
      <c r="TGQ42" s="2"/>
      <c r="TGR42" s="61"/>
      <c r="TGS42" s="2"/>
      <c r="TGT42" s="61"/>
      <c r="TGU42" s="2"/>
      <c r="TGV42" s="61"/>
      <c r="TGW42" s="2"/>
      <c r="TGX42" s="61"/>
      <c r="TGY42" s="2"/>
      <c r="TGZ42" s="61"/>
      <c r="THA42" s="2"/>
      <c r="THB42" s="61"/>
      <c r="THC42" s="2"/>
      <c r="THD42" s="61"/>
      <c r="THE42" s="2"/>
      <c r="THF42" s="61"/>
      <c r="THG42" s="2"/>
      <c r="THH42" s="61"/>
      <c r="THI42" s="2"/>
      <c r="THJ42" s="61"/>
      <c r="THK42" s="2"/>
      <c r="THL42" s="61"/>
      <c r="THM42" s="2"/>
      <c r="THN42" s="61"/>
      <c r="THO42" s="2"/>
      <c r="THP42" s="61"/>
      <c r="THQ42" s="2"/>
      <c r="THR42" s="61"/>
      <c r="THS42" s="2"/>
      <c r="THT42" s="61"/>
      <c r="THU42" s="2"/>
      <c r="THV42" s="61"/>
      <c r="THW42" s="2"/>
      <c r="THX42" s="61"/>
      <c r="THY42" s="2"/>
      <c r="THZ42" s="61"/>
      <c r="TIA42" s="2"/>
      <c r="TIB42" s="61"/>
      <c r="TIC42" s="2"/>
      <c r="TID42" s="61"/>
      <c r="TIE42" s="2"/>
      <c r="TIF42" s="61"/>
      <c r="TIG42" s="2"/>
      <c r="TIH42" s="61"/>
      <c r="TII42" s="2"/>
      <c r="TIJ42" s="61"/>
      <c r="TIK42" s="2"/>
      <c r="TIL42" s="61"/>
      <c r="TIM42" s="2"/>
      <c r="TIN42" s="61"/>
      <c r="TIO42" s="2"/>
      <c r="TIP42" s="61"/>
      <c r="TIQ42" s="2"/>
      <c r="TIR42" s="61"/>
      <c r="TIS42" s="2"/>
      <c r="TIT42" s="61"/>
      <c r="TIU42" s="2"/>
      <c r="TIV42" s="61"/>
      <c r="TIW42" s="2"/>
      <c r="TIX42" s="61"/>
      <c r="TIY42" s="2"/>
      <c r="TIZ42" s="61"/>
      <c r="TJA42" s="2"/>
      <c r="TJB42" s="61"/>
      <c r="TJC42" s="2"/>
      <c r="TJD42" s="61"/>
      <c r="TJE42" s="2"/>
      <c r="TJF42" s="61"/>
      <c r="TJG42" s="2"/>
      <c r="TJH42" s="61"/>
      <c r="TJI42" s="2"/>
      <c r="TJJ42" s="61"/>
      <c r="TJK42" s="2"/>
      <c r="TJL42" s="61"/>
      <c r="TJM42" s="2"/>
      <c r="TJN42" s="61"/>
      <c r="TJO42" s="2"/>
      <c r="TJP42" s="61"/>
      <c r="TJQ42" s="2"/>
      <c r="TJR42" s="61"/>
      <c r="TJS42" s="2"/>
      <c r="TJT42" s="61"/>
      <c r="TJU42" s="2"/>
      <c r="TJV42" s="61"/>
      <c r="TJW42" s="2"/>
      <c r="TJX42" s="61"/>
      <c r="TJY42" s="2"/>
      <c r="TJZ42" s="61"/>
      <c r="TKA42" s="2"/>
      <c r="TKB42" s="61"/>
      <c r="TKC42" s="2"/>
      <c r="TKD42" s="61"/>
      <c r="TKE42" s="2"/>
      <c r="TKF42" s="61"/>
      <c r="TKG42" s="2"/>
      <c r="TKH42" s="61"/>
      <c r="TKI42" s="2"/>
      <c r="TKJ42" s="61"/>
      <c r="TKK42" s="2"/>
      <c r="TKL42" s="61"/>
      <c r="TKM42" s="2"/>
      <c r="TKN42" s="61"/>
      <c r="TKO42" s="2"/>
      <c r="TKP42" s="61"/>
      <c r="TKQ42" s="2"/>
      <c r="TKR42" s="61"/>
      <c r="TKS42" s="2"/>
      <c r="TKT42" s="61"/>
      <c r="TKU42" s="2"/>
      <c r="TKV42" s="61"/>
      <c r="TKW42" s="2"/>
      <c r="TKX42" s="61"/>
      <c r="TKY42" s="2"/>
      <c r="TKZ42" s="61"/>
      <c r="TLA42" s="2"/>
      <c r="TLB42" s="61"/>
      <c r="TLC42" s="2"/>
      <c r="TLD42" s="61"/>
      <c r="TLE42" s="2"/>
      <c r="TLF42" s="61"/>
      <c r="TLG42" s="2"/>
      <c r="TLH42" s="61"/>
      <c r="TLI42" s="2"/>
      <c r="TLJ42" s="61"/>
      <c r="TLK42" s="2"/>
      <c r="TLL42" s="61"/>
      <c r="TLM42" s="2"/>
      <c r="TLN42" s="61"/>
      <c r="TLO42" s="2"/>
      <c r="TLP42" s="61"/>
      <c r="TLQ42" s="2"/>
      <c r="TLR42" s="61"/>
      <c r="TLS42" s="2"/>
      <c r="TLT42" s="61"/>
      <c r="TLU42" s="2"/>
      <c r="TLV42" s="61"/>
      <c r="TLW42" s="2"/>
      <c r="TLX42" s="61"/>
      <c r="TLY42" s="2"/>
      <c r="TLZ42" s="61"/>
      <c r="TMA42" s="2"/>
      <c r="TMB42" s="61"/>
      <c r="TMC42" s="2"/>
      <c r="TMD42" s="61"/>
      <c r="TME42" s="2"/>
      <c r="TMF42" s="61"/>
      <c r="TMG42" s="2"/>
      <c r="TMH42" s="61"/>
      <c r="TMI42" s="2"/>
      <c r="TMJ42" s="61"/>
      <c r="TMK42" s="2"/>
      <c r="TML42" s="61"/>
      <c r="TMM42" s="2"/>
      <c r="TMN42" s="61"/>
      <c r="TMO42" s="2"/>
      <c r="TMP42" s="61"/>
      <c r="TMQ42" s="2"/>
      <c r="TMR42" s="61"/>
      <c r="TMS42" s="2"/>
      <c r="TMT42" s="61"/>
      <c r="TMU42" s="2"/>
      <c r="TMV42" s="61"/>
      <c r="TMW42" s="2"/>
      <c r="TMX42" s="61"/>
      <c r="TMY42" s="2"/>
      <c r="TMZ42" s="61"/>
      <c r="TNA42" s="2"/>
      <c r="TNB42" s="61"/>
      <c r="TNC42" s="2"/>
      <c r="TND42" s="61"/>
      <c r="TNE42" s="2"/>
      <c r="TNF42" s="61"/>
      <c r="TNG42" s="2"/>
      <c r="TNH42" s="61"/>
      <c r="TNI42" s="2"/>
      <c r="TNJ42" s="61"/>
      <c r="TNK42" s="2"/>
      <c r="TNL42" s="61"/>
      <c r="TNM42" s="2"/>
      <c r="TNN42" s="61"/>
      <c r="TNO42" s="2"/>
      <c r="TNP42" s="61"/>
      <c r="TNQ42" s="2"/>
      <c r="TNR42" s="61"/>
      <c r="TNS42" s="2"/>
      <c r="TNT42" s="61"/>
      <c r="TNU42" s="2"/>
      <c r="TNV42" s="61"/>
      <c r="TNW42" s="2"/>
      <c r="TNX42" s="61"/>
      <c r="TNY42" s="2"/>
      <c r="TNZ42" s="61"/>
      <c r="TOA42" s="2"/>
      <c r="TOB42" s="61"/>
      <c r="TOC42" s="2"/>
      <c r="TOD42" s="61"/>
      <c r="TOE42" s="2"/>
      <c r="TOF42" s="61"/>
      <c r="TOG42" s="2"/>
      <c r="TOH42" s="61"/>
      <c r="TOI42" s="2"/>
      <c r="TOJ42" s="61"/>
      <c r="TOK42" s="2"/>
      <c r="TOL42" s="61"/>
      <c r="TOM42" s="2"/>
      <c r="TON42" s="61"/>
      <c r="TOO42" s="2"/>
      <c r="TOP42" s="61"/>
      <c r="TOQ42" s="2"/>
      <c r="TOR42" s="61"/>
      <c r="TOS42" s="2"/>
      <c r="TOT42" s="61"/>
      <c r="TOU42" s="2"/>
      <c r="TOV42" s="61"/>
      <c r="TOW42" s="2"/>
      <c r="TOX42" s="61"/>
      <c r="TOY42" s="2"/>
      <c r="TOZ42" s="61"/>
      <c r="TPA42" s="2"/>
      <c r="TPB42" s="61"/>
      <c r="TPC42" s="2"/>
      <c r="TPD42" s="61"/>
      <c r="TPE42" s="2"/>
      <c r="TPF42" s="61"/>
      <c r="TPG42" s="2"/>
      <c r="TPH42" s="61"/>
      <c r="TPI42" s="2"/>
      <c r="TPJ42" s="61"/>
      <c r="TPK42" s="2"/>
      <c r="TPL42" s="61"/>
      <c r="TPM42" s="2"/>
      <c r="TPN42" s="61"/>
      <c r="TPO42" s="2"/>
      <c r="TPP42" s="61"/>
      <c r="TPQ42" s="2"/>
      <c r="TPR42" s="61"/>
      <c r="TPS42" s="2"/>
      <c r="TPT42" s="61"/>
      <c r="TPU42" s="2"/>
      <c r="TPV42" s="61"/>
      <c r="TPW42" s="2"/>
      <c r="TPX42" s="61"/>
      <c r="TPY42" s="2"/>
      <c r="TPZ42" s="61"/>
      <c r="TQA42" s="2"/>
      <c r="TQB42" s="61"/>
      <c r="TQC42" s="2"/>
      <c r="TQD42" s="61"/>
      <c r="TQE42" s="2"/>
      <c r="TQF42" s="61"/>
      <c r="TQG42" s="2"/>
      <c r="TQH42" s="61"/>
      <c r="TQI42" s="2"/>
      <c r="TQJ42" s="61"/>
      <c r="TQK42" s="2"/>
      <c r="TQL42" s="61"/>
      <c r="TQM42" s="2"/>
      <c r="TQN42" s="61"/>
      <c r="TQO42" s="2"/>
      <c r="TQP42" s="61"/>
      <c r="TQQ42" s="2"/>
      <c r="TQR42" s="61"/>
      <c r="TQS42" s="2"/>
      <c r="TQT42" s="61"/>
      <c r="TQU42" s="2"/>
      <c r="TQV42" s="61"/>
      <c r="TQW42" s="2"/>
      <c r="TQX42" s="61"/>
      <c r="TQY42" s="2"/>
      <c r="TQZ42" s="61"/>
      <c r="TRA42" s="2"/>
      <c r="TRB42" s="61"/>
      <c r="TRC42" s="2"/>
      <c r="TRD42" s="61"/>
      <c r="TRE42" s="2"/>
      <c r="TRF42" s="61"/>
      <c r="TRG42" s="2"/>
      <c r="TRH42" s="61"/>
      <c r="TRI42" s="2"/>
      <c r="TRJ42" s="61"/>
      <c r="TRK42" s="2"/>
      <c r="TRL42" s="61"/>
      <c r="TRM42" s="2"/>
      <c r="TRN42" s="61"/>
      <c r="TRO42" s="2"/>
      <c r="TRP42" s="61"/>
      <c r="TRQ42" s="2"/>
      <c r="TRR42" s="61"/>
      <c r="TRS42" s="2"/>
      <c r="TRT42" s="61"/>
      <c r="TRU42" s="2"/>
      <c r="TRV42" s="61"/>
      <c r="TRW42" s="2"/>
      <c r="TRX42" s="61"/>
      <c r="TRY42" s="2"/>
      <c r="TRZ42" s="61"/>
      <c r="TSA42" s="2"/>
      <c r="TSB42" s="61"/>
      <c r="TSC42" s="2"/>
      <c r="TSD42" s="61"/>
      <c r="TSE42" s="2"/>
      <c r="TSF42" s="61"/>
      <c r="TSG42" s="2"/>
      <c r="TSH42" s="61"/>
      <c r="TSI42" s="2"/>
      <c r="TSJ42" s="61"/>
      <c r="TSK42" s="2"/>
      <c r="TSL42" s="61"/>
      <c r="TSM42" s="2"/>
      <c r="TSN42" s="61"/>
      <c r="TSO42" s="2"/>
      <c r="TSP42" s="61"/>
      <c r="TSQ42" s="2"/>
      <c r="TSR42" s="61"/>
      <c r="TSS42" s="2"/>
      <c r="TST42" s="61"/>
      <c r="TSU42" s="2"/>
      <c r="TSV42" s="61"/>
      <c r="TSW42" s="2"/>
      <c r="TSX42" s="61"/>
      <c r="TSY42" s="2"/>
      <c r="TSZ42" s="61"/>
      <c r="TTA42" s="2"/>
      <c r="TTB42" s="61"/>
      <c r="TTC42" s="2"/>
      <c r="TTD42" s="61"/>
      <c r="TTE42" s="2"/>
      <c r="TTF42" s="61"/>
      <c r="TTG42" s="2"/>
      <c r="TTH42" s="61"/>
      <c r="TTI42" s="2"/>
      <c r="TTJ42" s="61"/>
      <c r="TTK42" s="2"/>
      <c r="TTL42" s="61"/>
      <c r="TTM42" s="2"/>
      <c r="TTN42" s="61"/>
      <c r="TTO42" s="2"/>
      <c r="TTP42" s="61"/>
      <c r="TTQ42" s="2"/>
      <c r="TTR42" s="61"/>
      <c r="TTS42" s="2"/>
      <c r="TTT42" s="61"/>
      <c r="TTU42" s="2"/>
      <c r="TTV42" s="61"/>
      <c r="TTW42" s="2"/>
      <c r="TTX42" s="61"/>
      <c r="TTY42" s="2"/>
      <c r="TTZ42" s="61"/>
      <c r="TUA42" s="2"/>
      <c r="TUB42" s="61"/>
      <c r="TUC42" s="2"/>
      <c r="TUD42" s="61"/>
      <c r="TUE42" s="2"/>
      <c r="TUF42" s="61"/>
      <c r="TUG42" s="2"/>
      <c r="TUH42" s="61"/>
      <c r="TUI42" s="2"/>
      <c r="TUJ42" s="61"/>
      <c r="TUK42" s="2"/>
      <c r="TUL42" s="61"/>
      <c r="TUM42" s="2"/>
      <c r="TUN42" s="61"/>
      <c r="TUO42" s="2"/>
      <c r="TUP42" s="61"/>
      <c r="TUQ42" s="2"/>
      <c r="TUR42" s="61"/>
      <c r="TUS42" s="2"/>
      <c r="TUT42" s="61"/>
      <c r="TUU42" s="2"/>
      <c r="TUV42" s="61"/>
      <c r="TUW42" s="2"/>
      <c r="TUX42" s="61"/>
      <c r="TUY42" s="2"/>
      <c r="TUZ42" s="61"/>
      <c r="TVA42" s="2"/>
      <c r="TVB42" s="61"/>
      <c r="TVC42" s="2"/>
      <c r="TVD42" s="61"/>
      <c r="TVE42" s="2"/>
      <c r="TVF42" s="61"/>
      <c r="TVG42" s="2"/>
      <c r="TVH42" s="61"/>
      <c r="TVI42" s="2"/>
      <c r="TVJ42" s="61"/>
      <c r="TVK42" s="2"/>
      <c r="TVL42" s="61"/>
      <c r="TVM42" s="2"/>
      <c r="TVN42" s="61"/>
      <c r="TVO42" s="2"/>
      <c r="TVP42" s="61"/>
      <c r="TVQ42" s="2"/>
      <c r="TVR42" s="61"/>
      <c r="TVS42" s="2"/>
      <c r="TVT42" s="61"/>
      <c r="TVU42" s="2"/>
      <c r="TVV42" s="61"/>
      <c r="TVW42" s="2"/>
      <c r="TVX42" s="61"/>
      <c r="TVY42" s="2"/>
      <c r="TVZ42" s="61"/>
      <c r="TWA42" s="2"/>
      <c r="TWB42" s="61"/>
      <c r="TWC42" s="2"/>
      <c r="TWD42" s="61"/>
      <c r="TWE42" s="2"/>
      <c r="TWF42" s="61"/>
      <c r="TWG42" s="2"/>
      <c r="TWH42" s="61"/>
      <c r="TWI42" s="2"/>
      <c r="TWJ42" s="61"/>
      <c r="TWK42" s="2"/>
      <c r="TWL42" s="61"/>
      <c r="TWM42" s="2"/>
      <c r="TWN42" s="61"/>
      <c r="TWO42" s="2"/>
      <c r="TWP42" s="61"/>
      <c r="TWQ42" s="2"/>
      <c r="TWR42" s="61"/>
      <c r="TWS42" s="2"/>
      <c r="TWT42" s="61"/>
      <c r="TWU42" s="2"/>
      <c r="TWV42" s="61"/>
      <c r="TWW42" s="2"/>
      <c r="TWX42" s="61"/>
      <c r="TWY42" s="2"/>
      <c r="TWZ42" s="61"/>
      <c r="TXA42" s="2"/>
      <c r="TXB42" s="61"/>
      <c r="TXC42" s="2"/>
      <c r="TXD42" s="61"/>
      <c r="TXE42" s="2"/>
      <c r="TXF42" s="61"/>
      <c r="TXG42" s="2"/>
      <c r="TXH42" s="61"/>
      <c r="TXI42" s="2"/>
      <c r="TXJ42" s="61"/>
      <c r="TXK42" s="2"/>
      <c r="TXL42" s="61"/>
      <c r="TXM42" s="2"/>
      <c r="TXN42" s="61"/>
      <c r="TXO42" s="2"/>
      <c r="TXP42" s="61"/>
      <c r="TXQ42" s="2"/>
      <c r="TXR42" s="61"/>
      <c r="TXS42" s="2"/>
      <c r="TXT42" s="61"/>
      <c r="TXU42" s="2"/>
      <c r="TXV42" s="61"/>
      <c r="TXW42" s="2"/>
      <c r="TXX42" s="61"/>
      <c r="TXY42" s="2"/>
      <c r="TXZ42" s="61"/>
      <c r="TYA42" s="2"/>
      <c r="TYB42" s="61"/>
      <c r="TYC42" s="2"/>
      <c r="TYD42" s="61"/>
      <c r="TYE42" s="2"/>
      <c r="TYF42" s="61"/>
      <c r="TYG42" s="2"/>
      <c r="TYH42" s="61"/>
      <c r="TYI42" s="2"/>
      <c r="TYJ42" s="61"/>
      <c r="TYK42" s="2"/>
      <c r="TYL42" s="61"/>
      <c r="TYM42" s="2"/>
      <c r="TYN42" s="61"/>
      <c r="TYO42" s="2"/>
      <c r="TYP42" s="61"/>
      <c r="TYQ42" s="2"/>
      <c r="TYR42" s="61"/>
      <c r="TYS42" s="2"/>
      <c r="TYT42" s="61"/>
      <c r="TYU42" s="2"/>
      <c r="TYV42" s="61"/>
      <c r="TYW42" s="2"/>
      <c r="TYX42" s="61"/>
      <c r="TYY42" s="2"/>
      <c r="TYZ42" s="61"/>
      <c r="TZA42" s="2"/>
      <c r="TZB42" s="61"/>
      <c r="TZC42" s="2"/>
      <c r="TZD42" s="61"/>
      <c r="TZE42" s="2"/>
      <c r="TZF42" s="61"/>
      <c r="TZG42" s="2"/>
      <c r="TZH42" s="61"/>
      <c r="TZI42" s="2"/>
      <c r="TZJ42" s="61"/>
      <c r="TZK42" s="2"/>
      <c r="TZL42" s="61"/>
      <c r="TZM42" s="2"/>
      <c r="TZN42" s="61"/>
      <c r="TZO42" s="2"/>
      <c r="TZP42" s="61"/>
      <c r="TZQ42" s="2"/>
      <c r="TZR42" s="61"/>
      <c r="TZS42" s="2"/>
      <c r="TZT42" s="61"/>
      <c r="TZU42" s="2"/>
      <c r="TZV42" s="61"/>
      <c r="TZW42" s="2"/>
      <c r="TZX42" s="61"/>
      <c r="TZY42" s="2"/>
      <c r="TZZ42" s="61"/>
      <c r="UAA42" s="2"/>
      <c r="UAB42" s="61"/>
      <c r="UAC42" s="2"/>
      <c r="UAD42" s="61"/>
      <c r="UAE42" s="2"/>
      <c r="UAF42" s="61"/>
      <c r="UAG42" s="2"/>
      <c r="UAH42" s="61"/>
      <c r="UAI42" s="2"/>
      <c r="UAJ42" s="61"/>
      <c r="UAK42" s="2"/>
      <c r="UAL42" s="61"/>
      <c r="UAM42" s="2"/>
      <c r="UAN42" s="61"/>
      <c r="UAO42" s="2"/>
      <c r="UAP42" s="61"/>
      <c r="UAQ42" s="2"/>
      <c r="UAR42" s="61"/>
      <c r="UAS42" s="2"/>
      <c r="UAT42" s="61"/>
      <c r="UAU42" s="2"/>
      <c r="UAV42" s="61"/>
      <c r="UAW42" s="2"/>
      <c r="UAX42" s="61"/>
      <c r="UAY42" s="2"/>
      <c r="UAZ42" s="61"/>
      <c r="UBA42" s="2"/>
      <c r="UBB42" s="61"/>
      <c r="UBC42" s="2"/>
      <c r="UBD42" s="61"/>
      <c r="UBE42" s="2"/>
      <c r="UBF42" s="61"/>
      <c r="UBG42" s="2"/>
      <c r="UBH42" s="61"/>
      <c r="UBI42" s="2"/>
      <c r="UBJ42" s="61"/>
      <c r="UBK42" s="2"/>
      <c r="UBL42" s="61"/>
      <c r="UBM42" s="2"/>
      <c r="UBN42" s="61"/>
      <c r="UBO42" s="2"/>
      <c r="UBP42" s="61"/>
      <c r="UBQ42" s="2"/>
      <c r="UBR42" s="61"/>
      <c r="UBS42" s="2"/>
      <c r="UBT42" s="61"/>
      <c r="UBU42" s="2"/>
      <c r="UBV42" s="61"/>
      <c r="UBW42" s="2"/>
      <c r="UBX42" s="61"/>
      <c r="UBY42" s="2"/>
      <c r="UBZ42" s="61"/>
      <c r="UCA42" s="2"/>
      <c r="UCB42" s="61"/>
      <c r="UCC42" s="2"/>
      <c r="UCD42" s="61"/>
      <c r="UCE42" s="2"/>
      <c r="UCF42" s="61"/>
      <c r="UCG42" s="2"/>
      <c r="UCH42" s="61"/>
      <c r="UCI42" s="2"/>
      <c r="UCJ42" s="61"/>
      <c r="UCK42" s="2"/>
      <c r="UCL42" s="61"/>
      <c r="UCM42" s="2"/>
      <c r="UCN42" s="61"/>
      <c r="UCO42" s="2"/>
      <c r="UCP42" s="61"/>
      <c r="UCQ42" s="2"/>
      <c r="UCR42" s="61"/>
      <c r="UCS42" s="2"/>
      <c r="UCT42" s="61"/>
      <c r="UCU42" s="2"/>
      <c r="UCV42" s="61"/>
      <c r="UCW42" s="2"/>
      <c r="UCX42" s="61"/>
      <c r="UCY42" s="2"/>
      <c r="UCZ42" s="61"/>
      <c r="UDA42" s="2"/>
      <c r="UDB42" s="61"/>
      <c r="UDC42" s="2"/>
      <c r="UDD42" s="61"/>
      <c r="UDE42" s="2"/>
      <c r="UDF42" s="61"/>
      <c r="UDG42" s="2"/>
      <c r="UDH42" s="61"/>
      <c r="UDI42" s="2"/>
      <c r="UDJ42" s="61"/>
      <c r="UDK42" s="2"/>
      <c r="UDL42" s="61"/>
      <c r="UDM42" s="2"/>
      <c r="UDN42" s="61"/>
      <c r="UDO42" s="2"/>
      <c r="UDP42" s="61"/>
      <c r="UDQ42" s="2"/>
      <c r="UDR42" s="61"/>
      <c r="UDS42" s="2"/>
      <c r="UDT42" s="61"/>
      <c r="UDU42" s="2"/>
      <c r="UDV42" s="61"/>
      <c r="UDW42" s="2"/>
      <c r="UDX42" s="61"/>
      <c r="UDY42" s="2"/>
      <c r="UDZ42" s="61"/>
      <c r="UEA42" s="2"/>
      <c r="UEB42" s="61"/>
      <c r="UEC42" s="2"/>
      <c r="UED42" s="61"/>
      <c r="UEE42" s="2"/>
      <c r="UEF42" s="61"/>
      <c r="UEG42" s="2"/>
      <c r="UEH42" s="61"/>
      <c r="UEI42" s="2"/>
      <c r="UEJ42" s="61"/>
      <c r="UEK42" s="2"/>
      <c r="UEL42" s="61"/>
      <c r="UEM42" s="2"/>
      <c r="UEN42" s="61"/>
      <c r="UEO42" s="2"/>
      <c r="UEP42" s="61"/>
      <c r="UEQ42" s="2"/>
      <c r="UER42" s="61"/>
      <c r="UES42" s="2"/>
      <c r="UET42" s="61"/>
      <c r="UEU42" s="2"/>
      <c r="UEV42" s="61"/>
      <c r="UEW42" s="2"/>
      <c r="UEX42" s="61"/>
      <c r="UEY42" s="2"/>
      <c r="UEZ42" s="61"/>
      <c r="UFA42" s="2"/>
      <c r="UFB42" s="61"/>
      <c r="UFC42" s="2"/>
      <c r="UFD42" s="61"/>
      <c r="UFE42" s="2"/>
      <c r="UFF42" s="61"/>
      <c r="UFG42" s="2"/>
      <c r="UFH42" s="61"/>
      <c r="UFI42" s="2"/>
      <c r="UFJ42" s="61"/>
      <c r="UFK42" s="2"/>
      <c r="UFL42" s="61"/>
      <c r="UFM42" s="2"/>
      <c r="UFN42" s="61"/>
      <c r="UFO42" s="2"/>
      <c r="UFP42" s="61"/>
      <c r="UFQ42" s="2"/>
      <c r="UFR42" s="61"/>
      <c r="UFS42" s="2"/>
      <c r="UFT42" s="61"/>
      <c r="UFU42" s="2"/>
      <c r="UFV42" s="61"/>
      <c r="UFW42" s="2"/>
      <c r="UFX42" s="61"/>
      <c r="UFY42" s="2"/>
      <c r="UFZ42" s="61"/>
      <c r="UGA42" s="2"/>
      <c r="UGB42" s="61"/>
      <c r="UGC42" s="2"/>
      <c r="UGD42" s="61"/>
      <c r="UGE42" s="2"/>
      <c r="UGF42" s="61"/>
      <c r="UGG42" s="2"/>
      <c r="UGH42" s="61"/>
      <c r="UGI42" s="2"/>
      <c r="UGJ42" s="61"/>
      <c r="UGK42" s="2"/>
      <c r="UGL42" s="61"/>
      <c r="UGM42" s="2"/>
      <c r="UGN42" s="61"/>
      <c r="UGO42" s="2"/>
      <c r="UGP42" s="61"/>
      <c r="UGQ42" s="2"/>
      <c r="UGR42" s="61"/>
      <c r="UGS42" s="2"/>
      <c r="UGT42" s="61"/>
      <c r="UGU42" s="2"/>
      <c r="UGV42" s="61"/>
      <c r="UGW42" s="2"/>
      <c r="UGX42" s="61"/>
      <c r="UGY42" s="2"/>
      <c r="UGZ42" s="61"/>
      <c r="UHA42" s="2"/>
      <c r="UHB42" s="61"/>
      <c r="UHC42" s="2"/>
      <c r="UHD42" s="61"/>
      <c r="UHE42" s="2"/>
      <c r="UHF42" s="61"/>
      <c r="UHG42" s="2"/>
      <c r="UHH42" s="61"/>
      <c r="UHI42" s="2"/>
      <c r="UHJ42" s="61"/>
      <c r="UHK42" s="2"/>
      <c r="UHL42" s="61"/>
      <c r="UHM42" s="2"/>
      <c r="UHN42" s="61"/>
      <c r="UHO42" s="2"/>
      <c r="UHP42" s="61"/>
      <c r="UHQ42" s="2"/>
      <c r="UHR42" s="61"/>
      <c r="UHS42" s="2"/>
      <c r="UHT42" s="61"/>
      <c r="UHU42" s="2"/>
      <c r="UHV42" s="61"/>
      <c r="UHW42" s="2"/>
      <c r="UHX42" s="61"/>
      <c r="UHY42" s="2"/>
      <c r="UHZ42" s="61"/>
      <c r="UIA42" s="2"/>
      <c r="UIB42" s="61"/>
      <c r="UIC42" s="2"/>
      <c r="UID42" s="61"/>
      <c r="UIE42" s="2"/>
      <c r="UIF42" s="61"/>
      <c r="UIG42" s="2"/>
      <c r="UIH42" s="61"/>
      <c r="UII42" s="2"/>
      <c r="UIJ42" s="61"/>
      <c r="UIK42" s="2"/>
      <c r="UIL42" s="61"/>
      <c r="UIM42" s="2"/>
      <c r="UIN42" s="61"/>
      <c r="UIO42" s="2"/>
      <c r="UIP42" s="61"/>
      <c r="UIQ42" s="2"/>
      <c r="UIR42" s="61"/>
      <c r="UIS42" s="2"/>
      <c r="UIT42" s="61"/>
      <c r="UIU42" s="2"/>
      <c r="UIV42" s="61"/>
      <c r="UIW42" s="2"/>
      <c r="UIX42" s="61"/>
      <c r="UIY42" s="2"/>
      <c r="UIZ42" s="61"/>
      <c r="UJA42" s="2"/>
      <c r="UJB42" s="61"/>
      <c r="UJC42" s="2"/>
      <c r="UJD42" s="61"/>
      <c r="UJE42" s="2"/>
      <c r="UJF42" s="61"/>
      <c r="UJG42" s="2"/>
      <c r="UJH42" s="61"/>
      <c r="UJI42" s="2"/>
      <c r="UJJ42" s="61"/>
      <c r="UJK42" s="2"/>
      <c r="UJL42" s="61"/>
      <c r="UJM42" s="2"/>
      <c r="UJN42" s="61"/>
      <c r="UJO42" s="2"/>
      <c r="UJP42" s="61"/>
      <c r="UJQ42" s="2"/>
      <c r="UJR42" s="61"/>
      <c r="UJS42" s="2"/>
      <c r="UJT42" s="61"/>
      <c r="UJU42" s="2"/>
      <c r="UJV42" s="61"/>
      <c r="UJW42" s="2"/>
      <c r="UJX42" s="61"/>
      <c r="UJY42" s="2"/>
      <c r="UJZ42" s="61"/>
      <c r="UKA42" s="2"/>
      <c r="UKB42" s="61"/>
      <c r="UKC42" s="2"/>
      <c r="UKD42" s="61"/>
      <c r="UKE42" s="2"/>
      <c r="UKF42" s="61"/>
      <c r="UKG42" s="2"/>
      <c r="UKH42" s="61"/>
      <c r="UKI42" s="2"/>
      <c r="UKJ42" s="61"/>
      <c r="UKK42" s="2"/>
      <c r="UKL42" s="61"/>
      <c r="UKM42" s="2"/>
      <c r="UKN42" s="61"/>
      <c r="UKO42" s="2"/>
      <c r="UKP42" s="61"/>
      <c r="UKQ42" s="2"/>
      <c r="UKR42" s="61"/>
      <c r="UKS42" s="2"/>
      <c r="UKT42" s="61"/>
      <c r="UKU42" s="2"/>
      <c r="UKV42" s="61"/>
      <c r="UKW42" s="2"/>
      <c r="UKX42" s="61"/>
      <c r="UKY42" s="2"/>
      <c r="UKZ42" s="61"/>
      <c r="ULA42" s="2"/>
      <c r="ULB42" s="61"/>
      <c r="ULC42" s="2"/>
      <c r="ULD42" s="61"/>
      <c r="ULE42" s="2"/>
      <c r="ULF42" s="61"/>
      <c r="ULG42" s="2"/>
      <c r="ULH42" s="61"/>
      <c r="ULI42" s="2"/>
      <c r="ULJ42" s="61"/>
      <c r="ULK42" s="2"/>
      <c r="ULL42" s="61"/>
      <c r="ULM42" s="2"/>
      <c r="ULN42" s="61"/>
      <c r="ULO42" s="2"/>
      <c r="ULP42" s="61"/>
      <c r="ULQ42" s="2"/>
      <c r="ULR42" s="61"/>
      <c r="ULS42" s="2"/>
      <c r="ULT42" s="61"/>
      <c r="ULU42" s="2"/>
      <c r="ULV42" s="61"/>
      <c r="ULW42" s="2"/>
      <c r="ULX42" s="61"/>
      <c r="ULY42" s="2"/>
      <c r="ULZ42" s="61"/>
      <c r="UMA42" s="2"/>
      <c r="UMB42" s="61"/>
      <c r="UMC42" s="2"/>
      <c r="UMD42" s="61"/>
      <c r="UME42" s="2"/>
      <c r="UMF42" s="61"/>
      <c r="UMG42" s="2"/>
      <c r="UMH42" s="61"/>
      <c r="UMI42" s="2"/>
      <c r="UMJ42" s="61"/>
      <c r="UMK42" s="2"/>
      <c r="UML42" s="61"/>
      <c r="UMM42" s="2"/>
      <c r="UMN42" s="61"/>
      <c r="UMO42" s="2"/>
      <c r="UMP42" s="61"/>
      <c r="UMQ42" s="2"/>
      <c r="UMR42" s="61"/>
      <c r="UMS42" s="2"/>
      <c r="UMT42" s="61"/>
      <c r="UMU42" s="2"/>
      <c r="UMV42" s="61"/>
      <c r="UMW42" s="2"/>
      <c r="UMX42" s="61"/>
      <c r="UMY42" s="2"/>
      <c r="UMZ42" s="61"/>
      <c r="UNA42" s="2"/>
      <c r="UNB42" s="61"/>
      <c r="UNC42" s="2"/>
      <c r="UND42" s="61"/>
      <c r="UNE42" s="2"/>
      <c r="UNF42" s="61"/>
      <c r="UNG42" s="2"/>
      <c r="UNH42" s="61"/>
      <c r="UNI42" s="2"/>
      <c r="UNJ42" s="61"/>
      <c r="UNK42" s="2"/>
      <c r="UNL42" s="61"/>
      <c r="UNM42" s="2"/>
      <c r="UNN42" s="61"/>
      <c r="UNO42" s="2"/>
      <c r="UNP42" s="61"/>
      <c r="UNQ42" s="2"/>
      <c r="UNR42" s="61"/>
      <c r="UNS42" s="2"/>
      <c r="UNT42" s="61"/>
      <c r="UNU42" s="2"/>
      <c r="UNV42" s="61"/>
      <c r="UNW42" s="2"/>
      <c r="UNX42" s="61"/>
      <c r="UNY42" s="2"/>
      <c r="UNZ42" s="61"/>
      <c r="UOA42" s="2"/>
      <c r="UOB42" s="61"/>
      <c r="UOC42" s="2"/>
      <c r="UOD42" s="61"/>
      <c r="UOE42" s="2"/>
      <c r="UOF42" s="61"/>
      <c r="UOG42" s="2"/>
      <c r="UOH42" s="61"/>
      <c r="UOI42" s="2"/>
      <c r="UOJ42" s="61"/>
      <c r="UOK42" s="2"/>
      <c r="UOL42" s="61"/>
      <c r="UOM42" s="2"/>
      <c r="UON42" s="61"/>
      <c r="UOO42" s="2"/>
      <c r="UOP42" s="61"/>
      <c r="UOQ42" s="2"/>
      <c r="UOR42" s="61"/>
      <c r="UOS42" s="2"/>
      <c r="UOT42" s="61"/>
      <c r="UOU42" s="2"/>
      <c r="UOV42" s="61"/>
      <c r="UOW42" s="2"/>
      <c r="UOX42" s="61"/>
      <c r="UOY42" s="2"/>
      <c r="UOZ42" s="61"/>
      <c r="UPA42" s="2"/>
      <c r="UPB42" s="61"/>
      <c r="UPC42" s="2"/>
      <c r="UPD42" s="61"/>
      <c r="UPE42" s="2"/>
      <c r="UPF42" s="61"/>
      <c r="UPG42" s="2"/>
      <c r="UPH42" s="61"/>
      <c r="UPI42" s="2"/>
      <c r="UPJ42" s="61"/>
      <c r="UPK42" s="2"/>
      <c r="UPL42" s="61"/>
      <c r="UPM42" s="2"/>
      <c r="UPN42" s="61"/>
      <c r="UPO42" s="2"/>
      <c r="UPP42" s="61"/>
      <c r="UPQ42" s="2"/>
      <c r="UPR42" s="61"/>
      <c r="UPS42" s="2"/>
      <c r="UPT42" s="61"/>
      <c r="UPU42" s="2"/>
      <c r="UPV42" s="61"/>
      <c r="UPW42" s="2"/>
      <c r="UPX42" s="61"/>
      <c r="UPY42" s="2"/>
      <c r="UPZ42" s="61"/>
      <c r="UQA42" s="2"/>
      <c r="UQB42" s="61"/>
      <c r="UQC42" s="2"/>
      <c r="UQD42" s="61"/>
      <c r="UQE42" s="2"/>
      <c r="UQF42" s="61"/>
      <c r="UQG42" s="2"/>
      <c r="UQH42" s="61"/>
      <c r="UQI42" s="2"/>
      <c r="UQJ42" s="61"/>
      <c r="UQK42" s="2"/>
      <c r="UQL42" s="61"/>
      <c r="UQM42" s="2"/>
      <c r="UQN42" s="61"/>
      <c r="UQO42" s="2"/>
      <c r="UQP42" s="61"/>
      <c r="UQQ42" s="2"/>
      <c r="UQR42" s="61"/>
      <c r="UQS42" s="2"/>
      <c r="UQT42" s="61"/>
      <c r="UQU42" s="2"/>
      <c r="UQV42" s="61"/>
      <c r="UQW42" s="2"/>
      <c r="UQX42" s="61"/>
      <c r="UQY42" s="2"/>
      <c r="UQZ42" s="61"/>
      <c r="URA42" s="2"/>
      <c r="URB42" s="61"/>
      <c r="URC42" s="2"/>
      <c r="URD42" s="61"/>
      <c r="URE42" s="2"/>
      <c r="URF42" s="61"/>
      <c r="URG42" s="2"/>
      <c r="URH42" s="61"/>
      <c r="URI42" s="2"/>
      <c r="URJ42" s="61"/>
      <c r="URK42" s="2"/>
      <c r="URL42" s="61"/>
      <c r="URM42" s="2"/>
      <c r="URN42" s="61"/>
      <c r="URO42" s="2"/>
      <c r="URP42" s="61"/>
      <c r="URQ42" s="2"/>
      <c r="URR42" s="61"/>
      <c r="URS42" s="2"/>
      <c r="URT42" s="61"/>
      <c r="URU42" s="2"/>
      <c r="URV42" s="61"/>
      <c r="URW42" s="2"/>
      <c r="URX42" s="61"/>
      <c r="URY42" s="2"/>
      <c r="URZ42" s="61"/>
      <c r="USA42" s="2"/>
      <c r="USB42" s="61"/>
      <c r="USC42" s="2"/>
      <c r="USD42" s="61"/>
      <c r="USE42" s="2"/>
      <c r="USF42" s="61"/>
      <c r="USG42" s="2"/>
      <c r="USH42" s="61"/>
      <c r="USI42" s="2"/>
      <c r="USJ42" s="61"/>
      <c r="USK42" s="2"/>
      <c r="USL42" s="61"/>
      <c r="USM42" s="2"/>
      <c r="USN42" s="61"/>
      <c r="USO42" s="2"/>
      <c r="USP42" s="61"/>
      <c r="USQ42" s="2"/>
      <c r="USR42" s="61"/>
      <c r="USS42" s="2"/>
      <c r="UST42" s="61"/>
      <c r="USU42" s="2"/>
      <c r="USV42" s="61"/>
      <c r="USW42" s="2"/>
      <c r="USX42" s="61"/>
      <c r="USY42" s="2"/>
      <c r="USZ42" s="61"/>
      <c r="UTA42" s="2"/>
      <c r="UTB42" s="61"/>
      <c r="UTC42" s="2"/>
      <c r="UTD42" s="61"/>
      <c r="UTE42" s="2"/>
      <c r="UTF42" s="61"/>
      <c r="UTG42" s="2"/>
      <c r="UTH42" s="61"/>
      <c r="UTI42" s="2"/>
      <c r="UTJ42" s="61"/>
      <c r="UTK42" s="2"/>
      <c r="UTL42" s="61"/>
      <c r="UTM42" s="2"/>
      <c r="UTN42" s="61"/>
      <c r="UTO42" s="2"/>
      <c r="UTP42" s="61"/>
      <c r="UTQ42" s="2"/>
      <c r="UTR42" s="61"/>
      <c r="UTS42" s="2"/>
      <c r="UTT42" s="61"/>
      <c r="UTU42" s="2"/>
      <c r="UTV42" s="61"/>
      <c r="UTW42" s="2"/>
      <c r="UTX42" s="61"/>
      <c r="UTY42" s="2"/>
      <c r="UTZ42" s="61"/>
      <c r="UUA42" s="2"/>
      <c r="UUB42" s="61"/>
      <c r="UUC42" s="2"/>
      <c r="UUD42" s="61"/>
      <c r="UUE42" s="2"/>
      <c r="UUF42" s="61"/>
      <c r="UUG42" s="2"/>
      <c r="UUH42" s="61"/>
      <c r="UUI42" s="2"/>
      <c r="UUJ42" s="61"/>
      <c r="UUK42" s="2"/>
      <c r="UUL42" s="61"/>
      <c r="UUM42" s="2"/>
      <c r="UUN42" s="61"/>
      <c r="UUO42" s="2"/>
      <c r="UUP42" s="61"/>
      <c r="UUQ42" s="2"/>
      <c r="UUR42" s="61"/>
      <c r="UUS42" s="2"/>
      <c r="UUT42" s="61"/>
      <c r="UUU42" s="2"/>
      <c r="UUV42" s="61"/>
      <c r="UUW42" s="2"/>
      <c r="UUX42" s="61"/>
      <c r="UUY42" s="2"/>
      <c r="UUZ42" s="61"/>
      <c r="UVA42" s="2"/>
      <c r="UVB42" s="61"/>
      <c r="UVC42" s="2"/>
      <c r="UVD42" s="61"/>
      <c r="UVE42" s="2"/>
      <c r="UVF42" s="61"/>
      <c r="UVG42" s="2"/>
      <c r="UVH42" s="61"/>
      <c r="UVI42" s="2"/>
      <c r="UVJ42" s="61"/>
      <c r="UVK42" s="2"/>
      <c r="UVL42" s="61"/>
      <c r="UVM42" s="2"/>
      <c r="UVN42" s="61"/>
      <c r="UVO42" s="2"/>
      <c r="UVP42" s="61"/>
      <c r="UVQ42" s="2"/>
      <c r="UVR42" s="61"/>
      <c r="UVS42" s="2"/>
      <c r="UVT42" s="61"/>
      <c r="UVU42" s="2"/>
      <c r="UVV42" s="61"/>
      <c r="UVW42" s="2"/>
      <c r="UVX42" s="61"/>
      <c r="UVY42" s="2"/>
      <c r="UVZ42" s="61"/>
      <c r="UWA42" s="2"/>
      <c r="UWB42" s="61"/>
      <c r="UWC42" s="2"/>
      <c r="UWD42" s="61"/>
      <c r="UWE42" s="2"/>
      <c r="UWF42" s="61"/>
      <c r="UWG42" s="2"/>
      <c r="UWH42" s="61"/>
      <c r="UWI42" s="2"/>
      <c r="UWJ42" s="61"/>
      <c r="UWK42" s="2"/>
      <c r="UWL42" s="61"/>
      <c r="UWM42" s="2"/>
      <c r="UWN42" s="61"/>
      <c r="UWO42" s="2"/>
      <c r="UWP42" s="61"/>
      <c r="UWQ42" s="2"/>
      <c r="UWR42" s="61"/>
      <c r="UWS42" s="2"/>
      <c r="UWT42" s="61"/>
      <c r="UWU42" s="2"/>
      <c r="UWV42" s="61"/>
      <c r="UWW42" s="2"/>
      <c r="UWX42" s="61"/>
      <c r="UWY42" s="2"/>
      <c r="UWZ42" s="61"/>
      <c r="UXA42" s="2"/>
      <c r="UXB42" s="61"/>
      <c r="UXC42" s="2"/>
      <c r="UXD42" s="61"/>
      <c r="UXE42" s="2"/>
      <c r="UXF42" s="61"/>
      <c r="UXG42" s="2"/>
      <c r="UXH42" s="61"/>
      <c r="UXI42" s="2"/>
      <c r="UXJ42" s="61"/>
      <c r="UXK42" s="2"/>
      <c r="UXL42" s="61"/>
      <c r="UXM42" s="2"/>
      <c r="UXN42" s="61"/>
      <c r="UXO42" s="2"/>
      <c r="UXP42" s="61"/>
      <c r="UXQ42" s="2"/>
      <c r="UXR42" s="61"/>
      <c r="UXS42" s="2"/>
      <c r="UXT42" s="61"/>
      <c r="UXU42" s="2"/>
      <c r="UXV42" s="61"/>
      <c r="UXW42" s="2"/>
      <c r="UXX42" s="61"/>
      <c r="UXY42" s="2"/>
      <c r="UXZ42" s="61"/>
      <c r="UYA42" s="2"/>
      <c r="UYB42" s="61"/>
      <c r="UYC42" s="2"/>
      <c r="UYD42" s="61"/>
      <c r="UYE42" s="2"/>
      <c r="UYF42" s="61"/>
      <c r="UYG42" s="2"/>
      <c r="UYH42" s="61"/>
      <c r="UYI42" s="2"/>
      <c r="UYJ42" s="61"/>
      <c r="UYK42" s="2"/>
      <c r="UYL42" s="61"/>
      <c r="UYM42" s="2"/>
      <c r="UYN42" s="61"/>
      <c r="UYO42" s="2"/>
      <c r="UYP42" s="61"/>
      <c r="UYQ42" s="2"/>
      <c r="UYR42" s="61"/>
      <c r="UYS42" s="2"/>
      <c r="UYT42" s="61"/>
      <c r="UYU42" s="2"/>
      <c r="UYV42" s="61"/>
      <c r="UYW42" s="2"/>
      <c r="UYX42" s="61"/>
      <c r="UYY42" s="2"/>
      <c r="UYZ42" s="61"/>
      <c r="UZA42" s="2"/>
      <c r="UZB42" s="61"/>
      <c r="UZC42" s="2"/>
      <c r="UZD42" s="61"/>
      <c r="UZE42" s="2"/>
      <c r="UZF42" s="61"/>
      <c r="UZG42" s="2"/>
      <c r="UZH42" s="61"/>
      <c r="UZI42" s="2"/>
      <c r="UZJ42" s="61"/>
      <c r="UZK42" s="2"/>
      <c r="UZL42" s="61"/>
      <c r="UZM42" s="2"/>
      <c r="UZN42" s="61"/>
      <c r="UZO42" s="2"/>
      <c r="UZP42" s="61"/>
      <c r="UZQ42" s="2"/>
      <c r="UZR42" s="61"/>
      <c r="UZS42" s="2"/>
      <c r="UZT42" s="61"/>
      <c r="UZU42" s="2"/>
      <c r="UZV42" s="61"/>
      <c r="UZW42" s="2"/>
      <c r="UZX42" s="61"/>
      <c r="UZY42" s="2"/>
      <c r="UZZ42" s="61"/>
      <c r="VAA42" s="2"/>
      <c r="VAB42" s="61"/>
      <c r="VAC42" s="2"/>
      <c r="VAD42" s="61"/>
      <c r="VAE42" s="2"/>
      <c r="VAF42" s="61"/>
      <c r="VAG42" s="2"/>
      <c r="VAH42" s="61"/>
      <c r="VAI42" s="2"/>
      <c r="VAJ42" s="61"/>
      <c r="VAK42" s="2"/>
      <c r="VAL42" s="61"/>
      <c r="VAM42" s="2"/>
      <c r="VAN42" s="61"/>
      <c r="VAO42" s="2"/>
      <c r="VAP42" s="61"/>
      <c r="VAQ42" s="2"/>
      <c r="VAR42" s="61"/>
      <c r="VAS42" s="2"/>
      <c r="VAT42" s="61"/>
      <c r="VAU42" s="2"/>
      <c r="VAV42" s="61"/>
      <c r="VAW42" s="2"/>
      <c r="VAX42" s="61"/>
      <c r="VAY42" s="2"/>
      <c r="VAZ42" s="61"/>
      <c r="VBA42" s="2"/>
      <c r="VBB42" s="61"/>
      <c r="VBC42" s="2"/>
      <c r="VBD42" s="61"/>
      <c r="VBE42" s="2"/>
      <c r="VBF42" s="61"/>
      <c r="VBG42" s="2"/>
      <c r="VBH42" s="61"/>
      <c r="VBI42" s="2"/>
      <c r="VBJ42" s="61"/>
      <c r="VBK42" s="2"/>
      <c r="VBL42" s="61"/>
      <c r="VBM42" s="2"/>
      <c r="VBN42" s="61"/>
      <c r="VBO42" s="2"/>
      <c r="VBP42" s="61"/>
      <c r="VBQ42" s="2"/>
      <c r="VBR42" s="61"/>
      <c r="VBS42" s="2"/>
      <c r="VBT42" s="61"/>
      <c r="VBU42" s="2"/>
      <c r="VBV42" s="61"/>
      <c r="VBW42" s="2"/>
      <c r="VBX42" s="61"/>
      <c r="VBY42" s="2"/>
      <c r="VBZ42" s="61"/>
      <c r="VCA42" s="2"/>
      <c r="VCB42" s="61"/>
      <c r="VCC42" s="2"/>
      <c r="VCD42" s="61"/>
      <c r="VCE42" s="2"/>
      <c r="VCF42" s="61"/>
      <c r="VCG42" s="2"/>
      <c r="VCH42" s="61"/>
      <c r="VCI42" s="2"/>
      <c r="VCJ42" s="61"/>
      <c r="VCK42" s="2"/>
      <c r="VCL42" s="61"/>
      <c r="VCM42" s="2"/>
      <c r="VCN42" s="61"/>
      <c r="VCO42" s="2"/>
      <c r="VCP42" s="61"/>
      <c r="VCQ42" s="2"/>
      <c r="VCR42" s="61"/>
      <c r="VCS42" s="2"/>
      <c r="VCT42" s="61"/>
      <c r="VCU42" s="2"/>
      <c r="VCV42" s="61"/>
      <c r="VCW42" s="2"/>
      <c r="VCX42" s="61"/>
      <c r="VCY42" s="2"/>
      <c r="VCZ42" s="61"/>
      <c r="VDA42" s="2"/>
      <c r="VDB42" s="61"/>
      <c r="VDC42" s="2"/>
      <c r="VDD42" s="61"/>
      <c r="VDE42" s="2"/>
      <c r="VDF42" s="61"/>
      <c r="VDG42" s="2"/>
      <c r="VDH42" s="61"/>
      <c r="VDI42" s="2"/>
      <c r="VDJ42" s="61"/>
      <c r="VDK42" s="2"/>
      <c r="VDL42" s="61"/>
      <c r="VDM42" s="2"/>
      <c r="VDN42" s="61"/>
      <c r="VDO42" s="2"/>
      <c r="VDP42" s="61"/>
      <c r="VDQ42" s="2"/>
      <c r="VDR42" s="61"/>
      <c r="VDS42" s="2"/>
      <c r="VDT42" s="61"/>
      <c r="VDU42" s="2"/>
      <c r="VDV42" s="61"/>
      <c r="VDW42" s="2"/>
      <c r="VDX42" s="61"/>
      <c r="VDY42" s="2"/>
      <c r="VDZ42" s="61"/>
      <c r="VEA42" s="2"/>
      <c r="VEB42" s="61"/>
      <c r="VEC42" s="2"/>
      <c r="VED42" s="61"/>
      <c r="VEE42" s="2"/>
      <c r="VEF42" s="61"/>
      <c r="VEG42" s="2"/>
      <c r="VEH42" s="61"/>
      <c r="VEI42" s="2"/>
      <c r="VEJ42" s="61"/>
      <c r="VEK42" s="2"/>
      <c r="VEL42" s="61"/>
      <c r="VEM42" s="2"/>
      <c r="VEN42" s="61"/>
      <c r="VEO42" s="2"/>
      <c r="VEP42" s="61"/>
      <c r="VEQ42" s="2"/>
      <c r="VER42" s="61"/>
      <c r="VES42" s="2"/>
      <c r="VET42" s="61"/>
      <c r="VEU42" s="2"/>
      <c r="VEV42" s="61"/>
      <c r="VEW42" s="2"/>
      <c r="VEX42" s="61"/>
      <c r="VEY42" s="2"/>
      <c r="VEZ42" s="61"/>
      <c r="VFA42" s="2"/>
      <c r="VFB42" s="61"/>
      <c r="VFC42" s="2"/>
      <c r="VFD42" s="61"/>
      <c r="VFE42" s="2"/>
      <c r="VFF42" s="61"/>
      <c r="VFG42" s="2"/>
      <c r="VFH42" s="61"/>
      <c r="VFI42" s="2"/>
      <c r="VFJ42" s="61"/>
      <c r="VFK42" s="2"/>
      <c r="VFL42" s="61"/>
      <c r="VFM42" s="2"/>
      <c r="VFN42" s="61"/>
      <c r="VFO42" s="2"/>
      <c r="VFP42" s="61"/>
      <c r="VFQ42" s="2"/>
      <c r="VFR42" s="61"/>
      <c r="VFS42" s="2"/>
      <c r="VFT42" s="61"/>
      <c r="VFU42" s="2"/>
      <c r="VFV42" s="61"/>
      <c r="VFW42" s="2"/>
      <c r="VFX42" s="61"/>
      <c r="VFY42" s="2"/>
      <c r="VFZ42" s="61"/>
      <c r="VGA42" s="2"/>
      <c r="VGB42" s="61"/>
      <c r="VGC42" s="2"/>
      <c r="VGD42" s="61"/>
      <c r="VGE42" s="2"/>
      <c r="VGF42" s="61"/>
      <c r="VGG42" s="2"/>
      <c r="VGH42" s="61"/>
      <c r="VGI42" s="2"/>
      <c r="VGJ42" s="61"/>
      <c r="VGK42" s="2"/>
      <c r="VGL42" s="61"/>
      <c r="VGM42" s="2"/>
      <c r="VGN42" s="61"/>
      <c r="VGO42" s="2"/>
      <c r="VGP42" s="61"/>
      <c r="VGQ42" s="2"/>
      <c r="VGR42" s="61"/>
      <c r="VGS42" s="2"/>
      <c r="VGT42" s="61"/>
      <c r="VGU42" s="2"/>
      <c r="VGV42" s="61"/>
      <c r="VGW42" s="2"/>
      <c r="VGX42" s="61"/>
      <c r="VGY42" s="2"/>
      <c r="VGZ42" s="61"/>
      <c r="VHA42" s="2"/>
      <c r="VHB42" s="61"/>
      <c r="VHC42" s="2"/>
      <c r="VHD42" s="61"/>
      <c r="VHE42" s="2"/>
      <c r="VHF42" s="61"/>
      <c r="VHG42" s="2"/>
      <c r="VHH42" s="61"/>
      <c r="VHI42" s="2"/>
      <c r="VHJ42" s="61"/>
      <c r="VHK42" s="2"/>
      <c r="VHL42" s="61"/>
      <c r="VHM42" s="2"/>
      <c r="VHN42" s="61"/>
      <c r="VHO42" s="2"/>
      <c r="VHP42" s="61"/>
      <c r="VHQ42" s="2"/>
      <c r="VHR42" s="61"/>
      <c r="VHS42" s="2"/>
      <c r="VHT42" s="61"/>
      <c r="VHU42" s="2"/>
      <c r="VHV42" s="61"/>
      <c r="VHW42" s="2"/>
      <c r="VHX42" s="61"/>
      <c r="VHY42" s="2"/>
      <c r="VHZ42" s="61"/>
      <c r="VIA42" s="2"/>
      <c r="VIB42" s="61"/>
      <c r="VIC42" s="2"/>
      <c r="VID42" s="61"/>
      <c r="VIE42" s="2"/>
      <c r="VIF42" s="61"/>
      <c r="VIG42" s="2"/>
      <c r="VIH42" s="61"/>
      <c r="VII42" s="2"/>
      <c r="VIJ42" s="61"/>
      <c r="VIK42" s="2"/>
      <c r="VIL42" s="61"/>
      <c r="VIM42" s="2"/>
      <c r="VIN42" s="61"/>
      <c r="VIO42" s="2"/>
      <c r="VIP42" s="61"/>
      <c r="VIQ42" s="2"/>
      <c r="VIR42" s="61"/>
      <c r="VIS42" s="2"/>
      <c r="VIT42" s="61"/>
      <c r="VIU42" s="2"/>
      <c r="VIV42" s="61"/>
      <c r="VIW42" s="2"/>
      <c r="VIX42" s="61"/>
      <c r="VIY42" s="2"/>
      <c r="VIZ42" s="61"/>
      <c r="VJA42" s="2"/>
      <c r="VJB42" s="61"/>
      <c r="VJC42" s="2"/>
      <c r="VJD42" s="61"/>
      <c r="VJE42" s="2"/>
      <c r="VJF42" s="61"/>
      <c r="VJG42" s="2"/>
      <c r="VJH42" s="61"/>
      <c r="VJI42" s="2"/>
      <c r="VJJ42" s="61"/>
      <c r="VJK42" s="2"/>
      <c r="VJL42" s="61"/>
      <c r="VJM42" s="2"/>
      <c r="VJN42" s="61"/>
      <c r="VJO42" s="2"/>
      <c r="VJP42" s="61"/>
      <c r="VJQ42" s="2"/>
      <c r="VJR42" s="61"/>
      <c r="VJS42" s="2"/>
      <c r="VJT42" s="61"/>
      <c r="VJU42" s="2"/>
      <c r="VJV42" s="61"/>
      <c r="VJW42" s="2"/>
      <c r="VJX42" s="61"/>
      <c r="VJY42" s="2"/>
      <c r="VJZ42" s="61"/>
      <c r="VKA42" s="2"/>
      <c r="VKB42" s="61"/>
      <c r="VKC42" s="2"/>
      <c r="VKD42" s="61"/>
      <c r="VKE42" s="2"/>
      <c r="VKF42" s="61"/>
      <c r="VKG42" s="2"/>
      <c r="VKH42" s="61"/>
      <c r="VKI42" s="2"/>
      <c r="VKJ42" s="61"/>
      <c r="VKK42" s="2"/>
      <c r="VKL42" s="61"/>
      <c r="VKM42" s="2"/>
      <c r="VKN42" s="61"/>
      <c r="VKO42" s="2"/>
      <c r="VKP42" s="61"/>
      <c r="VKQ42" s="2"/>
      <c r="VKR42" s="61"/>
      <c r="VKS42" s="2"/>
      <c r="VKT42" s="61"/>
      <c r="VKU42" s="2"/>
      <c r="VKV42" s="61"/>
      <c r="VKW42" s="2"/>
      <c r="VKX42" s="61"/>
      <c r="VKY42" s="2"/>
      <c r="VKZ42" s="61"/>
      <c r="VLA42" s="2"/>
      <c r="VLB42" s="61"/>
      <c r="VLC42" s="2"/>
      <c r="VLD42" s="61"/>
      <c r="VLE42" s="2"/>
      <c r="VLF42" s="61"/>
      <c r="VLG42" s="2"/>
      <c r="VLH42" s="61"/>
      <c r="VLI42" s="2"/>
      <c r="VLJ42" s="61"/>
      <c r="VLK42" s="2"/>
      <c r="VLL42" s="61"/>
      <c r="VLM42" s="2"/>
      <c r="VLN42" s="61"/>
      <c r="VLO42" s="2"/>
      <c r="VLP42" s="61"/>
      <c r="VLQ42" s="2"/>
      <c r="VLR42" s="61"/>
      <c r="VLS42" s="2"/>
      <c r="VLT42" s="61"/>
      <c r="VLU42" s="2"/>
      <c r="VLV42" s="61"/>
      <c r="VLW42" s="2"/>
      <c r="VLX42" s="61"/>
      <c r="VLY42" s="2"/>
      <c r="VLZ42" s="61"/>
      <c r="VMA42" s="2"/>
      <c r="VMB42" s="61"/>
      <c r="VMC42" s="2"/>
      <c r="VMD42" s="61"/>
      <c r="VME42" s="2"/>
      <c r="VMF42" s="61"/>
      <c r="VMG42" s="2"/>
      <c r="VMH42" s="61"/>
      <c r="VMI42" s="2"/>
      <c r="VMJ42" s="61"/>
      <c r="VMK42" s="2"/>
      <c r="VML42" s="61"/>
      <c r="VMM42" s="2"/>
      <c r="VMN42" s="61"/>
      <c r="VMO42" s="2"/>
      <c r="VMP42" s="61"/>
      <c r="VMQ42" s="2"/>
      <c r="VMR42" s="61"/>
      <c r="VMS42" s="2"/>
      <c r="VMT42" s="61"/>
      <c r="VMU42" s="2"/>
      <c r="VMV42" s="61"/>
      <c r="VMW42" s="2"/>
      <c r="VMX42" s="61"/>
      <c r="VMY42" s="2"/>
      <c r="VMZ42" s="61"/>
      <c r="VNA42" s="2"/>
      <c r="VNB42" s="61"/>
      <c r="VNC42" s="2"/>
      <c r="VND42" s="61"/>
      <c r="VNE42" s="2"/>
      <c r="VNF42" s="61"/>
      <c r="VNG42" s="2"/>
      <c r="VNH42" s="61"/>
      <c r="VNI42" s="2"/>
      <c r="VNJ42" s="61"/>
      <c r="VNK42" s="2"/>
      <c r="VNL42" s="61"/>
      <c r="VNM42" s="2"/>
      <c r="VNN42" s="61"/>
      <c r="VNO42" s="2"/>
      <c r="VNP42" s="61"/>
      <c r="VNQ42" s="2"/>
      <c r="VNR42" s="61"/>
      <c r="VNS42" s="2"/>
      <c r="VNT42" s="61"/>
      <c r="VNU42" s="2"/>
      <c r="VNV42" s="61"/>
      <c r="VNW42" s="2"/>
      <c r="VNX42" s="61"/>
      <c r="VNY42" s="2"/>
      <c r="VNZ42" s="61"/>
      <c r="VOA42" s="2"/>
      <c r="VOB42" s="61"/>
      <c r="VOC42" s="2"/>
      <c r="VOD42" s="61"/>
      <c r="VOE42" s="2"/>
      <c r="VOF42" s="61"/>
      <c r="VOG42" s="2"/>
      <c r="VOH42" s="61"/>
      <c r="VOI42" s="2"/>
      <c r="VOJ42" s="61"/>
      <c r="VOK42" s="2"/>
      <c r="VOL42" s="61"/>
      <c r="VOM42" s="2"/>
      <c r="VON42" s="61"/>
      <c r="VOO42" s="2"/>
      <c r="VOP42" s="61"/>
      <c r="VOQ42" s="2"/>
      <c r="VOR42" s="61"/>
      <c r="VOS42" s="2"/>
      <c r="VOT42" s="61"/>
      <c r="VOU42" s="2"/>
      <c r="VOV42" s="61"/>
      <c r="VOW42" s="2"/>
      <c r="VOX42" s="61"/>
      <c r="VOY42" s="2"/>
      <c r="VOZ42" s="61"/>
      <c r="VPA42" s="2"/>
      <c r="VPB42" s="61"/>
      <c r="VPC42" s="2"/>
      <c r="VPD42" s="61"/>
      <c r="VPE42" s="2"/>
      <c r="VPF42" s="61"/>
      <c r="VPG42" s="2"/>
      <c r="VPH42" s="61"/>
      <c r="VPI42" s="2"/>
      <c r="VPJ42" s="61"/>
      <c r="VPK42" s="2"/>
      <c r="VPL42" s="61"/>
      <c r="VPM42" s="2"/>
      <c r="VPN42" s="61"/>
      <c r="VPO42" s="2"/>
      <c r="VPP42" s="61"/>
      <c r="VPQ42" s="2"/>
      <c r="VPR42" s="61"/>
      <c r="VPS42" s="2"/>
      <c r="VPT42" s="61"/>
      <c r="VPU42" s="2"/>
      <c r="VPV42" s="61"/>
      <c r="VPW42" s="2"/>
      <c r="VPX42" s="61"/>
      <c r="VPY42" s="2"/>
      <c r="VPZ42" s="61"/>
      <c r="VQA42" s="2"/>
      <c r="VQB42" s="61"/>
      <c r="VQC42" s="2"/>
      <c r="VQD42" s="61"/>
      <c r="VQE42" s="2"/>
      <c r="VQF42" s="61"/>
      <c r="VQG42" s="2"/>
      <c r="VQH42" s="61"/>
      <c r="VQI42" s="2"/>
      <c r="VQJ42" s="61"/>
      <c r="VQK42" s="2"/>
      <c r="VQL42" s="61"/>
      <c r="VQM42" s="2"/>
      <c r="VQN42" s="61"/>
      <c r="VQO42" s="2"/>
      <c r="VQP42" s="61"/>
      <c r="VQQ42" s="2"/>
      <c r="VQR42" s="61"/>
      <c r="VQS42" s="2"/>
      <c r="VQT42" s="61"/>
      <c r="VQU42" s="2"/>
      <c r="VQV42" s="61"/>
      <c r="VQW42" s="2"/>
      <c r="VQX42" s="61"/>
      <c r="VQY42" s="2"/>
      <c r="VQZ42" s="61"/>
      <c r="VRA42" s="2"/>
      <c r="VRB42" s="61"/>
      <c r="VRC42" s="2"/>
      <c r="VRD42" s="61"/>
      <c r="VRE42" s="2"/>
      <c r="VRF42" s="61"/>
      <c r="VRG42" s="2"/>
      <c r="VRH42" s="61"/>
      <c r="VRI42" s="2"/>
      <c r="VRJ42" s="61"/>
      <c r="VRK42" s="2"/>
      <c r="VRL42" s="61"/>
      <c r="VRM42" s="2"/>
      <c r="VRN42" s="61"/>
      <c r="VRO42" s="2"/>
      <c r="VRP42" s="61"/>
      <c r="VRQ42" s="2"/>
      <c r="VRR42" s="61"/>
      <c r="VRS42" s="2"/>
      <c r="VRT42" s="61"/>
      <c r="VRU42" s="2"/>
      <c r="VRV42" s="61"/>
      <c r="VRW42" s="2"/>
      <c r="VRX42" s="61"/>
      <c r="VRY42" s="2"/>
      <c r="VRZ42" s="61"/>
      <c r="VSA42" s="2"/>
      <c r="VSB42" s="61"/>
      <c r="VSC42" s="2"/>
      <c r="VSD42" s="61"/>
      <c r="VSE42" s="2"/>
      <c r="VSF42" s="61"/>
      <c r="VSG42" s="2"/>
      <c r="VSH42" s="61"/>
      <c r="VSI42" s="2"/>
      <c r="VSJ42" s="61"/>
      <c r="VSK42" s="2"/>
      <c r="VSL42" s="61"/>
      <c r="VSM42" s="2"/>
      <c r="VSN42" s="61"/>
      <c r="VSO42" s="2"/>
      <c r="VSP42" s="61"/>
      <c r="VSQ42" s="2"/>
      <c r="VSR42" s="61"/>
      <c r="VSS42" s="2"/>
      <c r="VST42" s="61"/>
      <c r="VSU42" s="2"/>
      <c r="VSV42" s="61"/>
      <c r="VSW42" s="2"/>
      <c r="VSX42" s="61"/>
      <c r="VSY42" s="2"/>
      <c r="VSZ42" s="61"/>
      <c r="VTA42" s="2"/>
      <c r="VTB42" s="61"/>
      <c r="VTC42" s="2"/>
      <c r="VTD42" s="61"/>
      <c r="VTE42" s="2"/>
      <c r="VTF42" s="61"/>
      <c r="VTG42" s="2"/>
      <c r="VTH42" s="61"/>
      <c r="VTI42" s="2"/>
      <c r="VTJ42" s="61"/>
      <c r="VTK42" s="2"/>
      <c r="VTL42" s="61"/>
      <c r="VTM42" s="2"/>
      <c r="VTN42" s="61"/>
      <c r="VTO42" s="2"/>
      <c r="VTP42" s="61"/>
      <c r="VTQ42" s="2"/>
      <c r="VTR42" s="61"/>
      <c r="VTS42" s="2"/>
      <c r="VTT42" s="61"/>
      <c r="VTU42" s="2"/>
      <c r="VTV42" s="61"/>
      <c r="VTW42" s="2"/>
      <c r="VTX42" s="61"/>
      <c r="VTY42" s="2"/>
      <c r="VTZ42" s="61"/>
      <c r="VUA42" s="2"/>
      <c r="VUB42" s="61"/>
      <c r="VUC42" s="2"/>
      <c r="VUD42" s="61"/>
      <c r="VUE42" s="2"/>
      <c r="VUF42" s="61"/>
      <c r="VUG42" s="2"/>
      <c r="VUH42" s="61"/>
      <c r="VUI42" s="2"/>
      <c r="VUJ42" s="61"/>
      <c r="VUK42" s="2"/>
      <c r="VUL42" s="61"/>
      <c r="VUM42" s="2"/>
      <c r="VUN42" s="61"/>
      <c r="VUO42" s="2"/>
      <c r="VUP42" s="61"/>
      <c r="VUQ42" s="2"/>
      <c r="VUR42" s="61"/>
      <c r="VUS42" s="2"/>
      <c r="VUT42" s="61"/>
      <c r="VUU42" s="2"/>
      <c r="VUV42" s="61"/>
      <c r="VUW42" s="2"/>
      <c r="VUX42" s="61"/>
      <c r="VUY42" s="2"/>
      <c r="VUZ42" s="61"/>
      <c r="VVA42" s="2"/>
      <c r="VVB42" s="61"/>
      <c r="VVC42" s="2"/>
      <c r="VVD42" s="61"/>
      <c r="VVE42" s="2"/>
      <c r="VVF42" s="61"/>
      <c r="VVG42" s="2"/>
      <c r="VVH42" s="61"/>
      <c r="VVI42" s="2"/>
      <c r="VVJ42" s="61"/>
      <c r="VVK42" s="2"/>
      <c r="VVL42" s="61"/>
      <c r="VVM42" s="2"/>
      <c r="VVN42" s="61"/>
      <c r="VVO42" s="2"/>
      <c r="VVP42" s="61"/>
      <c r="VVQ42" s="2"/>
      <c r="VVR42" s="61"/>
      <c r="VVS42" s="2"/>
      <c r="VVT42" s="61"/>
      <c r="VVU42" s="2"/>
      <c r="VVV42" s="61"/>
      <c r="VVW42" s="2"/>
      <c r="VVX42" s="61"/>
      <c r="VVY42" s="2"/>
      <c r="VVZ42" s="61"/>
      <c r="VWA42" s="2"/>
      <c r="VWB42" s="61"/>
      <c r="VWC42" s="2"/>
      <c r="VWD42" s="61"/>
      <c r="VWE42" s="2"/>
      <c r="VWF42" s="61"/>
      <c r="VWG42" s="2"/>
      <c r="VWH42" s="61"/>
      <c r="VWI42" s="2"/>
      <c r="VWJ42" s="61"/>
      <c r="VWK42" s="2"/>
      <c r="VWL42" s="61"/>
      <c r="VWM42" s="2"/>
      <c r="VWN42" s="61"/>
      <c r="VWO42" s="2"/>
      <c r="VWP42" s="61"/>
      <c r="VWQ42" s="2"/>
      <c r="VWR42" s="61"/>
      <c r="VWS42" s="2"/>
      <c r="VWT42" s="61"/>
      <c r="VWU42" s="2"/>
      <c r="VWV42" s="61"/>
      <c r="VWW42" s="2"/>
      <c r="VWX42" s="61"/>
      <c r="VWY42" s="2"/>
      <c r="VWZ42" s="61"/>
      <c r="VXA42" s="2"/>
      <c r="VXB42" s="61"/>
      <c r="VXC42" s="2"/>
      <c r="VXD42" s="61"/>
      <c r="VXE42" s="2"/>
      <c r="VXF42" s="61"/>
      <c r="VXG42" s="2"/>
      <c r="VXH42" s="61"/>
      <c r="VXI42" s="2"/>
      <c r="VXJ42" s="61"/>
      <c r="VXK42" s="2"/>
      <c r="VXL42" s="61"/>
      <c r="VXM42" s="2"/>
      <c r="VXN42" s="61"/>
      <c r="VXO42" s="2"/>
      <c r="VXP42" s="61"/>
      <c r="VXQ42" s="2"/>
      <c r="VXR42" s="61"/>
      <c r="VXS42" s="2"/>
      <c r="VXT42" s="61"/>
      <c r="VXU42" s="2"/>
      <c r="VXV42" s="61"/>
      <c r="VXW42" s="2"/>
      <c r="VXX42" s="61"/>
      <c r="VXY42" s="2"/>
      <c r="VXZ42" s="61"/>
      <c r="VYA42" s="2"/>
      <c r="VYB42" s="61"/>
      <c r="VYC42" s="2"/>
      <c r="VYD42" s="61"/>
      <c r="VYE42" s="2"/>
      <c r="VYF42" s="61"/>
      <c r="VYG42" s="2"/>
      <c r="VYH42" s="61"/>
      <c r="VYI42" s="2"/>
      <c r="VYJ42" s="61"/>
      <c r="VYK42" s="2"/>
      <c r="VYL42" s="61"/>
      <c r="VYM42" s="2"/>
      <c r="VYN42" s="61"/>
      <c r="VYO42" s="2"/>
      <c r="VYP42" s="61"/>
      <c r="VYQ42" s="2"/>
      <c r="VYR42" s="61"/>
      <c r="VYS42" s="2"/>
      <c r="VYT42" s="61"/>
      <c r="VYU42" s="2"/>
      <c r="VYV42" s="61"/>
      <c r="VYW42" s="2"/>
      <c r="VYX42" s="61"/>
      <c r="VYY42" s="2"/>
      <c r="VYZ42" s="61"/>
      <c r="VZA42" s="2"/>
      <c r="VZB42" s="61"/>
      <c r="VZC42" s="2"/>
      <c r="VZD42" s="61"/>
      <c r="VZE42" s="2"/>
      <c r="VZF42" s="61"/>
      <c r="VZG42" s="2"/>
      <c r="VZH42" s="61"/>
      <c r="VZI42" s="2"/>
      <c r="VZJ42" s="61"/>
      <c r="VZK42" s="2"/>
      <c r="VZL42" s="61"/>
      <c r="VZM42" s="2"/>
      <c r="VZN42" s="61"/>
      <c r="VZO42" s="2"/>
      <c r="VZP42" s="61"/>
      <c r="VZQ42" s="2"/>
      <c r="VZR42" s="61"/>
      <c r="VZS42" s="2"/>
      <c r="VZT42" s="61"/>
      <c r="VZU42" s="2"/>
      <c r="VZV42" s="61"/>
      <c r="VZW42" s="2"/>
      <c r="VZX42" s="61"/>
      <c r="VZY42" s="2"/>
      <c r="VZZ42" s="61"/>
      <c r="WAA42" s="2"/>
      <c r="WAB42" s="61"/>
      <c r="WAC42" s="2"/>
      <c r="WAD42" s="61"/>
      <c r="WAE42" s="2"/>
      <c r="WAF42" s="61"/>
      <c r="WAG42" s="2"/>
      <c r="WAH42" s="61"/>
      <c r="WAI42" s="2"/>
      <c r="WAJ42" s="61"/>
      <c r="WAK42" s="2"/>
      <c r="WAL42" s="61"/>
      <c r="WAM42" s="2"/>
      <c r="WAN42" s="61"/>
      <c r="WAO42" s="2"/>
      <c r="WAP42" s="61"/>
      <c r="WAQ42" s="2"/>
      <c r="WAR42" s="61"/>
      <c r="WAS42" s="2"/>
      <c r="WAT42" s="61"/>
      <c r="WAU42" s="2"/>
      <c r="WAV42" s="61"/>
      <c r="WAW42" s="2"/>
      <c r="WAX42" s="61"/>
      <c r="WAY42" s="2"/>
      <c r="WAZ42" s="61"/>
      <c r="WBA42" s="2"/>
      <c r="WBB42" s="61"/>
      <c r="WBC42" s="2"/>
      <c r="WBD42" s="61"/>
      <c r="WBE42" s="2"/>
      <c r="WBF42" s="61"/>
      <c r="WBG42" s="2"/>
      <c r="WBH42" s="61"/>
      <c r="WBI42" s="2"/>
      <c r="WBJ42" s="61"/>
      <c r="WBK42" s="2"/>
      <c r="WBL42" s="61"/>
      <c r="WBM42" s="2"/>
      <c r="WBN42" s="61"/>
      <c r="WBO42" s="2"/>
      <c r="WBP42" s="61"/>
      <c r="WBQ42" s="2"/>
      <c r="WBR42" s="61"/>
      <c r="WBS42" s="2"/>
      <c r="WBT42" s="61"/>
      <c r="WBU42" s="2"/>
      <c r="WBV42" s="61"/>
      <c r="WBW42" s="2"/>
      <c r="WBX42" s="61"/>
      <c r="WBY42" s="2"/>
      <c r="WBZ42" s="61"/>
      <c r="WCA42" s="2"/>
      <c r="WCB42" s="61"/>
      <c r="WCC42" s="2"/>
      <c r="WCD42" s="61"/>
      <c r="WCE42" s="2"/>
      <c r="WCF42" s="61"/>
      <c r="WCG42" s="2"/>
      <c r="WCH42" s="61"/>
      <c r="WCI42" s="2"/>
      <c r="WCJ42" s="61"/>
      <c r="WCK42" s="2"/>
      <c r="WCL42" s="61"/>
      <c r="WCM42" s="2"/>
      <c r="WCN42" s="61"/>
      <c r="WCO42" s="2"/>
      <c r="WCP42" s="61"/>
      <c r="WCQ42" s="2"/>
      <c r="WCR42" s="61"/>
      <c r="WCS42" s="2"/>
      <c r="WCT42" s="61"/>
      <c r="WCU42" s="2"/>
      <c r="WCV42" s="61"/>
      <c r="WCW42" s="2"/>
      <c r="WCX42" s="61"/>
      <c r="WCY42" s="2"/>
      <c r="WCZ42" s="61"/>
      <c r="WDA42" s="2"/>
      <c r="WDB42" s="61"/>
      <c r="WDC42" s="2"/>
      <c r="WDD42" s="61"/>
      <c r="WDE42" s="2"/>
      <c r="WDF42" s="61"/>
      <c r="WDG42" s="2"/>
      <c r="WDH42" s="61"/>
      <c r="WDI42" s="2"/>
      <c r="WDJ42" s="61"/>
      <c r="WDK42" s="2"/>
      <c r="WDL42" s="61"/>
      <c r="WDM42" s="2"/>
      <c r="WDN42" s="61"/>
      <c r="WDO42" s="2"/>
      <c r="WDP42" s="61"/>
      <c r="WDQ42" s="2"/>
      <c r="WDR42" s="61"/>
      <c r="WDS42" s="2"/>
      <c r="WDT42" s="61"/>
      <c r="WDU42" s="2"/>
      <c r="WDV42" s="61"/>
      <c r="WDW42" s="2"/>
      <c r="WDX42" s="61"/>
      <c r="WDY42" s="2"/>
      <c r="WDZ42" s="61"/>
      <c r="WEA42" s="2"/>
      <c r="WEB42" s="61"/>
      <c r="WEC42" s="2"/>
      <c r="WED42" s="61"/>
      <c r="WEE42" s="2"/>
      <c r="WEF42" s="61"/>
      <c r="WEG42" s="2"/>
      <c r="WEH42" s="61"/>
      <c r="WEI42" s="2"/>
      <c r="WEJ42" s="61"/>
      <c r="WEK42" s="2"/>
      <c r="WEL42" s="61"/>
      <c r="WEM42" s="2"/>
      <c r="WEN42" s="61"/>
      <c r="WEO42" s="2"/>
      <c r="WEP42" s="61"/>
      <c r="WEQ42" s="2"/>
      <c r="WER42" s="61"/>
      <c r="WES42" s="2"/>
      <c r="WET42" s="61"/>
      <c r="WEU42" s="2"/>
      <c r="WEV42" s="61"/>
      <c r="WEW42" s="2"/>
      <c r="WEX42" s="61"/>
      <c r="WEY42" s="2"/>
      <c r="WEZ42" s="61"/>
      <c r="WFA42" s="2"/>
      <c r="WFB42" s="61"/>
      <c r="WFC42" s="2"/>
      <c r="WFD42" s="61"/>
      <c r="WFE42" s="2"/>
      <c r="WFF42" s="61"/>
      <c r="WFG42" s="2"/>
      <c r="WFH42" s="61"/>
      <c r="WFI42" s="2"/>
      <c r="WFJ42" s="61"/>
      <c r="WFK42" s="2"/>
      <c r="WFL42" s="61"/>
      <c r="WFM42" s="2"/>
      <c r="WFN42" s="61"/>
      <c r="WFO42" s="2"/>
      <c r="WFP42" s="61"/>
      <c r="WFQ42" s="2"/>
      <c r="WFR42" s="61"/>
      <c r="WFS42" s="2"/>
      <c r="WFT42" s="61"/>
      <c r="WFU42" s="2"/>
      <c r="WFV42" s="61"/>
      <c r="WFW42" s="2"/>
      <c r="WFX42" s="61"/>
      <c r="WFY42" s="2"/>
      <c r="WFZ42" s="61"/>
      <c r="WGA42" s="2"/>
      <c r="WGB42" s="61"/>
      <c r="WGC42" s="2"/>
      <c r="WGD42" s="61"/>
      <c r="WGE42" s="2"/>
      <c r="WGF42" s="61"/>
      <c r="WGG42" s="2"/>
      <c r="WGH42" s="61"/>
      <c r="WGI42" s="2"/>
      <c r="WGJ42" s="61"/>
      <c r="WGK42" s="2"/>
      <c r="WGL42" s="61"/>
      <c r="WGM42" s="2"/>
      <c r="WGN42" s="61"/>
      <c r="WGO42" s="2"/>
      <c r="WGP42" s="61"/>
      <c r="WGQ42" s="2"/>
      <c r="WGR42" s="61"/>
      <c r="WGS42" s="2"/>
      <c r="WGT42" s="61"/>
      <c r="WGU42" s="2"/>
      <c r="WGV42" s="61"/>
      <c r="WGW42" s="2"/>
      <c r="WGX42" s="61"/>
      <c r="WGY42" s="2"/>
      <c r="WGZ42" s="61"/>
      <c r="WHA42" s="2"/>
      <c r="WHB42" s="61"/>
      <c r="WHC42" s="2"/>
      <c r="WHD42" s="61"/>
      <c r="WHE42" s="2"/>
      <c r="WHF42" s="61"/>
      <c r="WHG42" s="2"/>
      <c r="WHH42" s="61"/>
      <c r="WHI42" s="2"/>
      <c r="WHJ42" s="61"/>
      <c r="WHK42" s="2"/>
      <c r="WHL42" s="61"/>
      <c r="WHM42" s="2"/>
      <c r="WHN42" s="61"/>
      <c r="WHO42" s="2"/>
      <c r="WHP42" s="61"/>
      <c r="WHQ42" s="2"/>
      <c r="WHR42" s="61"/>
      <c r="WHS42" s="2"/>
      <c r="WHT42" s="61"/>
      <c r="WHU42" s="2"/>
      <c r="WHV42" s="61"/>
      <c r="WHW42" s="2"/>
      <c r="WHX42" s="61"/>
      <c r="WHY42" s="2"/>
      <c r="WHZ42" s="61"/>
      <c r="WIA42" s="2"/>
      <c r="WIB42" s="61"/>
      <c r="WIC42" s="2"/>
      <c r="WID42" s="61"/>
      <c r="WIE42" s="2"/>
      <c r="WIF42" s="61"/>
      <c r="WIG42" s="2"/>
      <c r="WIH42" s="61"/>
      <c r="WII42" s="2"/>
      <c r="WIJ42" s="61"/>
      <c r="WIK42" s="2"/>
      <c r="WIL42" s="61"/>
      <c r="WIM42" s="2"/>
      <c r="WIN42" s="61"/>
      <c r="WIO42" s="2"/>
      <c r="WIP42" s="61"/>
      <c r="WIQ42" s="2"/>
      <c r="WIR42" s="61"/>
      <c r="WIS42" s="2"/>
      <c r="WIT42" s="61"/>
      <c r="WIU42" s="2"/>
      <c r="WIV42" s="61"/>
      <c r="WIW42" s="2"/>
      <c r="WIX42" s="61"/>
      <c r="WIY42" s="2"/>
      <c r="WIZ42" s="61"/>
      <c r="WJA42" s="2"/>
      <c r="WJB42" s="61"/>
      <c r="WJC42" s="2"/>
      <c r="WJD42" s="61"/>
      <c r="WJE42" s="2"/>
      <c r="WJF42" s="61"/>
      <c r="WJG42" s="2"/>
      <c r="WJH42" s="61"/>
      <c r="WJI42" s="2"/>
      <c r="WJJ42" s="61"/>
      <c r="WJK42" s="2"/>
      <c r="WJL42" s="61"/>
      <c r="WJM42" s="2"/>
      <c r="WJN42" s="61"/>
      <c r="WJO42" s="2"/>
      <c r="WJP42" s="61"/>
      <c r="WJQ42" s="2"/>
      <c r="WJR42" s="61"/>
      <c r="WJS42" s="2"/>
      <c r="WJT42" s="61"/>
      <c r="WJU42" s="2"/>
      <c r="WJV42" s="61"/>
      <c r="WJW42" s="2"/>
      <c r="WJX42" s="61"/>
      <c r="WJY42" s="2"/>
      <c r="WJZ42" s="61"/>
      <c r="WKA42" s="2"/>
      <c r="WKB42" s="61"/>
      <c r="WKC42" s="2"/>
      <c r="WKD42" s="61"/>
      <c r="WKE42" s="2"/>
      <c r="WKF42" s="61"/>
      <c r="WKG42" s="2"/>
      <c r="WKH42" s="61"/>
      <c r="WKI42" s="2"/>
      <c r="WKJ42" s="61"/>
      <c r="WKK42" s="2"/>
      <c r="WKL42" s="61"/>
      <c r="WKM42" s="2"/>
      <c r="WKN42" s="61"/>
      <c r="WKO42" s="2"/>
      <c r="WKP42" s="61"/>
      <c r="WKQ42" s="2"/>
      <c r="WKR42" s="61"/>
      <c r="WKS42" s="2"/>
      <c r="WKT42" s="61"/>
      <c r="WKU42" s="2"/>
      <c r="WKV42" s="61"/>
      <c r="WKW42" s="2"/>
      <c r="WKX42" s="61"/>
      <c r="WKY42" s="2"/>
      <c r="WKZ42" s="61"/>
      <c r="WLA42" s="2"/>
      <c r="WLB42" s="61"/>
      <c r="WLC42" s="2"/>
      <c r="WLD42" s="61"/>
      <c r="WLE42" s="2"/>
      <c r="WLF42" s="61"/>
      <c r="WLG42" s="2"/>
      <c r="WLH42" s="61"/>
      <c r="WLI42" s="2"/>
      <c r="WLJ42" s="61"/>
      <c r="WLK42" s="2"/>
      <c r="WLL42" s="61"/>
      <c r="WLM42" s="2"/>
      <c r="WLN42" s="61"/>
      <c r="WLO42" s="2"/>
      <c r="WLP42" s="61"/>
      <c r="WLQ42" s="2"/>
      <c r="WLR42" s="61"/>
      <c r="WLS42" s="2"/>
      <c r="WLT42" s="61"/>
      <c r="WLU42" s="2"/>
      <c r="WLV42" s="61"/>
      <c r="WLW42" s="2"/>
      <c r="WLX42" s="61"/>
      <c r="WLY42" s="2"/>
      <c r="WLZ42" s="61"/>
      <c r="WMA42" s="2"/>
      <c r="WMB42" s="61"/>
      <c r="WMC42" s="2"/>
      <c r="WMD42" s="61"/>
      <c r="WME42" s="2"/>
      <c r="WMF42" s="61"/>
      <c r="WMG42" s="2"/>
      <c r="WMH42" s="61"/>
      <c r="WMI42" s="2"/>
      <c r="WMJ42" s="61"/>
      <c r="WMK42" s="2"/>
      <c r="WML42" s="61"/>
      <c r="WMM42" s="2"/>
      <c r="WMN42" s="61"/>
      <c r="WMO42" s="2"/>
      <c r="WMP42" s="61"/>
      <c r="WMQ42" s="2"/>
      <c r="WMR42" s="61"/>
      <c r="WMS42" s="2"/>
      <c r="WMT42" s="61"/>
      <c r="WMU42" s="2"/>
      <c r="WMV42" s="61"/>
      <c r="WMW42" s="2"/>
      <c r="WMX42" s="61"/>
      <c r="WMY42" s="2"/>
      <c r="WMZ42" s="61"/>
      <c r="WNA42" s="2"/>
      <c r="WNB42" s="61"/>
      <c r="WNC42" s="2"/>
      <c r="WND42" s="61"/>
      <c r="WNE42" s="2"/>
      <c r="WNF42" s="61"/>
      <c r="WNG42" s="2"/>
      <c r="WNH42" s="61"/>
      <c r="WNI42" s="2"/>
      <c r="WNJ42" s="61"/>
      <c r="WNK42" s="2"/>
      <c r="WNL42" s="61"/>
      <c r="WNM42" s="2"/>
      <c r="WNN42" s="61"/>
      <c r="WNO42" s="2"/>
      <c r="WNP42" s="61"/>
      <c r="WNQ42" s="2"/>
      <c r="WNR42" s="61"/>
      <c r="WNS42" s="2"/>
      <c r="WNT42" s="61"/>
      <c r="WNU42" s="2"/>
      <c r="WNV42" s="61"/>
      <c r="WNW42" s="2"/>
      <c r="WNX42" s="61"/>
      <c r="WNY42" s="2"/>
      <c r="WNZ42" s="61"/>
      <c r="WOA42" s="2"/>
      <c r="WOB42" s="61"/>
      <c r="WOC42" s="2"/>
      <c r="WOD42" s="61"/>
      <c r="WOE42" s="2"/>
      <c r="WOF42" s="61"/>
      <c r="WOG42" s="2"/>
      <c r="WOH42" s="61"/>
      <c r="WOI42" s="2"/>
      <c r="WOJ42" s="61"/>
      <c r="WOK42" s="2"/>
      <c r="WOL42" s="61"/>
      <c r="WOM42" s="2"/>
      <c r="WON42" s="61"/>
      <c r="WOO42" s="2"/>
      <c r="WOP42" s="61"/>
      <c r="WOQ42" s="2"/>
      <c r="WOR42" s="61"/>
      <c r="WOS42" s="2"/>
      <c r="WOT42" s="61"/>
      <c r="WOU42" s="2"/>
      <c r="WOV42" s="61"/>
      <c r="WOW42" s="2"/>
      <c r="WOX42" s="61"/>
      <c r="WOY42" s="2"/>
      <c r="WOZ42" s="61"/>
      <c r="WPA42" s="2"/>
      <c r="WPB42" s="61"/>
      <c r="WPC42" s="2"/>
      <c r="WPD42" s="61"/>
      <c r="WPE42" s="2"/>
      <c r="WPF42" s="61"/>
      <c r="WPG42" s="2"/>
      <c r="WPH42" s="61"/>
      <c r="WPI42" s="2"/>
      <c r="WPJ42" s="61"/>
      <c r="WPK42" s="2"/>
      <c r="WPL42" s="61"/>
      <c r="WPM42" s="2"/>
      <c r="WPN42" s="61"/>
      <c r="WPO42" s="2"/>
      <c r="WPP42" s="61"/>
      <c r="WPQ42" s="2"/>
      <c r="WPR42" s="61"/>
      <c r="WPS42" s="2"/>
      <c r="WPT42" s="61"/>
      <c r="WPU42" s="2"/>
      <c r="WPV42" s="61"/>
      <c r="WPW42" s="2"/>
      <c r="WPX42" s="61"/>
      <c r="WPY42" s="2"/>
      <c r="WPZ42" s="61"/>
      <c r="WQA42" s="2"/>
      <c r="WQB42" s="61"/>
      <c r="WQC42" s="2"/>
      <c r="WQD42" s="61"/>
      <c r="WQE42" s="2"/>
      <c r="WQF42" s="61"/>
      <c r="WQG42" s="2"/>
      <c r="WQH42" s="61"/>
      <c r="WQI42" s="2"/>
      <c r="WQJ42" s="61"/>
      <c r="WQK42" s="2"/>
      <c r="WQL42" s="61"/>
      <c r="WQM42" s="2"/>
      <c r="WQN42" s="61"/>
      <c r="WQO42" s="2"/>
      <c r="WQP42" s="61"/>
      <c r="WQQ42" s="2"/>
      <c r="WQR42" s="61"/>
      <c r="WQS42" s="2"/>
      <c r="WQT42" s="61"/>
      <c r="WQU42" s="2"/>
      <c r="WQV42" s="61"/>
      <c r="WQW42" s="2"/>
      <c r="WQX42" s="61"/>
      <c r="WQY42" s="2"/>
      <c r="WQZ42" s="61"/>
      <c r="WRA42" s="2"/>
      <c r="WRB42" s="61"/>
      <c r="WRC42" s="2"/>
      <c r="WRD42" s="61"/>
      <c r="WRE42" s="2"/>
      <c r="WRF42" s="61"/>
      <c r="WRG42" s="2"/>
      <c r="WRH42" s="61"/>
      <c r="WRI42" s="2"/>
      <c r="WRJ42" s="61"/>
      <c r="WRK42" s="2"/>
      <c r="WRL42" s="61"/>
      <c r="WRM42" s="2"/>
      <c r="WRN42" s="61"/>
      <c r="WRO42" s="2"/>
      <c r="WRP42" s="61"/>
      <c r="WRQ42" s="2"/>
      <c r="WRR42" s="61"/>
      <c r="WRS42" s="2"/>
      <c r="WRT42" s="61"/>
      <c r="WRU42" s="2"/>
      <c r="WRV42" s="61"/>
      <c r="WRW42" s="2"/>
      <c r="WRX42" s="61"/>
      <c r="WRY42" s="2"/>
      <c r="WRZ42" s="61"/>
      <c r="WSA42" s="2"/>
      <c r="WSB42" s="61"/>
      <c r="WSC42" s="2"/>
      <c r="WSD42" s="61"/>
      <c r="WSE42" s="2"/>
      <c r="WSF42" s="61"/>
      <c r="WSG42" s="2"/>
      <c r="WSH42" s="61"/>
      <c r="WSI42" s="2"/>
      <c r="WSJ42" s="61"/>
      <c r="WSK42" s="2"/>
      <c r="WSL42" s="61"/>
      <c r="WSM42" s="2"/>
      <c r="WSN42" s="61"/>
      <c r="WSO42" s="2"/>
      <c r="WSP42" s="61"/>
      <c r="WSQ42" s="2"/>
      <c r="WSR42" s="61"/>
      <c r="WSS42" s="2"/>
      <c r="WST42" s="61"/>
      <c r="WSU42" s="2"/>
      <c r="WSV42" s="61"/>
      <c r="WSW42" s="2"/>
      <c r="WSX42" s="61"/>
      <c r="WSY42" s="2"/>
      <c r="WSZ42" s="61"/>
      <c r="WTA42" s="2"/>
      <c r="WTB42" s="61"/>
      <c r="WTC42" s="2"/>
      <c r="WTD42" s="61"/>
      <c r="WTE42" s="2"/>
      <c r="WTF42" s="61"/>
      <c r="WTG42" s="2"/>
      <c r="WTH42" s="61"/>
      <c r="WTI42" s="2"/>
      <c r="WTJ42" s="61"/>
      <c r="WTK42" s="2"/>
      <c r="WTL42" s="61"/>
      <c r="WTM42" s="2"/>
      <c r="WTN42" s="61"/>
      <c r="WTO42" s="2"/>
      <c r="WTP42" s="61"/>
      <c r="WTQ42" s="2"/>
      <c r="WTR42" s="61"/>
      <c r="WTS42" s="2"/>
      <c r="WTT42" s="61"/>
      <c r="WTU42" s="2"/>
      <c r="WTV42" s="61"/>
      <c r="WTW42" s="2"/>
      <c r="WTX42" s="61"/>
      <c r="WTY42" s="2"/>
      <c r="WTZ42" s="61"/>
      <c r="WUA42" s="2"/>
      <c r="WUB42" s="61"/>
      <c r="WUC42" s="2"/>
      <c r="WUD42" s="61"/>
      <c r="WUE42" s="2"/>
      <c r="WUF42" s="61"/>
      <c r="WUG42" s="2"/>
      <c r="WUH42" s="61"/>
      <c r="WUI42" s="2"/>
      <c r="WUJ42" s="61"/>
      <c r="WUK42" s="2"/>
      <c r="WUL42" s="61"/>
      <c r="WUM42" s="2"/>
      <c r="WUN42" s="61"/>
      <c r="WUO42" s="2"/>
      <c r="WUP42" s="61"/>
      <c r="WUQ42" s="2"/>
      <c r="WUR42" s="61"/>
      <c r="WUS42" s="2"/>
      <c r="WUT42" s="61"/>
      <c r="WUU42" s="2"/>
      <c r="WUV42" s="61"/>
      <c r="WUW42" s="2"/>
      <c r="WUX42" s="61"/>
      <c r="WUY42" s="2"/>
      <c r="WUZ42" s="61"/>
      <c r="WVA42" s="2"/>
      <c r="WVB42" s="61"/>
      <c r="WVC42" s="2"/>
      <c r="WVD42" s="61"/>
      <c r="WVE42" s="2"/>
      <c r="WVF42" s="61"/>
      <c r="WVG42" s="2"/>
      <c r="WVH42" s="61"/>
      <c r="WVI42" s="2"/>
      <c r="WVJ42" s="61"/>
      <c r="WVK42" s="2"/>
      <c r="WVL42" s="61"/>
      <c r="WVM42" s="2"/>
      <c r="WVN42" s="61"/>
      <c r="WVO42" s="2"/>
      <c r="WVP42" s="61"/>
      <c r="WVQ42" s="2"/>
      <c r="WVR42" s="61"/>
      <c r="WVS42" s="2"/>
      <c r="WVT42" s="61"/>
      <c r="WVU42" s="2"/>
      <c r="WVV42" s="61"/>
      <c r="WVW42" s="2"/>
      <c r="WVX42" s="61"/>
      <c r="WVY42" s="2"/>
      <c r="WVZ42" s="61"/>
      <c r="WWA42" s="2"/>
      <c r="WWB42" s="61"/>
      <c r="WWC42" s="2"/>
      <c r="WWD42" s="61"/>
      <c r="WWE42" s="2"/>
      <c r="WWF42" s="61"/>
      <c r="WWG42" s="2"/>
      <c r="WWH42" s="61"/>
      <c r="WWI42" s="2"/>
      <c r="WWJ42" s="61"/>
      <c r="WWK42" s="2"/>
      <c r="WWL42" s="61"/>
      <c r="WWM42" s="2"/>
      <c r="WWN42" s="61"/>
      <c r="WWO42" s="2"/>
      <c r="WWP42" s="61"/>
      <c r="WWQ42" s="2"/>
      <c r="WWR42" s="61"/>
      <c r="WWS42" s="2"/>
      <c r="WWT42" s="61"/>
      <c r="WWU42" s="2"/>
      <c r="WWV42" s="61"/>
      <c r="WWW42" s="2"/>
      <c r="WWX42" s="61"/>
      <c r="WWY42" s="2"/>
      <c r="WWZ42" s="61"/>
      <c r="WXA42" s="2"/>
      <c r="WXB42" s="61"/>
      <c r="WXC42" s="2"/>
      <c r="WXD42" s="61"/>
      <c r="WXE42" s="2"/>
      <c r="WXF42" s="61"/>
      <c r="WXG42" s="2"/>
      <c r="WXH42" s="61"/>
      <c r="WXI42" s="2"/>
      <c r="WXJ42" s="61"/>
      <c r="WXK42" s="2"/>
      <c r="WXL42" s="61"/>
      <c r="WXM42" s="2"/>
      <c r="WXN42" s="61"/>
      <c r="WXO42" s="2"/>
      <c r="WXP42" s="61"/>
      <c r="WXQ42" s="2"/>
      <c r="WXR42" s="61"/>
      <c r="WXS42" s="2"/>
      <c r="WXT42" s="61"/>
      <c r="WXU42" s="2"/>
      <c r="WXV42" s="61"/>
      <c r="WXW42" s="2"/>
      <c r="WXX42" s="61"/>
      <c r="WXY42" s="2"/>
      <c r="WXZ42" s="61"/>
      <c r="WYA42" s="2"/>
      <c r="WYB42" s="61"/>
      <c r="WYC42" s="2"/>
      <c r="WYD42" s="61"/>
      <c r="WYE42" s="2"/>
      <c r="WYF42" s="61"/>
      <c r="WYG42" s="2"/>
      <c r="WYH42" s="61"/>
      <c r="WYI42" s="2"/>
      <c r="WYJ42" s="61"/>
      <c r="WYK42" s="2"/>
      <c r="WYL42" s="61"/>
      <c r="WYM42" s="2"/>
      <c r="WYN42" s="61"/>
      <c r="WYO42" s="2"/>
      <c r="WYP42" s="61"/>
      <c r="WYQ42" s="2"/>
      <c r="WYR42" s="61"/>
      <c r="WYS42" s="2"/>
      <c r="WYT42" s="61"/>
      <c r="WYU42" s="2"/>
      <c r="WYV42" s="61"/>
      <c r="WYW42" s="2"/>
      <c r="WYX42" s="61"/>
      <c r="WYY42" s="2"/>
      <c r="WYZ42" s="61"/>
      <c r="WZA42" s="2"/>
      <c r="WZB42" s="61"/>
      <c r="WZC42" s="2"/>
      <c r="WZD42" s="61"/>
      <c r="WZE42" s="2"/>
      <c r="WZF42" s="61"/>
      <c r="WZG42" s="2"/>
      <c r="WZH42" s="61"/>
      <c r="WZI42" s="2"/>
      <c r="WZJ42" s="61"/>
      <c r="WZK42" s="2"/>
      <c r="WZL42" s="61"/>
      <c r="WZM42" s="2"/>
      <c r="WZN42" s="61"/>
      <c r="WZO42" s="2"/>
      <c r="WZP42" s="61"/>
      <c r="WZQ42" s="2"/>
      <c r="WZR42" s="61"/>
      <c r="WZS42" s="2"/>
      <c r="WZT42" s="61"/>
      <c r="WZU42" s="2"/>
      <c r="WZV42" s="61"/>
      <c r="WZW42" s="2"/>
      <c r="WZX42" s="61"/>
      <c r="WZY42" s="2"/>
      <c r="WZZ42" s="61"/>
      <c r="XAA42" s="2"/>
      <c r="XAB42" s="61"/>
      <c r="XAC42" s="2"/>
      <c r="XAD42" s="61"/>
      <c r="XAE42" s="2"/>
      <c r="XAF42" s="61"/>
      <c r="XAG42" s="2"/>
      <c r="XAH42" s="61"/>
      <c r="XAI42" s="2"/>
      <c r="XAJ42" s="61"/>
      <c r="XAK42" s="2"/>
      <c r="XAL42" s="61"/>
      <c r="XAM42" s="2"/>
      <c r="XAN42" s="61"/>
      <c r="XAO42" s="2"/>
      <c r="XAP42" s="61"/>
      <c r="XAQ42" s="2"/>
      <c r="XAR42" s="61"/>
      <c r="XAS42" s="2"/>
      <c r="XAT42" s="61"/>
      <c r="XAU42" s="2"/>
      <c r="XAV42" s="61"/>
      <c r="XAW42" s="2"/>
      <c r="XAX42" s="61"/>
      <c r="XAY42" s="2"/>
      <c r="XAZ42" s="61"/>
      <c r="XBA42" s="2"/>
      <c r="XBB42" s="61"/>
      <c r="XBC42" s="2"/>
      <c r="XBD42" s="61"/>
      <c r="XBE42" s="2"/>
      <c r="XBF42" s="61"/>
      <c r="XBG42" s="2"/>
      <c r="XBH42" s="61"/>
      <c r="XBI42" s="2"/>
      <c r="XBJ42" s="61"/>
      <c r="XBK42" s="2"/>
      <c r="XBL42" s="61"/>
      <c r="XBM42" s="2"/>
      <c r="XBN42" s="61"/>
      <c r="XBO42" s="2"/>
      <c r="XBP42" s="61"/>
      <c r="XBQ42" s="2"/>
      <c r="XBR42" s="61"/>
      <c r="XBS42" s="2"/>
      <c r="XBT42" s="61"/>
      <c r="XBU42" s="2"/>
      <c r="XBV42" s="61"/>
      <c r="XBW42" s="2"/>
      <c r="XBX42" s="61"/>
      <c r="XBY42" s="2"/>
      <c r="XBZ42" s="61"/>
      <c r="XCA42" s="2"/>
      <c r="XCB42" s="61"/>
      <c r="XCC42" s="2"/>
      <c r="XCD42" s="61"/>
      <c r="XCE42" s="2"/>
      <c r="XCF42" s="61"/>
      <c r="XCG42" s="2"/>
      <c r="XCH42" s="61"/>
      <c r="XCI42" s="2"/>
      <c r="XCJ42" s="61"/>
      <c r="XCK42" s="2"/>
      <c r="XCL42" s="61"/>
      <c r="XCM42" s="2"/>
      <c r="XCN42" s="61"/>
      <c r="XCO42" s="2"/>
      <c r="XCP42" s="61"/>
      <c r="XCQ42" s="2"/>
      <c r="XCR42" s="61"/>
      <c r="XCS42" s="2"/>
      <c r="XCT42" s="61"/>
      <c r="XCU42" s="2"/>
      <c r="XCV42" s="61"/>
      <c r="XCW42" s="2"/>
      <c r="XCX42" s="61"/>
      <c r="XCY42" s="2"/>
      <c r="XCZ42" s="61"/>
      <c r="XDA42" s="2"/>
      <c r="XDB42" s="61"/>
      <c r="XDC42" s="2"/>
      <c r="XDD42" s="61"/>
      <c r="XDE42" s="2"/>
      <c r="XDF42" s="61"/>
      <c r="XDG42" s="2"/>
      <c r="XDH42" s="61"/>
      <c r="XDI42" s="2"/>
      <c r="XDJ42" s="61"/>
      <c r="XDK42" s="2"/>
      <c r="XDL42" s="61"/>
      <c r="XDM42" s="2"/>
      <c r="XDN42" s="61"/>
      <c r="XDO42" s="2"/>
      <c r="XDP42" s="61"/>
      <c r="XDQ42" s="2"/>
      <c r="XDR42" s="61"/>
      <c r="XDS42" s="2"/>
      <c r="XDT42" s="61"/>
      <c r="XDU42" s="2"/>
      <c r="XDV42" s="61"/>
      <c r="XDW42" s="2"/>
      <c r="XDX42" s="61"/>
      <c r="XDY42" s="2"/>
      <c r="XDZ42" s="61"/>
      <c r="XEA42" s="2"/>
      <c r="XEB42" s="61"/>
      <c r="XEC42" s="2"/>
      <c r="XED42" s="61"/>
      <c r="XEE42" s="2"/>
      <c r="XEF42" s="61"/>
      <c r="XEG42" s="2"/>
      <c r="XEH42" s="61"/>
      <c r="XEI42" s="2"/>
      <c r="XEJ42" s="61"/>
      <c r="XEK42" s="2"/>
      <c r="XEL42" s="61"/>
      <c r="XEM42" s="2"/>
      <c r="XEN42" s="61"/>
      <c r="XEO42" s="2"/>
      <c r="XEP42" s="61"/>
      <c r="XEQ42" s="2"/>
      <c r="XER42" s="61"/>
      <c r="XES42" s="2"/>
      <c r="XET42" s="61"/>
      <c r="XEU42" s="2"/>
      <c r="XEV42" s="61"/>
      <c r="XEW42" s="2"/>
      <c r="XEX42" s="61"/>
      <c r="XEY42" s="2"/>
      <c r="XEZ42" s="61"/>
      <c r="XFA42" s="2"/>
      <c r="XFB42" s="61"/>
      <c r="XFC42" s="2"/>
      <c r="XFD42" s="61"/>
    </row>
    <row r="43" spans="1:16384">
      <c r="A43" s="2" t="s">
        <v>4695</v>
      </c>
      <c r="B43" s="8" t="s">
        <v>4697</v>
      </c>
      <c r="C43" s="235" t="s">
        <v>4696</v>
      </c>
      <c r="D43" s="61"/>
      <c r="E43" s="2"/>
      <c r="F43" s="61"/>
      <c r="G43" s="2"/>
      <c r="H43" s="61"/>
      <c r="I43" s="2"/>
      <c r="J43" s="61"/>
      <c r="K43" s="2"/>
      <c r="L43" s="61"/>
      <c r="M43" s="2"/>
      <c r="N43" s="61"/>
      <c r="O43" s="2"/>
      <c r="P43" s="61"/>
      <c r="Q43" s="2"/>
      <c r="R43" s="61"/>
      <c r="S43" s="2"/>
      <c r="T43" s="61"/>
      <c r="U43" s="2"/>
      <c r="V43" s="61"/>
      <c r="W43" s="2"/>
      <c r="X43" s="61"/>
      <c r="Y43" s="2"/>
      <c r="Z43" s="61"/>
      <c r="AA43" s="2"/>
      <c r="AB43" s="61"/>
      <c r="AC43" s="2"/>
      <c r="AD43" s="61"/>
      <c r="AE43" s="2"/>
      <c r="AF43" s="61"/>
      <c r="AG43" s="2"/>
      <c r="AH43" s="61"/>
      <c r="AI43" s="2"/>
      <c r="AJ43" s="61"/>
      <c r="AK43" s="2"/>
      <c r="AL43" s="61"/>
      <c r="AM43" s="2"/>
      <c r="AN43" s="61"/>
      <c r="AO43" s="2"/>
      <c r="AP43" s="61"/>
      <c r="AQ43" s="2"/>
      <c r="AR43" s="61"/>
      <c r="AS43" s="2"/>
      <c r="AT43" s="61"/>
      <c r="AU43" s="2"/>
      <c r="AV43" s="61"/>
      <c r="AW43" s="2"/>
      <c r="AX43" s="61"/>
      <c r="AY43" s="2"/>
      <c r="AZ43" s="61"/>
      <c r="BA43" s="2"/>
      <c r="BB43" s="61"/>
      <c r="BC43" s="2"/>
      <c r="BD43" s="61"/>
      <c r="BE43" s="2"/>
      <c r="BF43" s="61"/>
      <c r="BG43" s="2"/>
      <c r="BH43" s="61"/>
      <c r="BI43" s="2"/>
      <c r="BJ43" s="61"/>
      <c r="BK43" s="2"/>
      <c r="BL43" s="61"/>
      <c r="BM43" s="2"/>
      <c r="BN43" s="61"/>
      <c r="BO43" s="2"/>
      <c r="BP43" s="61"/>
      <c r="BQ43" s="2"/>
      <c r="BR43" s="61"/>
      <c r="BS43" s="2"/>
      <c r="BT43" s="61"/>
      <c r="BU43" s="2"/>
      <c r="BV43" s="61"/>
      <c r="BW43" s="2"/>
      <c r="BX43" s="61"/>
      <c r="BY43" s="2"/>
      <c r="BZ43" s="61"/>
      <c r="CA43" s="2"/>
      <c r="CB43" s="61"/>
      <c r="CC43" s="2"/>
      <c r="CD43" s="61"/>
      <c r="CE43" s="2"/>
      <c r="CF43" s="61"/>
      <c r="CG43" s="2"/>
      <c r="CH43" s="61"/>
      <c r="CI43" s="2"/>
      <c r="CJ43" s="61"/>
      <c r="CK43" s="2"/>
      <c r="CL43" s="61"/>
      <c r="CM43" s="2"/>
      <c r="CN43" s="61"/>
      <c r="CO43" s="2"/>
      <c r="CP43" s="61"/>
      <c r="CQ43" s="2"/>
      <c r="CR43" s="61"/>
      <c r="CS43" s="2"/>
      <c r="CT43" s="61"/>
      <c r="CU43" s="2"/>
      <c r="CV43" s="61"/>
      <c r="CW43" s="2"/>
      <c r="CX43" s="61"/>
      <c r="CY43" s="2"/>
      <c r="CZ43" s="61"/>
      <c r="DA43" s="2"/>
      <c r="DB43" s="61"/>
      <c r="DC43" s="2"/>
      <c r="DD43" s="61"/>
      <c r="DE43" s="2"/>
      <c r="DF43" s="61"/>
      <c r="DG43" s="2"/>
      <c r="DH43" s="61"/>
      <c r="DI43" s="2"/>
      <c r="DJ43" s="61"/>
      <c r="DK43" s="2"/>
      <c r="DL43" s="61"/>
      <c r="DM43" s="2"/>
      <c r="DN43" s="61"/>
      <c r="DO43" s="2"/>
      <c r="DP43" s="61"/>
      <c r="DQ43" s="2"/>
      <c r="DR43" s="61"/>
      <c r="DS43" s="2"/>
      <c r="DT43" s="61"/>
      <c r="DU43" s="2"/>
      <c r="DV43" s="61"/>
      <c r="DW43" s="2"/>
      <c r="DX43" s="61"/>
      <c r="DY43" s="2"/>
      <c r="DZ43" s="61"/>
      <c r="EA43" s="2"/>
      <c r="EB43" s="61"/>
      <c r="EC43" s="2"/>
      <c r="ED43" s="61"/>
      <c r="EE43" s="2"/>
      <c r="EF43" s="61"/>
      <c r="EG43" s="2"/>
      <c r="EH43" s="61"/>
      <c r="EI43" s="2"/>
      <c r="EJ43" s="61"/>
      <c r="EK43" s="2"/>
      <c r="EL43" s="61"/>
      <c r="EM43" s="2"/>
      <c r="EN43" s="61"/>
      <c r="EO43" s="2"/>
      <c r="EP43" s="61"/>
      <c r="EQ43" s="2"/>
      <c r="ER43" s="61"/>
      <c r="ES43" s="2"/>
      <c r="ET43" s="61"/>
      <c r="EU43" s="2"/>
      <c r="EV43" s="61"/>
      <c r="EW43" s="2"/>
      <c r="EX43" s="61"/>
      <c r="EY43" s="2"/>
      <c r="EZ43" s="61"/>
      <c r="FA43" s="2"/>
      <c r="FB43" s="61"/>
      <c r="FC43" s="2"/>
      <c r="FD43" s="61"/>
      <c r="FE43" s="2"/>
      <c r="FF43" s="61"/>
      <c r="FG43" s="2"/>
      <c r="FH43" s="61"/>
      <c r="FI43" s="2"/>
      <c r="FJ43" s="61"/>
      <c r="FK43" s="2"/>
      <c r="FL43" s="61"/>
      <c r="FM43" s="2"/>
      <c r="FN43" s="61"/>
      <c r="FO43" s="2"/>
      <c r="FP43" s="61"/>
      <c r="FQ43" s="2"/>
      <c r="FR43" s="61"/>
      <c r="FS43" s="2"/>
      <c r="FT43" s="61"/>
      <c r="FU43" s="2"/>
      <c r="FV43" s="61"/>
      <c r="FW43" s="2"/>
      <c r="FX43" s="61"/>
      <c r="FY43" s="2"/>
      <c r="FZ43" s="61"/>
      <c r="GA43" s="2"/>
      <c r="GB43" s="61"/>
      <c r="GC43" s="2"/>
      <c r="GD43" s="61"/>
      <c r="GE43" s="2"/>
      <c r="GF43" s="61"/>
      <c r="GG43" s="2"/>
      <c r="GH43" s="61"/>
      <c r="GI43" s="2"/>
      <c r="GJ43" s="61"/>
      <c r="GK43" s="2"/>
      <c r="GL43" s="61"/>
      <c r="GM43" s="2"/>
      <c r="GN43" s="61"/>
      <c r="GO43" s="2"/>
      <c r="GP43" s="61"/>
      <c r="GQ43" s="2"/>
      <c r="GR43" s="61"/>
      <c r="GS43" s="2"/>
      <c r="GT43" s="61"/>
      <c r="GU43" s="2"/>
      <c r="GV43" s="61"/>
      <c r="GW43" s="2"/>
      <c r="GX43" s="61"/>
      <c r="GY43" s="2"/>
      <c r="GZ43" s="61"/>
      <c r="HA43" s="2"/>
      <c r="HB43" s="61"/>
      <c r="HC43" s="2"/>
      <c r="HD43" s="61"/>
      <c r="HE43" s="2"/>
      <c r="HF43" s="61"/>
      <c r="HG43" s="2"/>
      <c r="HH43" s="61"/>
      <c r="HI43" s="2"/>
      <c r="HJ43" s="61"/>
      <c r="HK43" s="2"/>
      <c r="HL43" s="61"/>
      <c r="HM43" s="2"/>
      <c r="HN43" s="61"/>
      <c r="HO43" s="2"/>
      <c r="HP43" s="61"/>
      <c r="HQ43" s="2"/>
      <c r="HR43" s="61"/>
      <c r="HS43" s="2"/>
      <c r="HT43" s="61"/>
      <c r="HU43" s="2"/>
      <c r="HV43" s="61"/>
      <c r="HW43" s="2"/>
      <c r="HX43" s="61"/>
      <c r="HY43" s="2"/>
      <c r="HZ43" s="61"/>
      <c r="IA43" s="2"/>
      <c r="IB43" s="61"/>
      <c r="IC43" s="2"/>
      <c r="ID43" s="61"/>
      <c r="IE43" s="2"/>
      <c r="IF43" s="61"/>
      <c r="IG43" s="2"/>
      <c r="IH43" s="61"/>
      <c r="II43" s="2"/>
      <c r="IJ43" s="61"/>
      <c r="IK43" s="2"/>
      <c r="IL43" s="61"/>
      <c r="IM43" s="2"/>
      <c r="IN43" s="61"/>
      <c r="IO43" s="2"/>
      <c r="IP43" s="61"/>
      <c r="IQ43" s="2"/>
      <c r="IR43" s="61"/>
      <c r="IS43" s="2"/>
      <c r="IT43" s="61"/>
      <c r="IU43" s="2"/>
      <c r="IV43" s="61"/>
      <c r="IW43" s="2"/>
      <c r="IX43" s="61"/>
      <c r="IY43" s="2"/>
      <c r="IZ43" s="61"/>
      <c r="JA43" s="2"/>
      <c r="JB43" s="61"/>
      <c r="JC43" s="2"/>
      <c r="JD43" s="61"/>
      <c r="JE43" s="2"/>
      <c r="JF43" s="61"/>
      <c r="JG43" s="2"/>
      <c r="JH43" s="61"/>
      <c r="JI43" s="2"/>
      <c r="JJ43" s="61"/>
      <c r="JK43" s="2"/>
      <c r="JL43" s="61"/>
      <c r="JM43" s="2"/>
      <c r="JN43" s="61"/>
      <c r="JO43" s="2"/>
      <c r="JP43" s="61"/>
      <c r="JQ43" s="2"/>
      <c r="JR43" s="61"/>
      <c r="JS43" s="2"/>
      <c r="JT43" s="61"/>
      <c r="JU43" s="2"/>
      <c r="JV43" s="61"/>
      <c r="JW43" s="2"/>
      <c r="JX43" s="61"/>
      <c r="JY43" s="2"/>
      <c r="JZ43" s="61"/>
      <c r="KA43" s="2"/>
      <c r="KB43" s="61"/>
      <c r="KC43" s="2"/>
      <c r="KD43" s="61"/>
      <c r="KE43" s="2"/>
      <c r="KF43" s="61"/>
      <c r="KG43" s="2"/>
      <c r="KH43" s="61"/>
      <c r="KI43" s="2"/>
      <c r="KJ43" s="61"/>
      <c r="KK43" s="2"/>
      <c r="KL43" s="61"/>
      <c r="KM43" s="2"/>
      <c r="KN43" s="61"/>
      <c r="KO43" s="2"/>
      <c r="KP43" s="61"/>
      <c r="KQ43" s="2"/>
      <c r="KR43" s="61"/>
      <c r="KS43" s="2"/>
      <c r="KT43" s="61"/>
      <c r="KU43" s="2"/>
      <c r="KV43" s="61"/>
      <c r="KW43" s="2"/>
      <c r="KX43" s="61"/>
      <c r="KY43" s="2"/>
      <c r="KZ43" s="61"/>
      <c r="LA43" s="2"/>
      <c r="LB43" s="61"/>
      <c r="LC43" s="2"/>
      <c r="LD43" s="61"/>
      <c r="LE43" s="2"/>
      <c r="LF43" s="61"/>
      <c r="LG43" s="2"/>
      <c r="LH43" s="61"/>
      <c r="LI43" s="2"/>
      <c r="LJ43" s="61"/>
      <c r="LK43" s="2"/>
      <c r="LL43" s="61"/>
      <c r="LM43" s="2"/>
      <c r="LN43" s="61"/>
      <c r="LO43" s="2"/>
      <c r="LP43" s="61"/>
      <c r="LQ43" s="2"/>
      <c r="LR43" s="61"/>
      <c r="LS43" s="2"/>
      <c r="LT43" s="61"/>
      <c r="LU43" s="2"/>
      <c r="LV43" s="61"/>
      <c r="LW43" s="2"/>
      <c r="LX43" s="61"/>
      <c r="LY43" s="2"/>
      <c r="LZ43" s="61"/>
      <c r="MA43" s="2"/>
      <c r="MB43" s="61"/>
      <c r="MC43" s="2"/>
      <c r="MD43" s="61"/>
      <c r="ME43" s="2"/>
      <c r="MF43" s="61"/>
      <c r="MG43" s="2"/>
      <c r="MH43" s="61"/>
      <c r="MI43" s="2"/>
      <c r="MJ43" s="61"/>
      <c r="MK43" s="2"/>
      <c r="ML43" s="61"/>
      <c r="MM43" s="2"/>
      <c r="MN43" s="61"/>
      <c r="MO43" s="2"/>
      <c r="MP43" s="61"/>
      <c r="MQ43" s="2"/>
      <c r="MR43" s="61"/>
      <c r="MS43" s="2"/>
      <c r="MT43" s="61"/>
      <c r="MU43" s="2"/>
      <c r="MV43" s="61"/>
      <c r="MW43" s="2"/>
      <c r="MX43" s="61"/>
      <c r="MY43" s="2"/>
      <c r="MZ43" s="61"/>
      <c r="NA43" s="2"/>
      <c r="NB43" s="61"/>
      <c r="NC43" s="2"/>
      <c r="ND43" s="61"/>
      <c r="NE43" s="2"/>
      <c r="NF43" s="61"/>
      <c r="NG43" s="2"/>
      <c r="NH43" s="61"/>
      <c r="NI43" s="2"/>
      <c r="NJ43" s="61"/>
      <c r="NK43" s="2"/>
      <c r="NL43" s="61"/>
      <c r="NM43" s="2"/>
      <c r="NN43" s="61"/>
      <c r="NO43" s="2"/>
      <c r="NP43" s="61"/>
      <c r="NQ43" s="2"/>
      <c r="NR43" s="61"/>
      <c r="NS43" s="2"/>
      <c r="NT43" s="61"/>
      <c r="NU43" s="2"/>
      <c r="NV43" s="61"/>
      <c r="NW43" s="2"/>
      <c r="NX43" s="61"/>
      <c r="NY43" s="2"/>
      <c r="NZ43" s="61"/>
      <c r="OA43" s="2"/>
      <c r="OB43" s="61"/>
      <c r="OC43" s="2"/>
      <c r="OD43" s="61"/>
      <c r="OE43" s="2"/>
      <c r="OF43" s="61"/>
      <c r="OG43" s="2"/>
      <c r="OH43" s="61"/>
      <c r="OI43" s="2"/>
      <c r="OJ43" s="61"/>
      <c r="OK43" s="2"/>
      <c r="OL43" s="61"/>
      <c r="OM43" s="2"/>
      <c r="ON43" s="61"/>
      <c r="OO43" s="2"/>
      <c r="OP43" s="61"/>
      <c r="OQ43" s="2"/>
      <c r="OR43" s="61"/>
      <c r="OS43" s="2"/>
      <c r="OT43" s="61"/>
      <c r="OU43" s="2"/>
      <c r="OV43" s="61"/>
      <c r="OW43" s="2"/>
      <c r="OX43" s="61"/>
      <c r="OY43" s="2"/>
      <c r="OZ43" s="61"/>
      <c r="PA43" s="2"/>
      <c r="PB43" s="61"/>
      <c r="PC43" s="2"/>
      <c r="PD43" s="61"/>
      <c r="PE43" s="2"/>
      <c r="PF43" s="61"/>
      <c r="PG43" s="2"/>
      <c r="PH43" s="61"/>
      <c r="PI43" s="2"/>
      <c r="PJ43" s="61"/>
      <c r="PK43" s="2"/>
      <c r="PL43" s="61"/>
      <c r="PM43" s="2"/>
      <c r="PN43" s="61"/>
      <c r="PO43" s="2"/>
      <c r="PP43" s="61"/>
      <c r="PQ43" s="2"/>
      <c r="PR43" s="61"/>
      <c r="PS43" s="2"/>
      <c r="PT43" s="61"/>
      <c r="PU43" s="2"/>
      <c r="PV43" s="61"/>
      <c r="PW43" s="2"/>
      <c r="PX43" s="61"/>
      <c r="PY43" s="2"/>
      <c r="PZ43" s="61"/>
      <c r="QA43" s="2"/>
      <c r="QB43" s="61"/>
      <c r="QC43" s="2"/>
      <c r="QD43" s="61"/>
      <c r="QE43" s="2"/>
      <c r="QF43" s="61"/>
      <c r="QG43" s="2"/>
      <c r="QH43" s="61"/>
      <c r="QI43" s="2"/>
      <c r="QJ43" s="61"/>
      <c r="QK43" s="2"/>
      <c r="QL43" s="61"/>
      <c r="QM43" s="2"/>
      <c r="QN43" s="61"/>
      <c r="QO43" s="2"/>
      <c r="QP43" s="61"/>
      <c r="QQ43" s="2"/>
      <c r="QR43" s="61"/>
      <c r="QS43" s="2"/>
      <c r="QT43" s="61"/>
      <c r="QU43" s="2"/>
      <c r="QV43" s="61"/>
      <c r="QW43" s="2"/>
      <c r="QX43" s="61"/>
      <c r="QY43" s="2"/>
      <c r="QZ43" s="61"/>
      <c r="RA43" s="2"/>
      <c r="RB43" s="61"/>
      <c r="RC43" s="2"/>
      <c r="RD43" s="61"/>
      <c r="RE43" s="2"/>
      <c r="RF43" s="61"/>
      <c r="RG43" s="2"/>
      <c r="RH43" s="61"/>
      <c r="RI43" s="2"/>
      <c r="RJ43" s="61"/>
      <c r="RK43" s="2"/>
      <c r="RL43" s="61"/>
      <c r="RM43" s="2"/>
      <c r="RN43" s="61"/>
      <c r="RO43" s="2"/>
      <c r="RP43" s="61"/>
      <c r="RQ43" s="2"/>
      <c r="RR43" s="61"/>
      <c r="RS43" s="2"/>
      <c r="RT43" s="61"/>
      <c r="RU43" s="2"/>
      <c r="RV43" s="61"/>
      <c r="RW43" s="2"/>
      <c r="RX43" s="61"/>
      <c r="RY43" s="2"/>
      <c r="RZ43" s="61"/>
      <c r="SA43" s="2"/>
      <c r="SB43" s="61"/>
      <c r="SC43" s="2"/>
      <c r="SD43" s="61"/>
      <c r="SE43" s="2"/>
      <c r="SF43" s="61"/>
      <c r="SG43" s="2"/>
      <c r="SH43" s="61"/>
      <c r="SI43" s="2"/>
      <c r="SJ43" s="61"/>
      <c r="SK43" s="2"/>
      <c r="SL43" s="61"/>
      <c r="SM43" s="2"/>
      <c r="SN43" s="61"/>
      <c r="SO43" s="2"/>
      <c r="SP43" s="61"/>
      <c r="SQ43" s="2"/>
      <c r="SR43" s="61"/>
      <c r="SS43" s="2"/>
      <c r="ST43" s="61"/>
      <c r="SU43" s="2"/>
      <c r="SV43" s="61"/>
      <c r="SW43" s="2"/>
      <c r="SX43" s="61"/>
      <c r="SY43" s="2"/>
      <c r="SZ43" s="61"/>
      <c r="TA43" s="2"/>
      <c r="TB43" s="61"/>
      <c r="TC43" s="2"/>
      <c r="TD43" s="61"/>
      <c r="TE43" s="2"/>
      <c r="TF43" s="61"/>
      <c r="TG43" s="2"/>
      <c r="TH43" s="61"/>
      <c r="TI43" s="2"/>
      <c r="TJ43" s="61"/>
      <c r="TK43" s="2"/>
      <c r="TL43" s="61"/>
      <c r="TM43" s="2"/>
      <c r="TN43" s="61"/>
      <c r="TO43" s="2"/>
      <c r="TP43" s="61"/>
      <c r="TQ43" s="2"/>
      <c r="TR43" s="61"/>
      <c r="TS43" s="2"/>
      <c r="TT43" s="61"/>
      <c r="TU43" s="2"/>
      <c r="TV43" s="61"/>
      <c r="TW43" s="2"/>
      <c r="TX43" s="61"/>
      <c r="TY43" s="2"/>
      <c r="TZ43" s="61"/>
      <c r="UA43" s="2"/>
      <c r="UB43" s="61"/>
      <c r="UC43" s="2"/>
      <c r="UD43" s="61"/>
      <c r="UE43" s="2"/>
      <c r="UF43" s="61"/>
      <c r="UG43" s="2"/>
      <c r="UH43" s="61"/>
      <c r="UI43" s="2"/>
      <c r="UJ43" s="61"/>
      <c r="UK43" s="2"/>
      <c r="UL43" s="61"/>
      <c r="UM43" s="2"/>
      <c r="UN43" s="61"/>
      <c r="UO43" s="2"/>
      <c r="UP43" s="61"/>
      <c r="UQ43" s="2"/>
      <c r="UR43" s="61"/>
      <c r="US43" s="2"/>
      <c r="UT43" s="61"/>
      <c r="UU43" s="2"/>
      <c r="UV43" s="61"/>
      <c r="UW43" s="2"/>
      <c r="UX43" s="61"/>
      <c r="UY43" s="2"/>
      <c r="UZ43" s="61"/>
      <c r="VA43" s="2"/>
      <c r="VB43" s="61"/>
      <c r="VC43" s="2"/>
      <c r="VD43" s="61"/>
      <c r="VE43" s="2"/>
      <c r="VF43" s="61"/>
      <c r="VG43" s="2"/>
      <c r="VH43" s="61"/>
      <c r="VI43" s="2"/>
      <c r="VJ43" s="61"/>
      <c r="VK43" s="2"/>
      <c r="VL43" s="61"/>
      <c r="VM43" s="2"/>
      <c r="VN43" s="61"/>
      <c r="VO43" s="2"/>
      <c r="VP43" s="61"/>
      <c r="VQ43" s="2"/>
      <c r="VR43" s="61"/>
      <c r="VS43" s="2"/>
      <c r="VT43" s="61"/>
      <c r="VU43" s="2"/>
      <c r="VV43" s="61"/>
      <c r="VW43" s="2"/>
      <c r="VX43" s="61"/>
      <c r="VY43" s="2"/>
      <c r="VZ43" s="61"/>
      <c r="WA43" s="2"/>
      <c r="WB43" s="61"/>
      <c r="WC43" s="2"/>
      <c r="WD43" s="61"/>
      <c r="WE43" s="2"/>
      <c r="WF43" s="61"/>
      <c r="WG43" s="2"/>
      <c r="WH43" s="61"/>
      <c r="WI43" s="2"/>
      <c r="WJ43" s="61"/>
      <c r="WK43" s="2"/>
      <c r="WL43" s="61"/>
      <c r="WM43" s="2"/>
      <c r="WN43" s="61"/>
      <c r="WO43" s="2"/>
      <c r="WP43" s="61"/>
      <c r="WQ43" s="2"/>
      <c r="WR43" s="61"/>
      <c r="WS43" s="2"/>
      <c r="WT43" s="61"/>
      <c r="WU43" s="2"/>
      <c r="WV43" s="61"/>
      <c r="WW43" s="2"/>
      <c r="WX43" s="61"/>
      <c r="WY43" s="2"/>
      <c r="WZ43" s="61"/>
      <c r="XA43" s="2"/>
      <c r="XB43" s="61"/>
      <c r="XC43" s="2"/>
      <c r="XD43" s="61"/>
      <c r="XE43" s="2"/>
      <c r="XF43" s="61"/>
      <c r="XG43" s="2"/>
      <c r="XH43" s="61"/>
      <c r="XI43" s="2"/>
      <c r="XJ43" s="61"/>
      <c r="XK43" s="2"/>
      <c r="XL43" s="61"/>
      <c r="XM43" s="2"/>
      <c r="XN43" s="61"/>
      <c r="XO43" s="2"/>
      <c r="XP43" s="61"/>
      <c r="XQ43" s="2"/>
      <c r="XR43" s="61"/>
      <c r="XS43" s="2"/>
      <c r="XT43" s="61"/>
      <c r="XU43" s="2"/>
      <c r="XV43" s="61"/>
      <c r="XW43" s="2"/>
      <c r="XX43" s="61"/>
      <c r="XY43" s="2"/>
      <c r="XZ43" s="61"/>
      <c r="YA43" s="2"/>
      <c r="YB43" s="61"/>
      <c r="YC43" s="2"/>
      <c r="YD43" s="61"/>
      <c r="YE43" s="2"/>
      <c r="YF43" s="61"/>
      <c r="YG43" s="2"/>
      <c r="YH43" s="61"/>
      <c r="YI43" s="2"/>
      <c r="YJ43" s="61"/>
      <c r="YK43" s="2"/>
      <c r="YL43" s="61"/>
      <c r="YM43" s="2"/>
      <c r="YN43" s="61"/>
      <c r="YO43" s="2"/>
      <c r="YP43" s="61"/>
      <c r="YQ43" s="2"/>
      <c r="YR43" s="61"/>
      <c r="YS43" s="2"/>
      <c r="YT43" s="61"/>
      <c r="YU43" s="2"/>
      <c r="YV43" s="61"/>
      <c r="YW43" s="2"/>
      <c r="YX43" s="61"/>
      <c r="YY43" s="2"/>
      <c r="YZ43" s="61"/>
      <c r="ZA43" s="2"/>
      <c r="ZB43" s="61"/>
      <c r="ZC43" s="2"/>
      <c r="ZD43" s="61"/>
      <c r="ZE43" s="2"/>
      <c r="ZF43" s="61"/>
      <c r="ZG43" s="2"/>
      <c r="ZH43" s="61"/>
      <c r="ZI43" s="2"/>
      <c r="ZJ43" s="61"/>
      <c r="ZK43" s="2"/>
      <c r="ZL43" s="61"/>
      <c r="ZM43" s="2"/>
      <c r="ZN43" s="61"/>
      <c r="ZO43" s="2"/>
      <c r="ZP43" s="61"/>
      <c r="ZQ43" s="2"/>
      <c r="ZR43" s="61"/>
      <c r="ZS43" s="2"/>
      <c r="ZT43" s="61"/>
      <c r="ZU43" s="2"/>
      <c r="ZV43" s="61"/>
      <c r="ZW43" s="2"/>
      <c r="ZX43" s="61"/>
      <c r="ZY43" s="2"/>
      <c r="ZZ43" s="61"/>
      <c r="AAA43" s="2"/>
      <c r="AAB43" s="61"/>
      <c r="AAC43" s="2"/>
      <c r="AAD43" s="61"/>
      <c r="AAE43" s="2"/>
      <c r="AAF43" s="61"/>
      <c r="AAG43" s="2"/>
      <c r="AAH43" s="61"/>
      <c r="AAI43" s="2"/>
      <c r="AAJ43" s="61"/>
      <c r="AAK43" s="2"/>
      <c r="AAL43" s="61"/>
      <c r="AAM43" s="2"/>
      <c r="AAN43" s="61"/>
      <c r="AAO43" s="2"/>
      <c r="AAP43" s="61"/>
      <c r="AAQ43" s="2"/>
      <c r="AAR43" s="61"/>
      <c r="AAS43" s="2"/>
      <c r="AAT43" s="61"/>
      <c r="AAU43" s="2"/>
      <c r="AAV43" s="61"/>
      <c r="AAW43" s="2"/>
      <c r="AAX43" s="61"/>
      <c r="AAY43" s="2"/>
      <c r="AAZ43" s="61"/>
      <c r="ABA43" s="2"/>
      <c r="ABB43" s="61"/>
      <c r="ABC43" s="2"/>
      <c r="ABD43" s="61"/>
      <c r="ABE43" s="2"/>
      <c r="ABF43" s="61"/>
      <c r="ABG43" s="2"/>
      <c r="ABH43" s="61"/>
      <c r="ABI43" s="2"/>
      <c r="ABJ43" s="61"/>
      <c r="ABK43" s="2"/>
      <c r="ABL43" s="61"/>
      <c r="ABM43" s="2"/>
      <c r="ABN43" s="61"/>
      <c r="ABO43" s="2"/>
      <c r="ABP43" s="61"/>
      <c r="ABQ43" s="2"/>
      <c r="ABR43" s="61"/>
      <c r="ABS43" s="2"/>
      <c r="ABT43" s="61"/>
      <c r="ABU43" s="2"/>
      <c r="ABV43" s="61"/>
      <c r="ABW43" s="2"/>
      <c r="ABX43" s="61"/>
      <c r="ABY43" s="2"/>
      <c r="ABZ43" s="61"/>
      <c r="ACA43" s="2"/>
      <c r="ACB43" s="61"/>
      <c r="ACC43" s="2"/>
      <c r="ACD43" s="61"/>
      <c r="ACE43" s="2"/>
      <c r="ACF43" s="61"/>
      <c r="ACG43" s="2"/>
      <c r="ACH43" s="61"/>
      <c r="ACI43" s="2"/>
      <c r="ACJ43" s="61"/>
      <c r="ACK43" s="2"/>
      <c r="ACL43" s="61"/>
      <c r="ACM43" s="2"/>
      <c r="ACN43" s="61"/>
      <c r="ACO43" s="2"/>
      <c r="ACP43" s="61"/>
      <c r="ACQ43" s="2"/>
      <c r="ACR43" s="61"/>
      <c r="ACS43" s="2"/>
      <c r="ACT43" s="61"/>
      <c r="ACU43" s="2"/>
      <c r="ACV43" s="61"/>
      <c r="ACW43" s="2"/>
      <c r="ACX43" s="61"/>
      <c r="ACY43" s="2"/>
      <c r="ACZ43" s="61"/>
      <c r="ADA43" s="2"/>
      <c r="ADB43" s="61"/>
      <c r="ADC43" s="2"/>
      <c r="ADD43" s="61"/>
      <c r="ADE43" s="2"/>
      <c r="ADF43" s="61"/>
      <c r="ADG43" s="2"/>
      <c r="ADH43" s="61"/>
      <c r="ADI43" s="2"/>
      <c r="ADJ43" s="61"/>
      <c r="ADK43" s="2"/>
      <c r="ADL43" s="61"/>
      <c r="ADM43" s="2"/>
      <c r="ADN43" s="61"/>
      <c r="ADO43" s="2"/>
      <c r="ADP43" s="61"/>
      <c r="ADQ43" s="2"/>
      <c r="ADR43" s="61"/>
      <c r="ADS43" s="2"/>
      <c r="ADT43" s="61"/>
      <c r="ADU43" s="2"/>
      <c r="ADV43" s="61"/>
      <c r="ADW43" s="2"/>
      <c r="ADX43" s="61"/>
      <c r="ADY43" s="2"/>
      <c r="ADZ43" s="61"/>
      <c r="AEA43" s="2"/>
      <c r="AEB43" s="61"/>
      <c r="AEC43" s="2"/>
      <c r="AED43" s="61"/>
      <c r="AEE43" s="2"/>
      <c r="AEF43" s="61"/>
      <c r="AEG43" s="2"/>
      <c r="AEH43" s="61"/>
      <c r="AEI43" s="2"/>
      <c r="AEJ43" s="61"/>
      <c r="AEK43" s="2"/>
      <c r="AEL43" s="61"/>
      <c r="AEM43" s="2"/>
      <c r="AEN43" s="61"/>
      <c r="AEO43" s="2"/>
      <c r="AEP43" s="61"/>
      <c r="AEQ43" s="2"/>
      <c r="AER43" s="61"/>
      <c r="AES43" s="2"/>
      <c r="AET43" s="61"/>
      <c r="AEU43" s="2"/>
      <c r="AEV43" s="61"/>
      <c r="AEW43" s="2"/>
      <c r="AEX43" s="61"/>
      <c r="AEY43" s="2"/>
      <c r="AEZ43" s="61"/>
      <c r="AFA43" s="2"/>
      <c r="AFB43" s="61"/>
      <c r="AFC43" s="2"/>
      <c r="AFD43" s="61"/>
      <c r="AFE43" s="2"/>
      <c r="AFF43" s="61"/>
      <c r="AFG43" s="2"/>
      <c r="AFH43" s="61"/>
      <c r="AFI43" s="2"/>
      <c r="AFJ43" s="61"/>
      <c r="AFK43" s="2"/>
      <c r="AFL43" s="61"/>
      <c r="AFM43" s="2"/>
      <c r="AFN43" s="61"/>
      <c r="AFO43" s="2"/>
      <c r="AFP43" s="61"/>
      <c r="AFQ43" s="2"/>
      <c r="AFR43" s="61"/>
      <c r="AFS43" s="2"/>
      <c r="AFT43" s="61"/>
      <c r="AFU43" s="2"/>
      <c r="AFV43" s="61"/>
      <c r="AFW43" s="2"/>
      <c r="AFX43" s="61"/>
      <c r="AFY43" s="2"/>
      <c r="AFZ43" s="61"/>
      <c r="AGA43" s="2"/>
      <c r="AGB43" s="61"/>
      <c r="AGC43" s="2"/>
      <c r="AGD43" s="61"/>
      <c r="AGE43" s="2"/>
      <c r="AGF43" s="61"/>
      <c r="AGG43" s="2"/>
      <c r="AGH43" s="61"/>
      <c r="AGI43" s="2"/>
      <c r="AGJ43" s="61"/>
      <c r="AGK43" s="2"/>
      <c r="AGL43" s="61"/>
      <c r="AGM43" s="2"/>
      <c r="AGN43" s="61"/>
      <c r="AGO43" s="2"/>
      <c r="AGP43" s="61"/>
      <c r="AGQ43" s="2"/>
      <c r="AGR43" s="61"/>
      <c r="AGS43" s="2"/>
      <c r="AGT43" s="61"/>
      <c r="AGU43" s="2"/>
      <c r="AGV43" s="61"/>
      <c r="AGW43" s="2"/>
      <c r="AGX43" s="61"/>
      <c r="AGY43" s="2"/>
      <c r="AGZ43" s="61"/>
      <c r="AHA43" s="2"/>
      <c r="AHB43" s="61"/>
      <c r="AHC43" s="2"/>
      <c r="AHD43" s="61"/>
      <c r="AHE43" s="2"/>
      <c r="AHF43" s="61"/>
      <c r="AHG43" s="2"/>
      <c r="AHH43" s="61"/>
      <c r="AHI43" s="2"/>
      <c r="AHJ43" s="61"/>
      <c r="AHK43" s="2"/>
      <c r="AHL43" s="61"/>
      <c r="AHM43" s="2"/>
      <c r="AHN43" s="61"/>
      <c r="AHO43" s="2"/>
      <c r="AHP43" s="61"/>
      <c r="AHQ43" s="2"/>
      <c r="AHR43" s="61"/>
      <c r="AHS43" s="2"/>
      <c r="AHT43" s="61"/>
      <c r="AHU43" s="2"/>
      <c r="AHV43" s="61"/>
      <c r="AHW43" s="2"/>
      <c r="AHX43" s="61"/>
      <c r="AHY43" s="2"/>
      <c r="AHZ43" s="61"/>
      <c r="AIA43" s="2"/>
      <c r="AIB43" s="61"/>
      <c r="AIC43" s="2"/>
      <c r="AID43" s="61"/>
      <c r="AIE43" s="2"/>
      <c r="AIF43" s="61"/>
      <c r="AIG43" s="2"/>
      <c r="AIH43" s="61"/>
      <c r="AII43" s="2"/>
      <c r="AIJ43" s="61"/>
      <c r="AIK43" s="2"/>
      <c r="AIL43" s="61"/>
      <c r="AIM43" s="2"/>
      <c r="AIN43" s="61"/>
      <c r="AIO43" s="2"/>
      <c r="AIP43" s="61"/>
      <c r="AIQ43" s="2"/>
      <c r="AIR43" s="61"/>
      <c r="AIS43" s="2"/>
      <c r="AIT43" s="61"/>
      <c r="AIU43" s="2"/>
      <c r="AIV43" s="61"/>
      <c r="AIW43" s="2"/>
      <c r="AIX43" s="61"/>
      <c r="AIY43" s="2"/>
      <c r="AIZ43" s="61"/>
      <c r="AJA43" s="2"/>
      <c r="AJB43" s="61"/>
      <c r="AJC43" s="2"/>
      <c r="AJD43" s="61"/>
      <c r="AJE43" s="2"/>
      <c r="AJF43" s="61"/>
      <c r="AJG43" s="2"/>
      <c r="AJH43" s="61"/>
      <c r="AJI43" s="2"/>
      <c r="AJJ43" s="61"/>
      <c r="AJK43" s="2"/>
      <c r="AJL43" s="61"/>
      <c r="AJM43" s="2"/>
      <c r="AJN43" s="61"/>
      <c r="AJO43" s="2"/>
      <c r="AJP43" s="61"/>
      <c r="AJQ43" s="2"/>
      <c r="AJR43" s="61"/>
      <c r="AJS43" s="2"/>
      <c r="AJT43" s="61"/>
      <c r="AJU43" s="2"/>
      <c r="AJV43" s="61"/>
      <c r="AJW43" s="2"/>
      <c r="AJX43" s="61"/>
      <c r="AJY43" s="2"/>
      <c r="AJZ43" s="61"/>
      <c r="AKA43" s="2"/>
      <c r="AKB43" s="61"/>
      <c r="AKC43" s="2"/>
      <c r="AKD43" s="61"/>
      <c r="AKE43" s="2"/>
      <c r="AKF43" s="61"/>
      <c r="AKG43" s="2"/>
      <c r="AKH43" s="61"/>
      <c r="AKI43" s="2"/>
      <c r="AKJ43" s="61"/>
      <c r="AKK43" s="2"/>
      <c r="AKL43" s="61"/>
      <c r="AKM43" s="2"/>
      <c r="AKN43" s="61"/>
      <c r="AKO43" s="2"/>
      <c r="AKP43" s="61"/>
      <c r="AKQ43" s="2"/>
      <c r="AKR43" s="61"/>
      <c r="AKS43" s="2"/>
      <c r="AKT43" s="61"/>
      <c r="AKU43" s="2"/>
      <c r="AKV43" s="61"/>
      <c r="AKW43" s="2"/>
      <c r="AKX43" s="61"/>
      <c r="AKY43" s="2"/>
      <c r="AKZ43" s="61"/>
      <c r="ALA43" s="2"/>
      <c r="ALB43" s="61"/>
      <c r="ALC43" s="2"/>
      <c r="ALD43" s="61"/>
      <c r="ALE43" s="2"/>
      <c r="ALF43" s="61"/>
      <c r="ALG43" s="2"/>
      <c r="ALH43" s="61"/>
      <c r="ALI43" s="2"/>
      <c r="ALJ43" s="61"/>
      <c r="ALK43" s="2"/>
      <c r="ALL43" s="61"/>
      <c r="ALM43" s="2"/>
      <c r="ALN43" s="61"/>
      <c r="ALO43" s="2"/>
      <c r="ALP43" s="61"/>
      <c r="ALQ43" s="2"/>
      <c r="ALR43" s="61"/>
      <c r="ALS43" s="2"/>
      <c r="ALT43" s="61"/>
      <c r="ALU43" s="2"/>
      <c r="ALV43" s="61"/>
      <c r="ALW43" s="2"/>
      <c r="ALX43" s="61"/>
      <c r="ALY43" s="2"/>
      <c r="ALZ43" s="61"/>
      <c r="AMA43" s="2"/>
      <c r="AMB43" s="61"/>
      <c r="AMC43" s="2"/>
      <c r="AMD43" s="61"/>
      <c r="AME43" s="2"/>
      <c r="AMF43" s="61"/>
      <c r="AMG43" s="2"/>
      <c r="AMH43" s="61"/>
      <c r="AMI43" s="2"/>
      <c r="AMJ43" s="61"/>
      <c r="AMK43" s="2"/>
      <c r="AML43" s="61"/>
      <c r="AMM43" s="2"/>
      <c r="AMN43" s="61"/>
      <c r="AMO43" s="2"/>
      <c r="AMP43" s="61"/>
      <c r="AMQ43" s="2"/>
      <c r="AMR43" s="61"/>
      <c r="AMS43" s="2"/>
      <c r="AMT43" s="61"/>
      <c r="AMU43" s="2"/>
      <c r="AMV43" s="61"/>
      <c r="AMW43" s="2"/>
      <c r="AMX43" s="61"/>
      <c r="AMY43" s="2"/>
      <c r="AMZ43" s="61"/>
      <c r="ANA43" s="2"/>
      <c r="ANB43" s="61"/>
      <c r="ANC43" s="2"/>
      <c r="AND43" s="61"/>
      <c r="ANE43" s="2"/>
      <c r="ANF43" s="61"/>
      <c r="ANG43" s="2"/>
      <c r="ANH43" s="61"/>
      <c r="ANI43" s="2"/>
      <c r="ANJ43" s="61"/>
      <c r="ANK43" s="2"/>
      <c r="ANL43" s="61"/>
      <c r="ANM43" s="2"/>
      <c r="ANN43" s="61"/>
      <c r="ANO43" s="2"/>
      <c r="ANP43" s="61"/>
      <c r="ANQ43" s="2"/>
      <c r="ANR43" s="61"/>
      <c r="ANS43" s="2"/>
      <c r="ANT43" s="61"/>
      <c r="ANU43" s="2"/>
      <c r="ANV43" s="61"/>
      <c r="ANW43" s="2"/>
      <c r="ANX43" s="61"/>
      <c r="ANY43" s="2"/>
      <c r="ANZ43" s="61"/>
      <c r="AOA43" s="2"/>
      <c r="AOB43" s="61"/>
      <c r="AOC43" s="2"/>
      <c r="AOD43" s="61"/>
      <c r="AOE43" s="2"/>
      <c r="AOF43" s="61"/>
      <c r="AOG43" s="2"/>
      <c r="AOH43" s="61"/>
      <c r="AOI43" s="2"/>
      <c r="AOJ43" s="61"/>
      <c r="AOK43" s="2"/>
      <c r="AOL43" s="61"/>
      <c r="AOM43" s="2"/>
      <c r="AON43" s="61"/>
      <c r="AOO43" s="2"/>
      <c r="AOP43" s="61"/>
      <c r="AOQ43" s="2"/>
      <c r="AOR43" s="61"/>
      <c r="AOS43" s="2"/>
      <c r="AOT43" s="61"/>
      <c r="AOU43" s="2"/>
      <c r="AOV43" s="61"/>
      <c r="AOW43" s="2"/>
      <c r="AOX43" s="61"/>
      <c r="AOY43" s="2"/>
      <c r="AOZ43" s="61"/>
      <c r="APA43" s="2"/>
      <c r="APB43" s="61"/>
      <c r="APC43" s="2"/>
      <c r="APD43" s="61"/>
      <c r="APE43" s="2"/>
      <c r="APF43" s="61"/>
      <c r="APG43" s="2"/>
      <c r="APH43" s="61"/>
      <c r="API43" s="2"/>
      <c r="APJ43" s="61"/>
      <c r="APK43" s="2"/>
      <c r="APL43" s="61"/>
      <c r="APM43" s="2"/>
      <c r="APN43" s="61"/>
      <c r="APO43" s="2"/>
      <c r="APP43" s="61"/>
      <c r="APQ43" s="2"/>
      <c r="APR43" s="61"/>
      <c r="APS43" s="2"/>
      <c r="APT43" s="61"/>
      <c r="APU43" s="2"/>
      <c r="APV43" s="61"/>
      <c r="APW43" s="2"/>
      <c r="APX43" s="61"/>
      <c r="APY43" s="2"/>
      <c r="APZ43" s="61"/>
      <c r="AQA43" s="2"/>
      <c r="AQB43" s="61"/>
      <c r="AQC43" s="2"/>
      <c r="AQD43" s="61"/>
      <c r="AQE43" s="2"/>
      <c r="AQF43" s="61"/>
      <c r="AQG43" s="2"/>
      <c r="AQH43" s="61"/>
      <c r="AQI43" s="2"/>
      <c r="AQJ43" s="61"/>
      <c r="AQK43" s="2"/>
      <c r="AQL43" s="61"/>
      <c r="AQM43" s="2"/>
      <c r="AQN43" s="61"/>
      <c r="AQO43" s="2"/>
      <c r="AQP43" s="61"/>
      <c r="AQQ43" s="2"/>
      <c r="AQR43" s="61"/>
      <c r="AQS43" s="2"/>
      <c r="AQT43" s="61"/>
      <c r="AQU43" s="2"/>
      <c r="AQV43" s="61"/>
      <c r="AQW43" s="2"/>
      <c r="AQX43" s="61"/>
      <c r="AQY43" s="2"/>
      <c r="AQZ43" s="61"/>
      <c r="ARA43" s="2"/>
      <c r="ARB43" s="61"/>
      <c r="ARC43" s="2"/>
      <c r="ARD43" s="61"/>
      <c r="ARE43" s="2"/>
      <c r="ARF43" s="61"/>
      <c r="ARG43" s="2"/>
      <c r="ARH43" s="61"/>
      <c r="ARI43" s="2"/>
      <c r="ARJ43" s="61"/>
      <c r="ARK43" s="2"/>
      <c r="ARL43" s="61"/>
      <c r="ARM43" s="2"/>
      <c r="ARN43" s="61"/>
      <c r="ARO43" s="2"/>
      <c r="ARP43" s="61"/>
      <c r="ARQ43" s="2"/>
      <c r="ARR43" s="61"/>
      <c r="ARS43" s="2"/>
      <c r="ART43" s="61"/>
      <c r="ARU43" s="2"/>
      <c r="ARV43" s="61"/>
      <c r="ARW43" s="2"/>
      <c r="ARX43" s="61"/>
      <c r="ARY43" s="2"/>
      <c r="ARZ43" s="61"/>
      <c r="ASA43" s="2"/>
      <c r="ASB43" s="61"/>
      <c r="ASC43" s="2"/>
      <c r="ASD43" s="61"/>
      <c r="ASE43" s="2"/>
      <c r="ASF43" s="61"/>
      <c r="ASG43" s="2"/>
      <c r="ASH43" s="61"/>
      <c r="ASI43" s="2"/>
      <c r="ASJ43" s="61"/>
      <c r="ASK43" s="2"/>
      <c r="ASL43" s="61"/>
      <c r="ASM43" s="2"/>
      <c r="ASN43" s="61"/>
      <c r="ASO43" s="2"/>
      <c r="ASP43" s="61"/>
      <c r="ASQ43" s="2"/>
      <c r="ASR43" s="61"/>
      <c r="ASS43" s="2"/>
      <c r="AST43" s="61"/>
      <c r="ASU43" s="2"/>
      <c r="ASV43" s="61"/>
      <c r="ASW43" s="2"/>
      <c r="ASX43" s="61"/>
      <c r="ASY43" s="2"/>
      <c r="ASZ43" s="61"/>
      <c r="ATA43" s="2"/>
      <c r="ATB43" s="61"/>
      <c r="ATC43" s="2"/>
      <c r="ATD43" s="61"/>
      <c r="ATE43" s="2"/>
      <c r="ATF43" s="61"/>
      <c r="ATG43" s="2"/>
      <c r="ATH43" s="61"/>
      <c r="ATI43" s="2"/>
      <c r="ATJ43" s="61"/>
      <c r="ATK43" s="2"/>
      <c r="ATL43" s="61"/>
      <c r="ATM43" s="2"/>
      <c r="ATN43" s="61"/>
      <c r="ATO43" s="2"/>
      <c r="ATP43" s="61"/>
      <c r="ATQ43" s="2"/>
      <c r="ATR43" s="61"/>
      <c r="ATS43" s="2"/>
      <c r="ATT43" s="61"/>
      <c r="ATU43" s="2"/>
      <c r="ATV43" s="61"/>
      <c r="ATW43" s="2"/>
      <c r="ATX43" s="61"/>
      <c r="ATY43" s="2"/>
      <c r="ATZ43" s="61"/>
      <c r="AUA43" s="2"/>
      <c r="AUB43" s="61"/>
      <c r="AUC43" s="2"/>
      <c r="AUD43" s="61"/>
      <c r="AUE43" s="2"/>
      <c r="AUF43" s="61"/>
      <c r="AUG43" s="2"/>
      <c r="AUH43" s="61"/>
      <c r="AUI43" s="2"/>
      <c r="AUJ43" s="61"/>
      <c r="AUK43" s="2"/>
      <c r="AUL43" s="61"/>
      <c r="AUM43" s="2"/>
      <c r="AUN43" s="61"/>
      <c r="AUO43" s="2"/>
      <c r="AUP43" s="61"/>
      <c r="AUQ43" s="2"/>
      <c r="AUR43" s="61"/>
      <c r="AUS43" s="2"/>
      <c r="AUT43" s="61"/>
      <c r="AUU43" s="2"/>
      <c r="AUV43" s="61"/>
      <c r="AUW43" s="2"/>
      <c r="AUX43" s="61"/>
      <c r="AUY43" s="2"/>
      <c r="AUZ43" s="61"/>
      <c r="AVA43" s="2"/>
      <c r="AVB43" s="61"/>
      <c r="AVC43" s="2"/>
      <c r="AVD43" s="61"/>
      <c r="AVE43" s="2"/>
      <c r="AVF43" s="61"/>
      <c r="AVG43" s="2"/>
      <c r="AVH43" s="61"/>
      <c r="AVI43" s="2"/>
      <c r="AVJ43" s="61"/>
      <c r="AVK43" s="2"/>
      <c r="AVL43" s="61"/>
      <c r="AVM43" s="2"/>
      <c r="AVN43" s="61"/>
      <c r="AVO43" s="2"/>
      <c r="AVP43" s="61"/>
      <c r="AVQ43" s="2"/>
      <c r="AVR43" s="61"/>
      <c r="AVS43" s="2"/>
      <c r="AVT43" s="61"/>
      <c r="AVU43" s="2"/>
      <c r="AVV43" s="61"/>
      <c r="AVW43" s="2"/>
      <c r="AVX43" s="61"/>
      <c r="AVY43" s="2"/>
      <c r="AVZ43" s="61"/>
      <c r="AWA43" s="2"/>
      <c r="AWB43" s="61"/>
      <c r="AWC43" s="2"/>
      <c r="AWD43" s="61"/>
      <c r="AWE43" s="2"/>
      <c r="AWF43" s="61"/>
      <c r="AWG43" s="2"/>
      <c r="AWH43" s="61"/>
      <c r="AWI43" s="2"/>
      <c r="AWJ43" s="61"/>
      <c r="AWK43" s="2"/>
      <c r="AWL43" s="61"/>
      <c r="AWM43" s="2"/>
      <c r="AWN43" s="61"/>
      <c r="AWO43" s="2"/>
      <c r="AWP43" s="61"/>
      <c r="AWQ43" s="2"/>
      <c r="AWR43" s="61"/>
      <c r="AWS43" s="2"/>
      <c r="AWT43" s="61"/>
      <c r="AWU43" s="2"/>
      <c r="AWV43" s="61"/>
      <c r="AWW43" s="2"/>
      <c r="AWX43" s="61"/>
      <c r="AWY43" s="2"/>
      <c r="AWZ43" s="61"/>
      <c r="AXA43" s="2"/>
      <c r="AXB43" s="61"/>
      <c r="AXC43" s="2"/>
      <c r="AXD43" s="61"/>
      <c r="AXE43" s="2"/>
      <c r="AXF43" s="61"/>
      <c r="AXG43" s="2"/>
      <c r="AXH43" s="61"/>
      <c r="AXI43" s="2"/>
      <c r="AXJ43" s="61"/>
      <c r="AXK43" s="2"/>
      <c r="AXL43" s="61"/>
      <c r="AXM43" s="2"/>
      <c r="AXN43" s="61"/>
      <c r="AXO43" s="2"/>
      <c r="AXP43" s="61"/>
      <c r="AXQ43" s="2"/>
      <c r="AXR43" s="61"/>
      <c r="AXS43" s="2"/>
      <c r="AXT43" s="61"/>
      <c r="AXU43" s="2"/>
      <c r="AXV43" s="61"/>
      <c r="AXW43" s="2"/>
      <c r="AXX43" s="61"/>
      <c r="AXY43" s="2"/>
      <c r="AXZ43" s="61"/>
      <c r="AYA43" s="2"/>
      <c r="AYB43" s="61"/>
      <c r="AYC43" s="2"/>
      <c r="AYD43" s="61"/>
      <c r="AYE43" s="2"/>
      <c r="AYF43" s="61"/>
      <c r="AYG43" s="2"/>
      <c r="AYH43" s="61"/>
      <c r="AYI43" s="2"/>
      <c r="AYJ43" s="61"/>
      <c r="AYK43" s="2"/>
      <c r="AYL43" s="61"/>
      <c r="AYM43" s="2"/>
      <c r="AYN43" s="61"/>
      <c r="AYO43" s="2"/>
      <c r="AYP43" s="61"/>
      <c r="AYQ43" s="2"/>
      <c r="AYR43" s="61"/>
      <c r="AYS43" s="2"/>
      <c r="AYT43" s="61"/>
      <c r="AYU43" s="2"/>
      <c r="AYV43" s="61"/>
      <c r="AYW43" s="2"/>
      <c r="AYX43" s="61"/>
      <c r="AYY43" s="2"/>
      <c r="AYZ43" s="61"/>
      <c r="AZA43" s="2"/>
      <c r="AZB43" s="61"/>
      <c r="AZC43" s="2"/>
      <c r="AZD43" s="61"/>
      <c r="AZE43" s="2"/>
      <c r="AZF43" s="61"/>
      <c r="AZG43" s="2"/>
      <c r="AZH43" s="61"/>
      <c r="AZI43" s="2"/>
      <c r="AZJ43" s="61"/>
      <c r="AZK43" s="2"/>
      <c r="AZL43" s="61"/>
      <c r="AZM43" s="2"/>
      <c r="AZN43" s="61"/>
      <c r="AZO43" s="2"/>
      <c r="AZP43" s="61"/>
      <c r="AZQ43" s="2"/>
      <c r="AZR43" s="61"/>
      <c r="AZS43" s="2"/>
      <c r="AZT43" s="61"/>
      <c r="AZU43" s="2"/>
      <c r="AZV43" s="61"/>
      <c r="AZW43" s="2"/>
      <c r="AZX43" s="61"/>
      <c r="AZY43" s="2"/>
      <c r="AZZ43" s="61"/>
      <c r="BAA43" s="2"/>
      <c r="BAB43" s="61"/>
      <c r="BAC43" s="2"/>
      <c r="BAD43" s="61"/>
      <c r="BAE43" s="2"/>
      <c r="BAF43" s="61"/>
      <c r="BAG43" s="2"/>
      <c r="BAH43" s="61"/>
      <c r="BAI43" s="2"/>
      <c r="BAJ43" s="61"/>
      <c r="BAK43" s="2"/>
      <c r="BAL43" s="61"/>
      <c r="BAM43" s="2"/>
      <c r="BAN43" s="61"/>
      <c r="BAO43" s="2"/>
      <c r="BAP43" s="61"/>
      <c r="BAQ43" s="2"/>
      <c r="BAR43" s="61"/>
      <c r="BAS43" s="2"/>
      <c r="BAT43" s="61"/>
      <c r="BAU43" s="2"/>
      <c r="BAV43" s="61"/>
      <c r="BAW43" s="2"/>
      <c r="BAX43" s="61"/>
      <c r="BAY43" s="2"/>
      <c r="BAZ43" s="61"/>
      <c r="BBA43" s="2"/>
      <c r="BBB43" s="61"/>
      <c r="BBC43" s="2"/>
      <c r="BBD43" s="61"/>
      <c r="BBE43" s="2"/>
      <c r="BBF43" s="61"/>
      <c r="BBG43" s="2"/>
      <c r="BBH43" s="61"/>
      <c r="BBI43" s="2"/>
      <c r="BBJ43" s="61"/>
      <c r="BBK43" s="2"/>
      <c r="BBL43" s="61"/>
      <c r="BBM43" s="2"/>
      <c r="BBN43" s="61"/>
      <c r="BBO43" s="2"/>
      <c r="BBP43" s="61"/>
      <c r="BBQ43" s="2"/>
      <c r="BBR43" s="61"/>
      <c r="BBS43" s="2"/>
      <c r="BBT43" s="61"/>
      <c r="BBU43" s="2"/>
      <c r="BBV43" s="61"/>
      <c r="BBW43" s="2"/>
      <c r="BBX43" s="61"/>
      <c r="BBY43" s="2"/>
      <c r="BBZ43" s="61"/>
      <c r="BCA43" s="2"/>
      <c r="BCB43" s="61"/>
      <c r="BCC43" s="2"/>
      <c r="BCD43" s="61"/>
      <c r="BCE43" s="2"/>
      <c r="BCF43" s="61"/>
      <c r="BCG43" s="2"/>
      <c r="BCH43" s="61"/>
      <c r="BCI43" s="2"/>
      <c r="BCJ43" s="61"/>
      <c r="BCK43" s="2"/>
      <c r="BCL43" s="61"/>
      <c r="BCM43" s="2"/>
      <c r="BCN43" s="61"/>
      <c r="BCO43" s="2"/>
      <c r="BCP43" s="61"/>
      <c r="BCQ43" s="2"/>
      <c r="BCR43" s="61"/>
      <c r="BCS43" s="2"/>
      <c r="BCT43" s="61"/>
      <c r="BCU43" s="2"/>
      <c r="BCV43" s="61"/>
      <c r="BCW43" s="2"/>
      <c r="BCX43" s="61"/>
      <c r="BCY43" s="2"/>
      <c r="BCZ43" s="61"/>
      <c r="BDA43" s="2"/>
      <c r="BDB43" s="61"/>
      <c r="BDC43" s="2"/>
      <c r="BDD43" s="61"/>
      <c r="BDE43" s="2"/>
      <c r="BDF43" s="61"/>
      <c r="BDG43" s="2"/>
      <c r="BDH43" s="61"/>
      <c r="BDI43" s="2"/>
      <c r="BDJ43" s="61"/>
      <c r="BDK43" s="2"/>
      <c r="BDL43" s="61"/>
      <c r="BDM43" s="2"/>
      <c r="BDN43" s="61"/>
      <c r="BDO43" s="2"/>
      <c r="BDP43" s="61"/>
      <c r="BDQ43" s="2"/>
      <c r="BDR43" s="61"/>
      <c r="BDS43" s="2"/>
      <c r="BDT43" s="61"/>
      <c r="BDU43" s="2"/>
      <c r="BDV43" s="61"/>
      <c r="BDW43" s="2"/>
      <c r="BDX43" s="61"/>
      <c r="BDY43" s="2"/>
      <c r="BDZ43" s="61"/>
      <c r="BEA43" s="2"/>
      <c r="BEB43" s="61"/>
      <c r="BEC43" s="2"/>
      <c r="BED43" s="61"/>
      <c r="BEE43" s="2"/>
      <c r="BEF43" s="61"/>
      <c r="BEG43" s="2"/>
      <c r="BEH43" s="61"/>
      <c r="BEI43" s="2"/>
      <c r="BEJ43" s="61"/>
      <c r="BEK43" s="2"/>
      <c r="BEL43" s="61"/>
      <c r="BEM43" s="2"/>
      <c r="BEN43" s="61"/>
      <c r="BEO43" s="2"/>
      <c r="BEP43" s="61"/>
      <c r="BEQ43" s="2"/>
      <c r="BER43" s="61"/>
      <c r="BES43" s="2"/>
      <c r="BET43" s="61"/>
      <c r="BEU43" s="2"/>
      <c r="BEV43" s="61"/>
      <c r="BEW43" s="2"/>
      <c r="BEX43" s="61"/>
      <c r="BEY43" s="2"/>
      <c r="BEZ43" s="61"/>
      <c r="BFA43" s="2"/>
      <c r="BFB43" s="61"/>
      <c r="BFC43" s="2"/>
      <c r="BFD43" s="61"/>
      <c r="BFE43" s="2"/>
      <c r="BFF43" s="61"/>
      <c r="BFG43" s="2"/>
      <c r="BFH43" s="61"/>
      <c r="BFI43" s="2"/>
      <c r="BFJ43" s="61"/>
      <c r="BFK43" s="2"/>
      <c r="BFL43" s="61"/>
      <c r="BFM43" s="2"/>
      <c r="BFN43" s="61"/>
      <c r="BFO43" s="2"/>
      <c r="BFP43" s="61"/>
      <c r="BFQ43" s="2"/>
      <c r="BFR43" s="61"/>
      <c r="BFS43" s="2"/>
      <c r="BFT43" s="61"/>
      <c r="BFU43" s="2"/>
      <c r="BFV43" s="61"/>
      <c r="BFW43" s="2"/>
      <c r="BFX43" s="61"/>
      <c r="BFY43" s="2"/>
      <c r="BFZ43" s="61"/>
      <c r="BGA43" s="2"/>
      <c r="BGB43" s="61"/>
      <c r="BGC43" s="2"/>
      <c r="BGD43" s="61"/>
      <c r="BGE43" s="2"/>
      <c r="BGF43" s="61"/>
      <c r="BGG43" s="2"/>
      <c r="BGH43" s="61"/>
      <c r="BGI43" s="2"/>
      <c r="BGJ43" s="61"/>
      <c r="BGK43" s="2"/>
      <c r="BGL43" s="61"/>
      <c r="BGM43" s="2"/>
      <c r="BGN43" s="61"/>
      <c r="BGO43" s="2"/>
      <c r="BGP43" s="61"/>
      <c r="BGQ43" s="2"/>
      <c r="BGR43" s="61"/>
      <c r="BGS43" s="2"/>
      <c r="BGT43" s="61"/>
      <c r="BGU43" s="2"/>
      <c r="BGV43" s="61"/>
      <c r="BGW43" s="2"/>
      <c r="BGX43" s="61"/>
      <c r="BGY43" s="2"/>
      <c r="BGZ43" s="61"/>
      <c r="BHA43" s="2"/>
      <c r="BHB43" s="61"/>
      <c r="BHC43" s="2"/>
      <c r="BHD43" s="61"/>
      <c r="BHE43" s="2"/>
      <c r="BHF43" s="61"/>
      <c r="BHG43" s="2"/>
      <c r="BHH43" s="61"/>
      <c r="BHI43" s="2"/>
      <c r="BHJ43" s="61"/>
      <c r="BHK43" s="2"/>
      <c r="BHL43" s="61"/>
      <c r="BHM43" s="2"/>
      <c r="BHN43" s="61"/>
      <c r="BHO43" s="2"/>
      <c r="BHP43" s="61"/>
      <c r="BHQ43" s="2"/>
      <c r="BHR43" s="61"/>
      <c r="BHS43" s="2"/>
      <c r="BHT43" s="61"/>
      <c r="BHU43" s="2"/>
      <c r="BHV43" s="61"/>
      <c r="BHW43" s="2"/>
      <c r="BHX43" s="61"/>
      <c r="BHY43" s="2"/>
      <c r="BHZ43" s="61"/>
      <c r="BIA43" s="2"/>
      <c r="BIB43" s="61"/>
      <c r="BIC43" s="2"/>
      <c r="BID43" s="61"/>
      <c r="BIE43" s="2"/>
      <c r="BIF43" s="61"/>
      <c r="BIG43" s="2"/>
      <c r="BIH43" s="61"/>
      <c r="BII43" s="2"/>
      <c r="BIJ43" s="61"/>
      <c r="BIK43" s="2"/>
      <c r="BIL43" s="61"/>
      <c r="BIM43" s="2"/>
      <c r="BIN43" s="61"/>
      <c r="BIO43" s="2"/>
      <c r="BIP43" s="61"/>
      <c r="BIQ43" s="2"/>
      <c r="BIR43" s="61"/>
      <c r="BIS43" s="2"/>
      <c r="BIT43" s="61"/>
      <c r="BIU43" s="2"/>
      <c r="BIV43" s="61"/>
      <c r="BIW43" s="2"/>
      <c r="BIX43" s="61"/>
      <c r="BIY43" s="2"/>
      <c r="BIZ43" s="61"/>
      <c r="BJA43" s="2"/>
      <c r="BJB43" s="61"/>
      <c r="BJC43" s="2"/>
      <c r="BJD43" s="61"/>
      <c r="BJE43" s="2"/>
      <c r="BJF43" s="61"/>
      <c r="BJG43" s="2"/>
      <c r="BJH43" s="61"/>
      <c r="BJI43" s="2"/>
      <c r="BJJ43" s="61"/>
      <c r="BJK43" s="2"/>
      <c r="BJL43" s="61"/>
      <c r="BJM43" s="2"/>
      <c r="BJN43" s="61"/>
      <c r="BJO43" s="2"/>
      <c r="BJP43" s="61"/>
      <c r="BJQ43" s="2"/>
      <c r="BJR43" s="61"/>
      <c r="BJS43" s="2"/>
      <c r="BJT43" s="61"/>
      <c r="BJU43" s="2"/>
      <c r="BJV43" s="61"/>
      <c r="BJW43" s="2"/>
      <c r="BJX43" s="61"/>
      <c r="BJY43" s="2"/>
      <c r="BJZ43" s="61"/>
      <c r="BKA43" s="2"/>
      <c r="BKB43" s="61"/>
      <c r="BKC43" s="2"/>
      <c r="BKD43" s="61"/>
      <c r="BKE43" s="2"/>
      <c r="BKF43" s="61"/>
      <c r="BKG43" s="2"/>
      <c r="BKH43" s="61"/>
      <c r="BKI43" s="2"/>
      <c r="BKJ43" s="61"/>
      <c r="BKK43" s="2"/>
      <c r="BKL43" s="61"/>
      <c r="BKM43" s="2"/>
      <c r="BKN43" s="61"/>
      <c r="BKO43" s="2"/>
      <c r="BKP43" s="61"/>
      <c r="BKQ43" s="2"/>
      <c r="BKR43" s="61"/>
      <c r="BKS43" s="2"/>
      <c r="BKT43" s="61"/>
      <c r="BKU43" s="2"/>
      <c r="BKV43" s="61"/>
      <c r="BKW43" s="2"/>
      <c r="BKX43" s="61"/>
      <c r="BKY43" s="2"/>
      <c r="BKZ43" s="61"/>
      <c r="BLA43" s="2"/>
      <c r="BLB43" s="61"/>
      <c r="BLC43" s="2"/>
      <c r="BLD43" s="61"/>
      <c r="BLE43" s="2"/>
      <c r="BLF43" s="61"/>
      <c r="BLG43" s="2"/>
      <c r="BLH43" s="61"/>
      <c r="BLI43" s="2"/>
      <c r="BLJ43" s="61"/>
      <c r="BLK43" s="2"/>
      <c r="BLL43" s="61"/>
      <c r="BLM43" s="2"/>
      <c r="BLN43" s="61"/>
      <c r="BLO43" s="2"/>
      <c r="BLP43" s="61"/>
      <c r="BLQ43" s="2"/>
      <c r="BLR43" s="61"/>
      <c r="BLS43" s="2"/>
      <c r="BLT43" s="61"/>
      <c r="BLU43" s="2"/>
      <c r="BLV43" s="61"/>
      <c r="BLW43" s="2"/>
      <c r="BLX43" s="61"/>
      <c r="BLY43" s="2"/>
      <c r="BLZ43" s="61"/>
      <c r="BMA43" s="2"/>
      <c r="BMB43" s="61"/>
      <c r="BMC43" s="2"/>
      <c r="BMD43" s="61"/>
      <c r="BME43" s="2"/>
      <c r="BMF43" s="61"/>
      <c r="BMG43" s="2"/>
      <c r="BMH43" s="61"/>
      <c r="BMI43" s="2"/>
      <c r="BMJ43" s="61"/>
      <c r="BMK43" s="2"/>
      <c r="BML43" s="61"/>
      <c r="BMM43" s="2"/>
      <c r="BMN43" s="61"/>
      <c r="BMO43" s="2"/>
      <c r="BMP43" s="61"/>
      <c r="BMQ43" s="2"/>
      <c r="BMR43" s="61"/>
      <c r="BMS43" s="2"/>
      <c r="BMT43" s="61"/>
      <c r="BMU43" s="2"/>
      <c r="BMV43" s="61"/>
      <c r="BMW43" s="2"/>
      <c r="BMX43" s="61"/>
      <c r="BMY43" s="2"/>
      <c r="BMZ43" s="61"/>
      <c r="BNA43" s="2"/>
      <c r="BNB43" s="61"/>
      <c r="BNC43" s="2"/>
      <c r="BND43" s="61"/>
      <c r="BNE43" s="2"/>
      <c r="BNF43" s="61"/>
      <c r="BNG43" s="2"/>
      <c r="BNH43" s="61"/>
      <c r="BNI43" s="2"/>
      <c r="BNJ43" s="61"/>
      <c r="BNK43" s="2"/>
      <c r="BNL43" s="61"/>
      <c r="BNM43" s="2"/>
      <c r="BNN43" s="61"/>
      <c r="BNO43" s="2"/>
      <c r="BNP43" s="61"/>
      <c r="BNQ43" s="2"/>
      <c r="BNR43" s="61"/>
      <c r="BNS43" s="2"/>
      <c r="BNT43" s="61"/>
      <c r="BNU43" s="2"/>
      <c r="BNV43" s="61"/>
      <c r="BNW43" s="2"/>
      <c r="BNX43" s="61"/>
      <c r="BNY43" s="2"/>
      <c r="BNZ43" s="61"/>
      <c r="BOA43" s="2"/>
      <c r="BOB43" s="61"/>
      <c r="BOC43" s="2"/>
      <c r="BOD43" s="61"/>
      <c r="BOE43" s="2"/>
      <c r="BOF43" s="61"/>
      <c r="BOG43" s="2"/>
      <c r="BOH43" s="61"/>
      <c r="BOI43" s="2"/>
      <c r="BOJ43" s="61"/>
      <c r="BOK43" s="2"/>
      <c r="BOL43" s="61"/>
      <c r="BOM43" s="2"/>
      <c r="BON43" s="61"/>
      <c r="BOO43" s="2"/>
      <c r="BOP43" s="61"/>
      <c r="BOQ43" s="2"/>
      <c r="BOR43" s="61"/>
      <c r="BOS43" s="2"/>
      <c r="BOT43" s="61"/>
      <c r="BOU43" s="2"/>
      <c r="BOV43" s="61"/>
      <c r="BOW43" s="2"/>
      <c r="BOX43" s="61"/>
      <c r="BOY43" s="2"/>
      <c r="BOZ43" s="61"/>
      <c r="BPA43" s="2"/>
      <c r="BPB43" s="61"/>
      <c r="BPC43" s="2"/>
      <c r="BPD43" s="61"/>
      <c r="BPE43" s="2"/>
      <c r="BPF43" s="61"/>
      <c r="BPG43" s="2"/>
      <c r="BPH43" s="61"/>
      <c r="BPI43" s="2"/>
      <c r="BPJ43" s="61"/>
      <c r="BPK43" s="2"/>
      <c r="BPL43" s="61"/>
      <c r="BPM43" s="2"/>
      <c r="BPN43" s="61"/>
      <c r="BPO43" s="2"/>
      <c r="BPP43" s="61"/>
      <c r="BPQ43" s="2"/>
      <c r="BPR43" s="61"/>
      <c r="BPS43" s="2"/>
      <c r="BPT43" s="61"/>
      <c r="BPU43" s="2"/>
      <c r="BPV43" s="61"/>
      <c r="BPW43" s="2"/>
      <c r="BPX43" s="61"/>
      <c r="BPY43" s="2"/>
      <c r="BPZ43" s="61"/>
      <c r="BQA43" s="2"/>
      <c r="BQB43" s="61"/>
      <c r="BQC43" s="2"/>
      <c r="BQD43" s="61"/>
      <c r="BQE43" s="2"/>
      <c r="BQF43" s="61"/>
      <c r="BQG43" s="2"/>
      <c r="BQH43" s="61"/>
      <c r="BQI43" s="2"/>
      <c r="BQJ43" s="61"/>
      <c r="BQK43" s="2"/>
      <c r="BQL43" s="61"/>
      <c r="BQM43" s="2"/>
      <c r="BQN43" s="61"/>
      <c r="BQO43" s="2"/>
      <c r="BQP43" s="61"/>
      <c r="BQQ43" s="2"/>
      <c r="BQR43" s="61"/>
      <c r="BQS43" s="2"/>
      <c r="BQT43" s="61"/>
      <c r="BQU43" s="2"/>
      <c r="BQV43" s="61"/>
      <c r="BQW43" s="2"/>
      <c r="BQX43" s="61"/>
      <c r="BQY43" s="2"/>
      <c r="BQZ43" s="61"/>
      <c r="BRA43" s="2"/>
      <c r="BRB43" s="61"/>
      <c r="BRC43" s="2"/>
      <c r="BRD43" s="61"/>
      <c r="BRE43" s="2"/>
      <c r="BRF43" s="61"/>
      <c r="BRG43" s="2"/>
      <c r="BRH43" s="61"/>
      <c r="BRI43" s="2"/>
      <c r="BRJ43" s="61"/>
      <c r="BRK43" s="2"/>
      <c r="BRL43" s="61"/>
      <c r="BRM43" s="2"/>
      <c r="BRN43" s="61"/>
      <c r="BRO43" s="2"/>
      <c r="BRP43" s="61"/>
      <c r="BRQ43" s="2"/>
      <c r="BRR43" s="61"/>
      <c r="BRS43" s="2"/>
      <c r="BRT43" s="61"/>
      <c r="BRU43" s="2"/>
      <c r="BRV43" s="61"/>
      <c r="BRW43" s="2"/>
      <c r="BRX43" s="61"/>
      <c r="BRY43" s="2"/>
      <c r="BRZ43" s="61"/>
      <c r="BSA43" s="2"/>
      <c r="BSB43" s="61"/>
      <c r="BSC43" s="2"/>
      <c r="BSD43" s="61"/>
      <c r="BSE43" s="2"/>
      <c r="BSF43" s="61"/>
      <c r="BSG43" s="2"/>
      <c r="BSH43" s="61"/>
      <c r="BSI43" s="2"/>
      <c r="BSJ43" s="61"/>
      <c r="BSK43" s="2"/>
      <c r="BSL43" s="61"/>
      <c r="BSM43" s="2"/>
      <c r="BSN43" s="61"/>
      <c r="BSO43" s="2"/>
      <c r="BSP43" s="61"/>
      <c r="BSQ43" s="2"/>
      <c r="BSR43" s="61"/>
      <c r="BSS43" s="2"/>
      <c r="BST43" s="61"/>
      <c r="BSU43" s="2"/>
      <c r="BSV43" s="61"/>
      <c r="BSW43" s="2"/>
      <c r="BSX43" s="61"/>
      <c r="BSY43" s="2"/>
      <c r="BSZ43" s="61"/>
      <c r="BTA43" s="2"/>
      <c r="BTB43" s="61"/>
      <c r="BTC43" s="2"/>
      <c r="BTD43" s="61"/>
      <c r="BTE43" s="2"/>
      <c r="BTF43" s="61"/>
      <c r="BTG43" s="2"/>
      <c r="BTH43" s="61"/>
      <c r="BTI43" s="2"/>
      <c r="BTJ43" s="61"/>
      <c r="BTK43" s="2"/>
      <c r="BTL43" s="61"/>
      <c r="BTM43" s="2"/>
      <c r="BTN43" s="61"/>
      <c r="BTO43" s="2"/>
      <c r="BTP43" s="61"/>
      <c r="BTQ43" s="2"/>
      <c r="BTR43" s="61"/>
      <c r="BTS43" s="2"/>
      <c r="BTT43" s="61"/>
      <c r="BTU43" s="2"/>
      <c r="BTV43" s="61"/>
      <c r="BTW43" s="2"/>
      <c r="BTX43" s="61"/>
      <c r="BTY43" s="2"/>
      <c r="BTZ43" s="61"/>
      <c r="BUA43" s="2"/>
      <c r="BUB43" s="61"/>
      <c r="BUC43" s="2"/>
      <c r="BUD43" s="61"/>
      <c r="BUE43" s="2"/>
      <c r="BUF43" s="61"/>
      <c r="BUG43" s="2"/>
      <c r="BUH43" s="61"/>
      <c r="BUI43" s="2"/>
      <c r="BUJ43" s="61"/>
      <c r="BUK43" s="2"/>
      <c r="BUL43" s="61"/>
      <c r="BUM43" s="2"/>
      <c r="BUN43" s="61"/>
      <c r="BUO43" s="2"/>
      <c r="BUP43" s="61"/>
      <c r="BUQ43" s="2"/>
      <c r="BUR43" s="61"/>
      <c r="BUS43" s="2"/>
      <c r="BUT43" s="61"/>
      <c r="BUU43" s="2"/>
      <c r="BUV43" s="61"/>
      <c r="BUW43" s="2"/>
      <c r="BUX43" s="61"/>
      <c r="BUY43" s="2"/>
      <c r="BUZ43" s="61"/>
      <c r="BVA43" s="2"/>
      <c r="BVB43" s="61"/>
      <c r="BVC43" s="2"/>
      <c r="BVD43" s="61"/>
      <c r="BVE43" s="2"/>
      <c r="BVF43" s="61"/>
      <c r="BVG43" s="2"/>
      <c r="BVH43" s="61"/>
      <c r="BVI43" s="2"/>
      <c r="BVJ43" s="61"/>
      <c r="BVK43" s="2"/>
      <c r="BVL43" s="61"/>
      <c r="BVM43" s="2"/>
      <c r="BVN43" s="61"/>
      <c r="BVO43" s="2"/>
      <c r="BVP43" s="61"/>
      <c r="BVQ43" s="2"/>
      <c r="BVR43" s="61"/>
      <c r="BVS43" s="2"/>
      <c r="BVT43" s="61"/>
      <c r="BVU43" s="2"/>
      <c r="BVV43" s="61"/>
      <c r="BVW43" s="2"/>
      <c r="BVX43" s="61"/>
      <c r="BVY43" s="2"/>
      <c r="BVZ43" s="61"/>
      <c r="BWA43" s="2"/>
      <c r="BWB43" s="61"/>
      <c r="BWC43" s="2"/>
      <c r="BWD43" s="61"/>
      <c r="BWE43" s="2"/>
      <c r="BWF43" s="61"/>
      <c r="BWG43" s="2"/>
      <c r="BWH43" s="61"/>
      <c r="BWI43" s="2"/>
      <c r="BWJ43" s="61"/>
      <c r="BWK43" s="2"/>
      <c r="BWL43" s="61"/>
      <c r="BWM43" s="2"/>
      <c r="BWN43" s="61"/>
      <c r="BWO43" s="2"/>
      <c r="BWP43" s="61"/>
      <c r="BWQ43" s="2"/>
      <c r="BWR43" s="61"/>
      <c r="BWS43" s="2"/>
      <c r="BWT43" s="61"/>
      <c r="BWU43" s="2"/>
      <c r="BWV43" s="61"/>
      <c r="BWW43" s="2"/>
      <c r="BWX43" s="61"/>
      <c r="BWY43" s="2"/>
      <c r="BWZ43" s="61"/>
      <c r="BXA43" s="2"/>
      <c r="BXB43" s="61"/>
      <c r="BXC43" s="2"/>
      <c r="BXD43" s="61"/>
      <c r="BXE43" s="2"/>
      <c r="BXF43" s="61"/>
      <c r="BXG43" s="2"/>
      <c r="BXH43" s="61"/>
      <c r="BXI43" s="2"/>
      <c r="BXJ43" s="61"/>
      <c r="BXK43" s="2"/>
      <c r="BXL43" s="61"/>
      <c r="BXM43" s="2"/>
      <c r="BXN43" s="61"/>
      <c r="BXO43" s="2"/>
      <c r="BXP43" s="61"/>
      <c r="BXQ43" s="2"/>
      <c r="BXR43" s="61"/>
      <c r="BXS43" s="2"/>
      <c r="BXT43" s="61"/>
      <c r="BXU43" s="2"/>
      <c r="BXV43" s="61"/>
      <c r="BXW43" s="2"/>
      <c r="BXX43" s="61"/>
      <c r="BXY43" s="2"/>
      <c r="BXZ43" s="61"/>
      <c r="BYA43" s="2"/>
      <c r="BYB43" s="61"/>
      <c r="BYC43" s="2"/>
      <c r="BYD43" s="61"/>
      <c r="BYE43" s="2"/>
      <c r="BYF43" s="61"/>
      <c r="BYG43" s="2"/>
      <c r="BYH43" s="61"/>
      <c r="BYI43" s="2"/>
      <c r="BYJ43" s="61"/>
      <c r="BYK43" s="2"/>
      <c r="BYL43" s="61"/>
      <c r="BYM43" s="2"/>
      <c r="BYN43" s="61"/>
      <c r="BYO43" s="2"/>
      <c r="BYP43" s="61"/>
      <c r="BYQ43" s="2"/>
      <c r="BYR43" s="61"/>
      <c r="BYS43" s="2"/>
      <c r="BYT43" s="61"/>
      <c r="BYU43" s="2"/>
      <c r="BYV43" s="61"/>
      <c r="BYW43" s="2"/>
      <c r="BYX43" s="61"/>
      <c r="BYY43" s="2"/>
      <c r="BYZ43" s="61"/>
      <c r="BZA43" s="2"/>
      <c r="BZB43" s="61"/>
      <c r="BZC43" s="2"/>
      <c r="BZD43" s="61"/>
      <c r="BZE43" s="2"/>
      <c r="BZF43" s="61"/>
      <c r="BZG43" s="2"/>
      <c r="BZH43" s="61"/>
      <c r="BZI43" s="2"/>
      <c r="BZJ43" s="61"/>
      <c r="BZK43" s="2"/>
      <c r="BZL43" s="61"/>
      <c r="BZM43" s="2"/>
      <c r="BZN43" s="61"/>
      <c r="BZO43" s="2"/>
      <c r="BZP43" s="61"/>
      <c r="BZQ43" s="2"/>
      <c r="BZR43" s="61"/>
      <c r="BZS43" s="2"/>
      <c r="BZT43" s="61"/>
      <c r="BZU43" s="2"/>
      <c r="BZV43" s="61"/>
      <c r="BZW43" s="2"/>
      <c r="BZX43" s="61"/>
      <c r="BZY43" s="2"/>
      <c r="BZZ43" s="61"/>
      <c r="CAA43" s="2"/>
      <c r="CAB43" s="61"/>
      <c r="CAC43" s="2"/>
      <c r="CAD43" s="61"/>
      <c r="CAE43" s="2"/>
      <c r="CAF43" s="61"/>
      <c r="CAG43" s="2"/>
      <c r="CAH43" s="61"/>
      <c r="CAI43" s="2"/>
      <c r="CAJ43" s="61"/>
      <c r="CAK43" s="2"/>
      <c r="CAL43" s="61"/>
      <c r="CAM43" s="2"/>
      <c r="CAN43" s="61"/>
      <c r="CAO43" s="2"/>
      <c r="CAP43" s="61"/>
      <c r="CAQ43" s="2"/>
      <c r="CAR43" s="61"/>
      <c r="CAS43" s="2"/>
      <c r="CAT43" s="61"/>
      <c r="CAU43" s="2"/>
      <c r="CAV43" s="61"/>
      <c r="CAW43" s="2"/>
      <c r="CAX43" s="61"/>
      <c r="CAY43" s="2"/>
      <c r="CAZ43" s="61"/>
      <c r="CBA43" s="2"/>
      <c r="CBB43" s="61"/>
      <c r="CBC43" s="2"/>
      <c r="CBD43" s="61"/>
      <c r="CBE43" s="2"/>
      <c r="CBF43" s="61"/>
      <c r="CBG43" s="2"/>
      <c r="CBH43" s="61"/>
      <c r="CBI43" s="2"/>
      <c r="CBJ43" s="61"/>
      <c r="CBK43" s="2"/>
      <c r="CBL43" s="61"/>
      <c r="CBM43" s="2"/>
      <c r="CBN43" s="61"/>
      <c r="CBO43" s="2"/>
      <c r="CBP43" s="61"/>
      <c r="CBQ43" s="2"/>
      <c r="CBR43" s="61"/>
      <c r="CBS43" s="2"/>
      <c r="CBT43" s="61"/>
      <c r="CBU43" s="2"/>
      <c r="CBV43" s="61"/>
      <c r="CBW43" s="2"/>
      <c r="CBX43" s="61"/>
      <c r="CBY43" s="2"/>
      <c r="CBZ43" s="61"/>
      <c r="CCA43" s="2"/>
      <c r="CCB43" s="61"/>
      <c r="CCC43" s="2"/>
      <c r="CCD43" s="61"/>
      <c r="CCE43" s="2"/>
      <c r="CCF43" s="61"/>
      <c r="CCG43" s="2"/>
      <c r="CCH43" s="61"/>
      <c r="CCI43" s="2"/>
      <c r="CCJ43" s="61"/>
      <c r="CCK43" s="2"/>
      <c r="CCL43" s="61"/>
      <c r="CCM43" s="2"/>
      <c r="CCN43" s="61"/>
      <c r="CCO43" s="2"/>
      <c r="CCP43" s="61"/>
      <c r="CCQ43" s="2"/>
      <c r="CCR43" s="61"/>
      <c r="CCS43" s="2"/>
      <c r="CCT43" s="61"/>
      <c r="CCU43" s="2"/>
      <c r="CCV43" s="61"/>
      <c r="CCW43" s="2"/>
      <c r="CCX43" s="61"/>
      <c r="CCY43" s="2"/>
      <c r="CCZ43" s="61"/>
      <c r="CDA43" s="2"/>
      <c r="CDB43" s="61"/>
      <c r="CDC43" s="2"/>
      <c r="CDD43" s="61"/>
      <c r="CDE43" s="2"/>
      <c r="CDF43" s="61"/>
      <c r="CDG43" s="2"/>
      <c r="CDH43" s="61"/>
      <c r="CDI43" s="2"/>
      <c r="CDJ43" s="61"/>
      <c r="CDK43" s="2"/>
      <c r="CDL43" s="61"/>
      <c r="CDM43" s="2"/>
      <c r="CDN43" s="61"/>
      <c r="CDO43" s="2"/>
      <c r="CDP43" s="61"/>
      <c r="CDQ43" s="2"/>
      <c r="CDR43" s="61"/>
      <c r="CDS43" s="2"/>
      <c r="CDT43" s="61"/>
      <c r="CDU43" s="2"/>
      <c r="CDV43" s="61"/>
      <c r="CDW43" s="2"/>
      <c r="CDX43" s="61"/>
      <c r="CDY43" s="2"/>
      <c r="CDZ43" s="61"/>
      <c r="CEA43" s="2"/>
      <c r="CEB43" s="61"/>
      <c r="CEC43" s="2"/>
      <c r="CED43" s="61"/>
      <c r="CEE43" s="2"/>
      <c r="CEF43" s="61"/>
      <c r="CEG43" s="2"/>
      <c r="CEH43" s="61"/>
      <c r="CEI43" s="2"/>
      <c r="CEJ43" s="61"/>
      <c r="CEK43" s="2"/>
      <c r="CEL43" s="61"/>
      <c r="CEM43" s="2"/>
      <c r="CEN43" s="61"/>
      <c r="CEO43" s="2"/>
      <c r="CEP43" s="61"/>
      <c r="CEQ43" s="2"/>
      <c r="CER43" s="61"/>
      <c r="CES43" s="2"/>
      <c r="CET43" s="61"/>
      <c r="CEU43" s="2"/>
      <c r="CEV43" s="61"/>
      <c r="CEW43" s="2"/>
      <c r="CEX43" s="61"/>
      <c r="CEY43" s="2"/>
      <c r="CEZ43" s="61"/>
      <c r="CFA43" s="2"/>
      <c r="CFB43" s="61"/>
      <c r="CFC43" s="2"/>
      <c r="CFD43" s="61"/>
      <c r="CFE43" s="2"/>
      <c r="CFF43" s="61"/>
      <c r="CFG43" s="2"/>
      <c r="CFH43" s="61"/>
      <c r="CFI43" s="2"/>
      <c r="CFJ43" s="61"/>
      <c r="CFK43" s="2"/>
      <c r="CFL43" s="61"/>
      <c r="CFM43" s="2"/>
      <c r="CFN43" s="61"/>
      <c r="CFO43" s="2"/>
      <c r="CFP43" s="61"/>
      <c r="CFQ43" s="2"/>
      <c r="CFR43" s="61"/>
      <c r="CFS43" s="2"/>
      <c r="CFT43" s="61"/>
      <c r="CFU43" s="2"/>
      <c r="CFV43" s="61"/>
      <c r="CFW43" s="2"/>
      <c r="CFX43" s="61"/>
      <c r="CFY43" s="2"/>
      <c r="CFZ43" s="61"/>
      <c r="CGA43" s="2"/>
      <c r="CGB43" s="61"/>
      <c r="CGC43" s="2"/>
      <c r="CGD43" s="61"/>
      <c r="CGE43" s="2"/>
      <c r="CGF43" s="61"/>
      <c r="CGG43" s="2"/>
      <c r="CGH43" s="61"/>
      <c r="CGI43" s="2"/>
      <c r="CGJ43" s="61"/>
      <c r="CGK43" s="2"/>
      <c r="CGL43" s="61"/>
      <c r="CGM43" s="2"/>
      <c r="CGN43" s="61"/>
      <c r="CGO43" s="2"/>
      <c r="CGP43" s="61"/>
      <c r="CGQ43" s="2"/>
      <c r="CGR43" s="61"/>
      <c r="CGS43" s="2"/>
      <c r="CGT43" s="61"/>
      <c r="CGU43" s="2"/>
      <c r="CGV43" s="61"/>
      <c r="CGW43" s="2"/>
      <c r="CGX43" s="61"/>
      <c r="CGY43" s="2"/>
      <c r="CGZ43" s="61"/>
      <c r="CHA43" s="2"/>
      <c r="CHB43" s="61"/>
      <c r="CHC43" s="2"/>
      <c r="CHD43" s="61"/>
      <c r="CHE43" s="2"/>
      <c r="CHF43" s="61"/>
      <c r="CHG43" s="2"/>
      <c r="CHH43" s="61"/>
      <c r="CHI43" s="2"/>
      <c r="CHJ43" s="61"/>
      <c r="CHK43" s="2"/>
      <c r="CHL43" s="61"/>
      <c r="CHM43" s="2"/>
      <c r="CHN43" s="61"/>
      <c r="CHO43" s="2"/>
      <c r="CHP43" s="61"/>
      <c r="CHQ43" s="2"/>
      <c r="CHR43" s="61"/>
      <c r="CHS43" s="2"/>
      <c r="CHT43" s="61"/>
      <c r="CHU43" s="2"/>
      <c r="CHV43" s="61"/>
      <c r="CHW43" s="2"/>
      <c r="CHX43" s="61"/>
      <c r="CHY43" s="2"/>
      <c r="CHZ43" s="61"/>
      <c r="CIA43" s="2"/>
      <c r="CIB43" s="61"/>
      <c r="CIC43" s="2"/>
      <c r="CID43" s="61"/>
      <c r="CIE43" s="2"/>
      <c r="CIF43" s="61"/>
      <c r="CIG43" s="2"/>
      <c r="CIH43" s="61"/>
      <c r="CII43" s="2"/>
      <c r="CIJ43" s="61"/>
      <c r="CIK43" s="2"/>
      <c r="CIL43" s="61"/>
      <c r="CIM43" s="2"/>
      <c r="CIN43" s="61"/>
      <c r="CIO43" s="2"/>
      <c r="CIP43" s="61"/>
      <c r="CIQ43" s="2"/>
      <c r="CIR43" s="61"/>
      <c r="CIS43" s="2"/>
      <c r="CIT43" s="61"/>
      <c r="CIU43" s="2"/>
      <c r="CIV43" s="61"/>
      <c r="CIW43" s="2"/>
      <c r="CIX43" s="61"/>
      <c r="CIY43" s="2"/>
      <c r="CIZ43" s="61"/>
      <c r="CJA43" s="2"/>
      <c r="CJB43" s="61"/>
      <c r="CJC43" s="2"/>
      <c r="CJD43" s="61"/>
      <c r="CJE43" s="2"/>
      <c r="CJF43" s="61"/>
      <c r="CJG43" s="2"/>
      <c r="CJH43" s="61"/>
      <c r="CJI43" s="2"/>
      <c r="CJJ43" s="61"/>
      <c r="CJK43" s="2"/>
      <c r="CJL43" s="61"/>
      <c r="CJM43" s="2"/>
      <c r="CJN43" s="61"/>
      <c r="CJO43" s="2"/>
      <c r="CJP43" s="61"/>
      <c r="CJQ43" s="2"/>
      <c r="CJR43" s="61"/>
      <c r="CJS43" s="2"/>
      <c r="CJT43" s="61"/>
      <c r="CJU43" s="2"/>
      <c r="CJV43" s="61"/>
      <c r="CJW43" s="2"/>
      <c r="CJX43" s="61"/>
      <c r="CJY43" s="2"/>
      <c r="CJZ43" s="61"/>
      <c r="CKA43" s="2"/>
      <c r="CKB43" s="61"/>
      <c r="CKC43" s="2"/>
      <c r="CKD43" s="61"/>
      <c r="CKE43" s="2"/>
      <c r="CKF43" s="61"/>
      <c r="CKG43" s="2"/>
      <c r="CKH43" s="61"/>
      <c r="CKI43" s="2"/>
      <c r="CKJ43" s="61"/>
      <c r="CKK43" s="2"/>
      <c r="CKL43" s="61"/>
      <c r="CKM43" s="2"/>
      <c r="CKN43" s="61"/>
      <c r="CKO43" s="2"/>
      <c r="CKP43" s="61"/>
      <c r="CKQ43" s="2"/>
      <c r="CKR43" s="61"/>
      <c r="CKS43" s="2"/>
      <c r="CKT43" s="61"/>
      <c r="CKU43" s="2"/>
      <c r="CKV43" s="61"/>
      <c r="CKW43" s="2"/>
      <c r="CKX43" s="61"/>
      <c r="CKY43" s="2"/>
      <c r="CKZ43" s="61"/>
      <c r="CLA43" s="2"/>
      <c r="CLB43" s="61"/>
      <c r="CLC43" s="2"/>
      <c r="CLD43" s="61"/>
      <c r="CLE43" s="2"/>
      <c r="CLF43" s="61"/>
      <c r="CLG43" s="2"/>
      <c r="CLH43" s="61"/>
      <c r="CLI43" s="2"/>
      <c r="CLJ43" s="61"/>
      <c r="CLK43" s="2"/>
      <c r="CLL43" s="61"/>
      <c r="CLM43" s="2"/>
      <c r="CLN43" s="61"/>
      <c r="CLO43" s="2"/>
      <c r="CLP43" s="61"/>
      <c r="CLQ43" s="2"/>
      <c r="CLR43" s="61"/>
      <c r="CLS43" s="2"/>
      <c r="CLT43" s="61"/>
      <c r="CLU43" s="2"/>
      <c r="CLV43" s="61"/>
      <c r="CLW43" s="2"/>
      <c r="CLX43" s="61"/>
      <c r="CLY43" s="2"/>
      <c r="CLZ43" s="61"/>
      <c r="CMA43" s="2"/>
      <c r="CMB43" s="61"/>
      <c r="CMC43" s="2"/>
      <c r="CMD43" s="61"/>
      <c r="CME43" s="2"/>
      <c r="CMF43" s="61"/>
      <c r="CMG43" s="2"/>
      <c r="CMH43" s="61"/>
      <c r="CMI43" s="2"/>
      <c r="CMJ43" s="61"/>
      <c r="CMK43" s="2"/>
      <c r="CML43" s="61"/>
      <c r="CMM43" s="2"/>
      <c r="CMN43" s="61"/>
      <c r="CMO43" s="2"/>
      <c r="CMP43" s="61"/>
      <c r="CMQ43" s="2"/>
      <c r="CMR43" s="61"/>
      <c r="CMS43" s="2"/>
      <c r="CMT43" s="61"/>
      <c r="CMU43" s="2"/>
      <c r="CMV43" s="61"/>
      <c r="CMW43" s="2"/>
      <c r="CMX43" s="61"/>
      <c r="CMY43" s="2"/>
      <c r="CMZ43" s="61"/>
      <c r="CNA43" s="2"/>
      <c r="CNB43" s="61"/>
      <c r="CNC43" s="2"/>
      <c r="CND43" s="61"/>
      <c r="CNE43" s="2"/>
      <c r="CNF43" s="61"/>
      <c r="CNG43" s="2"/>
      <c r="CNH43" s="61"/>
      <c r="CNI43" s="2"/>
      <c r="CNJ43" s="61"/>
      <c r="CNK43" s="2"/>
      <c r="CNL43" s="61"/>
      <c r="CNM43" s="2"/>
      <c r="CNN43" s="61"/>
      <c r="CNO43" s="2"/>
      <c r="CNP43" s="61"/>
      <c r="CNQ43" s="2"/>
      <c r="CNR43" s="61"/>
      <c r="CNS43" s="2"/>
      <c r="CNT43" s="61"/>
      <c r="CNU43" s="2"/>
      <c r="CNV43" s="61"/>
      <c r="CNW43" s="2"/>
      <c r="CNX43" s="61"/>
      <c r="CNY43" s="2"/>
      <c r="CNZ43" s="61"/>
      <c r="COA43" s="2"/>
      <c r="COB43" s="61"/>
      <c r="COC43" s="2"/>
      <c r="COD43" s="61"/>
      <c r="COE43" s="2"/>
      <c r="COF43" s="61"/>
      <c r="COG43" s="2"/>
      <c r="COH43" s="61"/>
      <c r="COI43" s="2"/>
      <c r="COJ43" s="61"/>
      <c r="COK43" s="2"/>
      <c r="COL43" s="61"/>
      <c r="COM43" s="2"/>
      <c r="CON43" s="61"/>
      <c r="COO43" s="2"/>
      <c r="COP43" s="61"/>
      <c r="COQ43" s="2"/>
      <c r="COR43" s="61"/>
      <c r="COS43" s="2"/>
      <c r="COT43" s="61"/>
      <c r="COU43" s="2"/>
      <c r="COV43" s="61"/>
      <c r="COW43" s="2"/>
      <c r="COX43" s="61"/>
      <c r="COY43" s="2"/>
      <c r="COZ43" s="61"/>
      <c r="CPA43" s="2"/>
      <c r="CPB43" s="61"/>
      <c r="CPC43" s="2"/>
      <c r="CPD43" s="61"/>
      <c r="CPE43" s="2"/>
      <c r="CPF43" s="61"/>
      <c r="CPG43" s="2"/>
      <c r="CPH43" s="61"/>
      <c r="CPI43" s="2"/>
      <c r="CPJ43" s="61"/>
      <c r="CPK43" s="2"/>
      <c r="CPL43" s="61"/>
      <c r="CPM43" s="2"/>
      <c r="CPN43" s="61"/>
      <c r="CPO43" s="2"/>
      <c r="CPP43" s="61"/>
      <c r="CPQ43" s="2"/>
      <c r="CPR43" s="61"/>
      <c r="CPS43" s="2"/>
      <c r="CPT43" s="61"/>
      <c r="CPU43" s="2"/>
      <c r="CPV43" s="61"/>
      <c r="CPW43" s="2"/>
      <c r="CPX43" s="61"/>
      <c r="CPY43" s="2"/>
      <c r="CPZ43" s="61"/>
      <c r="CQA43" s="2"/>
      <c r="CQB43" s="61"/>
      <c r="CQC43" s="2"/>
      <c r="CQD43" s="61"/>
      <c r="CQE43" s="2"/>
      <c r="CQF43" s="61"/>
      <c r="CQG43" s="2"/>
      <c r="CQH43" s="61"/>
      <c r="CQI43" s="2"/>
      <c r="CQJ43" s="61"/>
      <c r="CQK43" s="2"/>
      <c r="CQL43" s="61"/>
      <c r="CQM43" s="2"/>
      <c r="CQN43" s="61"/>
      <c r="CQO43" s="2"/>
      <c r="CQP43" s="61"/>
      <c r="CQQ43" s="2"/>
      <c r="CQR43" s="61"/>
      <c r="CQS43" s="2"/>
      <c r="CQT43" s="61"/>
      <c r="CQU43" s="2"/>
      <c r="CQV43" s="61"/>
      <c r="CQW43" s="2"/>
      <c r="CQX43" s="61"/>
      <c r="CQY43" s="2"/>
      <c r="CQZ43" s="61"/>
      <c r="CRA43" s="2"/>
      <c r="CRB43" s="61"/>
      <c r="CRC43" s="2"/>
      <c r="CRD43" s="61"/>
      <c r="CRE43" s="2"/>
      <c r="CRF43" s="61"/>
      <c r="CRG43" s="2"/>
      <c r="CRH43" s="61"/>
      <c r="CRI43" s="2"/>
      <c r="CRJ43" s="61"/>
      <c r="CRK43" s="2"/>
      <c r="CRL43" s="61"/>
      <c r="CRM43" s="2"/>
      <c r="CRN43" s="61"/>
      <c r="CRO43" s="2"/>
      <c r="CRP43" s="61"/>
      <c r="CRQ43" s="2"/>
      <c r="CRR43" s="61"/>
      <c r="CRS43" s="2"/>
      <c r="CRT43" s="61"/>
      <c r="CRU43" s="2"/>
      <c r="CRV43" s="61"/>
      <c r="CRW43" s="2"/>
      <c r="CRX43" s="61"/>
      <c r="CRY43" s="2"/>
      <c r="CRZ43" s="61"/>
      <c r="CSA43" s="2"/>
      <c r="CSB43" s="61"/>
      <c r="CSC43" s="2"/>
      <c r="CSD43" s="61"/>
      <c r="CSE43" s="2"/>
      <c r="CSF43" s="61"/>
      <c r="CSG43" s="2"/>
      <c r="CSH43" s="61"/>
      <c r="CSI43" s="2"/>
      <c r="CSJ43" s="61"/>
      <c r="CSK43" s="2"/>
      <c r="CSL43" s="61"/>
      <c r="CSM43" s="2"/>
      <c r="CSN43" s="61"/>
      <c r="CSO43" s="2"/>
      <c r="CSP43" s="61"/>
      <c r="CSQ43" s="2"/>
      <c r="CSR43" s="61"/>
      <c r="CSS43" s="2"/>
      <c r="CST43" s="61"/>
      <c r="CSU43" s="2"/>
      <c r="CSV43" s="61"/>
      <c r="CSW43" s="2"/>
      <c r="CSX43" s="61"/>
      <c r="CSY43" s="2"/>
      <c r="CSZ43" s="61"/>
      <c r="CTA43" s="2"/>
      <c r="CTB43" s="61"/>
      <c r="CTC43" s="2"/>
      <c r="CTD43" s="61"/>
      <c r="CTE43" s="2"/>
      <c r="CTF43" s="61"/>
      <c r="CTG43" s="2"/>
      <c r="CTH43" s="61"/>
      <c r="CTI43" s="2"/>
      <c r="CTJ43" s="61"/>
      <c r="CTK43" s="2"/>
      <c r="CTL43" s="61"/>
      <c r="CTM43" s="2"/>
      <c r="CTN43" s="61"/>
      <c r="CTO43" s="2"/>
      <c r="CTP43" s="61"/>
      <c r="CTQ43" s="2"/>
      <c r="CTR43" s="61"/>
      <c r="CTS43" s="2"/>
      <c r="CTT43" s="61"/>
      <c r="CTU43" s="2"/>
      <c r="CTV43" s="61"/>
      <c r="CTW43" s="2"/>
      <c r="CTX43" s="61"/>
      <c r="CTY43" s="2"/>
      <c r="CTZ43" s="61"/>
      <c r="CUA43" s="2"/>
      <c r="CUB43" s="61"/>
      <c r="CUC43" s="2"/>
      <c r="CUD43" s="61"/>
      <c r="CUE43" s="2"/>
      <c r="CUF43" s="61"/>
      <c r="CUG43" s="2"/>
      <c r="CUH43" s="61"/>
      <c r="CUI43" s="2"/>
      <c r="CUJ43" s="61"/>
      <c r="CUK43" s="2"/>
      <c r="CUL43" s="61"/>
      <c r="CUM43" s="2"/>
      <c r="CUN43" s="61"/>
      <c r="CUO43" s="2"/>
      <c r="CUP43" s="61"/>
      <c r="CUQ43" s="2"/>
      <c r="CUR43" s="61"/>
      <c r="CUS43" s="2"/>
      <c r="CUT43" s="61"/>
      <c r="CUU43" s="2"/>
      <c r="CUV43" s="61"/>
      <c r="CUW43" s="2"/>
      <c r="CUX43" s="61"/>
      <c r="CUY43" s="2"/>
      <c r="CUZ43" s="61"/>
      <c r="CVA43" s="2"/>
      <c r="CVB43" s="61"/>
      <c r="CVC43" s="2"/>
      <c r="CVD43" s="61"/>
      <c r="CVE43" s="2"/>
      <c r="CVF43" s="61"/>
      <c r="CVG43" s="2"/>
      <c r="CVH43" s="61"/>
      <c r="CVI43" s="2"/>
      <c r="CVJ43" s="61"/>
      <c r="CVK43" s="2"/>
      <c r="CVL43" s="61"/>
      <c r="CVM43" s="2"/>
      <c r="CVN43" s="61"/>
      <c r="CVO43" s="2"/>
      <c r="CVP43" s="61"/>
      <c r="CVQ43" s="2"/>
      <c r="CVR43" s="61"/>
      <c r="CVS43" s="2"/>
      <c r="CVT43" s="61"/>
      <c r="CVU43" s="2"/>
      <c r="CVV43" s="61"/>
      <c r="CVW43" s="2"/>
      <c r="CVX43" s="61"/>
      <c r="CVY43" s="2"/>
      <c r="CVZ43" s="61"/>
      <c r="CWA43" s="2"/>
      <c r="CWB43" s="61"/>
      <c r="CWC43" s="2"/>
      <c r="CWD43" s="61"/>
      <c r="CWE43" s="2"/>
      <c r="CWF43" s="61"/>
      <c r="CWG43" s="2"/>
      <c r="CWH43" s="61"/>
      <c r="CWI43" s="2"/>
      <c r="CWJ43" s="61"/>
      <c r="CWK43" s="2"/>
      <c r="CWL43" s="61"/>
      <c r="CWM43" s="2"/>
      <c r="CWN43" s="61"/>
      <c r="CWO43" s="2"/>
      <c r="CWP43" s="61"/>
      <c r="CWQ43" s="2"/>
      <c r="CWR43" s="61"/>
      <c r="CWS43" s="2"/>
      <c r="CWT43" s="61"/>
      <c r="CWU43" s="2"/>
      <c r="CWV43" s="61"/>
      <c r="CWW43" s="2"/>
      <c r="CWX43" s="61"/>
      <c r="CWY43" s="2"/>
      <c r="CWZ43" s="61"/>
      <c r="CXA43" s="2"/>
      <c r="CXB43" s="61"/>
      <c r="CXC43" s="2"/>
      <c r="CXD43" s="61"/>
      <c r="CXE43" s="2"/>
      <c r="CXF43" s="61"/>
      <c r="CXG43" s="2"/>
      <c r="CXH43" s="61"/>
      <c r="CXI43" s="2"/>
      <c r="CXJ43" s="61"/>
      <c r="CXK43" s="2"/>
      <c r="CXL43" s="61"/>
      <c r="CXM43" s="2"/>
      <c r="CXN43" s="61"/>
      <c r="CXO43" s="2"/>
      <c r="CXP43" s="61"/>
      <c r="CXQ43" s="2"/>
      <c r="CXR43" s="61"/>
      <c r="CXS43" s="2"/>
      <c r="CXT43" s="61"/>
      <c r="CXU43" s="2"/>
      <c r="CXV43" s="61"/>
      <c r="CXW43" s="2"/>
      <c r="CXX43" s="61"/>
      <c r="CXY43" s="2"/>
      <c r="CXZ43" s="61"/>
      <c r="CYA43" s="2"/>
      <c r="CYB43" s="61"/>
      <c r="CYC43" s="2"/>
      <c r="CYD43" s="61"/>
      <c r="CYE43" s="2"/>
      <c r="CYF43" s="61"/>
      <c r="CYG43" s="2"/>
      <c r="CYH43" s="61"/>
      <c r="CYI43" s="2"/>
      <c r="CYJ43" s="61"/>
      <c r="CYK43" s="2"/>
      <c r="CYL43" s="61"/>
      <c r="CYM43" s="2"/>
      <c r="CYN43" s="61"/>
      <c r="CYO43" s="2"/>
      <c r="CYP43" s="61"/>
      <c r="CYQ43" s="2"/>
      <c r="CYR43" s="61"/>
      <c r="CYS43" s="2"/>
      <c r="CYT43" s="61"/>
      <c r="CYU43" s="2"/>
      <c r="CYV43" s="61"/>
      <c r="CYW43" s="2"/>
      <c r="CYX43" s="61"/>
      <c r="CYY43" s="2"/>
      <c r="CYZ43" s="61"/>
      <c r="CZA43" s="2"/>
      <c r="CZB43" s="61"/>
      <c r="CZC43" s="2"/>
      <c r="CZD43" s="61"/>
      <c r="CZE43" s="2"/>
      <c r="CZF43" s="61"/>
      <c r="CZG43" s="2"/>
      <c r="CZH43" s="61"/>
      <c r="CZI43" s="2"/>
      <c r="CZJ43" s="61"/>
      <c r="CZK43" s="2"/>
      <c r="CZL43" s="61"/>
      <c r="CZM43" s="2"/>
      <c r="CZN43" s="61"/>
      <c r="CZO43" s="2"/>
      <c r="CZP43" s="61"/>
      <c r="CZQ43" s="2"/>
      <c r="CZR43" s="61"/>
      <c r="CZS43" s="2"/>
      <c r="CZT43" s="61"/>
      <c r="CZU43" s="2"/>
      <c r="CZV43" s="61"/>
      <c r="CZW43" s="2"/>
      <c r="CZX43" s="61"/>
      <c r="CZY43" s="2"/>
      <c r="CZZ43" s="61"/>
      <c r="DAA43" s="2"/>
      <c r="DAB43" s="61"/>
      <c r="DAC43" s="2"/>
      <c r="DAD43" s="61"/>
      <c r="DAE43" s="2"/>
      <c r="DAF43" s="61"/>
      <c r="DAG43" s="2"/>
      <c r="DAH43" s="61"/>
      <c r="DAI43" s="2"/>
      <c r="DAJ43" s="61"/>
      <c r="DAK43" s="2"/>
      <c r="DAL43" s="61"/>
      <c r="DAM43" s="2"/>
      <c r="DAN43" s="61"/>
      <c r="DAO43" s="2"/>
      <c r="DAP43" s="61"/>
      <c r="DAQ43" s="2"/>
      <c r="DAR43" s="61"/>
      <c r="DAS43" s="2"/>
      <c r="DAT43" s="61"/>
      <c r="DAU43" s="2"/>
      <c r="DAV43" s="61"/>
      <c r="DAW43" s="2"/>
      <c r="DAX43" s="61"/>
      <c r="DAY43" s="2"/>
      <c r="DAZ43" s="61"/>
      <c r="DBA43" s="2"/>
      <c r="DBB43" s="61"/>
      <c r="DBC43" s="2"/>
      <c r="DBD43" s="61"/>
      <c r="DBE43" s="2"/>
      <c r="DBF43" s="61"/>
      <c r="DBG43" s="2"/>
      <c r="DBH43" s="61"/>
      <c r="DBI43" s="2"/>
      <c r="DBJ43" s="61"/>
      <c r="DBK43" s="2"/>
      <c r="DBL43" s="61"/>
      <c r="DBM43" s="2"/>
      <c r="DBN43" s="61"/>
      <c r="DBO43" s="2"/>
      <c r="DBP43" s="61"/>
      <c r="DBQ43" s="2"/>
      <c r="DBR43" s="61"/>
      <c r="DBS43" s="2"/>
      <c r="DBT43" s="61"/>
      <c r="DBU43" s="2"/>
      <c r="DBV43" s="61"/>
      <c r="DBW43" s="2"/>
      <c r="DBX43" s="61"/>
      <c r="DBY43" s="2"/>
      <c r="DBZ43" s="61"/>
      <c r="DCA43" s="2"/>
      <c r="DCB43" s="61"/>
      <c r="DCC43" s="2"/>
      <c r="DCD43" s="61"/>
      <c r="DCE43" s="2"/>
      <c r="DCF43" s="61"/>
      <c r="DCG43" s="2"/>
      <c r="DCH43" s="61"/>
      <c r="DCI43" s="2"/>
      <c r="DCJ43" s="61"/>
      <c r="DCK43" s="2"/>
      <c r="DCL43" s="61"/>
      <c r="DCM43" s="2"/>
      <c r="DCN43" s="61"/>
      <c r="DCO43" s="2"/>
      <c r="DCP43" s="61"/>
      <c r="DCQ43" s="2"/>
      <c r="DCR43" s="61"/>
      <c r="DCS43" s="2"/>
      <c r="DCT43" s="61"/>
      <c r="DCU43" s="2"/>
      <c r="DCV43" s="61"/>
      <c r="DCW43" s="2"/>
      <c r="DCX43" s="61"/>
      <c r="DCY43" s="2"/>
      <c r="DCZ43" s="61"/>
      <c r="DDA43" s="2"/>
      <c r="DDB43" s="61"/>
      <c r="DDC43" s="2"/>
      <c r="DDD43" s="61"/>
      <c r="DDE43" s="2"/>
      <c r="DDF43" s="61"/>
      <c r="DDG43" s="2"/>
      <c r="DDH43" s="61"/>
      <c r="DDI43" s="2"/>
      <c r="DDJ43" s="61"/>
      <c r="DDK43" s="2"/>
      <c r="DDL43" s="61"/>
      <c r="DDM43" s="2"/>
      <c r="DDN43" s="61"/>
      <c r="DDO43" s="2"/>
      <c r="DDP43" s="61"/>
      <c r="DDQ43" s="2"/>
      <c r="DDR43" s="61"/>
      <c r="DDS43" s="2"/>
      <c r="DDT43" s="61"/>
      <c r="DDU43" s="2"/>
      <c r="DDV43" s="61"/>
      <c r="DDW43" s="2"/>
      <c r="DDX43" s="61"/>
      <c r="DDY43" s="2"/>
      <c r="DDZ43" s="61"/>
      <c r="DEA43" s="2"/>
      <c r="DEB43" s="61"/>
      <c r="DEC43" s="2"/>
      <c r="DED43" s="61"/>
      <c r="DEE43" s="2"/>
      <c r="DEF43" s="61"/>
      <c r="DEG43" s="2"/>
      <c r="DEH43" s="61"/>
      <c r="DEI43" s="2"/>
      <c r="DEJ43" s="61"/>
      <c r="DEK43" s="2"/>
      <c r="DEL43" s="61"/>
      <c r="DEM43" s="2"/>
      <c r="DEN43" s="61"/>
      <c r="DEO43" s="2"/>
      <c r="DEP43" s="61"/>
      <c r="DEQ43" s="2"/>
      <c r="DER43" s="61"/>
      <c r="DES43" s="2"/>
      <c r="DET43" s="61"/>
      <c r="DEU43" s="2"/>
      <c r="DEV43" s="61"/>
      <c r="DEW43" s="2"/>
      <c r="DEX43" s="61"/>
      <c r="DEY43" s="2"/>
      <c r="DEZ43" s="61"/>
      <c r="DFA43" s="2"/>
      <c r="DFB43" s="61"/>
      <c r="DFC43" s="2"/>
      <c r="DFD43" s="61"/>
      <c r="DFE43" s="2"/>
      <c r="DFF43" s="61"/>
      <c r="DFG43" s="2"/>
      <c r="DFH43" s="61"/>
      <c r="DFI43" s="2"/>
      <c r="DFJ43" s="61"/>
      <c r="DFK43" s="2"/>
      <c r="DFL43" s="61"/>
      <c r="DFM43" s="2"/>
      <c r="DFN43" s="61"/>
      <c r="DFO43" s="2"/>
      <c r="DFP43" s="61"/>
      <c r="DFQ43" s="2"/>
      <c r="DFR43" s="61"/>
      <c r="DFS43" s="2"/>
      <c r="DFT43" s="61"/>
      <c r="DFU43" s="2"/>
      <c r="DFV43" s="61"/>
      <c r="DFW43" s="2"/>
      <c r="DFX43" s="61"/>
      <c r="DFY43" s="2"/>
      <c r="DFZ43" s="61"/>
      <c r="DGA43" s="2"/>
      <c r="DGB43" s="61"/>
      <c r="DGC43" s="2"/>
      <c r="DGD43" s="61"/>
      <c r="DGE43" s="2"/>
      <c r="DGF43" s="61"/>
      <c r="DGG43" s="2"/>
      <c r="DGH43" s="61"/>
      <c r="DGI43" s="2"/>
      <c r="DGJ43" s="61"/>
      <c r="DGK43" s="2"/>
      <c r="DGL43" s="61"/>
      <c r="DGM43" s="2"/>
      <c r="DGN43" s="61"/>
      <c r="DGO43" s="2"/>
      <c r="DGP43" s="61"/>
      <c r="DGQ43" s="2"/>
      <c r="DGR43" s="61"/>
      <c r="DGS43" s="2"/>
      <c r="DGT43" s="61"/>
      <c r="DGU43" s="2"/>
      <c r="DGV43" s="61"/>
      <c r="DGW43" s="2"/>
      <c r="DGX43" s="61"/>
      <c r="DGY43" s="2"/>
      <c r="DGZ43" s="61"/>
      <c r="DHA43" s="2"/>
      <c r="DHB43" s="61"/>
      <c r="DHC43" s="2"/>
      <c r="DHD43" s="61"/>
      <c r="DHE43" s="2"/>
      <c r="DHF43" s="61"/>
      <c r="DHG43" s="2"/>
      <c r="DHH43" s="61"/>
      <c r="DHI43" s="2"/>
      <c r="DHJ43" s="61"/>
      <c r="DHK43" s="2"/>
      <c r="DHL43" s="61"/>
      <c r="DHM43" s="2"/>
      <c r="DHN43" s="61"/>
      <c r="DHO43" s="2"/>
      <c r="DHP43" s="61"/>
      <c r="DHQ43" s="2"/>
      <c r="DHR43" s="61"/>
      <c r="DHS43" s="2"/>
      <c r="DHT43" s="61"/>
      <c r="DHU43" s="2"/>
      <c r="DHV43" s="61"/>
      <c r="DHW43" s="2"/>
      <c r="DHX43" s="61"/>
      <c r="DHY43" s="2"/>
      <c r="DHZ43" s="61"/>
      <c r="DIA43" s="2"/>
      <c r="DIB43" s="61"/>
      <c r="DIC43" s="2"/>
      <c r="DID43" s="61"/>
      <c r="DIE43" s="2"/>
      <c r="DIF43" s="61"/>
      <c r="DIG43" s="2"/>
      <c r="DIH43" s="61"/>
      <c r="DII43" s="2"/>
      <c r="DIJ43" s="61"/>
      <c r="DIK43" s="2"/>
      <c r="DIL43" s="61"/>
      <c r="DIM43" s="2"/>
      <c r="DIN43" s="61"/>
      <c r="DIO43" s="2"/>
      <c r="DIP43" s="61"/>
      <c r="DIQ43" s="2"/>
      <c r="DIR43" s="61"/>
      <c r="DIS43" s="2"/>
      <c r="DIT43" s="61"/>
      <c r="DIU43" s="2"/>
      <c r="DIV43" s="61"/>
      <c r="DIW43" s="2"/>
      <c r="DIX43" s="61"/>
      <c r="DIY43" s="2"/>
      <c r="DIZ43" s="61"/>
      <c r="DJA43" s="2"/>
      <c r="DJB43" s="61"/>
      <c r="DJC43" s="2"/>
      <c r="DJD43" s="61"/>
      <c r="DJE43" s="2"/>
      <c r="DJF43" s="61"/>
      <c r="DJG43" s="2"/>
      <c r="DJH43" s="61"/>
      <c r="DJI43" s="2"/>
      <c r="DJJ43" s="61"/>
      <c r="DJK43" s="2"/>
      <c r="DJL43" s="61"/>
      <c r="DJM43" s="2"/>
      <c r="DJN43" s="61"/>
      <c r="DJO43" s="2"/>
      <c r="DJP43" s="61"/>
      <c r="DJQ43" s="2"/>
      <c r="DJR43" s="61"/>
      <c r="DJS43" s="2"/>
      <c r="DJT43" s="61"/>
      <c r="DJU43" s="2"/>
      <c r="DJV43" s="61"/>
      <c r="DJW43" s="2"/>
      <c r="DJX43" s="61"/>
      <c r="DJY43" s="2"/>
      <c r="DJZ43" s="61"/>
      <c r="DKA43" s="2"/>
      <c r="DKB43" s="61"/>
      <c r="DKC43" s="2"/>
      <c r="DKD43" s="61"/>
      <c r="DKE43" s="2"/>
      <c r="DKF43" s="61"/>
      <c r="DKG43" s="2"/>
      <c r="DKH43" s="61"/>
      <c r="DKI43" s="2"/>
      <c r="DKJ43" s="61"/>
      <c r="DKK43" s="2"/>
      <c r="DKL43" s="61"/>
      <c r="DKM43" s="2"/>
      <c r="DKN43" s="61"/>
      <c r="DKO43" s="2"/>
      <c r="DKP43" s="61"/>
      <c r="DKQ43" s="2"/>
      <c r="DKR43" s="61"/>
      <c r="DKS43" s="2"/>
      <c r="DKT43" s="61"/>
      <c r="DKU43" s="2"/>
      <c r="DKV43" s="61"/>
      <c r="DKW43" s="2"/>
      <c r="DKX43" s="61"/>
      <c r="DKY43" s="2"/>
      <c r="DKZ43" s="61"/>
      <c r="DLA43" s="2"/>
      <c r="DLB43" s="61"/>
      <c r="DLC43" s="2"/>
      <c r="DLD43" s="61"/>
      <c r="DLE43" s="2"/>
      <c r="DLF43" s="61"/>
      <c r="DLG43" s="2"/>
      <c r="DLH43" s="61"/>
      <c r="DLI43" s="2"/>
      <c r="DLJ43" s="61"/>
      <c r="DLK43" s="2"/>
      <c r="DLL43" s="61"/>
      <c r="DLM43" s="2"/>
      <c r="DLN43" s="61"/>
      <c r="DLO43" s="2"/>
      <c r="DLP43" s="61"/>
      <c r="DLQ43" s="2"/>
      <c r="DLR43" s="61"/>
      <c r="DLS43" s="2"/>
      <c r="DLT43" s="61"/>
      <c r="DLU43" s="2"/>
      <c r="DLV43" s="61"/>
      <c r="DLW43" s="2"/>
      <c r="DLX43" s="61"/>
      <c r="DLY43" s="2"/>
      <c r="DLZ43" s="61"/>
      <c r="DMA43" s="2"/>
      <c r="DMB43" s="61"/>
      <c r="DMC43" s="2"/>
      <c r="DMD43" s="61"/>
      <c r="DME43" s="2"/>
      <c r="DMF43" s="61"/>
      <c r="DMG43" s="2"/>
      <c r="DMH43" s="61"/>
      <c r="DMI43" s="2"/>
      <c r="DMJ43" s="61"/>
      <c r="DMK43" s="2"/>
      <c r="DML43" s="61"/>
      <c r="DMM43" s="2"/>
      <c r="DMN43" s="61"/>
      <c r="DMO43" s="2"/>
      <c r="DMP43" s="61"/>
      <c r="DMQ43" s="2"/>
      <c r="DMR43" s="61"/>
      <c r="DMS43" s="2"/>
      <c r="DMT43" s="61"/>
      <c r="DMU43" s="2"/>
      <c r="DMV43" s="61"/>
      <c r="DMW43" s="2"/>
      <c r="DMX43" s="61"/>
      <c r="DMY43" s="2"/>
      <c r="DMZ43" s="61"/>
      <c r="DNA43" s="2"/>
      <c r="DNB43" s="61"/>
      <c r="DNC43" s="2"/>
      <c r="DND43" s="61"/>
      <c r="DNE43" s="2"/>
      <c r="DNF43" s="61"/>
      <c r="DNG43" s="2"/>
      <c r="DNH43" s="61"/>
      <c r="DNI43" s="2"/>
      <c r="DNJ43" s="61"/>
      <c r="DNK43" s="2"/>
      <c r="DNL43" s="61"/>
      <c r="DNM43" s="2"/>
      <c r="DNN43" s="61"/>
      <c r="DNO43" s="2"/>
      <c r="DNP43" s="61"/>
      <c r="DNQ43" s="2"/>
      <c r="DNR43" s="61"/>
      <c r="DNS43" s="2"/>
      <c r="DNT43" s="61"/>
      <c r="DNU43" s="2"/>
      <c r="DNV43" s="61"/>
      <c r="DNW43" s="2"/>
      <c r="DNX43" s="61"/>
      <c r="DNY43" s="2"/>
      <c r="DNZ43" s="61"/>
      <c r="DOA43" s="2"/>
      <c r="DOB43" s="61"/>
      <c r="DOC43" s="2"/>
      <c r="DOD43" s="61"/>
      <c r="DOE43" s="2"/>
      <c r="DOF43" s="61"/>
      <c r="DOG43" s="2"/>
      <c r="DOH43" s="61"/>
      <c r="DOI43" s="2"/>
      <c r="DOJ43" s="61"/>
      <c r="DOK43" s="2"/>
      <c r="DOL43" s="61"/>
      <c r="DOM43" s="2"/>
      <c r="DON43" s="61"/>
      <c r="DOO43" s="2"/>
      <c r="DOP43" s="61"/>
      <c r="DOQ43" s="2"/>
      <c r="DOR43" s="61"/>
      <c r="DOS43" s="2"/>
      <c r="DOT43" s="61"/>
      <c r="DOU43" s="2"/>
      <c r="DOV43" s="61"/>
      <c r="DOW43" s="2"/>
      <c r="DOX43" s="61"/>
      <c r="DOY43" s="2"/>
      <c r="DOZ43" s="61"/>
      <c r="DPA43" s="2"/>
      <c r="DPB43" s="61"/>
      <c r="DPC43" s="2"/>
      <c r="DPD43" s="61"/>
      <c r="DPE43" s="2"/>
      <c r="DPF43" s="61"/>
      <c r="DPG43" s="2"/>
      <c r="DPH43" s="61"/>
      <c r="DPI43" s="2"/>
      <c r="DPJ43" s="61"/>
      <c r="DPK43" s="2"/>
      <c r="DPL43" s="61"/>
      <c r="DPM43" s="2"/>
      <c r="DPN43" s="61"/>
      <c r="DPO43" s="2"/>
      <c r="DPP43" s="61"/>
      <c r="DPQ43" s="2"/>
      <c r="DPR43" s="61"/>
      <c r="DPS43" s="2"/>
      <c r="DPT43" s="61"/>
      <c r="DPU43" s="2"/>
      <c r="DPV43" s="61"/>
      <c r="DPW43" s="2"/>
      <c r="DPX43" s="61"/>
      <c r="DPY43" s="2"/>
      <c r="DPZ43" s="61"/>
      <c r="DQA43" s="2"/>
      <c r="DQB43" s="61"/>
      <c r="DQC43" s="2"/>
      <c r="DQD43" s="61"/>
      <c r="DQE43" s="2"/>
      <c r="DQF43" s="61"/>
      <c r="DQG43" s="2"/>
      <c r="DQH43" s="61"/>
      <c r="DQI43" s="2"/>
      <c r="DQJ43" s="61"/>
      <c r="DQK43" s="2"/>
      <c r="DQL43" s="61"/>
      <c r="DQM43" s="2"/>
      <c r="DQN43" s="61"/>
      <c r="DQO43" s="2"/>
      <c r="DQP43" s="61"/>
      <c r="DQQ43" s="2"/>
      <c r="DQR43" s="61"/>
      <c r="DQS43" s="2"/>
      <c r="DQT43" s="61"/>
      <c r="DQU43" s="2"/>
      <c r="DQV43" s="61"/>
      <c r="DQW43" s="2"/>
      <c r="DQX43" s="61"/>
      <c r="DQY43" s="2"/>
      <c r="DQZ43" s="61"/>
      <c r="DRA43" s="2"/>
      <c r="DRB43" s="61"/>
      <c r="DRC43" s="2"/>
      <c r="DRD43" s="61"/>
      <c r="DRE43" s="2"/>
      <c r="DRF43" s="61"/>
      <c r="DRG43" s="2"/>
      <c r="DRH43" s="61"/>
      <c r="DRI43" s="2"/>
      <c r="DRJ43" s="61"/>
      <c r="DRK43" s="2"/>
      <c r="DRL43" s="61"/>
      <c r="DRM43" s="2"/>
      <c r="DRN43" s="61"/>
      <c r="DRO43" s="2"/>
      <c r="DRP43" s="61"/>
      <c r="DRQ43" s="2"/>
      <c r="DRR43" s="61"/>
      <c r="DRS43" s="2"/>
      <c r="DRT43" s="61"/>
      <c r="DRU43" s="2"/>
      <c r="DRV43" s="61"/>
      <c r="DRW43" s="2"/>
      <c r="DRX43" s="61"/>
      <c r="DRY43" s="2"/>
      <c r="DRZ43" s="61"/>
      <c r="DSA43" s="2"/>
      <c r="DSB43" s="61"/>
      <c r="DSC43" s="2"/>
      <c r="DSD43" s="61"/>
      <c r="DSE43" s="2"/>
      <c r="DSF43" s="61"/>
      <c r="DSG43" s="2"/>
      <c r="DSH43" s="61"/>
      <c r="DSI43" s="2"/>
      <c r="DSJ43" s="61"/>
      <c r="DSK43" s="2"/>
      <c r="DSL43" s="61"/>
      <c r="DSM43" s="2"/>
      <c r="DSN43" s="61"/>
      <c r="DSO43" s="2"/>
      <c r="DSP43" s="61"/>
      <c r="DSQ43" s="2"/>
      <c r="DSR43" s="61"/>
      <c r="DSS43" s="2"/>
      <c r="DST43" s="61"/>
      <c r="DSU43" s="2"/>
      <c r="DSV43" s="61"/>
      <c r="DSW43" s="2"/>
      <c r="DSX43" s="61"/>
      <c r="DSY43" s="2"/>
      <c r="DSZ43" s="61"/>
      <c r="DTA43" s="2"/>
      <c r="DTB43" s="61"/>
      <c r="DTC43" s="2"/>
      <c r="DTD43" s="61"/>
      <c r="DTE43" s="2"/>
      <c r="DTF43" s="61"/>
      <c r="DTG43" s="2"/>
      <c r="DTH43" s="61"/>
      <c r="DTI43" s="2"/>
      <c r="DTJ43" s="61"/>
      <c r="DTK43" s="2"/>
      <c r="DTL43" s="61"/>
      <c r="DTM43" s="2"/>
      <c r="DTN43" s="61"/>
      <c r="DTO43" s="2"/>
      <c r="DTP43" s="61"/>
      <c r="DTQ43" s="2"/>
      <c r="DTR43" s="61"/>
      <c r="DTS43" s="2"/>
      <c r="DTT43" s="61"/>
      <c r="DTU43" s="2"/>
      <c r="DTV43" s="61"/>
      <c r="DTW43" s="2"/>
      <c r="DTX43" s="61"/>
      <c r="DTY43" s="2"/>
      <c r="DTZ43" s="61"/>
      <c r="DUA43" s="2"/>
      <c r="DUB43" s="61"/>
      <c r="DUC43" s="2"/>
      <c r="DUD43" s="61"/>
      <c r="DUE43" s="2"/>
      <c r="DUF43" s="61"/>
      <c r="DUG43" s="2"/>
      <c r="DUH43" s="61"/>
      <c r="DUI43" s="2"/>
      <c r="DUJ43" s="61"/>
      <c r="DUK43" s="2"/>
      <c r="DUL43" s="61"/>
      <c r="DUM43" s="2"/>
      <c r="DUN43" s="61"/>
      <c r="DUO43" s="2"/>
      <c r="DUP43" s="61"/>
      <c r="DUQ43" s="2"/>
      <c r="DUR43" s="61"/>
      <c r="DUS43" s="2"/>
      <c r="DUT43" s="61"/>
      <c r="DUU43" s="2"/>
      <c r="DUV43" s="61"/>
      <c r="DUW43" s="2"/>
      <c r="DUX43" s="61"/>
      <c r="DUY43" s="2"/>
      <c r="DUZ43" s="61"/>
      <c r="DVA43" s="2"/>
      <c r="DVB43" s="61"/>
      <c r="DVC43" s="2"/>
      <c r="DVD43" s="61"/>
      <c r="DVE43" s="2"/>
      <c r="DVF43" s="61"/>
      <c r="DVG43" s="2"/>
      <c r="DVH43" s="61"/>
      <c r="DVI43" s="2"/>
      <c r="DVJ43" s="61"/>
      <c r="DVK43" s="2"/>
      <c r="DVL43" s="61"/>
      <c r="DVM43" s="2"/>
      <c r="DVN43" s="61"/>
      <c r="DVO43" s="2"/>
      <c r="DVP43" s="61"/>
      <c r="DVQ43" s="2"/>
      <c r="DVR43" s="61"/>
      <c r="DVS43" s="2"/>
      <c r="DVT43" s="61"/>
      <c r="DVU43" s="2"/>
      <c r="DVV43" s="61"/>
      <c r="DVW43" s="2"/>
      <c r="DVX43" s="61"/>
      <c r="DVY43" s="2"/>
      <c r="DVZ43" s="61"/>
      <c r="DWA43" s="2"/>
      <c r="DWB43" s="61"/>
      <c r="DWC43" s="2"/>
      <c r="DWD43" s="61"/>
      <c r="DWE43" s="2"/>
      <c r="DWF43" s="61"/>
      <c r="DWG43" s="2"/>
      <c r="DWH43" s="61"/>
      <c r="DWI43" s="2"/>
      <c r="DWJ43" s="61"/>
      <c r="DWK43" s="2"/>
      <c r="DWL43" s="61"/>
      <c r="DWM43" s="2"/>
      <c r="DWN43" s="61"/>
      <c r="DWO43" s="2"/>
      <c r="DWP43" s="61"/>
      <c r="DWQ43" s="2"/>
      <c r="DWR43" s="61"/>
      <c r="DWS43" s="2"/>
      <c r="DWT43" s="61"/>
      <c r="DWU43" s="2"/>
      <c r="DWV43" s="61"/>
      <c r="DWW43" s="2"/>
      <c r="DWX43" s="61"/>
      <c r="DWY43" s="2"/>
      <c r="DWZ43" s="61"/>
      <c r="DXA43" s="2"/>
      <c r="DXB43" s="61"/>
      <c r="DXC43" s="2"/>
      <c r="DXD43" s="61"/>
      <c r="DXE43" s="2"/>
      <c r="DXF43" s="61"/>
      <c r="DXG43" s="2"/>
      <c r="DXH43" s="61"/>
      <c r="DXI43" s="2"/>
      <c r="DXJ43" s="61"/>
      <c r="DXK43" s="2"/>
      <c r="DXL43" s="61"/>
      <c r="DXM43" s="2"/>
      <c r="DXN43" s="61"/>
      <c r="DXO43" s="2"/>
      <c r="DXP43" s="61"/>
      <c r="DXQ43" s="2"/>
      <c r="DXR43" s="61"/>
      <c r="DXS43" s="2"/>
      <c r="DXT43" s="61"/>
      <c r="DXU43" s="2"/>
      <c r="DXV43" s="61"/>
      <c r="DXW43" s="2"/>
      <c r="DXX43" s="61"/>
      <c r="DXY43" s="2"/>
      <c r="DXZ43" s="61"/>
      <c r="DYA43" s="2"/>
      <c r="DYB43" s="61"/>
      <c r="DYC43" s="2"/>
      <c r="DYD43" s="61"/>
      <c r="DYE43" s="2"/>
      <c r="DYF43" s="61"/>
      <c r="DYG43" s="2"/>
      <c r="DYH43" s="61"/>
      <c r="DYI43" s="2"/>
      <c r="DYJ43" s="61"/>
      <c r="DYK43" s="2"/>
      <c r="DYL43" s="61"/>
      <c r="DYM43" s="2"/>
      <c r="DYN43" s="61"/>
      <c r="DYO43" s="2"/>
      <c r="DYP43" s="61"/>
      <c r="DYQ43" s="2"/>
      <c r="DYR43" s="61"/>
      <c r="DYS43" s="2"/>
      <c r="DYT43" s="61"/>
      <c r="DYU43" s="2"/>
      <c r="DYV43" s="61"/>
      <c r="DYW43" s="2"/>
      <c r="DYX43" s="61"/>
      <c r="DYY43" s="2"/>
      <c r="DYZ43" s="61"/>
      <c r="DZA43" s="2"/>
      <c r="DZB43" s="61"/>
      <c r="DZC43" s="2"/>
      <c r="DZD43" s="61"/>
      <c r="DZE43" s="2"/>
      <c r="DZF43" s="61"/>
      <c r="DZG43" s="2"/>
      <c r="DZH43" s="61"/>
      <c r="DZI43" s="2"/>
      <c r="DZJ43" s="61"/>
      <c r="DZK43" s="2"/>
      <c r="DZL43" s="61"/>
      <c r="DZM43" s="2"/>
      <c r="DZN43" s="61"/>
      <c r="DZO43" s="2"/>
      <c r="DZP43" s="61"/>
      <c r="DZQ43" s="2"/>
      <c r="DZR43" s="61"/>
      <c r="DZS43" s="2"/>
      <c r="DZT43" s="61"/>
      <c r="DZU43" s="2"/>
      <c r="DZV43" s="61"/>
      <c r="DZW43" s="2"/>
      <c r="DZX43" s="61"/>
      <c r="DZY43" s="2"/>
      <c r="DZZ43" s="61"/>
      <c r="EAA43" s="2"/>
      <c r="EAB43" s="61"/>
      <c r="EAC43" s="2"/>
      <c r="EAD43" s="61"/>
      <c r="EAE43" s="2"/>
      <c r="EAF43" s="61"/>
      <c r="EAG43" s="2"/>
      <c r="EAH43" s="61"/>
      <c r="EAI43" s="2"/>
      <c r="EAJ43" s="61"/>
      <c r="EAK43" s="2"/>
      <c r="EAL43" s="61"/>
      <c r="EAM43" s="2"/>
      <c r="EAN43" s="61"/>
      <c r="EAO43" s="2"/>
      <c r="EAP43" s="61"/>
      <c r="EAQ43" s="2"/>
      <c r="EAR43" s="61"/>
      <c r="EAS43" s="2"/>
      <c r="EAT43" s="61"/>
      <c r="EAU43" s="2"/>
      <c r="EAV43" s="61"/>
      <c r="EAW43" s="2"/>
      <c r="EAX43" s="61"/>
      <c r="EAY43" s="2"/>
      <c r="EAZ43" s="61"/>
      <c r="EBA43" s="2"/>
      <c r="EBB43" s="61"/>
      <c r="EBC43" s="2"/>
      <c r="EBD43" s="61"/>
      <c r="EBE43" s="2"/>
      <c r="EBF43" s="61"/>
      <c r="EBG43" s="2"/>
      <c r="EBH43" s="61"/>
      <c r="EBI43" s="2"/>
      <c r="EBJ43" s="61"/>
      <c r="EBK43" s="2"/>
      <c r="EBL43" s="61"/>
      <c r="EBM43" s="2"/>
      <c r="EBN43" s="61"/>
      <c r="EBO43" s="2"/>
      <c r="EBP43" s="61"/>
      <c r="EBQ43" s="2"/>
      <c r="EBR43" s="61"/>
      <c r="EBS43" s="2"/>
      <c r="EBT43" s="61"/>
      <c r="EBU43" s="2"/>
      <c r="EBV43" s="61"/>
      <c r="EBW43" s="2"/>
      <c r="EBX43" s="61"/>
      <c r="EBY43" s="2"/>
      <c r="EBZ43" s="61"/>
      <c r="ECA43" s="2"/>
      <c r="ECB43" s="61"/>
      <c r="ECC43" s="2"/>
      <c r="ECD43" s="61"/>
      <c r="ECE43" s="2"/>
      <c r="ECF43" s="61"/>
      <c r="ECG43" s="2"/>
      <c r="ECH43" s="61"/>
      <c r="ECI43" s="2"/>
      <c r="ECJ43" s="61"/>
      <c r="ECK43" s="2"/>
      <c r="ECL43" s="61"/>
      <c r="ECM43" s="2"/>
      <c r="ECN43" s="61"/>
      <c r="ECO43" s="2"/>
      <c r="ECP43" s="61"/>
      <c r="ECQ43" s="2"/>
      <c r="ECR43" s="61"/>
      <c r="ECS43" s="2"/>
      <c r="ECT43" s="61"/>
      <c r="ECU43" s="2"/>
      <c r="ECV43" s="61"/>
      <c r="ECW43" s="2"/>
      <c r="ECX43" s="61"/>
      <c r="ECY43" s="2"/>
      <c r="ECZ43" s="61"/>
      <c r="EDA43" s="2"/>
      <c r="EDB43" s="61"/>
      <c r="EDC43" s="2"/>
      <c r="EDD43" s="61"/>
      <c r="EDE43" s="2"/>
      <c r="EDF43" s="61"/>
      <c r="EDG43" s="2"/>
      <c r="EDH43" s="61"/>
      <c r="EDI43" s="2"/>
      <c r="EDJ43" s="61"/>
      <c r="EDK43" s="2"/>
      <c r="EDL43" s="61"/>
      <c r="EDM43" s="2"/>
      <c r="EDN43" s="61"/>
      <c r="EDO43" s="2"/>
      <c r="EDP43" s="61"/>
      <c r="EDQ43" s="2"/>
      <c r="EDR43" s="61"/>
      <c r="EDS43" s="2"/>
      <c r="EDT43" s="61"/>
      <c r="EDU43" s="2"/>
      <c r="EDV43" s="61"/>
      <c r="EDW43" s="2"/>
      <c r="EDX43" s="61"/>
      <c r="EDY43" s="2"/>
      <c r="EDZ43" s="61"/>
      <c r="EEA43" s="2"/>
      <c r="EEB43" s="61"/>
      <c r="EEC43" s="2"/>
      <c r="EED43" s="61"/>
      <c r="EEE43" s="2"/>
      <c r="EEF43" s="61"/>
      <c r="EEG43" s="2"/>
      <c r="EEH43" s="61"/>
      <c r="EEI43" s="2"/>
      <c r="EEJ43" s="61"/>
      <c r="EEK43" s="2"/>
      <c r="EEL43" s="61"/>
      <c r="EEM43" s="2"/>
      <c r="EEN43" s="61"/>
      <c r="EEO43" s="2"/>
      <c r="EEP43" s="61"/>
      <c r="EEQ43" s="2"/>
      <c r="EER43" s="61"/>
      <c r="EES43" s="2"/>
      <c r="EET43" s="61"/>
      <c r="EEU43" s="2"/>
      <c r="EEV43" s="61"/>
      <c r="EEW43" s="2"/>
      <c r="EEX43" s="61"/>
      <c r="EEY43" s="2"/>
      <c r="EEZ43" s="61"/>
      <c r="EFA43" s="2"/>
      <c r="EFB43" s="61"/>
      <c r="EFC43" s="2"/>
      <c r="EFD43" s="61"/>
      <c r="EFE43" s="2"/>
      <c r="EFF43" s="61"/>
      <c r="EFG43" s="2"/>
      <c r="EFH43" s="61"/>
      <c r="EFI43" s="2"/>
      <c r="EFJ43" s="61"/>
      <c r="EFK43" s="2"/>
      <c r="EFL43" s="61"/>
      <c r="EFM43" s="2"/>
      <c r="EFN43" s="61"/>
      <c r="EFO43" s="2"/>
      <c r="EFP43" s="61"/>
      <c r="EFQ43" s="2"/>
      <c r="EFR43" s="61"/>
      <c r="EFS43" s="2"/>
      <c r="EFT43" s="61"/>
      <c r="EFU43" s="2"/>
      <c r="EFV43" s="61"/>
      <c r="EFW43" s="2"/>
      <c r="EFX43" s="61"/>
      <c r="EFY43" s="2"/>
      <c r="EFZ43" s="61"/>
      <c r="EGA43" s="2"/>
      <c r="EGB43" s="61"/>
      <c r="EGC43" s="2"/>
      <c r="EGD43" s="61"/>
      <c r="EGE43" s="2"/>
      <c r="EGF43" s="61"/>
      <c r="EGG43" s="2"/>
      <c r="EGH43" s="61"/>
      <c r="EGI43" s="2"/>
      <c r="EGJ43" s="61"/>
      <c r="EGK43" s="2"/>
      <c r="EGL43" s="61"/>
      <c r="EGM43" s="2"/>
      <c r="EGN43" s="61"/>
      <c r="EGO43" s="2"/>
      <c r="EGP43" s="61"/>
      <c r="EGQ43" s="2"/>
      <c r="EGR43" s="61"/>
      <c r="EGS43" s="2"/>
      <c r="EGT43" s="61"/>
      <c r="EGU43" s="2"/>
      <c r="EGV43" s="61"/>
      <c r="EGW43" s="2"/>
      <c r="EGX43" s="61"/>
      <c r="EGY43" s="2"/>
      <c r="EGZ43" s="61"/>
      <c r="EHA43" s="2"/>
      <c r="EHB43" s="61"/>
      <c r="EHC43" s="2"/>
      <c r="EHD43" s="61"/>
      <c r="EHE43" s="2"/>
      <c r="EHF43" s="61"/>
      <c r="EHG43" s="2"/>
      <c r="EHH43" s="61"/>
      <c r="EHI43" s="2"/>
      <c r="EHJ43" s="61"/>
      <c r="EHK43" s="2"/>
      <c r="EHL43" s="61"/>
      <c r="EHM43" s="2"/>
      <c r="EHN43" s="61"/>
      <c r="EHO43" s="2"/>
      <c r="EHP43" s="61"/>
      <c r="EHQ43" s="2"/>
      <c r="EHR43" s="61"/>
      <c r="EHS43" s="2"/>
      <c r="EHT43" s="61"/>
      <c r="EHU43" s="2"/>
      <c r="EHV43" s="61"/>
      <c r="EHW43" s="2"/>
      <c r="EHX43" s="61"/>
      <c r="EHY43" s="2"/>
      <c r="EHZ43" s="61"/>
      <c r="EIA43" s="2"/>
      <c r="EIB43" s="61"/>
      <c r="EIC43" s="2"/>
      <c r="EID43" s="61"/>
      <c r="EIE43" s="2"/>
      <c r="EIF43" s="61"/>
      <c r="EIG43" s="2"/>
      <c r="EIH43" s="61"/>
      <c r="EII43" s="2"/>
      <c r="EIJ43" s="61"/>
      <c r="EIK43" s="2"/>
      <c r="EIL43" s="61"/>
      <c r="EIM43" s="2"/>
      <c r="EIN43" s="61"/>
      <c r="EIO43" s="2"/>
      <c r="EIP43" s="61"/>
      <c r="EIQ43" s="2"/>
      <c r="EIR43" s="61"/>
      <c r="EIS43" s="2"/>
      <c r="EIT43" s="61"/>
      <c r="EIU43" s="2"/>
      <c r="EIV43" s="61"/>
      <c r="EIW43" s="2"/>
      <c r="EIX43" s="61"/>
      <c r="EIY43" s="2"/>
      <c r="EIZ43" s="61"/>
      <c r="EJA43" s="2"/>
      <c r="EJB43" s="61"/>
      <c r="EJC43" s="2"/>
      <c r="EJD43" s="61"/>
      <c r="EJE43" s="2"/>
      <c r="EJF43" s="61"/>
      <c r="EJG43" s="2"/>
      <c r="EJH43" s="61"/>
      <c r="EJI43" s="2"/>
      <c r="EJJ43" s="61"/>
      <c r="EJK43" s="2"/>
      <c r="EJL43" s="61"/>
      <c r="EJM43" s="2"/>
      <c r="EJN43" s="61"/>
      <c r="EJO43" s="2"/>
      <c r="EJP43" s="61"/>
      <c r="EJQ43" s="2"/>
      <c r="EJR43" s="61"/>
      <c r="EJS43" s="2"/>
      <c r="EJT43" s="61"/>
      <c r="EJU43" s="2"/>
      <c r="EJV43" s="61"/>
      <c r="EJW43" s="2"/>
      <c r="EJX43" s="61"/>
      <c r="EJY43" s="2"/>
      <c r="EJZ43" s="61"/>
      <c r="EKA43" s="2"/>
      <c r="EKB43" s="61"/>
      <c r="EKC43" s="2"/>
      <c r="EKD43" s="61"/>
      <c r="EKE43" s="2"/>
      <c r="EKF43" s="61"/>
      <c r="EKG43" s="2"/>
      <c r="EKH43" s="61"/>
      <c r="EKI43" s="2"/>
      <c r="EKJ43" s="61"/>
      <c r="EKK43" s="2"/>
      <c r="EKL43" s="61"/>
      <c r="EKM43" s="2"/>
      <c r="EKN43" s="61"/>
      <c r="EKO43" s="2"/>
      <c r="EKP43" s="61"/>
      <c r="EKQ43" s="2"/>
      <c r="EKR43" s="61"/>
      <c r="EKS43" s="2"/>
      <c r="EKT43" s="61"/>
      <c r="EKU43" s="2"/>
      <c r="EKV43" s="61"/>
      <c r="EKW43" s="2"/>
      <c r="EKX43" s="61"/>
      <c r="EKY43" s="2"/>
      <c r="EKZ43" s="61"/>
      <c r="ELA43" s="2"/>
      <c r="ELB43" s="61"/>
      <c r="ELC43" s="2"/>
      <c r="ELD43" s="61"/>
      <c r="ELE43" s="2"/>
      <c r="ELF43" s="61"/>
      <c r="ELG43" s="2"/>
      <c r="ELH43" s="61"/>
      <c r="ELI43" s="2"/>
      <c r="ELJ43" s="61"/>
      <c r="ELK43" s="2"/>
      <c r="ELL43" s="61"/>
      <c r="ELM43" s="2"/>
      <c r="ELN43" s="61"/>
      <c r="ELO43" s="2"/>
      <c r="ELP43" s="61"/>
      <c r="ELQ43" s="2"/>
      <c r="ELR43" s="61"/>
      <c r="ELS43" s="2"/>
      <c r="ELT43" s="61"/>
      <c r="ELU43" s="2"/>
      <c r="ELV43" s="61"/>
      <c r="ELW43" s="2"/>
      <c r="ELX43" s="61"/>
      <c r="ELY43" s="2"/>
      <c r="ELZ43" s="61"/>
      <c r="EMA43" s="2"/>
      <c r="EMB43" s="61"/>
      <c r="EMC43" s="2"/>
      <c r="EMD43" s="61"/>
      <c r="EME43" s="2"/>
      <c r="EMF43" s="61"/>
      <c r="EMG43" s="2"/>
      <c r="EMH43" s="61"/>
      <c r="EMI43" s="2"/>
      <c r="EMJ43" s="61"/>
      <c r="EMK43" s="2"/>
      <c r="EML43" s="61"/>
      <c r="EMM43" s="2"/>
      <c r="EMN43" s="61"/>
      <c r="EMO43" s="2"/>
      <c r="EMP43" s="61"/>
      <c r="EMQ43" s="2"/>
      <c r="EMR43" s="61"/>
      <c r="EMS43" s="2"/>
      <c r="EMT43" s="61"/>
      <c r="EMU43" s="2"/>
      <c r="EMV43" s="61"/>
      <c r="EMW43" s="2"/>
      <c r="EMX43" s="61"/>
      <c r="EMY43" s="2"/>
      <c r="EMZ43" s="61"/>
      <c r="ENA43" s="2"/>
      <c r="ENB43" s="61"/>
      <c r="ENC43" s="2"/>
      <c r="END43" s="61"/>
      <c r="ENE43" s="2"/>
      <c r="ENF43" s="61"/>
      <c r="ENG43" s="2"/>
      <c r="ENH43" s="61"/>
      <c r="ENI43" s="2"/>
      <c r="ENJ43" s="61"/>
      <c r="ENK43" s="2"/>
      <c r="ENL43" s="61"/>
      <c r="ENM43" s="2"/>
      <c r="ENN43" s="61"/>
      <c r="ENO43" s="2"/>
      <c r="ENP43" s="61"/>
      <c r="ENQ43" s="2"/>
      <c r="ENR43" s="61"/>
      <c r="ENS43" s="2"/>
      <c r="ENT43" s="61"/>
      <c r="ENU43" s="2"/>
      <c r="ENV43" s="61"/>
      <c r="ENW43" s="2"/>
      <c r="ENX43" s="61"/>
      <c r="ENY43" s="2"/>
      <c r="ENZ43" s="61"/>
      <c r="EOA43" s="2"/>
      <c r="EOB43" s="61"/>
      <c r="EOC43" s="2"/>
      <c r="EOD43" s="61"/>
      <c r="EOE43" s="2"/>
      <c r="EOF43" s="61"/>
      <c r="EOG43" s="2"/>
      <c r="EOH43" s="61"/>
      <c r="EOI43" s="2"/>
      <c r="EOJ43" s="61"/>
      <c r="EOK43" s="2"/>
      <c r="EOL43" s="61"/>
      <c r="EOM43" s="2"/>
      <c r="EON43" s="61"/>
      <c r="EOO43" s="2"/>
      <c r="EOP43" s="61"/>
      <c r="EOQ43" s="2"/>
      <c r="EOR43" s="61"/>
      <c r="EOS43" s="2"/>
      <c r="EOT43" s="61"/>
      <c r="EOU43" s="2"/>
      <c r="EOV43" s="61"/>
      <c r="EOW43" s="2"/>
      <c r="EOX43" s="61"/>
      <c r="EOY43" s="2"/>
      <c r="EOZ43" s="61"/>
      <c r="EPA43" s="2"/>
      <c r="EPB43" s="61"/>
      <c r="EPC43" s="2"/>
      <c r="EPD43" s="61"/>
      <c r="EPE43" s="2"/>
      <c r="EPF43" s="61"/>
      <c r="EPG43" s="2"/>
      <c r="EPH43" s="61"/>
      <c r="EPI43" s="2"/>
      <c r="EPJ43" s="61"/>
      <c r="EPK43" s="2"/>
      <c r="EPL43" s="61"/>
      <c r="EPM43" s="2"/>
      <c r="EPN43" s="61"/>
      <c r="EPO43" s="2"/>
      <c r="EPP43" s="61"/>
      <c r="EPQ43" s="2"/>
      <c r="EPR43" s="61"/>
      <c r="EPS43" s="2"/>
      <c r="EPT43" s="61"/>
      <c r="EPU43" s="2"/>
      <c r="EPV43" s="61"/>
      <c r="EPW43" s="2"/>
      <c r="EPX43" s="61"/>
      <c r="EPY43" s="2"/>
      <c r="EPZ43" s="61"/>
      <c r="EQA43" s="2"/>
      <c r="EQB43" s="61"/>
      <c r="EQC43" s="2"/>
      <c r="EQD43" s="61"/>
      <c r="EQE43" s="2"/>
      <c r="EQF43" s="61"/>
      <c r="EQG43" s="2"/>
      <c r="EQH43" s="61"/>
      <c r="EQI43" s="2"/>
      <c r="EQJ43" s="61"/>
      <c r="EQK43" s="2"/>
      <c r="EQL43" s="61"/>
      <c r="EQM43" s="2"/>
      <c r="EQN43" s="61"/>
      <c r="EQO43" s="2"/>
      <c r="EQP43" s="61"/>
      <c r="EQQ43" s="2"/>
      <c r="EQR43" s="61"/>
      <c r="EQS43" s="2"/>
      <c r="EQT43" s="61"/>
      <c r="EQU43" s="2"/>
      <c r="EQV43" s="61"/>
      <c r="EQW43" s="2"/>
      <c r="EQX43" s="61"/>
      <c r="EQY43" s="2"/>
      <c r="EQZ43" s="61"/>
      <c r="ERA43" s="2"/>
      <c r="ERB43" s="61"/>
      <c r="ERC43" s="2"/>
      <c r="ERD43" s="61"/>
      <c r="ERE43" s="2"/>
      <c r="ERF43" s="61"/>
      <c r="ERG43" s="2"/>
      <c r="ERH43" s="61"/>
      <c r="ERI43" s="2"/>
      <c r="ERJ43" s="61"/>
      <c r="ERK43" s="2"/>
      <c r="ERL43" s="61"/>
      <c r="ERM43" s="2"/>
      <c r="ERN43" s="61"/>
      <c r="ERO43" s="2"/>
      <c r="ERP43" s="61"/>
      <c r="ERQ43" s="2"/>
      <c r="ERR43" s="61"/>
      <c r="ERS43" s="2"/>
      <c r="ERT43" s="61"/>
      <c r="ERU43" s="2"/>
      <c r="ERV43" s="61"/>
      <c r="ERW43" s="2"/>
      <c r="ERX43" s="61"/>
      <c r="ERY43" s="2"/>
      <c r="ERZ43" s="61"/>
      <c r="ESA43" s="2"/>
      <c r="ESB43" s="61"/>
      <c r="ESC43" s="2"/>
      <c r="ESD43" s="61"/>
      <c r="ESE43" s="2"/>
      <c r="ESF43" s="61"/>
      <c r="ESG43" s="2"/>
      <c r="ESH43" s="61"/>
      <c r="ESI43" s="2"/>
      <c r="ESJ43" s="61"/>
      <c r="ESK43" s="2"/>
      <c r="ESL43" s="61"/>
      <c r="ESM43" s="2"/>
      <c r="ESN43" s="61"/>
      <c r="ESO43" s="2"/>
      <c r="ESP43" s="61"/>
      <c r="ESQ43" s="2"/>
      <c r="ESR43" s="61"/>
      <c r="ESS43" s="2"/>
      <c r="EST43" s="61"/>
      <c r="ESU43" s="2"/>
      <c r="ESV43" s="61"/>
      <c r="ESW43" s="2"/>
      <c r="ESX43" s="61"/>
      <c r="ESY43" s="2"/>
      <c r="ESZ43" s="61"/>
      <c r="ETA43" s="2"/>
      <c r="ETB43" s="61"/>
      <c r="ETC43" s="2"/>
      <c r="ETD43" s="61"/>
      <c r="ETE43" s="2"/>
      <c r="ETF43" s="61"/>
      <c r="ETG43" s="2"/>
      <c r="ETH43" s="61"/>
      <c r="ETI43" s="2"/>
      <c r="ETJ43" s="61"/>
      <c r="ETK43" s="2"/>
      <c r="ETL43" s="61"/>
      <c r="ETM43" s="2"/>
      <c r="ETN43" s="61"/>
      <c r="ETO43" s="2"/>
      <c r="ETP43" s="61"/>
      <c r="ETQ43" s="2"/>
      <c r="ETR43" s="61"/>
      <c r="ETS43" s="2"/>
      <c r="ETT43" s="61"/>
      <c r="ETU43" s="2"/>
      <c r="ETV43" s="61"/>
      <c r="ETW43" s="2"/>
      <c r="ETX43" s="61"/>
      <c r="ETY43" s="2"/>
      <c r="ETZ43" s="61"/>
      <c r="EUA43" s="2"/>
      <c r="EUB43" s="61"/>
      <c r="EUC43" s="2"/>
      <c r="EUD43" s="61"/>
      <c r="EUE43" s="2"/>
      <c r="EUF43" s="61"/>
      <c r="EUG43" s="2"/>
      <c r="EUH43" s="61"/>
      <c r="EUI43" s="2"/>
      <c r="EUJ43" s="61"/>
      <c r="EUK43" s="2"/>
      <c r="EUL43" s="61"/>
      <c r="EUM43" s="2"/>
      <c r="EUN43" s="61"/>
      <c r="EUO43" s="2"/>
      <c r="EUP43" s="61"/>
      <c r="EUQ43" s="2"/>
      <c r="EUR43" s="61"/>
      <c r="EUS43" s="2"/>
      <c r="EUT43" s="61"/>
      <c r="EUU43" s="2"/>
      <c r="EUV43" s="61"/>
      <c r="EUW43" s="2"/>
      <c r="EUX43" s="61"/>
      <c r="EUY43" s="2"/>
      <c r="EUZ43" s="61"/>
      <c r="EVA43" s="2"/>
      <c r="EVB43" s="61"/>
      <c r="EVC43" s="2"/>
      <c r="EVD43" s="61"/>
      <c r="EVE43" s="2"/>
      <c r="EVF43" s="61"/>
      <c r="EVG43" s="2"/>
      <c r="EVH43" s="61"/>
      <c r="EVI43" s="2"/>
      <c r="EVJ43" s="61"/>
      <c r="EVK43" s="2"/>
      <c r="EVL43" s="61"/>
      <c r="EVM43" s="2"/>
      <c r="EVN43" s="61"/>
      <c r="EVO43" s="2"/>
      <c r="EVP43" s="61"/>
      <c r="EVQ43" s="2"/>
      <c r="EVR43" s="61"/>
      <c r="EVS43" s="2"/>
      <c r="EVT43" s="61"/>
      <c r="EVU43" s="2"/>
      <c r="EVV43" s="61"/>
      <c r="EVW43" s="2"/>
      <c r="EVX43" s="61"/>
      <c r="EVY43" s="2"/>
      <c r="EVZ43" s="61"/>
      <c r="EWA43" s="2"/>
      <c r="EWB43" s="61"/>
      <c r="EWC43" s="2"/>
      <c r="EWD43" s="61"/>
      <c r="EWE43" s="2"/>
      <c r="EWF43" s="61"/>
      <c r="EWG43" s="2"/>
      <c r="EWH43" s="61"/>
      <c r="EWI43" s="2"/>
      <c r="EWJ43" s="61"/>
      <c r="EWK43" s="2"/>
      <c r="EWL43" s="61"/>
      <c r="EWM43" s="2"/>
      <c r="EWN43" s="61"/>
      <c r="EWO43" s="2"/>
      <c r="EWP43" s="61"/>
      <c r="EWQ43" s="2"/>
      <c r="EWR43" s="61"/>
      <c r="EWS43" s="2"/>
      <c r="EWT43" s="61"/>
      <c r="EWU43" s="2"/>
      <c r="EWV43" s="61"/>
      <c r="EWW43" s="2"/>
      <c r="EWX43" s="61"/>
      <c r="EWY43" s="2"/>
      <c r="EWZ43" s="61"/>
      <c r="EXA43" s="2"/>
      <c r="EXB43" s="61"/>
      <c r="EXC43" s="2"/>
      <c r="EXD43" s="61"/>
      <c r="EXE43" s="2"/>
      <c r="EXF43" s="61"/>
      <c r="EXG43" s="2"/>
      <c r="EXH43" s="61"/>
      <c r="EXI43" s="2"/>
      <c r="EXJ43" s="61"/>
      <c r="EXK43" s="2"/>
      <c r="EXL43" s="61"/>
      <c r="EXM43" s="2"/>
      <c r="EXN43" s="61"/>
      <c r="EXO43" s="2"/>
      <c r="EXP43" s="61"/>
      <c r="EXQ43" s="2"/>
      <c r="EXR43" s="61"/>
      <c r="EXS43" s="2"/>
      <c r="EXT43" s="61"/>
      <c r="EXU43" s="2"/>
      <c r="EXV43" s="61"/>
      <c r="EXW43" s="2"/>
      <c r="EXX43" s="61"/>
      <c r="EXY43" s="2"/>
      <c r="EXZ43" s="61"/>
      <c r="EYA43" s="2"/>
      <c r="EYB43" s="61"/>
      <c r="EYC43" s="2"/>
      <c r="EYD43" s="61"/>
      <c r="EYE43" s="2"/>
      <c r="EYF43" s="61"/>
      <c r="EYG43" s="2"/>
      <c r="EYH43" s="61"/>
      <c r="EYI43" s="2"/>
      <c r="EYJ43" s="61"/>
      <c r="EYK43" s="2"/>
      <c r="EYL43" s="61"/>
      <c r="EYM43" s="2"/>
      <c r="EYN43" s="61"/>
      <c r="EYO43" s="2"/>
      <c r="EYP43" s="61"/>
      <c r="EYQ43" s="2"/>
      <c r="EYR43" s="61"/>
      <c r="EYS43" s="2"/>
      <c r="EYT43" s="61"/>
      <c r="EYU43" s="2"/>
      <c r="EYV43" s="61"/>
      <c r="EYW43" s="2"/>
      <c r="EYX43" s="61"/>
      <c r="EYY43" s="2"/>
      <c r="EYZ43" s="61"/>
      <c r="EZA43" s="2"/>
      <c r="EZB43" s="61"/>
      <c r="EZC43" s="2"/>
      <c r="EZD43" s="61"/>
      <c r="EZE43" s="2"/>
      <c r="EZF43" s="61"/>
      <c r="EZG43" s="2"/>
      <c r="EZH43" s="61"/>
      <c r="EZI43" s="2"/>
      <c r="EZJ43" s="61"/>
      <c r="EZK43" s="2"/>
      <c r="EZL43" s="61"/>
      <c r="EZM43" s="2"/>
      <c r="EZN43" s="61"/>
      <c r="EZO43" s="2"/>
      <c r="EZP43" s="61"/>
      <c r="EZQ43" s="2"/>
      <c r="EZR43" s="61"/>
      <c r="EZS43" s="2"/>
      <c r="EZT43" s="61"/>
      <c r="EZU43" s="2"/>
      <c r="EZV43" s="61"/>
      <c r="EZW43" s="2"/>
      <c r="EZX43" s="61"/>
      <c r="EZY43" s="2"/>
      <c r="EZZ43" s="61"/>
      <c r="FAA43" s="2"/>
      <c r="FAB43" s="61"/>
      <c r="FAC43" s="2"/>
      <c r="FAD43" s="61"/>
      <c r="FAE43" s="2"/>
      <c r="FAF43" s="61"/>
      <c r="FAG43" s="2"/>
      <c r="FAH43" s="61"/>
      <c r="FAI43" s="2"/>
      <c r="FAJ43" s="61"/>
      <c r="FAK43" s="2"/>
      <c r="FAL43" s="61"/>
      <c r="FAM43" s="2"/>
      <c r="FAN43" s="61"/>
      <c r="FAO43" s="2"/>
      <c r="FAP43" s="61"/>
      <c r="FAQ43" s="2"/>
      <c r="FAR43" s="61"/>
      <c r="FAS43" s="2"/>
      <c r="FAT43" s="61"/>
      <c r="FAU43" s="2"/>
      <c r="FAV43" s="61"/>
      <c r="FAW43" s="2"/>
      <c r="FAX43" s="61"/>
      <c r="FAY43" s="2"/>
      <c r="FAZ43" s="61"/>
      <c r="FBA43" s="2"/>
      <c r="FBB43" s="61"/>
      <c r="FBC43" s="2"/>
      <c r="FBD43" s="61"/>
      <c r="FBE43" s="2"/>
      <c r="FBF43" s="61"/>
      <c r="FBG43" s="2"/>
      <c r="FBH43" s="61"/>
      <c r="FBI43" s="2"/>
      <c r="FBJ43" s="61"/>
      <c r="FBK43" s="2"/>
      <c r="FBL43" s="61"/>
      <c r="FBM43" s="2"/>
      <c r="FBN43" s="61"/>
      <c r="FBO43" s="2"/>
      <c r="FBP43" s="61"/>
      <c r="FBQ43" s="2"/>
      <c r="FBR43" s="61"/>
      <c r="FBS43" s="2"/>
      <c r="FBT43" s="61"/>
      <c r="FBU43" s="2"/>
      <c r="FBV43" s="61"/>
      <c r="FBW43" s="2"/>
      <c r="FBX43" s="61"/>
      <c r="FBY43" s="2"/>
      <c r="FBZ43" s="61"/>
      <c r="FCA43" s="2"/>
      <c r="FCB43" s="61"/>
      <c r="FCC43" s="2"/>
      <c r="FCD43" s="61"/>
      <c r="FCE43" s="2"/>
      <c r="FCF43" s="61"/>
      <c r="FCG43" s="2"/>
      <c r="FCH43" s="61"/>
      <c r="FCI43" s="2"/>
      <c r="FCJ43" s="61"/>
      <c r="FCK43" s="2"/>
      <c r="FCL43" s="61"/>
      <c r="FCM43" s="2"/>
      <c r="FCN43" s="61"/>
      <c r="FCO43" s="2"/>
      <c r="FCP43" s="61"/>
      <c r="FCQ43" s="2"/>
      <c r="FCR43" s="61"/>
      <c r="FCS43" s="2"/>
      <c r="FCT43" s="61"/>
      <c r="FCU43" s="2"/>
      <c r="FCV43" s="61"/>
      <c r="FCW43" s="2"/>
      <c r="FCX43" s="61"/>
      <c r="FCY43" s="2"/>
      <c r="FCZ43" s="61"/>
      <c r="FDA43" s="2"/>
      <c r="FDB43" s="61"/>
      <c r="FDC43" s="2"/>
      <c r="FDD43" s="61"/>
      <c r="FDE43" s="2"/>
      <c r="FDF43" s="61"/>
      <c r="FDG43" s="2"/>
      <c r="FDH43" s="61"/>
      <c r="FDI43" s="2"/>
      <c r="FDJ43" s="61"/>
      <c r="FDK43" s="2"/>
      <c r="FDL43" s="61"/>
      <c r="FDM43" s="2"/>
      <c r="FDN43" s="61"/>
      <c r="FDO43" s="2"/>
      <c r="FDP43" s="61"/>
      <c r="FDQ43" s="2"/>
      <c r="FDR43" s="61"/>
      <c r="FDS43" s="2"/>
      <c r="FDT43" s="61"/>
      <c r="FDU43" s="2"/>
      <c r="FDV43" s="61"/>
      <c r="FDW43" s="2"/>
      <c r="FDX43" s="61"/>
      <c r="FDY43" s="2"/>
      <c r="FDZ43" s="61"/>
      <c r="FEA43" s="2"/>
      <c r="FEB43" s="61"/>
      <c r="FEC43" s="2"/>
      <c r="FED43" s="61"/>
      <c r="FEE43" s="2"/>
      <c r="FEF43" s="61"/>
      <c r="FEG43" s="2"/>
      <c r="FEH43" s="61"/>
      <c r="FEI43" s="2"/>
      <c r="FEJ43" s="61"/>
      <c r="FEK43" s="2"/>
      <c r="FEL43" s="61"/>
      <c r="FEM43" s="2"/>
      <c r="FEN43" s="61"/>
      <c r="FEO43" s="2"/>
      <c r="FEP43" s="61"/>
      <c r="FEQ43" s="2"/>
      <c r="FER43" s="61"/>
      <c r="FES43" s="2"/>
      <c r="FET43" s="61"/>
      <c r="FEU43" s="2"/>
      <c r="FEV43" s="61"/>
      <c r="FEW43" s="2"/>
      <c r="FEX43" s="61"/>
      <c r="FEY43" s="2"/>
      <c r="FEZ43" s="61"/>
      <c r="FFA43" s="2"/>
      <c r="FFB43" s="61"/>
      <c r="FFC43" s="2"/>
      <c r="FFD43" s="61"/>
      <c r="FFE43" s="2"/>
      <c r="FFF43" s="61"/>
      <c r="FFG43" s="2"/>
      <c r="FFH43" s="61"/>
      <c r="FFI43" s="2"/>
      <c r="FFJ43" s="61"/>
      <c r="FFK43" s="2"/>
      <c r="FFL43" s="61"/>
      <c r="FFM43" s="2"/>
      <c r="FFN43" s="61"/>
      <c r="FFO43" s="2"/>
      <c r="FFP43" s="61"/>
      <c r="FFQ43" s="2"/>
      <c r="FFR43" s="61"/>
      <c r="FFS43" s="2"/>
      <c r="FFT43" s="61"/>
      <c r="FFU43" s="2"/>
      <c r="FFV43" s="61"/>
      <c r="FFW43" s="2"/>
      <c r="FFX43" s="61"/>
      <c r="FFY43" s="2"/>
      <c r="FFZ43" s="61"/>
      <c r="FGA43" s="2"/>
      <c r="FGB43" s="61"/>
      <c r="FGC43" s="2"/>
      <c r="FGD43" s="61"/>
      <c r="FGE43" s="2"/>
      <c r="FGF43" s="61"/>
      <c r="FGG43" s="2"/>
      <c r="FGH43" s="61"/>
      <c r="FGI43" s="2"/>
      <c r="FGJ43" s="61"/>
      <c r="FGK43" s="2"/>
      <c r="FGL43" s="61"/>
      <c r="FGM43" s="2"/>
      <c r="FGN43" s="61"/>
      <c r="FGO43" s="2"/>
      <c r="FGP43" s="61"/>
      <c r="FGQ43" s="2"/>
      <c r="FGR43" s="61"/>
      <c r="FGS43" s="2"/>
      <c r="FGT43" s="61"/>
      <c r="FGU43" s="2"/>
      <c r="FGV43" s="61"/>
      <c r="FGW43" s="2"/>
      <c r="FGX43" s="61"/>
      <c r="FGY43" s="2"/>
      <c r="FGZ43" s="61"/>
      <c r="FHA43" s="2"/>
      <c r="FHB43" s="61"/>
      <c r="FHC43" s="2"/>
      <c r="FHD43" s="61"/>
      <c r="FHE43" s="2"/>
      <c r="FHF43" s="61"/>
      <c r="FHG43" s="2"/>
      <c r="FHH43" s="61"/>
      <c r="FHI43" s="2"/>
      <c r="FHJ43" s="61"/>
      <c r="FHK43" s="2"/>
      <c r="FHL43" s="61"/>
      <c r="FHM43" s="2"/>
      <c r="FHN43" s="61"/>
      <c r="FHO43" s="2"/>
      <c r="FHP43" s="61"/>
      <c r="FHQ43" s="2"/>
      <c r="FHR43" s="61"/>
      <c r="FHS43" s="2"/>
      <c r="FHT43" s="61"/>
      <c r="FHU43" s="2"/>
      <c r="FHV43" s="61"/>
      <c r="FHW43" s="2"/>
      <c r="FHX43" s="61"/>
      <c r="FHY43" s="2"/>
      <c r="FHZ43" s="61"/>
      <c r="FIA43" s="2"/>
      <c r="FIB43" s="61"/>
      <c r="FIC43" s="2"/>
      <c r="FID43" s="61"/>
      <c r="FIE43" s="2"/>
      <c r="FIF43" s="61"/>
      <c r="FIG43" s="2"/>
      <c r="FIH43" s="61"/>
      <c r="FII43" s="2"/>
      <c r="FIJ43" s="61"/>
      <c r="FIK43" s="2"/>
      <c r="FIL43" s="61"/>
      <c r="FIM43" s="2"/>
      <c r="FIN43" s="61"/>
      <c r="FIO43" s="2"/>
      <c r="FIP43" s="61"/>
      <c r="FIQ43" s="2"/>
      <c r="FIR43" s="61"/>
      <c r="FIS43" s="2"/>
      <c r="FIT43" s="61"/>
      <c r="FIU43" s="2"/>
      <c r="FIV43" s="61"/>
      <c r="FIW43" s="2"/>
      <c r="FIX43" s="61"/>
      <c r="FIY43" s="2"/>
      <c r="FIZ43" s="61"/>
      <c r="FJA43" s="2"/>
      <c r="FJB43" s="61"/>
      <c r="FJC43" s="2"/>
      <c r="FJD43" s="61"/>
      <c r="FJE43" s="2"/>
      <c r="FJF43" s="61"/>
      <c r="FJG43" s="2"/>
      <c r="FJH43" s="61"/>
      <c r="FJI43" s="2"/>
      <c r="FJJ43" s="61"/>
      <c r="FJK43" s="2"/>
      <c r="FJL43" s="61"/>
      <c r="FJM43" s="2"/>
      <c r="FJN43" s="61"/>
      <c r="FJO43" s="2"/>
      <c r="FJP43" s="61"/>
      <c r="FJQ43" s="2"/>
      <c r="FJR43" s="61"/>
      <c r="FJS43" s="2"/>
      <c r="FJT43" s="61"/>
      <c r="FJU43" s="2"/>
      <c r="FJV43" s="61"/>
      <c r="FJW43" s="2"/>
      <c r="FJX43" s="61"/>
      <c r="FJY43" s="2"/>
      <c r="FJZ43" s="61"/>
      <c r="FKA43" s="2"/>
      <c r="FKB43" s="61"/>
      <c r="FKC43" s="2"/>
      <c r="FKD43" s="61"/>
      <c r="FKE43" s="2"/>
      <c r="FKF43" s="61"/>
      <c r="FKG43" s="2"/>
      <c r="FKH43" s="61"/>
      <c r="FKI43" s="2"/>
      <c r="FKJ43" s="61"/>
      <c r="FKK43" s="2"/>
      <c r="FKL43" s="61"/>
      <c r="FKM43" s="2"/>
      <c r="FKN43" s="61"/>
      <c r="FKO43" s="2"/>
      <c r="FKP43" s="61"/>
      <c r="FKQ43" s="2"/>
      <c r="FKR43" s="61"/>
      <c r="FKS43" s="2"/>
      <c r="FKT43" s="61"/>
      <c r="FKU43" s="2"/>
      <c r="FKV43" s="61"/>
      <c r="FKW43" s="2"/>
      <c r="FKX43" s="61"/>
      <c r="FKY43" s="2"/>
      <c r="FKZ43" s="61"/>
      <c r="FLA43" s="2"/>
      <c r="FLB43" s="61"/>
      <c r="FLC43" s="2"/>
      <c r="FLD43" s="61"/>
      <c r="FLE43" s="2"/>
      <c r="FLF43" s="61"/>
      <c r="FLG43" s="2"/>
      <c r="FLH43" s="61"/>
      <c r="FLI43" s="2"/>
      <c r="FLJ43" s="61"/>
      <c r="FLK43" s="2"/>
      <c r="FLL43" s="61"/>
      <c r="FLM43" s="2"/>
      <c r="FLN43" s="61"/>
      <c r="FLO43" s="2"/>
      <c r="FLP43" s="61"/>
      <c r="FLQ43" s="2"/>
      <c r="FLR43" s="61"/>
      <c r="FLS43" s="2"/>
      <c r="FLT43" s="61"/>
      <c r="FLU43" s="2"/>
      <c r="FLV43" s="61"/>
      <c r="FLW43" s="2"/>
      <c r="FLX43" s="61"/>
      <c r="FLY43" s="2"/>
      <c r="FLZ43" s="61"/>
      <c r="FMA43" s="2"/>
      <c r="FMB43" s="61"/>
      <c r="FMC43" s="2"/>
      <c r="FMD43" s="61"/>
      <c r="FME43" s="2"/>
      <c r="FMF43" s="61"/>
      <c r="FMG43" s="2"/>
      <c r="FMH43" s="61"/>
      <c r="FMI43" s="2"/>
      <c r="FMJ43" s="61"/>
      <c r="FMK43" s="2"/>
      <c r="FML43" s="61"/>
      <c r="FMM43" s="2"/>
      <c r="FMN43" s="61"/>
      <c r="FMO43" s="2"/>
      <c r="FMP43" s="61"/>
      <c r="FMQ43" s="2"/>
      <c r="FMR43" s="61"/>
      <c r="FMS43" s="2"/>
      <c r="FMT43" s="61"/>
      <c r="FMU43" s="2"/>
      <c r="FMV43" s="61"/>
      <c r="FMW43" s="2"/>
      <c r="FMX43" s="61"/>
      <c r="FMY43" s="2"/>
      <c r="FMZ43" s="61"/>
      <c r="FNA43" s="2"/>
      <c r="FNB43" s="61"/>
      <c r="FNC43" s="2"/>
      <c r="FND43" s="61"/>
      <c r="FNE43" s="2"/>
      <c r="FNF43" s="61"/>
      <c r="FNG43" s="2"/>
      <c r="FNH43" s="61"/>
      <c r="FNI43" s="2"/>
      <c r="FNJ43" s="61"/>
      <c r="FNK43" s="2"/>
      <c r="FNL43" s="61"/>
      <c r="FNM43" s="2"/>
      <c r="FNN43" s="61"/>
      <c r="FNO43" s="2"/>
      <c r="FNP43" s="61"/>
      <c r="FNQ43" s="2"/>
      <c r="FNR43" s="61"/>
      <c r="FNS43" s="2"/>
      <c r="FNT43" s="61"/>
      <c r="FNU43" s="2"/>
      <c r="FNV43" s="61"/>
      <c r="FNW43" s="2"/>
      <c r="FNX43" s="61"/>
      <c r="FNY43" s="2"/>
      <c r="FNZ43" s="61"/>
      <c r="FOA43" s="2"/>
      <c r="FOB43" s="61"/>
      <c r="FOC43" s="2"/>
      <c r="FOD43" s="61"/>
      <c r="FOE43" s="2"/>
      <c r="FOF43" s="61"/>
      <c r="FOG43" s="2"/>
      <c r="FOH43" s="61"/>
      <c r="FOI43" s="2"/>
      <c r="FOJ43" s="61"/>
      <c r="FOK43" s="2"/>
      <c r="FOL43" s="61"/>
      <c r="FOM43" s="2"/>
      <c r="FON43" s="61"/>
      <c r="FOO43" s="2"/>
      <c r="FOP43" s="61"/>
      <c r="FOQ43" s="2"/>
      <c r="FOR43" s="61"/>
      <c r="FOS43" s="2"/>
      <c r="FOT43" s="61"/>
      <c r="FOU43" s="2"/>
      <c r="FOV43" s="61"/>
      <c r="FOW43" s="2"/>
      <c r="FOX43" s="61"/>
      <c r="FOY43" s="2"/>
      <c r="FOZ43" s="61"/>
      <c r="FPA43" s="2"/>
      <c r="FPB43" s="61"/>
      <c r="FPC43" s="2"/>
      <c r="FPD43" s="61"/>
      <c r="FPE43" s="2"/>
      <c r="FPF43" s="61"/>
      <c r="FPG43" s="2"/>
      <c r="FPH43" s="61"/>
      <c r="FPI43" s="2"/>
      <c r="FPJ43" s="61"/>
      <c r="FPK43" s="2"/>
      <c r="FPL43" s="61"/>
      <c r="FPM43" s="2"/>
      <c r="FPN43" s="61"/>
      <c r="FPO43" s="2"/>
      <c r="FPP43" s="61"/>
      <c r="FPQ43" s="2"/>
      <c r="FPR43" s="61"/>
      <c r="FPS43" s="2"/>
      <c r="FPT43" s="61"/>
      <c r="FPU43" s="2"/>
      <c r="FPV43" s="61"/>
      <c r="FPW43" s="2"/>
      <c r="FPX43" s="61"/>
      <c r="FPY43" s="2"/>
      <c r="FPZ43" s="61"/>
      <c r="FQA43" s="2"/>
      <c r="FQB43" s="61"/>
      <c r="FQC43" s="2"/>
      <c r="FQD43" s="61"/>
      <c r="FQE43" s="2"/>
      <c r="FQF43" s="61"/>
      <c r="FQG43" s="2"/>
      <c r="FQH43" s="61"/>
      <c r="FQI43" s="2"/>
      <c r="FQJ43" s="61"/>
      <c r="FQK43" s="2"/>
      <c r="FQL43" s="61"/>
      <c r="FQM43" s="2"/>
      <c r="FQN43" s="61"/>
      <c r="FQO43" s="2"/>
      <c r="FQP43" s="61"/>
      <c r="FQQ43" s="2"/>
      <c r="FQR43" s="61"/>
      <c r="FQS43" s="2"/>
      <c r="FQT43" s="61"/>
      <c r="FQU43" s="2"/>
      <c r="FQV43" s="61"/>
      <c r="FQW43" s="2"/>
      <c r="FQX43" s="61"/>
      <c r="FQY43" s="2"/>
      <c r="FQZ43" s="61"/>
      <c r="FRA43" s="2"/>
      <c r="FRB43" s="61"/>
      <c r="FRC43" s="2"/>
      <c r="FRD43" s="61"/>
      <c r="FRE43" s="2"/>
      <c r="FRF43" s="61"/>
      <c r="FRG43" s="2"/>
      <c r="FRH43" s="61"/>
      <c r="FRI43" s="2"/>
      <c r="FRJ43" s="61"/>
      <c r="FRK43" s="2"/>
      <c r="FRL43" s="61"/>
      <c r="FRM43" s="2"/>
      <c r="FRN43" s="61"/>
      <c r="FRO43" s="2"/>
      <c r="FRP43" s="61"/>
      <c r="FRQ43" s="2"/>
      <c r="FRR43" s="61"/>
      <c r="FRS43" s="2"/>
      <c r="FRT43" s="61"/>
      <c r="FRU43" s="2"/>
      <c r="FRV43" s="61"/>
      <c r="FRW43" s="2"/>
      <c r="FRX43" s="61"/>
      <c r="FRY43" s="2"/>
      <c r="FRZ43" s="61"/>
      <c r="FSA43" s="2"/>
      <c r="FSB43" s="61"/>
      <c r="FSC43" s="2"/>
      <c r="FSD43" s="61"/>
      <c r="FSE43" s="2"/>
      <c r="FSF43" s="61"/>
      <c r="FSG43" s="2"/>
      <c r="FSH43" s="61"/>
      <c r="FSI43" s="2"/>
      <c r="FSJ43" s="61"/>
      <c r="FSK43" s="2"/>
      <c r="FSL43" s="61"/>
      <c r="FSM43" s="2"/>
      <c r="FSN43" s="61"/>
      <c r="FSO43" s="2"/>
      <c r="FSP43" s="61"/>
      <c r="FSQ43" s="2"/>
      <c r="FSR43" s="61"/>
      <c r="FSS43" s="2"/>
      <c r="FST43" s="61"/>
      <c r="FSU43" s="2"/>
      <c r="FSV43" s="61"/>
      <c r="FSW43" s="2"/>
      <c r="FSX43" s="61"/>
      <c r="FSY43" s="2"/>
      <c r="FSZ43" s="61"/>
      <c r="FTA43" s="2"/>
      <c r="FTB43" s="61"/>
      <c r="FTC43" s="2"/>
      <c r="FTD43" s="61"/>
      <c r="FTE43" s="2"/>
      <c r="FTF43" s="61"/>
      <c r="FTG43" s="2"/>
      <c r="FTH43" s="61"/>
      <c r="FTI43" s="2"/>
      <c r="FTJ43" s="61"/>
      <c r="FTK43" s="2"/>
      <c r="FTL43" s="61"/>
      <c r="FTM43" s="2"/>
      <c r="FTN43" s="61"/>
      <c r="FTO43" s="2"/>
      <c r="FTP43" s="61"/>
      <c r="FTQ43" s="2"/>
      <c r="FTR43" s="61"/>
      <c r="FTS43" s="2"/>
      <c r="FTT43" s="61"/>
      <c r="FTU43" s="2"/>
      <c r="FTV43" s="61"/>
      <c r="FTW43" s="2"/>
      <c r="FTX43" s="61"/>
      <c r="FTY43" s="2"/>
      <c r="FTZ43" s="61"/>
      <c r="FUA43" s="2"/>
      <c r="FUB43" s="61"/>
      <c r="FUC43" s="2"/>
      <c r="FUD43" s="61"/>
      <c r="FUE43" s="2"/>
      <c r="FUF43" s="61"/>
      <c r="FUG43" s="2"/>
      <c r="FUH43" s="61"/>
      <c r="FUI43" s="2"/>
      <c r="FUJ43" s="61"/>
      <c r="FUK43" s="2"/>
      <c r="FUL43" s="61"/>
      <c r="FUM43" s="2"/>
      <c r="FUN43" s="61"/>
      <c r="FUO43" s="2"/>
      <c r="FUP43" s="61"/>
      <c r="FUQ43" s="2"/>
      <c r="FUR43" s="61"/>
      <c r="FUS43" s="2"/>
      <c r="FUT43" s="61"/>
      <c r="FUU43" s="2"/>
      <c r="FUV43" s="61"/>
      <c r="FUW43" s="2"/>
      <c r="FUX43" s="61"/>
      <c r="FUY43" s="2"/>
      <c r="FUZ43" s="61"/>
      <c r="FVA43" s="2"/>
      <c r="FVB43" s="61"/>
      <c r="FVC43" s="2"/>
      <c r="FVD43" s="61"/>
      <c r="FVE43" s="2"/>
      <c r="FVF43" s="61"/>
      <c r="FVG43" s="2"/>
      <c r="FVH43" s="61"/>
      <c r="FVI43" s="2"/>
      <c r="FVJ43" s="61"/>
      <c r="FVK43" s="2"/>
      <c r="FVL43" s="61"/>
      <c r="FVM43" s="2"/>
      <c r="FVN43" s="61"/>
      <c r="FVO43" s="2"/>
      <c r="FVP43" s="61"/>
      <c r="FVQ43" s="2"/>
      <c r="FVR43" s="61"/>
      <c r="FVS43" s="2"/>
      <c r="FVT43" s="61"/>
      <c r="FVU43" s="2"/>
      <c r="FVV43" s="61"/>
      <c r="FVW43" s="2"/>
      <c r="FVX43" s="61"/>
      <c r="FVY43" s="2"/>
      <c r="FVZ43" s="61"/>
      <c r="FWA43" s="2"/>
      <c r="FWB43" s="61"/>
      <c r="FWC43" s="2"/>
      <c r="FWD43" s="61"/>
      <c r="FWE43" s="2"/>
      <c r="FWF43" s="61"/>
      <c r="FWG43" s="2"/>
      <c r="FWH43" s="61"/>
      <c r="FWI43" s="2"/>
      <c r="FWJ43" s="61"/>
      <c r="FWK43" s="2"/>
      <c r="FWL43" s="61"/>
      <c r="FWM43" s="2"/>
      <c r="FWN43" s="61"/>
      <c r="FWO43" s="2"/>
      <c r="FWP43" s="61"/>
      <c r="FWQ43" s="2"/>
      <c r="FWR43" s="61"/>
      <c r="FWS43" s="2"/>
      <c r="FWT43" s="61"/>
      <c r="FWU43" s="2"/>
      <c r="FWV43" s="61"/>
      <c r="FWW43" s="2"/>
      <c r="FWX43" s="61"/>
      <c r="FWY43" s="2"/>
      <c r="FWZ43" s="61"/>
      <c r="FXA43" s="2"/>
      <c r="FXB43" s="61"/>
      <c r="FXC43" s="2"/>
      <c r="FXD43" s="61"/>
      <c r="FXE43" s="2"/>
      <c r="FXF43" s="61"/>
      <c r="FXG43" s="2"/>
      <c r="FXH43" s="61"/>
      <c r="FXI43" s="2"/>
      <c r="FXJ43" s="61"/>
      <c r="FXK43" s="2"/>
      <c r="FXL43" s="61"/>
      <c r="FXM43" s="2"/>
      <c r="FXN43" s="61"/>
      <c r="FXO43" s="2"/>
      <c r="FXP43" s="61"/>
      <c r="FXQ43" s="2"/>
      <c r="FXR43" s="61"/>
      <c r="FXS43" s="2"/>
      <c r="FXT43" s="61"/>
      <c r="FXU43" s="2"/>
      <c r="FXV43" s="61"/>
      <c r="FXW43" s="2"/>
      <c r="FXX43" s="61"/>
      <c r="FXY43" s="2"/>
      <c r="FXZ43" s="61"/>
      <c r="FYA43" s="2"/>
      <c r="FYB43" s="61"/>
      <c r="FYC43" s="2"/>
      <c r="FYD43" s="61"/>
      <c r="FYE43" s="2"/>
      <c r="FYF43" s="61"/>
      <c r="FYG43" s="2"/>
      <c r="FYH43" s="61"/>
      <c r="FYI43" s="2"/>
      <c r="FYJ43" s="61"/>
      <c r="FYK43" s="2"/>
      <c r="FYL43" s="61"/>
      <c r="FYM43" s="2"/>
      <c r="FYN43" s="61"/>
      <c r="FYO43" s="2"/>
      <c r="FYP43" s="61"/>
      <c r="FYQ43" s="2"/>
      <c r="FYR43" s="61"/>
      <c r="FYS43" s="2"/>
      <c r="FYT43" s="61"/>
      <c r="FYU43" s="2"/>
      <c r="FYV43" s="61"/>
      <c r="FYW43" s="2"/>
      <c r="FYX43" s="61"/>
      <c r="FYY43" s="2"/>
      <c r="FYZ43" s="61"/>
      <c r="FZA43" s="2"/>
      <c r="FZB43" s="61"/>
      <c r="FZC43" s="2"/>
      <c r="FZD43" s="61"/>
      <c r="FZE43" s="2"/>
      <c r="FZF43" s="61"/>
      <c r="FZG43" s="2"/>
      <c r="FZH43" s="61"/>
      <c r="FZI43" s="2"/>
      <c r="FZJ43" s="61"/>
      <c r="FZK43" s="2"/>
      <c r="FZL43" s="61"/>
      <c r="FZM43" s="2"/>
      <c r="FZN43" s="61"/>
      <c r="FZO43" s="2"/>
      <c r="FZP43" s="61"/>
      <c r="FZQ43" s="2"/>
      <c r="FZR43" s="61"/>
      <c r="FZS43" s="2"/>
      <c r="FZT43" s="61"/>
      <c r="FZU43" s="2"/>
      <c r="FZV43" s="61"/>
      <c r="FZW43" s="2"/>
      <c r="FZX43" s="61"/>
      <c r="FZY43" s="2"/>
      <c r="FZZ43" s="61"/>
      <c r="GAA43" s="2"/>
      <c r="GAB43" s="61"/>
      <c r="GAC43" s="2"/>
      <c r="GAD43" s="61"/>
      <c r="GAE43" s="2"/>
      <c r="GAF43" s="61"/>
      <c r="GAG43" s="2"/>
      <c r="GAH43" s="61"/>
      <c r="GAI43" s="2"/>
      <c r="GAJ43" s="61"/>
      <c r="GAK43" s="2"/>
      <c r="GAL43" s="61"/>
      <c r="GAM43" s="2"/>
      <c r="GAN43" s="61"/>
      <c r="GAO43" s="2"/>
      <c r="GAP43" s="61"/>
      <c r="GAQ43" s="2"/>
      <c r="GAR43" s="61"/>
      <c r="GAS43" s="2"/>
      <c r="GAT43" s="61"/>
      <c r="GAU43" s="2"/>
      <c r="GAV43" s="61"/>
      <c r="GAW43" s="2"/>
      <c r="GAX43" s="61"/>
      <c r="GAY43" s="2"/>
      <c r="GAZ43" s="61"/>
      <c r="GBA43" s="2"/>
      <c r="GBB43" s="61"/>
      <c r="GBC43" s="2"/>
      <c r="GBD43" s="61"/>
      <c r="GBE43" s="2"/>
      <c r="GBF43" s="61"/>
      <c r="GBG43" s="2"/>
      <c r="GBH43" s="61"/>
      <c r="GBI43" s="2"/>
      <c r="GBJ43" s="61"/>
      <c r="GBK43" s="2"/>
      <c r="GBL43" s="61"/>
      <c r="GBM43" s="2"/>
      <c r="GBN43" s="61"/>
      <c r="GBO43" s="2"/>
      <c r="GBP43" s="61"/>
      <c r="GBQ43" s="2"/>
      <c r="GBR43" s="61"/>
      <c r="GBS43" s="2"/>
      <c r="GBT43" s="61"/>
      <c r="GBU43" s="2"/>
      <c r="GBV43" s="61"/>
      <c r="GBW43" s="2"/>
      <c r="GBX43" s="61"/>
      <c r="GBY43" s="2"/>
      <c r="GBZ43" s="61"/>
      <c r="GCA43" s="2"/>
      <c r="GCB43" s="61"/>
      <c r="GCC43" s="2"/>
      <c r="GCD43" s="61"/>
      <c r="GCE43" s="2"/>
      <c r="GCF43" s="61"/>
      <c r="GCG43" s="2"/>
      <c r="GCH43" s="61"/>
      <c r="GCI43" s="2"/>
      <c r="GCJ43" s="61"/>
      <c r="GCK43" s="2"/>
      <c r="GCL43" s="61"/>
      <c r="GCM43" s="2"/>
      <c r="GCN43" s="61"/>
      <c r="GCO43" s="2"/>
      <c r="GCP43" s="61"/>
      <c r="GCQ43" s="2"/>
      <c r="GCR43" s="61"/>
      <c r="GCS43" s="2"/>
      <c r="GCT43" s="61"/>
      <c r="GCU43" s="2"/>
      <c r="GCV43" s="61"/>
      <c r="GCW43" s="2"/>
      <c r="GCX43" s="61"/>
      <c r="GCY43" s="2"/>
      <c r="GCZ43" s="61"/>
      <c r="GDA43" s="2"/>
      <c r="GDB43" s="61"/>
      <c r="GDC43" s="2"/>
      <c r="GDD43" s="61"/>
      <c r="GDE43" s="2"/>
      <c r="GDF43" s="61"/>
      <c r="GDG43" s="2"/>
      <c r="GDH43" s="61"/>
      <c r="GDI43" s="2"/>
      <c r="GDJ43" s="61"/>
      <c r="GDK43" s="2"/>
      <c r="GDL43" s="61"/>
      <c r="GDM43" s="2"/>
      <c r="GDN43" s="61"/>
      <c r="GDO43" s="2"/>
      <c r="GDP43" s="61"/>
      <c r="GDQ43" s="2"/>
      <c r="GDR43" s="61"/>
      <c r="GDS43" s="2"/>
      <c r="GDT43" s="61"/>
      <c r="GDU43" s="2"/>
      <c r="GDV43" s="61"/>
      <c r="GDW43" s="2"/>
      <c r="GDX43" s="61"/>
      <c r="GDY43" s="2"/>
      <c r="GDZ43" s="61"/>
      <c r="GEA43" s="2"/>
      <c r="GEB43" s="61"/>
      <c r="GEC43" s="2"/>
      <c r="GED43" s="61"/>
      <c r="GEE43" s="2"/>
      <c r="GEF43" s="61"/>
      <c r="GEG43" s="2"/>
      <c r="GEH43" s="61"/>
      <c r="GEI43" s="2"/>
      <c r="GEJ43" s="61"/>
      <c r="GEK43" s="2"/>
      <c r="GEL43" s="61"/>
      <c r="GEM43" s="2"/>
      <c r="GEN43" s="61"/>
      <c r="GEO43" s="2"/>
      <c r="GEP43" s="61"/>
      <c r="GEQ43" s="2"/>
      <c r="GER43" s="61"/>
      <c r="GES43" s="2"/>
      <c r="GET43" s="61"/>
      <c r="GEU43" s="2"/>
      <c r="GEV43" s="61"/>
      <c r="GEW43" s="2"/>
      <c r="GEX43" s="61"/>
      <c r="GEY43" s="2"/>
      <c r="GEZ43" s="61"/>
      <c r="GFA43" s="2"/>
      <c r="GFB43" s="61"/>
      <c r="GFC43" s="2"/>
      <c r="GFD43" s="61"/>
      <c r="GFE43" s="2"/>
      <c r="GFF43" s="61"/>
      <c r="GFG43" s="2"/>
      <c r="GFH43" s="61"/>
      <c r="GFI43" s="2"/>
      <c r="GFJ43" s="61"/>
      <c r="GFK43" s="2"/>
      <c r="GFL43" s="61"/>
      <c r="GFM43" s="2"/>
      <c r="GFN43" s="61"/>
      <c r="GFO43" s="2"/>
      <c r="GFP43" s="61"/>
      <c r="GFQ43" s="2"/>
      <c r="GFR43" s="61"/>
      <c r="GFS43" s="2"/>
      <c r="GFT43" s="61"/>
      <c r="GFU43" s="2"/>
      <c r="GFV43" s="61"/>
      <c r="GFW43" s="2"/>
      <c r="GFX43" s="61"/>
      <c r="GFY43" s="2"/>
      <c r="GFZ43" s="61"/>
      <c r="GGA43" s="2"/>
      <c r="GGB43" s="61"/>
      <c r="GGC43" s="2"/>
      <c r="GGD43" s="61"/>
      <c r="GGE43" s="2"/>
      <c r="GGF43" s="61"/>
      <c r="GGG43" s="2"/>
      <c r="GGH43" s="61"/>
      <c r="GGI43" s="2"/>
      <c r="GGJ43" s="61"/>
      <c r="GGK43" s="2"/>
      <c r="GGL43" s="61"/>
      <c r="GGM43" s="2"/>
      <c r="GGN43" s="61"/>
      <c r="GGO43" s="2"/>
      <c r="GGP43" s="61"/>
      <c r="GGQ43" s="2"/>
      <c r="GGR43" s="61"/>
      <c r="GGS43" s="2"/>
      <c r="GGT43" s="61"/>
      <c r="GGU43" s="2"/>
      <c r="GGV43" s="61"/>
      <c r="GGW43" s="2"/>
      <c r="GGX43" s="61"/>
      <c r="GGY43" s="2"/>
      <c r="GGZ43" s="61"/>
      <c r="GHA43" s="2"/>
      <c r="GHB43" s="61"/>
      <c r="GHC43" s="2"/>
      <c r="GHD43" s="61"/>
      <c r="GHE43" s="2"/>
      <c r="GHF43" s="61"/>
      <c r="GHG43" s="2"/>
      <c r="GHH43" s="61"/>
      <c r="GHI43" s="2"/>
      <c r="GHJ43" s="61"/>
      <c r="GHK43" s="2"/>
      <c r="GHL43" s="61"/>
      <c r="GHM43" s="2"/>
      <c r="GHN43" s="61"/>
      <c r="GHO43" s="2"/>
      <c r="GHP43" s="61"/>
      <c r="GHQ43" s="2"/>
      <c r="GHR43" s="61"/>
      <c r="GHS43" s="2"/>
      <c r="GHT43" s="61"/>
      <c r="GHU43" s="2"/>
      <c r="GHV43" s="61"/>
      <c r="GHW43" s="2"/>
      <c r="GHX43" s="61"/>
      <c r="GHY43" s="2"/>
      <c r="GHZ43" s="61"/>
      <c r="GIA43" s="2"/>
      <c r="GIB43" s="61"/>
      <c r="GIC43" s="2"/>
      <c r="GID43" s="61"/>
      <c r="GIE43" s="2"/>
      <c r="GIF43" s="61"/>
      <c r="GIG43" s="2"/>
      <c r="GIH43" s="61"/>
      <c r="GII43" s="2"/>
      <c r="GIJ43" s="61"/>
      <c r="GIK43" s="2"/>
      <c r="GIL43" s="61"/>
      <c r="GIM43" s="2"/>
      <c r="GIN43" s="61"/>
      <c r="GIO43" s="2"/>
      <c r="GIP43" s="61"/>
      <c r="GIQ43" s="2"/>
      <c r="GIR43" s="61"/>
      <c r="GIS43" s="2"/>
      <c r="GIT43" s="61"/>
      <c r="GIU43" s="2"/>
      <c r="GIV43" s="61"/>
      <c r="GIW43" s="2"/>
      <c r="GIX43" s="61"/>
      <c r="GIY43" s="2"/>
      <c r="GIZ43" s="61"/>
      <c r="GJA43" s="2"/>
      <c r="GJB43" s="61"/>
      <c r="GJC43" s="2"/>
      <c r="GJD43" s="61"/>
      <c r="GJE43" s="2"/>
      <c r="GJF43" s="61"/>
      <c r="GJG43" s="2"/>
      <c r="GJH43" s="61"/>
      <c r="GJI43" s="2"/>
      <c r="GJJ43" s="61"/>
      <c r="GJK43" s="2"/>
      <c r="GJL43" s="61"/>
      <c r="GJM43" s="2"/>
      <c r="GJN43" s="61"/>
      <c r="GJO43" s="2"/>
      <c r="GJP43" s="61"/>
      <c r="GJQ43" s="2"/>
      <c r="GJR43" s="61"/>
      <c r="GJS43" s="2"/>
      <c r="GJT43" s="61"/>
      <c r="GJU43" s="2"/>
      <c r="GJV43" s="61"/>
      <c r="GJW43" s="2"/>
      <c r="GJX43" s="61"/>
      <c r="GJY43" s="2"/>
      <c r="GJZ43" s="61"/>
      <c r="GKA43" s="2"/>
      <c r="GKB43" s="61"/>
      <c r="GKC43" s="2"/>
      <c r="GKD43" s="61"/>
      <c r="GKE43" s="2"/>
      <c r="GKF43" s="61"/>
      <c r="GKG43" s="2"/>
      <c r="GKH43" s="61"/>
      <c r="GKI43" s="2"/>
      <c r="GKJ43" s="61"/>
      <c r="GKK43" s="2"/>
      <c r="GKL43" s="61"/>
      <c r="GKM43" s="2"/>
      <c r="GKN43" s="61"/>
      <c r="GKO43" s="2"/>
      <c r="GKP43" s="61"/>
      <c r="GKQ43" s="2"/>
      <c r="GKR43" s="61"/>
      <c r="GKS43" s="2"/>
      <c r="GKT43" s="61"/>
      <c r="GKU43" s="2"/>
      <c r="GKV43" s="61"/>
      <c r="GKW43" s="2"/>
      <c r="GKX43" s="61"/>
      <c r="GKY43" s="2"/>
      <c r="GKZ43" s="61"/>
      <c r="GLA43" s="2"/>
      <c r="GLB43" s="61"/>
      <c r="GLC43" s="2"/>
      <c r="GLD43" s="61"/>
      <c r="GLE43" s="2"/>
      <c r="GLF43" s="61"/>
      <c r="GLG43" s="2"/>
      <c r="GLH43" s="61"/>
      <c r="GLI43" s="2"/>
      <c r="GLJ43" s="61"/>
      <c r="GLK43" s="2"/>
      <c r="GLL43" s="61"/>
      <c r="GLM43" s="2"/>
      <c r="GLN43" s="61"/>
      <c r="GLO43" s="2"/>
      <c r="GLP43" s="61"/>
      <c r="GLQ43" s="2"/>
      <c r="GLR43" s="61"/>
      <c r="GLS43" s="2"/>
      <c r="GLT43" s="61"/>
      <c r="GLU43" s="2"/>
      <c r="GLV43" s="61"/>
      <c r="GLW43" s="2"/>
      <c r="GLX43" s="61"/>
      <c r="GLY43" s="2"/>
      <c r="GLZ43" s="61"/>
      <c r="GMA43" s="2"/>
      <c r="GMB43" s="61"/>
      <c r="GMC43" s="2"/>
      <c r="GMD43" s="61"/>
      <c r="GME43" s="2"/>
      <c r="GMF43" s="61"/>
      <c r="GMG43" s="2"/>
      <c r="GMH43" s="61"/>
      <c r="GMI43" s="2"/>
      <c r="GMJ43" s="61"/>
      <c r="GMK43" s="2"/>
      <c r="GML43" s="61"/>
      <c r="GMM43" s="2"/>
      <c r="GMN43" s="61"/>
      <c r="GMO43" s="2"/>
      <c r="GMP43" s="61"/>
      <c r="GMQ43" s="2"/>
      <c r="GMR43" s="61"/>
      <c r="GMS43" s="2"/>
      <c r="GMT43" s="61"/>
      <c r="GMU43" s="2"/>
      <c r="GMV43" s="61"/>
      <c r="GMW43" s="2"/>
      <c r="GMX43" s="61"/>
      <c r="GMY43" s="2"/>
      <c r="GMZ43" s="61"/>
      <c r="GNA43" s="2"/>
      <c r="GNB43" s="61"/>
      <c r="GNC43" s="2"/>
      <c r="GND43" s="61"/>
      <c r="GNE43" s="2"/>
      <c r="GNF43" s="61"/>
      <c r="GNG43" s="2"/>
      <c r="GNH43" s="61"/>
      <c r="GNI43" s="2"/>
      <c r="GNJ43" s="61"/>
      <c r="GNK43" s="2"/>
      <c r="GNL43" s="61"/>
      <c r="GNM43" s="2"/>
      <c r="GNN43" s="61"/>
      <c r="GNO43" s="2"/>
      <c r="GNP43" s="61"/>
      <c r="GNQ43" s="2"/>
      <c r="GNR43" s="61"/>
      <c r="GNS43" s="2"/>
      <c r="GNT43" s="61"/>
      <c r="GNU43" s="2"/>
      <c r="GNV43" s="61"/>
      <c r="GNW43" s="2"/>
      <c r="GNX43" s="61"/>
      <c r="GNY43" s="2"/>
      <c r="GNZ43" s="61"/>
      <c r="GOA43" s="2"/>
      <c r="GOB43" s="61"/>
      <c r="GOC43" s="2"/>
      <c r="GOD43" s="61"/>
      <c r="GOE43" s="2"/>
      <c r="GOF43" s="61"/>
      <c r="GOG43" s="2"/>
      <c r="GOH43" s="61"/>
      <c r="GOI43" s="2"/>
      <c r="GOJ43" s="61"/>
      <c r="GOK43" s="2"/>
      <c r="GOL43" s="61"/>
      <c r="GOM43" s="2"/>
      <c r="GON43" s="61"/>
      <c r="GOO43" s="2"/>
      <c r="GOP43" s="61"/>
      <c r="GOQ43" s="2"/>
      <c r="GOR43" s="61"/>
      <c r="GOS43" s="2"/>
      <c r="GOT43" s="61"/>
      <c r="GOU43" s="2"/>
      <c r="GOV43" s="61"/>
      <c r="GOW43" s="2"/>
      <c r="GOX43" s="61"/>
      <c r="GOY43" s="2"/>
      <c r="GOZ43" s="61"/>
      <c r="GPA43" s="2"/>
      <c r="GPB43" s="61"/>
      <c r="GPC43" s="2"/>
      <c r="GPD43" s="61"/>
      <c r="GPE43" s="2"/>
      <c r="GPF43" s="61"/>
      <c r="GPG43" s="2"/>
      <c r="GPH43" s="61"/>
      <c r="GPI43" s="2"/>
      <c r="GPJ43" s="61"/>
      <c r="GPK43" s="2"/>
      <c r="GPL43" s="61"/>
      <c r="GPM43" s="2"/>
      <c r="GPN43" s="61"/>
      <c r="GPO43" s="2"/>
      <c r="GPP43" s="61"/>
      <c r="GPQ43" s="2"/>
      <c r="GPR43" s="61"/>
      <c r="GPS43" s="2"/>
      <c r="GPT43" s="61"/>
      <c r="GPU43" s="2"/>
      <c r="GPV43" s="61"/>
      <c r="GPW43" s="2"/>
      <c r="GPX43" s="61"/>
      <c r="GPY43" s="2"/>
      <c r="GPZ43" s="61"/>
      <c r="GQA43" s="2"/>
      <c r="GQB43" s="61"/>
      <c r="GQC43" s="2"/>
      <c r="GQD43" s="61"/>
      <c r="GQE43" s="2"/>
      <c r="GQF43" s="61"/>
      <c r="GQG43" s="2"/>
      <c r="GQH43" s="61"/>
      <c r="GQI43" s="2"/>
      <c r="GQJ43" s="61"/>
      <c r="GQK43" s="2"/>
      <c r="GQL43" s="61"/>
      <c r="GQM43" s="2"/>
      <c r="GQN43" s="61"/>
      <c r="GQO43" s="2"/>
      <c r="GQP43" s="61"/>
      <c r="GQQ43" s="2"/>
      <c r="GQR43" s="61"/>
      <c r="GQS43" s="2"/>
      <c r="GQT43" s="61"/>
      <c r="GQU43" s="2"/>
      <c r="GQV43" s="61"/>
      <c r="GQW43" s="2"/>
      <c r="GQX43" s="61"/>
      <c r="GQY43" s="2"/>
      <c r="GQZ43" s="61"/>
      <c r="GRA43" s="2"/>
      <c r="GRB43" s="61"/>
      <c r="GRC43" s="2"/>
      <c r="GRD43" s="61"/>
      <c r="GRE43" s="2"/>
      <c r="GRF43" s="61"/>
      <c r="GRG43" s="2"/>
      <c r="GRH43" s="61"/>
      <c r="GRI43" s="2"/>
      <c r="GRJ43" s="61"/>
      <c r="GRK43" s="2"/>
      <c r="GRL43" s="61"/>
      <c r="GRM43" s="2"/>
      <c r="GRN43" s="61"/>
      <c r="GRO43" s="2"/>
      <c r="GRP43" s="61"/>
      <c r="GRQ43" s="2"/>
      <c r="GRR43" s="61"/>
      <c r="GRS43" s="2"/>
      <c r="GRT43" s="61"/>
      <c r="GRU43" s="2"/>
      <c r="GRV43" s="61"/>
      <c r="GRW43" s="2"/>
      <c r="GRX43" s="61"/>
      <c r="GRY43" s="2"/>
      <c r="GRZ43" s="61"/>
      <c r="GSA43" s="2"/>
      <c r="GSB43" s="61"/>
      <c r="GSC43" s="2"/>
      <c r="GSD43" s="61"/>
      <c r="GSE43" s="2"/>
      <c r="GSF43" s="61"/>
      <c r="GSG43" s="2"/>
      <c r="GSH43" s="61"/>
      <c r="GSI43" s="2"/>
      <c r="GSJ43" s="61"/>
      <c r="GSK43" s="2"/>
      <c r="GSL43" s="61"/>
      <c r="GSM43" s="2"/>
      <c r="GSN43" s="61"/>
      <c r="GSO43" s="2"/>
      <c r="GSP43" s="61"/>
      <c r="GSQ43" s="2"/>
      <c r="GSR43" s="61"/>
      <c r="GSS43" s="2"/>
      <c r="GST43" s="61"/>
      <c r="GSU43" s="2"/>
      <c r="GSV43" s="61"/>
      <c r="GSW43" s="2"/>
      <c r="GSX43" s="61"/>
      <c r="GSY43" s="2"/>
      <c r="GSZ43" s="61"/>
      <c r="GTA43" s="2"/>
      <c r="GTB43" s="61"/>
      <c r="GTC43" s="2"/>
      <c r="GTD43" s="61"/>
      <c r="GTE43" s="2"/>
      <c r="GTF43" s="61"/>
      <c r="GTG43" s="2"/>
      <c r="GTH43" s="61"/>
      <c r="GTI43" s="2"/>
      <c r="GTJ43" s="61"/>
      <c r="GTK43" s="2"/>
      <c r="GTL43" s="61"/>
      <c r="GTM43" s="2"/>
      <c r="GTN43" s="61"/>
      <c r="GTO43" s="2"/>
      <c r="GTP43" s="61"/>
      <c r="GTQ43" s="2"/>
      <c r="GTR43" s="61"/>
      <c r="GTS43" s="2"/>
      <c r="GTT43" s="61"/>
      <c r="GTU43" s="2"/>
      <c r="GTV43" s="61"/>
      <c r="GTW43" s="2"/>
      <c r="GTX43" s="61"/>
      <c r="GTY43" s="2"/>
      <c r="GTZ43" s="61"/>
      <c r="GUA43" s="2"/>
      <c r="GUB43" s="61"/>
      <c r="GUC43" s="2"/>
      <c r="GUD43" s="61"/>
      <c r="GUE43" s="2"/>
      <c r="GUF43" s="61"/>
      <c r="GUG43" s="2"/>
      <c r="GUH43" s="61"/>
      <c r="GUI43" s="2"/>
      <c r="GUJ43" s="61"/>
      <c r="GUK43" s="2"/>
      <c r="GUL43" s="61"/>
      <c r="GUM43" s="2"/>
      <c r="GUN43" s="61"/>
      <c r="GUO43" s="2"/>
      <c r="GUP43" s="61"/>
      <c r="GUQ43" s="2"/>
      <c r="GUR43" s="61"/>
      <c r="GUS43" s="2"/>
      <c r="GUT43" s="61"/>
      <c r="GUU43" s="2"/>
      <c r="GUV43" s="61"/>
      <c r="GUW43" s="2"/>
      <c r="GUX43" s="61"/>
      <c r="GUY43" s="2"/>
      <c r="GUZ43" s="61"/>
      <c r="GVA43" s="2"/>
      <c r="GVB43" s="61"/>
      <c r="GVC43" s="2"/>
      <c r="GVD43" s="61"/>
      <c r="GVE43" s="2"/>
      <c r="GVF43" s="61"/>
      <c r="GVG43" s="2"/>
      <c r="GVH43" s="61"/>
      <c r="GVI43" s="2"/>
      <c r="GVJ43" s="61"/>
      <c r="GVK43" s="2"/>
      <c r="GVL43" s="61"/>
      <c r="GVM43" s="2"/>
      <c r="GVN43" s="61"/>
      <c r="GVO43" s="2"/>
      <c r="GVP43" s="61"/>
      <c r="GVQ43" s="2"/>
      <c r="GVR43" s="61"/>
      <c r="GVS43" s="2"/>
      <c r="GVT43" s="61"/>
      <c r="GVU43" s="2"/>
      <c r="GVV43" s="61"/>
      <c r="GVW43" s="2"/>
      <c r="GVX43" s="61"/>
      <c r="GVY43" s="2"/>
      <c r="GVZ43" s="61"/>
      <c r="GWA43" s="2"/>
      <c r="GWB43" s="61"/>
      <c r="GWC43" s="2"/>
      <c r="GWD43" s="61"/>
      <c r="GWE43" s="2"/>
      <c r="GWF43" s="61"/>
      <c r="GWG43" s="2"/>
      <c r="GWH43" s="61"/>
      <c r="GWI43" s="2"/>
      <c r="GWJ43" s="61"/>
      <c r="GWK43" s="2"/>
      <c r="GWL43" s="61"/>
      <c r="GWM43" s="2"/>
      <c r="GWN43" s="61"/>
      <c r="GWO43" s="2"/>
      <c r="GWP43" s="61"/>
      <c r="GWQ43" s="2"/>
      <c r="GWR43" s="61"/>
      <c r="GWS43" s="2"/>
      <c r="GWT43" s="61"/>
      <c r="GWU43" s="2"/>
      <c r="GWV43" s="61"/>
      <c r="GWW43" s="2"/>
      <c r="GWX43" s="61"/>
      <c r="GWY43" s="2"/>
      <c r="GWZ43" s="61"/>
      <c r="GXA43" s="2"/>
      <c r="GXB43" s="61"/>
      <c r="GXC43" s="2"/>
      <c r="GXD43" s="61"/>
      <c r="GXE43" s="2"/>
      <c r="GXF43" s="61"/>
      <c r="GXG43" s="2"/>
      <c r="GXH43" s="61"/>
      <c r="GXI43" s="2"/>
      <c r="GXJ43" s="61"/>
      <c r="GXK43" s="2"/>
      <c r="GXL43" s="61"/>
      <c r="GXM43" s="2"/>
      <c r="GXN43" s="61"/>
      <c r="GXO43" s="2"/>
      <c r="GXP43" s="61"/>
      <c r="GXQ43" s="2"/>
      <c r="GXR43" s="61"/>
      <c r="GXS43" s="2"/>
      <c r="GXT43" s="61"/>
      <c r="GXU43" s="2"/>
      <c r="GXV43" s="61"/>
      <c r="GXW43" s="2"/>
      <c r="GXX43" s="61"/>
      <c r="GXY43" s="2"/>
      <c r="GXZ43" s="61"/>
      <c r="GYA43" s="2"/>
      <c r="GYB43" s="61"/>
      <c r="GYC43" s="2"/>
      <c r="GYD43" s="61"/>
      <c r="GYE43" s="2"/>
      <c r="GYF43" s="61"/>
      <c r="GYG43" s="2"/>
      <c r="GYH43" s="61"/>
      <c r="GYI43" s="2"/>
      <c r="GYJ43" s="61"/>
      <c r="GYK43" s="2"/>
      <c r="GYL43" s="61"/>
      <c r="GYM43" s="2"/>
      <c r="GYN43" s="61"/>
      <c r="GYO43" s="2"/>
      <c r="GYP43" s="61"/>
      <c r="GYQ43" s="2"/>
      <c r="GYR43" s="61"/>
      <c r="GYS43" s="2"/>
      <c r="GYT43" s="61"/>
      <c r="GYU43" s="2"/>
      <c r="GYV43" s="61"/>
      <c r="GYW43" s="2"/>
      <c r="GYX43" s="61"/>
      <c r="GYY43" s="2"/>
      <c r="GYZ43" s="61"/>
      <c r="GZA43" s="2"/>
      <c r="GZB43" s="61"/>
      <c r="GZC43" s="2"/>
      <c r="GZD43" s="61"/>
      <c r="GZE43" s="2"/>
      <c r="GZF43" s="61"/>
      <c r="GZG43" s="2"/>
      <c r="GZH43" s="61"/>
      <c r="GZI43" s="2"/>
      <c r="GZJ43" s="61"/>
      <c r="GZK43" s="2"/>
      <c r="GZL43" s="61"/>
      <c r="GZM43" s="2"/>
      <c r="GZN43" s="61"/>
      <c r="GZO43" s="2"/>
      <c r="GZP43" s="61"/>
      <c r="GZQ43" s="2"/>
      <c r="GZR43" s="61"/>
      <c r="GZS43" s="2"/>
      <c r="GZT43" s="61"/>
      <c r="GZU43" s="2"/>
      <c r="GZV43" s="61"/>
      <c r="GZW43" s="2"/>
      <c r="GZX43" s="61"/>
      <c r="GZY43" s="2"/>
      <c r="GZZ43" s="61"/>
      <c r="HAA43" s="2"/>
      <c r="HAB43" s="61"/>
      <c r="HAC43" s="2"/>
      <c r="HAD43" s="61"/>
      <c r="HAE43" s="2"/>
      <c r="HAF43" s="61"/>
      <c r="HAG43" s="2"/>
      <c r="HAH43" s="61"/>
      <c r="HAI43" s="2"/>
      <c r="HAJ43" s="61"/>
      <c r="HAK43" s="2"/>
      <c r="HAL43" s="61"/>
      <c r="HAM43" s="2"/>
      <c r="HAN43" s="61"/>
      <c r="HAO43" s="2"/>
      <c r="HAP43" s="61"/>
      <c r="HAQ43" s="2"/>
      <c r="HAR43" s="61"/>
      <c r="HAS43" s="2"/>
      <c r="HAT43" s="61"/>
      <c r="HAU43" s="2"/>
      <c r="HAV43" s="61"/>
      <c r="HAW43" s="2"/>
      <c r="HAX43" s="61"/>
      <c r="HAY43" s="2"/>
      <c r="HAZ43" s="61"/>
      <c r="HBA43" s="2"/>
      <c r="HBB43" s="61"/>
      <c r="HBC43" s="2"/>
      <c r="HBD43" s="61"/>
      <c r="HBE43" s="2"/>
      <c r="HBF43" s="61"/>
      <c r="HBG43" s="2"/>
      <c r="HBH43" s="61"/>
      <c r="HBI43" s="2"/>
      <c r="HBJ43" s="61"/>
      <c r="HBK43" s="2"/>
      <c r="HBL43" s="61"/>
      <c r="HBM43" s="2"/>
      <c r="HBN43" s="61"/>
      <c r="HBO43" s="2"/>
      <c r="HBP43" s="61"/>
      <c r="HBQ43" s="2"/>
      <c r="HBR43" s="61"/>
      <c r="HBS43" s="2"/>
      <c r="HBT43" s="61"/>
      <c r="HBU43" s="2"/>
      <c r="HBV43" s="61"/>
      <c r="HBW43" s="2"/>
      <c r="HBX43" s="61"/>
      <c r="HBY43" s="2"/>
      <c r="HBZ43" s="61"/>
      <c r="HCA43" s="2"/>
      <c r="HCB43" s="61"/>
      <c r="HCC43" s="2"/>
      <c r="HCD43" s="61"/>
      <c r="HCE43" s="2"/>
      <c r="HCF43" s="61"/>
      <c r="HCG43" s="2"/>
      <c r="HCH43" s="61"/>
      <c r="HCI43" s="2"/>
      <c r="HCJ43" s="61"/>
      <c r="HCK43" s="2"/>
      <c r="HCL43" s="61"/>
      <c r="HCM43" s="2"/>
      <c r="HCN43" s="61"/>
      <c r="HCO43" s="2"/>
      <c r="HCP43" s="61"/>
      <c r="HCQ43" s="2"/>
      <c r="HCR43" s="61"/>
      <c r="HCS43" s="2"/>
      <c r="HCT43" s="61"/>
      <c r="HCU43" s="2"/>
      <c r="HCV43" s="61"/>
      <c r="HCW43" s="2"/>
      <c r="HCX43" s="61"/>
      <c r="HCY43" s="2"/>
      <c r="HCZ43" s="61"/>
      <c r="HDA43" s="2"/>
      <c r="HDB43" s="61"/>
      <c r="HDC43" s="2"/>
      <c r="HDD43" s="61"/>
      <c r="HDE43" s="2"/>
      <c r="HDF43" s="61"/>
      <c r="HDG43" s="2"/>
      <c r="HDH43" s="61"/>
      <c r="HDI43" s="2"/>
      <c r="HDJ43" s="61"/>
      <c r="HDK43" s="2"/>
      <c r="HDL43" s="61"/>
      <c r="HDM43" s="2"/>
      <c r="HDN43" s="61"/>
      <c r="HDO43" s="2"/>
      <c r="HDP43" s="61"/>
      <c r="HDQ43" s="2"/>
      <c r="HDR43" s="61"/>
      <c r="HDS43" s="2"/>
      <c r="HDT43" s="61"/>
      <c r="HDU43" s="2"/>
      <c r="HDV43" s="61"/>
      <c r="HDW43" s="2"/>
      <c r="HDX43" s="61"/>
      <c r="HDY43" s="2"/>
      <c r="HDZ43" s="61"/>
      <c r="HEA43" s="2"/>
      <c r="HEB43" s="61"/>
      <c r="HEC43" s="2"/>
      <c r="HED43" s="61"/>
      <c r="HEE43" s="2"/>
      <c r="HEF43" s="61"/>
      <c r="HEG43" s="2"/>
      <c r="HEH43" s="61"/>
      <c r="HEI43" s="2"/>
      <c r="HEJ43" s="61"/>
      <c r="HEK43" s="2"/>
      <c r="HEL43" s="61"/>
      <c r="HEM43" s="2"/>
      <c r="HEN43" s="61"/>
      <c r="HEO43" s="2"/>
      <c r="HEP43" s="61"/>
      <c r="HEQ43" s="2"/>
      <c r="HER43" s="61"/>
      <c r="HES43" s="2"/>
      <c r="HET43" s="61"/>
      <c r="HEU43" s="2"/>
      <c r="HEV43" s="61"/>
      <c r="HEW43" s="2"/>
      <c r="HEX43" s="61"/>
      <c r="HEY43" s="2"/>
      <c r="HEZ43" s="61"/>
      <c r="HFA43" s="2"/>
      <c r="HFB43" s="61"/>
      <c r="HFC43" s="2"/>
      <c r="HFD43" s="61"/>
      <c r="HFE43" s="2"/>
      <c r="HFF43" s="61"/>
      <c r="HFG43" s="2"/>
      <c r="HFH43" s="61"/>
      <c r="HFI43" s="2"/>
      <c r="HFJ43" s="61"/>
      <c r="HFK43" s="2"/>
      <c r="HFL43" s="61"/>
      <c r="HFM43" s="2"/>
      <c r="HFN43" s="61"/>
      <c r="HFO43" s="2"/>
      <c r="HFP43" s="61"/>
      <c r="HFQ43" s="2"/>
      <c r="HFR43" s="61"/>
      <c r="HFS43" s="2"/>
      <c r="HFT43" s="61"/>
      <c r="HFU43" s="2"/>
      <c r="HFV43" s="61"/>
      <c r="HFW43" s="2"/>
      <c r="HFX43" s="61"/>
      <c r="HFY43" s="2"/>
      <c r="HFZ43" s="61"/>
      <c r="HGA43" s="2"/>
      <c r="HGB43" s="61"/>
      <c r="HGC43" s="2"/>
      <c r="HGD43" s="61"/>
      <c r="HGE43" s="2"/>
      <c r="HGF43" s="61"/>
      <c r="HGG43" s="2"/>
      <c r="HGH43" s="61"/>
      <c r="HGI43" s="2"/>
      <c r="HGJ43" s="61"/>
      <c r="HGK43" s="2"/>
      <c r="HGL43" s="61"/>
      <c r="HGM43" s="2"/>
      <c r="HGN43" s="61"/>
      <c r="HGO43" s="2"/>
      <c r="HGP43" s="61"/>
      <c r="HGQ43" s="2"/>
      <c r="HGR43" s="61"/>
      <c r="HGS43" s="2"/>
      <c r="HGT43" s="61"/>
      <c r="HGU43" s="2"/>
      <c r="HGV43" s="61"/>
      <c r="HGW43" s="2"/>
      <c r="HGX43" s="61"/>
      <c r="HGY43" s="2"/>
      <c r="HGZ43" s="61"/>
      <c r="HHA43" s="2"/>
      <c r="HHB43" s="61"/>
      <c r="HHC43" s="2"/>
      <c r="HHD43" s="61"/>
      <c r="HHE43" s="2"/>
      <c r="HHF43" s="61"/>
      <c r="HHG43" s="2"/>
      <c r="HHH43" s="61"/>
      <c r="HHI43" s="2"/>
      <c r="HHJ43" s="61"/>
      <c r="HHK43" s="2"/>
      <c r="HHL43" s="61"/>
      <c r="HHM43" s="2"/>
      <c r="HHN43" s="61"/>
      <c r="HHO43" s="2"/>
      <c r="HHP43" s="61"/>
      <c r="HHQ43" s="2"/>
      <c r="HHR43" s="61"/>
      <c r="HHS43" s="2"/>
      <c r="HHT43" s="61"/>
      <c r="HHU43" s="2"/>
      <c r="HHV43" s="61"/>
      <c r="HHW43" s="2"/>
      <c r="HHX43" s="61"/>
      <c r="HHY43" s="2"/>
      <c r="HHZ43" s="61"/>
      <c r="HIA43" s="2"/>
      <c r="HIB43" s="61"/>
      <c r="HIC43" s="2"/>
      <c r="HID43" s="61"/>
      <c r="HIE43" s="2"/>
      <c r="HIF43" s="61"/>
      <c r="HIG43" s="2"/>
      <c r="HIH43" s="61"/>
      <c r="HII43" s="2"/>
      <c r="HIJ43" s="61"/>
      <c r="HIK43" s="2"/>
      <c r="HIL43" s="61"/>
      <c r="HIM43" s="2"/>
      <c r="HIN43" s="61"/>
      <c r="HIO43" s="2"/>
      <c r="HIP43" s="61"/>
      <c r="HIQ43" s="2"/>
      <c r="HIR43" s="61"/>
      <c r="HIS43" s="2"/>
      <c r="HIT43" s="61"/>
      <c r="HIU43" s="2"/>
      <c r="HIV43" s="61"/>
      <c r="HIW43" s="2"/>
      <c r="HIX43" s="61"/>
      <c r="HIY43" s="2"/>
      <c r="HIZ43" s="61"/>
      <c r="HJA43" s="2"/>
      <c r="HJB43" s="61"/>
      <c r="HJC43" s="2"/>
      <c r="HJD43" s="61"/>
      <c r="HJE43" s="2"/>
      <c r="HJF43" s="61"/>
      <c r="HJG43" s="2"/>
      <c r="HJH43" s="61"/>
      <c r="HJI43" s="2"/>
      <c r="HJJ43" s="61"/>
      <c r="HJK43" s="2"/>
      <c r="HJL43" s="61"/>
      <c r="HJM43" s="2"/>
      <c r="HJN43" s="61"/>
      <c r="HJO43" s="2"/>
      <c r="HJP43" s="61"/>
      <c r="HJQ43" s="2"/>
      <c r="HJR43" s="61"/>
      <c r="HJS43" s="2"/>
      <c r="HJT43" s="61"/>
      <c r="HJU43" s="2"/>
      <c r="HJV43" s="61"/>
      <c r="HJW43" s="2"/>
      <c r="HJX43" s="61"/>
      <c r="HJY43" s="2"/>
      <c r="HJZ43" s="61"/>
      <c r="HKA43" s="2"/>
      <c r="HKB43" s="61"/>
      <c r="HKC43" s="2"/>
      <c r="HKD43" s="61"/>
      <c r="HKE43" s="2"/>
      <c r="HKF43" s="61"/>
      <c r="HKG43" s="2"/>
      <c r="HKH43" s="61"/>
      <c r="HKI43" s="2"/>
      <c r="HKJ43" s="61"/>
      <c r="HKK43" s="2"/>
      <c r="HKL43" s="61"/>
      <c r="HKM43" s="2"/>
      <c r="HKN43" s="61"/>
      <c r="HKO43" s="2"/>
      <c r="HKP43" s="61"/>
      <c r="HKQ43" s="2"/>
      <c r="HKR43" s="61"/>
      <c r="HKS43" s="2"/>
      <c r="HKT43" s="61"/>
      <c r="HKU43" s="2"/>
      <c r="HKV43" s="61"/>
      <c r="HKW43" s="2"/>
      <c r="HKX43" s="61"/>
      <c r="HKY43" s="2"/>
      <c r="HKZ43" s="61"/>
      <c r="HLA43" s="2"/>
      <c r="HLB43" s="61"/>
      <c r="HLC43" s="2"/>
      <c r="HLD43" s="61"/>
      <c r="HLE43" s="2"/>
      <c r="HLF43" s="61"/>
      <c r="HLG43" s="2"/>
      <c r="HLH43" s="61"/>
      <c r="HLI43" s="2"/>
      <c r="HLJ43" s="61"/>
      <c r="HLK43" s="2"/>
      <c r="HLL43" s="61"/>
      <c r="HLM43" s="2"/>
      <c r="HLN43" s="61"/>
      <c r="HLO43" s="2"/>
      <c r="HLP43" s="61"/>
      <c r="HLQ43" s="2"/>
      <c r="HLR43" s="61"/>
      <c r="HLS43" s="2"/>
      <c r="HLT43" s="61"/>
      <c r="HLU43" s="2"/>
      <c r="HLV43" s="61"/>
      <c r="HLW43" s="2"/>
      <c r="HLX43" s="61"/>
      <c r="HLY43" s="2"/>
      <c r="HLZ43" s="61"/>
      <c r="HMA43" s="2"/>
      <c r="HMB43" s="61"/>
      <c r="HMC43" s="2"/>
      <c r="HMD43" s="61"/>
      <c r="HME43" s="2"/>
      <c r="HMF43" s="61"/>
      <c r="HMG43" s="2"/>
      <c r="HMH43" s="61"/>
      <c r="HMI43" s="2"/>
      <c r="HMJ43" s="61"/>
      <c r="HMK43" s="2"/>
      <c r="HML43" s="61"/>
      <c r="HMM43" s="2"/>
      <c r="HMN43" s="61"/>
      <c r="HMO43" s="2"/>
      <c r="HMP43" s="61"/>
      <c r="HMQ43" s="2"/>
      <c r="HMR43" s="61"/>
      <c r="HMS43" s="2"/>
      <c r="HMT43" s="61"/>
      <c r="HMU43" s="2"/>
      <c r="HMV43" s="61"/>
      <c r="HMW43" s="2"/>
      <c r="HMX43" s="61"/>
      <c r="HMY43" s="2"/>
      <c r="HMZ43" s="61"/>
      <c r="HNA43" s="2"/>
      <c r="HNB43" s="61"/>
      <c r="HNC43" s="2"/>
      <c r="HND43" s="61"/>
      <c r="HNE43" s="2"/>
      <c r="HNF43" s="61"/>
      <c r="HNG43" s="2"/>
      <c r="HNH43" s="61"/>
      <c r="HNI43" s="2"/>
      <c r="HNJ43" s="61"/>
      <c r="HNK43" s="2"/>
      <c r="HNL43" s="61"/>
      <c r="HNM43" s="2"/>
      <c r="HNN43" s="61"/>
      <c r="HNO43" s="2"/>
      <c r="HNP43" s="61"/>
      <c r="HNQ43" s="2"/>
      <c r="HNR43" s="61"/>
      <c r="HNS43" s="2"/>
      <c r="HNT43" s="61"/>
      <c r="HNU43" s="2"/>
      <c r="HNV43" s="61"/>
      <c r="HNW43" s="2"/>
      <c r="HNX43" s="61"/>
      <c r="HNY43" s="2"/>
      <c r="HNZ43" s="61"/>
      <c r="HOA43" s="2"/>
      <c r="HOB43" s="61"/>
      <c r="HOC43" s="2"/>
      <c r="HOD43" s="61"/>
      <c r="HOE43" s="2"/>
      <c r="HOF43" s="61"/>
      <c r="HOG43" s="2"/>
      <c r="HOH43" s="61"/>
      <c r="HOI43" s="2"/>
      <c r="HOJ43" s="61"/>
      <c r="HOK43" s="2"/>
      <c r="HOL43" s="61"/>
      <c r="HOM43" s="2"/>
      <c r="HON43" s="61"/>
      <c r="HOO43" s="2"/>
      <c r="HOP43" s="61"/>
      <c r="HOQ43" s="2"/>
      <c r="HOR43" s="61"/>
      <c r="HOS43" s="2"/>
      <c r="HOT43" s="61"/>
      <c r="HOU43" s="2"/>
      <c r="HOV43" s="61"/>
      <c r="HOW43" s="2"/>
      <c r="HOX43" s="61"/>
      <c r="HOY43" s="2"/>
      <c r="HOZ43" s="61"/>
      <c r="HPA43" s="2"/>
      <c r="HPB43" s="61"/>
      <c r="HPC43" s="2"/>
      <c r="HPD43" s="61"/>
      <c r="HPE43" s="2"/>
      <c r="HPF43" s="61"/>
      <c r="HPG43" s="2"/>
      <c r="HPH43" s="61"/>
      <c r="HPI43" s="2"/>
      <c r="HPJ43" s="61"/>
      <c r="HPK43" s="2"/>
      <c r="HPL43" s="61"/>
      <c r="HPM43" s="2"/>
      <c r="HPN43" s="61"/>
      <c r="HPO43" s="2"/>
      <c r="HPP43" s="61"/>
      <c r="HPQ43" s="2"/>
      <c r="HPR43" s="61"/>
      <c r="HPS43" s="2"/>
      <c r="HPT43" s="61"/>
      <c r="HPU43" s="2"/>
      <c r="HPV43" s="61"/>
      <c r="HPW43" s="2"/>
      <c r="HPX43" s="61"/>
      <c r="HPY43" s="2"/>
      <c r="HPZ43" s="61"/>
      <c r="HQA43" s="2"/>
      <c r="HQB43" s="61"/>
      <c r="HQC43" s="2"/>
      <c r="HQD43" s="61"/>
      <c r="HQE43" s="2"/>
      <c r="HQF43" s="61"/>
      <c r="HQG43" s="2"/>
      <c r="HQH43" s="61"/>
      <c r="HQI43" s="2"/>
      <c r="HQJ43" s="61"/>
      <c r="HQK43" s="2"/>
      <c r="HQL43" s="61"/>
      <c r="HQM43" s="2"/>
      <c r="HQN43" s="61"/>
      <c r="HQO43" s="2"/>
      <c r="HQP43" s="61"/>
      <c r="HQQ43" s="2"/>
      <c r="HQR43" s="61"/>
      <c r="HQS43" s="2"/>
      <c r="HQT43" s="61"/>
      <c r="HQU43" s="2"/>
      <c r="HQV43" s="61"/>
      <c r="HQW43" s="2"/>
      <c r="HQX43" s="61"/>
      <c r="HQY43" s="2"/>
      <c r="HQZ43" s="61"/>
      <c r="HRA43" s="2"/>
      <c r="HRB43" s="61"/>
      <c r="HRC43" s="2"/>
      <c r="HRD43" s="61"/>
      <c r="HRE43" s="2"/>
      <c r="HRF43" s="61"/>
      <c r="HRG43" s="2"/>
      <c r="HRH43" s="61"/>
      <c r="HRI43" s="2"/>
      <c r="HRJ43" s="61"/>
      <c r="HRK43" s="2"/>
      <c r="HRL43" s="61"/>
      <c r="HRM43" s="2"/>
      <c r="HRN43" s="61"/>
      <c r="HRO43" s="2"/>
      <c r="HRP43" s="61"/>
      <c r="HRQ43" s="2"/>
      <c r="HRR43" s="61"/>
      <c r="HRS43" s="2"/>
      <c r="HRT43" s="61"/>
      <c r="HRU43" s="2"/>
      <c r="HRV43" s="61"/>
      <c r="HRW43" s="2"/>
      <c r="HRX43" s="61"/>
      <c r="HRY43" s="2"/>
      <c r="HRZ43" s="61"/>
      <c r="HSA43" s="2"/>
      <c r="HSB43" s="61"/>
      <c r="HSC43" s="2"/>
      <c r="HSD43" s="61"/>
      <c r="HSE43" s="2"/>
      <c r="HSF43" s="61"/>
      <c r="HSG43" s="2"/>
      <c r="HSH43" s="61"/>
      <c r="HSI43" s="2"/>
      <c r="HSJ43" s="61"/>
      <c r="HSK43" s="2"/>
      <c r="HSL43" s="61"/>
      <c r="HSM43" s="2"/>
      <c r="HSN43" s="61"/>
      <c r="HSO43" s="2"/>
      <c r="HSP43" s="61"/>
      <c r="HSQ43" s="2"/>
      <c r="HSR43" s="61"/>
      <c r="HSS43" s="2"/>
      <c r="HST43" s="61"/>
      <c r="HSU43" s="2"/>
      <c r="HSV43" s="61"/>
      <c r="HSW43" s="2"/>
      <c r="HSX43" s="61"/>
      <c r="HSY43" s="2"/>
      <c r="HSZ43" s="61"/>
      <c r="HTA43" s="2"/>
      <c r="HTB43" s="61"/>
      <c r="HTC43" s="2"/>
      <c r="HTD43" s="61"/>
      <c r="HTE43" s="2"/>
      <c r="HTF43" s="61"/>
      <c r="HTG43" s="2"/>
      <c r="HTH43" s="61"/>
      <c r="HTI43" s="2"/>
      <c r="HTJ43" s="61"/>
      <c r="HTK43" s="2"/>
      <c r="HTL43" s="61"/>
      <c r="HTM43" s="2"/>
      <c r="HTN43" s="61"/>
      <c r="HTO43" s="2"/>
      <c r="HTP43" s="61"/>
      <c r="HTQ43" s="2"/>
      <c r="HTR43" s="61"/>
      <c r="HTS43" s="2"/>
      <c r="HTT43" s="61"/>
      <c r="HTU43" s="2"/>
      <c r="HTV43" s="61"/>
      <c r="HTW43" s="2"/>
      <c r="HTX43" s="61"/>
      <c r="HTY43" s="2"/>
      <c r="HTZ43" s="61"/>
      <c r="HUA43" s="2"/>
      <c r="HUB43" s="61"/>
      <c r="HUC43" s="2"/>
      <c r="HUD43" s="61"/>
      <c r="HUE43" s="2"/>
      <c r="HUF43" s="61"/>
      <c r="HUG43" s="2"/>
      <c r="HUH43" s="61"/>
      <c r="HUI43" s="2"/>
      <c r="HUJ43" s="61"/>
      <c r="HUK43" s="2"/>
      <c r="HUL43" s="61"/>
      <c r="HUM43" s="2"/>
      <c r="HUN43" s="61"/>
      <c r="HUO43" s="2"/>
      <c r="HUP43" s="61"/>
      <c r="HUQ43" s="2"/>
      <c r="HUR43" s="61"/>
      <c r="HUS43" s="2"/>
      <c r="HUT43" s="61"/>
      <c r="HUU43" s="2"/>
      <c r="HUV43" s="61"/>
      <c r="HUW43" s="2"/>
      <c r="HUX43" s="61"/>
      <c r="HUY43" s="2"/>
      <c r="HUZ43" s="61"/>
      <c r="HVA43" s="2"/>
      <c r="HVB43" s="61"/>
      <c r="HVC43" s="2"/>
      <c r="HVD43" s="61"/>
      <c r="HVE43" s="2"/>
      <c r="HVF43" s="61"/>
      <c r="HVG43" s="2"/>
      <c r="HVH43" s="61"/>
      <c r="HVI43" s="2"/>
      <c r="HVJ43" s="61"/>
      <c r="HVK43" s="2"/>
      <c r="HVL43" s="61"/>
      <c r="HVM43" s="2"/>
      <c r="HVN43" s="61"/>
      <c r="HVO43" s="2"/>
      <c r="HVP43" s="61"/>
      <c r="HVQ43" s="2"/>
      <c r="HVR43" s="61"/>
      <c r="HVS43" s="2"/>
      <c r="HVT43" s="61"/>
      <c r="HVU43" s="2"/>
      <c r="HVV43" s="61"/>
      <c r="HVW43" s="2"/>
      <c r="HVX43" s="61"/>
      <c r="HVY43" s="2"/>
      <c r="HVZ43" s="61"/>
      <c r="HWA43" s="2"/>
      <c r="HWB43" s="61"/>
      <c r="HWC43" s="2"/>
      <c r="HWD43" s="61"/>
      <c r="HWE43" s="2"/>
      <c r="HWF43" s="61"/>
      <c r="HWG43" s="2"/>
      <c r="HWH43" s="61"/>
      <c r="HWI43" s="2"/>
      <c r="HWJ43" s="61"/>
      <c r="HWK43" s="2"/>
      <c r="HWL43" s="61"/>
      <c r="HWM43" s="2"/>
      <c r="HWN43" s="61"/>
      <c r="HWO43" s="2"/>
      <c r="HWP43" s="61"/>
      <c r="HWQ43" s="2"/>
      <c r="HWR43" s="61"/>
      <c r="HWS43" s="2"/>
      <c r="HWT43" s="61"/>
      <c r="HWU43" s="2"/>
      <c r="HWV43" s="61"/>
      <c r="HWW43" s="2"/>
      <c r="HWX43" s="61"/>
      <c r="HWY43" s="2"/>
      <c r="HWZ43" s="61"/>
      <c r="HXA43" s="2"/>
      <c r="HXB43" s="61"/>
      <c r="HXC43" s="2"/>
      <c r="HXD43" s="61"/>
      <c r="HXE43" s="2"/>
      <c r="HXF43" s="61"/>
      <c r="HXG43" s="2"/>
      <c r="HXH43" s="61"/>
      <c r="HXI43" s="2"/>
      <c r="HXJ43" s="61"/>
      <c r="HXK43" s="2"/>
      <c r="HXL43" s="61"/>
      <c r="HXM43" s="2"/>
      <c r="HXN43" s="61"/>
      <c r="HXO43" s="2"/>
      <c r="HXP43" s="61"/>
      <c r="HXQ43" s="2"/>
      <c r="HXR43" s="61"/>
      <c r="HXS43" s="2"/>
      <c r="HXT43" s="61"/>
      <c r="HXU43" s="2"/>
      <c r="HXV43" s="61"/>
      <c r="HXW43" s="2"/>
      <c r="HXX43" s="61"/>
      <c r="HXY43" s="2"/>
      <c r="HXZ43" s="61"/>
      <c r="HYA43" s="2"/>
      <c r="HYB43" s="61"/>
      <c r="HYC43" s="2"/>
      <c r="HYD43" s="61"/>
      <c r="HYE43" s="2"/>
      <c r="HYF43" s="61"/>
      <c r="HYG43" s="2"/>
      <c r="HYH43" s="61"/>
      <c r="HYI43" s="2"/>
      <c r="HYJ43" s="61"/>
      <c r="HYK43" s="2"/>
      <c r="HYL43" s="61"/>
      <c r="HYM43" s="2"/>
      <c r="HYN43" s="61"/>
      <c r="HYO43" s="2"/>
      <c r="HYP43" s="61"/>
      <c r="HYQ43" s="2"/>
      <c r="HYR43" s="61"/>
      <c r="HYS43" s="2"/>
      <c r="HYT43" s="61"/>
      <c r="HYU43" s="2"/>
      <c r="HYV43" s="61"/>
      <c r="HYW43" s="2"/>
      <c r="HYX43" s="61"/>
      <c r="HYY43" s="2"/>
      <c r="HYZ43" s="61"/>
      <c r="HZA43" s="2"/>
      <c r="HZB43" s="61"/>
      <c r="HZC43" s="2"/>
      <c r="HZD43" s="61"/>
      <c r="HZE43" s="2"/>
      <c r="HZF43" s="61"/>
      <c r="HZG43" s="2"/>
      <c r="HZH43" s="61"/>
      <c r="HZI43" s="2"/>
      <c r="HZJ43" s="61"/>
      <c r="HZK43" s="2"/>
      <c r="HZL43" s="61"/>
      <c r="HZM43" s="2"/>
      <c r="HZN43" s="61"/>
      <c r="HZO43" s="2"/>
      <c r="HZP43" s="61"/>
      <c r="HZQ43" s="2"/>
      <c r="HZR43" s="61"/>
      <c r="HZS43" s="2"/>
      <c r="HZT43" s="61"/>
      <c r="HZU43" s="2"/>
      <c r="HZV43" s="61"/>
      <c r="HZW43" s="2"/>
      <c r="HZX43" s="61"/>
      <c r="HZY43" s="2"/>
      <c r="HZZ43" s="61"/>
      <c r="IAA43" s="2"/>
      <c r="IAB43" s="61"/>
      <c r="IAC43" s="2"/>
      <c r="IAD43" s="61"/>
      <c r="IAE43" s="2"/>
      <c r="IAF43" s="61"/>
      <c r="IAG43" s="2"/>
      <c r="IAH43" s="61"/>
      <c r="IAI43" s="2"/>
      <c r="IAJ43" s="61"/>
      <c r="IAK43" s="2"/>
      <c r="IAL43" s="61"/>
      <c r="IAM43" s="2"/>
      <c r="IAN43" s="61"/>
      <c r="IAO43" s="2"/>
      <c r="IAP43" s="61"/>
      <c r="IAQ43" s="2"/>
      <c r="IAR43" s="61"/>
      <c r="IAS43" s="2"/>
      <c r="IAT43" s="61"/>
      <c r="IAU43" s="2"/>
      <c r="IAV43" s="61"/>
      <c r="IAW43" s="2"/>
      <c r="IAX43" s="61"/>
      <c r="IAY43" s="2"/>
      <c r="IAZ43" s="61"/>
      <c r="IBA43" s="2"/>
      <c r="IBB43" s="61"/>
      <c r="IBC43" s="2"/>
      <c r="IBD43" s="61"/>
      <c r="IBE43" s="2"/>
      <c r="IBF43" s="61"/>
      <c r="IBG43" s="2"/>
      <c r="IBH43" s="61"/>
      <c r="IBI43" s="2"/>
      <c r="IBJ43" s="61"/>
      <c r="IBK43" s="2"/>
      <c r="IBL43" s="61"/>
      <c r="IBM43" s="2"/>
      <c r="IBN43" s="61"/>
      <c r="IBO43" s="2"/>
      <c r="IBP43" s="61"/>
      <c r="IBQ43" s="2"/>
      <c r="IBR43" s="61"/>
      <c r="IBS43" s="2"/>
      <c r="IBT43" s="61"/>
      <c r="IBU43" s="2"/>
      <c r="IBV43" s="61"/>
      <c r="IBW43" s="2"/>
      <c r="IBX43" s="61"/>
      <c r="IBY43" s="2"/>
      <c r="IBZ43" s="61"/>
      <c r="ICA43" s="2"/>
      <c r="ICB43" s="61"/>
      <c r="ICC43" s="2"/>
      <c r="ICD43" s="61"/>
      <c r="ICE43" s="2"/>
      <c r="ICF43" s="61"/>
      <c r="ICG43" s="2"/>
      <c r="ICH43" s="61"/>
      <c r="ICI43" s="2"/>
      <c r="ICJ43" s="61"/>
      <c r="ICK43" s="2"/>
      <c r="ICL43" s="61"/>
      <c r="ICM43" s="2"/>
      <c r="ICN43" s="61"/>
      <c r="ICO43" s="2"/>
      <c r="ICP43" s="61"/>
      <c r="ICQ43" s="2"/>
      <c r="ICR43" s="61"/>
      <c r="ICS43" s="2"/>
      <c r="ICT43" s="61"/>
      <c r="ICU43" s="2"/>
      <c r="ICV43" s="61"/>
      <c r="ICW43" s="2"/>
      <c r="ICX43" s="61"/>
      <c r="ICY43" s="2"/>
      <c r="ICZ43" s="61"/>
      <c r="IDA43" s="2"/>
      <c r="IDB43" s="61"/>
      <c r="IDC43" s="2"/>
      <c r="IDD43" s="61"/>
      <c r="IDE43" s="2"/>
      <c r="IDF43" s="61"/>
      <c r="IDG43" s="2"/>
      <c r="IDH43" s="61"/>
      <c r="IDI43" s="2"/>
      <c r="IDJ43" s="61"/>
      <c r="IDK43" s="2"/>
      <c r="IDL43" s="61"/>
      <c r="IDM43" s="2"/>
      <c r="IDN43" s="61"/>
      <c r="IDO43" s="2"/>
      <c r="IDP43" s="61"/>
      <c r="IDQ43" s="2"/>
      <c r="IDR43" s="61"/>
      <c r="IDS43" s="2"/>
      <c r="IDT43" s="61"/>
      <c r="IDU43" s="2"/>
      <c r="IDV43" s="61"/>
      <c r="IDW43" s="2"/>
      <c r="IDX43" s="61"/>
      <c r="IDY43" s="2"/>
      <c r="IDZ43" s="61"/>
      <c r="IEA43" s="2"/>
      <c r="IEB43" s="61"/>
      <c r="IEC43" s="2"/>
      <c r="IED43" s="61"/>
      <c r="IEE43" s="2"/>
      <c r="IEF43" s="61"/>
      <c r="IEG43" s="2"/>
      <c r="IEH43" s="61"/>
      <c r="IEI43" s="2"/>
      <c r="IEJ43" s="61"/>
      <c r="IEK43" s="2"/>
      <c r="IEL43" s="61"/>
      <c r="IEM43" s="2"/>
      <c r="IEN43" s="61"/>
      <c r="IEO43" s="2"/>
      <c r="IEP43" s="61"/>
      <c r="IEQ43" s="2"/>
      <c r="IER43" s="61"/>
      <c r="IES43" s="2"/>
      <c r="IET43" s="61"/>
      <c r="IEU43" s="2"/>
      <c r="IEV43" s="61"/>
      <c r="IEW43" s="2"/>
      <c r="IEX43" s="61"/>
      <c r="IEY43" s="2"/>
      <c r="IEZ43" s="61"/>
      <c r="IFA43" s="2"/>
      <c r="IFB43" s="61"/>
      <c r="IFC43" s="2"/>
      <c r="IFD43" s="61"/>
      <c r="IFE43" s="2"/>
      <c r="IFF43" s="61"/>
      <c r="IFG43" s="2"/>
      <c r="IFH43" s="61"/>
      <c r="IFI43" s="2"/>
      <c r="IFJ43" s="61"/>
      <c r="IFK43" s="2"/>
      <c r="IFL43" s="61"/>
      <c r="IFM43" s="2"/>
      <c r="IFN43" s="61"/>
      <c r="IFO43" s="2"/>
      <c r="IFP43" s="61"/>
      <c r="IFQ43" s="2"/>
      <c r="IFR43" s="61"/>
      <c r="IFS43" s="2"/>
      <c r="IFT43" s="61"/>
      <c r="IFU43" s="2"/>
      <c r="IFV43" s="61"/>
      <c r="IFW43" s="2"/>
      <c r="IFX43" s="61"/>
      <c r="IFY43" s="2"/>
      <c r="IFZ43" s="61"/>
      <c r="IGA43" s="2"/>
      <c r="IGB43" s="61"/>
      <c r="IGC43" s="2"/>
      <c r="IGD43" s="61"/>
      <c r="IGE43" s="2"/>
      <c r="IGF43" s="61"/>
      <c r="IGG43" s="2"/>
      <c r="IGH43" s="61"/>
      <c r="IGI43" s="2"/>
      <c r="IGJ43" s="61"/>
      <c r="IGK43" s="2"/>
      <c r="IGL43" s="61"/>
      <c r="IGM43" s="2"/>
      <c r="IGN43" s="61"/>
      <c r="IGO43" s="2"/>
      <c r="IGP43" s="61"/>
      <c r="IGQ43" s="2"/>
      <c r="IGR43" s="61"/>
      <c r="IGS43" s="2"/>
      <c r="IGT43" s="61"/>
      <c r="IGU43" s="2"/>
      <c r="IGV43" s="61"/>
      <c r="IGW43" s="2"/>
      <c r="IGX43" s="61"/>
      <c r="IGY43" s="2"/>
      <c r="IGZ43" s="61"/>
      <c r="IHA43" s="2"/>
      <c r="IHB43" s="61"/>
      <c r="IHC43" s="2"/>
      <c r="IHD43" s="61"/>
      <c r="IHE43" s="2"/>
      <c r="IHF43" s="61"/>
      <c r="IHG43" s="2"/>
      <c r="IHH43" s="61"/>
      <c r="IHI43" s="2"/>
      <c r="IHJ43" s="61"/>
      <c r="IHK43" s="2"/>
      <c r="IHL43" s="61"/>
      <c r="IHM43" s="2"/>
      <c r="IHN43" s="61"/>
      <c r="IHO43" s="2"/>
      <c r="IHP43" s="61"/>
      <c r="IHQ43" s="2"/>
      <c r="IHR43" s="61"/>
      <c r="IHS43" s="2"/>
      <c r="IHT43" s="61"/>
      <c r="IHU43" s="2"/>
      <c r="IHV43" s="61"/>
      <c r="IHW43" s="2"/>
      <c r="IHX43" s="61"/>
      <c r="IHY43" s="2"/>
      <c r="IHZ43" s="61"/>
      <c r="IIA43" s="2"/>
      <c r="IIB43" s="61"/>
      <c r="IIC43" s="2"/>
      <c r="IID43" s="61"/>
      <c r="IIE43" s="2"/>
      <c r="IIF43" s="61"/>
      <c r="IIG43" s="2"/>
      <c r="IIH43" s="61"/>
      <c r="III43" s="2"/>
      <c r="IIJ43" s="61"/>
      <c r="IIK43" s="2"/>
      <c r="IIL43" s="61"/>
      <c r="IIM43" s="2"/>
      <c r="IIN43" s="61"/>
      <c r="IIO43" s="2"/>
      <c r="IIP43" s="61"/>
      <c r="IIQ43" s="2"/>
      <c r="IIR43" s="61"/>
      <c r="IIS43" s="2"/>
      <c r="IIT43" s="61"/>
      <c r="IIU43" s="2"/>
      <c r="IIV43" s="61"/>
      <c r="IIW43" s="2"/>
      <c r="IIX43" s="61"/>
      <c r="IIY43" s="2"/>
      <c r="IIZ43" s="61"/>
      <c r="IJA43" s="2"/>
      <c r="IJB43" s="61"/>
      <c r="IJC43" s="2"/>
      <c r="IJD43" s="61"/>
      <c r="IJE43" s="2"/>
      <c r="IJF43" s="61"/>
      <c r="IJG43" s="2"/>
      <c r="IJH43" s="61"/>
      <c r="IJI43" s="2"/>
      <c r="IJJ43" s="61"/>
      <c r="IJK43" s="2"/>
      <c r="IJL43" s="61"/>
      <c r="IJM43" s="2"/>
      <c r="IJN43" s="61"/>
      <c r="IJO43" s="2"/>
      <c r="IJP43" s="61"/>
      <c r="IJQ43" s="2"/>
      <c r="IJR43" s="61"/>
      <c r="IJS43" s="2"/>
      <c r="IJT43" s="61"/>
      <c r="IJU43" s="2"/>
      <c r="IJV43" s="61"/>
      <c r="IJW43" s="2"/>
      <c r="IJX43" s="61"/>
      <c r="IJY43" s="2"/>
      <c r="IJZ43" s="61"/>
      <c r="IKA43" s="2"/>
      <c r="IKB43" s="61"/>
      <c r="IKC43" s="2"/>
      <c r="IKD43" s="61"/>
      <c r="IKE43" s="2"/>
      <c r="IKF43" s="61"/>
      <c r="IKG43" s="2"/>
      <c r="IKH43" s="61"/>
      <c r="IKI43" s="2"/>
      <c r="IKJ43" s="61"/>
      <c r="IKK43" s="2"/>
      <c r="IKL43" s="61"/>
      <c r="IKM43" s="2"/>
      <c r="IKN43" s="61"/>
      <c r="IKO43" s="2"/>
      <c r="IKP43" s="61"/>
      <c r="IKQ43" s="2"/>
      <c r="IKR43" s="61"/>
      <c r="IKS43" s="2"/>
      <c r="IKT43" s="61"/>
      <c r="IKU43" s="2"/>
      <c r="IKV43" s="61"/>
      <c r="IKW43" s="2"/>
      <c r="IKX43" s="61"/>
      <c r="IKY43" s="2"/>
      <c r="IKZ43" s="61"/>
      <c r="ILA43" s="2"/>
      <c r="ILB43" s="61"/>
      <c r="ILC43" s="2"/>
      <c r="ILD43" s="61"/>
      <c r="ILE43" s="2"/>
      <c r="ILF43" s="61"/>
      <c r="ILG43" s="2"/>
      <c r="ILH43" s="61"/>
      <c r="ILI43" s="2"/>
      <c r="ILJ43" s="61"/>
      <c r="ILK43" s="2"/>
      <c r="ILL43" s="61"/>
      <c r="ILM43" s="2"/>
      <c r="ILN43" s="61"/>
      <c r="ILO43" s="2"/>
      <c r="ILP43" s="61"/>
      <c r="ILQ43" s="2"/>
      <c r="ILR43" s="61"/>
      <c r="ILS43" s="2"/>
      <c r="ILT43" s="61"/>
      <c r="ILU43" s="2"/>
      <c r="ILV43" s="61"/>
      <c r="ILW43" s="2"/>
      <c r="ILX43" s="61"/>
      <c r="ILY43" s="2"/>
      <c r="ILZ43" s="61"/>
      <c r="IMA43" s="2"/>
      <c r="IMB43" s="61"/>
      <c r="IMC43" s="2"/>
      <c r="IMD43" s="61"/>
      <c r="IME43" s="2"/>
      <c r="IMF43" s="61"/>
      <c r="IMG43" s="2"/>
      <c r="IMH43" s="61"/>
      <c r="IMI43" s="2"/>
      <c r="IMJ43" s="61"/>
      <c r="IMK43" s="2"/>
      <c r="IML43" s="61"/>
      <c r="IMM43" s="2"/>
      <c r="IMN43" s="61"/>
      <c r="IMO43" s="2"/>
      <c r="IMP43" s="61"/>
      <c r="IMQ43" s="2"/>
      <c r="IMR43" s="61"/>
      <c r="IMS43" s="2"/>
      <c r="IMT43" s="61"/>
      <c r="IMU43" s="2"/>
      <c r="IMV43" s="61"/>
      <c r="IMW43" s="2"/>
      <c r="IMX43" s="61"/>
      <c r="IMY43" s="2"/>
      <c r="IMZ43" s="61"/>
      <c r="INA43" s="2"/>
      <c r="INB43" s="61"/>
      <c r="INC43" s="2"/>
      <c r="IND43" s="61"/>
      <c r="INE43" s="2"/>
      <c r="INF43" s="61"/>
      <c r="ING43" s="2"/>
      <c r="INH43" s="61"/>
      <c r="INI43" s="2"/>
      <c r="INJ43" s="61"/>
      <c r="INK43" s="2"/>
      <c r="INL43" s="61"/>
      <c r="INM43" s="2"/>
      <c r="INN43" s="61"/>
      <c r="INO43" s="2"/>
      <c r="INP43" s="61"/>
      <c r="INQ43" s="2"/>
      <c r="INR43" s="61"/>
      <c r="INS43" s="2"/>
      <c r="INT43" s="61"/>
      <c r="INU43" s="2"/>
      <c r="INV43" s="61"/>
      <c r="INW43" s="2"/>
      <c r="INX43" s="61"/>
      <c r="INY43" s="2"/>
      <c r="INZ43" s="61"/>
      <c r="IOA43" s="2"/>
      <c r="IOB43" s="61"/>
      <c r="IOC43" s="2"/>
      <c r="IOD43" s="61"/>
      <c r="IOE43" s="2"/>
      <c r="IOF43" s="61"/>
      <c r="IOG43" s="2"/>
      <c r="IOH43" s="61"/>
      <c r="IOI43" s="2"/>
      <c r="IOJ43" s="61"/>
      <c r="IOK43" s="2"/>
      <c r="IOL43" s="61"/>
      <c r="IOM43" s="2"/>
      <c r="ION43" s="61"/>
      <c r="IOO43" s="2"/>
      <c r="IOP43" s="61"/>
      <c r="IOQ43" s="2"/>
      <c r="IOR43" s="61"/>
      <c r="IOS43" s="2"/>
      <c r="IOT43" s="61"/>
      <c r="IOU43" s="2"/>
      <c r="IOV43" s="61"/>
      <c r="IOW43" s="2"/>
      <c r="IOX43" s="61"/>
      <c r="IOY43" s="2"/>
      <c r="IOZ43" s="61"/>
      <c r="IPA43" s="2"/>
      <c r="IPB43" s="61"/>
      <c r="IPC43" s="2"/>
      <c r="IPD43" s="61"/>
      <c r="IPE43" s="2"/>
      <c r="IPF43" s="61"/>
      <c r="IPG43" s="2"/>
      <c r="IPH43" s="61"/>
      <c r="IPI43" s="2"/>
      <c r="IPJ43" s="61"/>
      <c r="IPK43" s="2"/>
      <c r="IPL43" s="61"/>
      <c r="IPM43" s="2"/>
      <c r="IPN43" s="61"/>
      <c r="IPO43" s="2"/>
      <c r="IPP43" s="61"/>
      <c r="IPQ43" s="2"/>
      <c r="IPR43" s="61"/>
      <c r="IPS43" s="2"/>
      <c r="IPT43" s="61"/>
      <c r="IPU43" s="2"/>
      <c r="IPV43" s="61"/>
      <c r="IPW43" s="2"/>
      <c r="IPX43" s="61"/>
      <c r="IPY43" s="2"/>
      <c r="IPZ43" s="61"/>
      <c r="IQA43" s="2"/>
      <c r="IQB43" s="61"/>
      <c r="IQC43" s="2"/>
      <c r="IQD43" s="61"/>
      <c r="IQE43" s="2"/>
      <c r="IQF43" s="61"/>
      <c r="IQG43" s="2"/>
      <c r="IQH43" s="61"/>
      <c r="IQI43" s="2"/>
      <c r="IQJ43" s="61"/>
      <c r="IQK43" s="2"/>
      <c r="IQL43" s="61"/>
      <c r="IQM43" s="2"/>
      <c r="IQN43" s="61"/>
      <c r="IQO43" s="2"/>
      <c r="IQP43" s="61"/>
      <c r="IQQ43" s="2"/>
      <c r="IQR43" s="61"/>
      <c r="IQS43" s="2"/>
      <c r="IQT43" s="61"/>
      <c r="IQU43" s="2"/>
      <c r="IQV43" s="61"/>
      <c r="IQW43" s="2"/>
      <c r="IQX43" s="61"/>
      <c r="IQY43" s="2"/>
      <c r="IQZ43" s="61"/>
      <c r="IRA43" s="2"/>
      <c r="IRB43" s="61"/>
      <c r="IRC43" s="2"/>
      <c r="IRD43" s="61"/>
      <c r="IRE43" s="2"/>
      <c r="IRF43" s="61"/>
      <c r="IRG43" s="2"/>
      <c r="IRH43" s="61"/>
      <c r="IRI43" s="2"/>
      <c r="IRJ43" s="61"/>
      <c r="IRK43" s="2"/>
      <c r="IRL43" s="61"/>
      <c r="IRM43" s="2"/>
      <c r="IRN43" s="61"/>
      <c r="IRO43" s="2"/>
      <c r="IRP43" s="61"/>
      <c r="IRQ43" s="2"/>
      <c r="IRR43" s="61"/>
      <c r="IRS43" s="2"/>
      <c r="IRT43" s="61"/>
      <c r="IRU43" s="2"/>
      <c r="IRV43" s="61"/>
      <c r="IRW43" s="2"/>
      <c r="IRX43" s="61"/>
      <c r="IRY43" s="2"/>
      <c r="IRZ43" s="61"/>
      <c r="ISA43" s="2"/>
      <c r="ISB43" s="61"/>
      <c r="ISC43" s="2"/>
      <c r="ISD43" s="61"/>
      <c r="ISE43" s="2"/>
      <c r="ISF43" s="61"/>
      <c r="ISG43" s="2"/>
      <c r="ISH43" s="61"/>
      <c r="ISI43" s="2"/>
      <c r="ISJ43" s="61"/>
      <c r="ISK43" s="2"/>
      <c r="ISL43" s="61"/>
      <c r="ISM43" s="2"/>
      <c r="ISN43" s="61"/>
      <c r="ISO43" s="2"/>
      <c r="ISP43" s="61"/>
      <c r="ISQ43" s="2"/>
      <c r="ISR43" s="61"/>
      <c r="ISS43" s="2"/>
      <c r="IST43" s="61"/>
      <c r="ISU43" s="2"/>
      <c r="ISV43" s="61"/>
      <c r="ISW43" s="2"/>
      <c r="ISX43" s="61"/>
      <c r="ISY43" s="2"/>
      <c r="ISZ43" s="61"/>
      <c r="ITA43" s="2"/>
      <c r="ITB43" s="61"/>
      <c r="ITC43" s="2"/>
      <c r="ITD43" s="61"/>
      <c r="ITE43" s="2"/>
      <c r="ITF43" s="61"/>
      <c r="ITG43" s="2"/>
      <c r="ITH43" s="61"/>
      <c r="ITI43" s="2"/>
      <c r="ITJ43" s="61"/>
      <c r="ITK43" s="2"/>
      <c r="ITL43" s="61"/>
      <c r="ITM43" s="2"/>
      <c r="ITN43" s="61"/>
      <c r="ITO43" s="2"/>
      <c r="ITP43" s="61"/>
      <c r="ITQ43" s="2"/>
      <c r="ITR43" s="61"/>
      <c r="ITS43" s="2"/>
      <c r="ITT43" s="61"/>
      <c r="ITU43" s="2"/>
      <c r="ITV43" s="61"/>
      <c r="ITW43" s="2"/>
      <c r="ITX43" s="61"/>
      <c r="ITY43" s="2"/>
      <c r="ITZ43" s="61"/>
      <c r="IUA43" s="2"/>
      <c r="IUB43" s="61"/>
      <c r="IUC43" s="2"/>
      <c r="IUD43" s="61"/>
      <c r="IUE43" s="2"/>
      <c r="IUF43" s="61"/>
      <c r="IUG43" s="2"/>
      <c r="IUH43" s="61"/>
      <c r="IUI43" s="2"/>
      <c r="IUJ43" s="61"/>
      <c r="IUK43" s="2"/>
      <c r="IUL43" s="61"/>
      <c r="IUM43" s="2"/>
      <c r="IUN43" s="61"/>
      <c r="IUO43" s="2"/>
      <c r="IUP43" s="61"/>
      <c r="IUQ43" s="2"/>
      <c r="IUR43" s="61"/>
      <c r="IUS43" s="2"/>
      <c r="IUT43" s="61"/>
      <c r="IUU43" s="2"/>
      <c r="IUV43" s="61"/>
      <c r="IUW43" s="2"/>
      <c r="IUX43" s="61"/>
      <c r="IUY43" s="2"/>
      <c r="IUZ43" s="61"/>
      <c r="IVA43" s="2"/>
      <c r="IVB43" s="61"/>
      <c r="IVC43" s="2"/>
      <c r="IVD43" s="61"/>
      <c r="IVE43" s="2"/>
      <c r="IVF43" s="61"/>
      <c r="IVG43" s="2"/>
      <c r="IVH43" s="61"/>
      <c r="IVI43" s="2"/>
      <c r="IVJ43" s="61"/>
      <c r="IVK43" s="2"/>
      <c r="IVL43" s="61"/>
      <c r="IVM43" s="2"/>
      <c r="IVN43" s="61"/>
      <c r="IVO43" s="2"/>
      <c r="IVP43" s="61"/>
      <c r="IVQ43" s="2"/>
      <c r="IVR43" s="61"/>
      <c r="IVS43" s="2"/>
      <c r="IVT43" s="61"/>
      <c r="IVU43" s="2"/>
      <c r="IVV43" s="61"/>
      <c r="IVW43" s="2"/>
      <c r="IVX43" s="61"/>
      <c r="IVY43" s="2"/>
      <c r="IVZ43" s="61"/>
      <c r="IWA43" s="2"/>
      <c r="IWB43" s="61"/>
      <c r="IWC43" s="2"/>
      <c r="IWD43" s="61"/>
      <c r="IWE43" s="2"/>
      <c r="IWF43" s="61"/>
      <c r="IWG43" s="2"/>
      <c r="IWH43" s="61"/>
      <c r="IWI43" s="2"/>
      <c r="IWJ43" s="61"/>
      <c r="IWK43" s="2"/>
      <c r="IWL43" s="61"/>
      <c r="IWM43" s="2"/>
      <c r="IWN43" s="61"/>
      <c r="IWO43" s="2"/>
      <c r="IWP43" s="61"/>
      <c r="IWQ43" s="2"/>
      <c r="IWR43" s="61"/>
      <c r="IWS43" s="2"/>
      <c r="IWT43" s="61"/>
      <c r="IWU43" s="2"/>
      <c r="IWV43" s="61"/>
      <c r="IWW43" s="2"/>
      <c r="IWX43" s="61"/>
      <c r="IWY43" s="2"/>
      <c r="IWZ43" s="61"/>
      <c r="IXA43" s="2"/>
      <c r="IXB43" s="61"/>
      <c r="IXC43" s="2"/>
      <c r="IXD43" s="61"/>
      <c r="IXE43" s="2"/>
      <c r="IXF43" s="61"/>
      <c r="IXG43" s="2"/>
      <c r="IXH43" s="61"/>
      <c r="IXI43" s="2"/>
      <c r="IXJ43" s="61"/>
      <c r="IXK43" s="2"/>
      <c r="IXL43" s="61"/>
      <c r="IXM43" s="2"/>
      <c r="IXN43" s="61"/>
      <c r="IXO43" s="2"/>
      <c r="IXP43" s="61"/>
      <c r="IXQ43" s="2"/>
      <c r="IXR43" s="61"/>
      <c r="IXS43" s="2"/>
      <c r="IXT43" s="61"/>
      <c r="IXU43" s="2"/>
      <c r="IXV43" s="61"/>
      <c r="IXW43" s="2"/>
      <c r="IXX43" s="61"/>
      <c r="IXY43" s="2"/>
      <c r="IXZ43" s="61"/>
      <c r="IYA43" s="2"/>
      <c r="IYB43" s="61"/>
      <c r="IYC43" s="2"/>
      <c r="IYD43" s="61"/>
      <c r="IYE43" s="2"/>
      <c r="IYF43" s="61"/>
      <c r="IYG43" s="2"/>
      <c r="IYH43" s="61"/>
      <c r="IYI43" s="2"/>
      <c r="IYJ43" s="61"/>
      <c r="IYK43" s="2"/>
      <c r="IYL43" s="61"/>
      <c r="IYM43" s="2"/>
      <c r="IYN43" s="61"/>
      <c r="IYO43" s="2"/>
      <c r="IYP43" s="61"/>
      <c r="IYQ43" s="2"/>
      <c r="IYR43" s="61"/>
      <c r="IYS43" s="2"/>
      <c r="IYT43" s="61"/>
      <c r="IYU43" s="2"/>
      <c r="IYV43" s="61"/>
      <c r="IYW43" s="2"/>
      <c r="IYX43" s="61"/>
      <c r="IYY43" s="2"/>
      <c r="IYZ43" s="61"/>
      <c r="IZA43" s="2"/>
      <c r="IZB43" s="61"/>
      <c r="IZC43" s="2"/>
      <c r="IZD43" s="61"/>
      <c r="IZE43" s="2"/>
      <c r="IZF43" s="61"/>
      <c r="IZG43" s="2"/>
      <c r="IZH43" s="61"/>
      <c r="IZI43" s="2"/>
      <c r="IZJ43" s="61"/>
      <c r="IZK43" s="2"/>
      <c r="IZL43" s="61"/>
      <c r="IZM43" s="2"/>
      <c r="IZN43" s="61"/>
      <c r="IZO43" s="2"/>
      <c r="IZP43" s="61"/>
      <c r="IZQ43" s="2"/>
      <c r="IZR43" s="61"/>
      <c r="IZS43" s="2"/>
      <c r="IZT43" s="61"/>
      <c r="IZU43" s="2"/>
      <c r="IZV43" s="61"/>
      <c r="IZW43" s="2"/>
      <c r="IZX43" s="61"/>
      <c r="IZY43" s="2"/>
      <c r="IZZ43" s="61"/>
      <c r="JAA43" s="2"/>
      <c r="JAB43" s="61"/>
      <c r="JAC43" s="2"/>
      <c r="JAD43" s="61"/>
      <c r="JAE43" s="2"/>
      <c r="JAF43" s="61"/>
      <c r="JAG43" s="2"/>
      <c r="JAH43" s="61"/>
      <c r="JAI43" s="2"/>
      <c r="JAJ43" s="61"/>
      <c r="JAK43" s="2"/>
      <c r="JAL43" s="61"/>
      <c r="JAM43" s="2"/>
      <c r="JAN43" s="61"/>
      <c r="JAO43" s="2"/>
      <c r="JAP43" s="61"/>
      <c r="JAQ43" s="2"/>
      <c r="JAR43" s="61"/>
      <c r="JAS43" s="2"/>
      <c r="JAT43" s="61"/>
      <c r="JAU43" s="2"/>
      <c r="JAV43" s="61"/>
      <c r="JAW43" s="2"/>
      <c r="JAX43" s="61"/>
      <c r="JAY43" s="2"/>
      <c r="JAZ43" s="61"/>
      <c r="JBA43" s="2"/>
      <c r="JBB43" s="61"/>
      <c r="JBC43" s="2"/>
      <c r="JBD43" s="61"/>
      <c r="JBE43" s="2"/>
      <c r="JBF43" s="61"/>
      <c r="JBG43" s="2"/>
      <c r="JBH43" s="61"/>
      <c r="JBI43" s="2"/>
      <c r="JBJ43" s="61"/>
      <c r="JBK43" s="2"/>
      <c r="JBL43" s="61"/>
      <c r="JBM43" s="2"/>
      <c r="JBN43" s="61"/>
      <c r="JBO43" s="2"/>
      <c r="JBP43" s="61"/>
      <c r="JBQ43" s="2"/>
      <c r="JBR43" s="61"/>
      <c r="JBS43" s="2"/>
      <c r="JBT43" s="61"/>
      <c r="JBU43" s="2"/>
      <c r="JBV43" s="61"/>
      <c r="JBW43" s="2"/>
      <c r="JBX43" s="61"/>
      <c r="JBY43" s="2"/>
      <c r="JBZ43" s="61"/>
      <c r="JCA43" s="2"/>
      <c r="JCB43" s="61"/>
      <c r="JCC43" s="2"/>
      <c r="JCD43" s="61"/>
      <c r="JCE43" s="2"/>
      <c r="JCF43" s="61"/>
      <c r="JCG43" s="2"/>
      <c r="JCH43" s="61"/>
      <c r="JCI43" s="2"/>
      <c r="JCJ43" s="61"/>
      <c r="JCK43" s="2"/>
      <c r="JCL43" s="61"/>
      <c r="JCM43" s="2"/>
      <c r="JCN43" s="61"/>
      <c r="JCO43" s="2"/>
      <c r="JCP43" s="61"/>
      <c r="JCQ43" s="2"/>
      <c r="JCR43" s="61"/>
      <c r="JCS43" s="2"/>
      <c r="JCT43" s="61"/>
      <c r="JCU43" s="2"/>
      <c r="JCV43" s="61"/>
      <c r="JCW43" s="2"/>
      <c r="JCX43" s="61"/>
      <c r="JCY43" s="2"/>
      <c r="JCZ43" s="61"/>
      <c r="JDA43" s="2"/>
      <c r="JDB43" s="61"/>
      <c r="JDC43" s="2"/>
      <c r="JDD43" s="61"/>
      <c r="JDE43" s="2"/>
      <c r="JDF43" s="61"/>
      <c r="JDG43" s="2"/>
      <c r="JDH43" s="61"/>
      <c r="JDI43" s="2"/>
      <c r="JDJ43" s="61"/>
      <c r="JDK43" s="2"/>
      <c r="JDL43" s="61"/>
      <c r="JDM43" s="2"/>
      <c r="JDN43" s="61"/>
      <c r="JDO43" s="2"/>
      <c r="JDP43" s="61"/>
      <c r="JDQ43" s="2"/>
      <c r="JDR43" s="61"/>
      <c r="JDS43" s="2"/>
      <c r="JDT43" s="61"/>
      <c r="JDU43" s="2"/>
      <c r="JDV43" s="61"/>
      <c r="JDW43" s="2"/>
      <c r="JDX43" s="61"/>
      <c r="JDY43" s="2"/>
      <c r="JDZ43" s="61"/>
      <c r="JEA43" s="2"/>
      <c r="JEB43" s="61"/>
      <c r="JEC43" s="2"/>
      <c r="JED43" s="61"/>
      <c r="JEE43" s="2"/>
      <c r="JEF43" s="61"/>
      <c r="JEG43" s="2"/>
      <c r="JEH43" s="61"/>
      <c r="JEI43" s="2"/>
      <c r="JEJ43" s="61"/>
      <c r="JEK43" s="2"/>
      <c r="JEL43" s="61"/>
      <c r="JEM43" s="2"/>
      <c r="JEN43" s="61"/>
      <c r="JEO43" s="2"/>
      <c r="JEP43" s="61"/>
      <c r="JEQ43" s="2"/>
      <c r="JER43" s="61"/>
      <c r="JES43" s="2"/>
      <c r="JET43" s="61"/>
      <c r="JEU43" s="2"/>
      <c r="JEV43" s="61"/>
      <c r="JEW43" s="2"/>
      <c r="JEX43" s="61"/>
      <c r="JEY43" s="2"/>
      <c r="JEZ43" s="61"/>
      <c r="JFA43" s="2"/>
      <c r="JFB43" s="61"/>
      <c r="JFC43" s="2"/>
      <c r="JFD43" s="61"/>
      <c r="JFE43" s="2"/>
      <c r="JFF43" s="61"/>
      <c r="JFG43" s="2"/>
      <c r="JFH43" s="61"/>
      <c r="JFI43" s="2"/>
      <c r="JFJ43" s="61"/>
      <c r="JFK43" s="2"/>
      <c r="JFL43" s="61"/>
      <c r="JFM43" s="2"/>
      <c r="JFN43" s="61"/>
      <c r="JFO43" s="2"/>
      <c r="JFP43" s="61"/>
      <c r="JFQ43" s="2"/>
      <c r="JFR43" s="61"/>
      <c r="JFS43" s="2"/>
      <c r="JFT43" s="61"/>
      <c r="JFU43" s="2"/>
      <c r="JFV43" s="61"/>
      <c r="JFW43" s="2"/>
      <c r="JFX43" s="61"/>
      <c r="JFY43" s="2"/>
      <c r="JFZ43" s="61"/>
      <c r="JGA43" s="2"/>
      <c r="JGB43" s="61"/>
      <c r="JGC43" s="2"/>
      <c r="JGD43" s="61"/>
      <c r="JGE43" s="2"/>
      <c r="JGF43" s="61"/>
      <c r="JGG43" s="2"/>
      <c r="JGH43" s="61"/>
      <c r="JGI43" s="2"/>
      <c r="JGJ43" s="61"/>
      <c r="JGK43" s="2"/>
      <c r="JGL43" s="61"/>
      <c r="JGM43" s="2"/>
      <c r="JGN43" s="61"/>
      <c r="JGO43" s="2"/>
      <c r="JGP43" s="61"/>
      <c r="JGQ43" s="2"/>
      <c r="JGR43" s="61"/>
      <c r="JGS43" s="2"/>
      <c r="JGT43" s="61"/>
      <c r="JGU43" s="2"/>
      <c r="JGV43" s="61"/>
      <c r="JGW43" s="2"/>
      <c r="JGX43" s="61"/>
      <c r="JGY43" s="2"/>
      <c r="JGZ43" s="61"/>
      <c r="JHA43" s="2"/>
      <c r="JHB43" s="61"/>
      <c r="JHC43" s="2"/>
      <c r="JHD43" s="61"/>
      <c r="JHE43" s="2"/>
      <c r="JHF43" s="61"/>
      <c r="JHG43" s="2"/>
      <c r="JHH43" s="61"/>
      <c r="JHI43" s="2"/>
      <c r="JHJ43" s="61"/>
      <c r="JHK43" s="2"/>
      <c r="JHL43" s="61"/>
      <c r="JHM43" s="2"/>
      <c r="JHN43" s="61"/>
      <c r="JHO43" s="2"/>
      <c r="JHP43" s="61"/>
      <c r="JHQ43" s="2"/>
      <c r="JHR43" s="61"/>
      <c r="JHS43" s="2"/>
      <c r="JHT43" s="61"/>
      <c r="JHU43" s="2"/>
      <c r="JHV43" s="61"/>
      <c r="JHW43" s="2"/>
      <c r="JHX43" s="61"/>
      <c r="JHY43" s="2"/>
      <c r="JHZ43" s="61"/>
      <c r="JIA43" s="2"/>
      <c r="JIB43" s="61"/>
      <c r="JIC43" s="2"/>
      <c r="JID43" s="61"/>
      <c r="JIE43" s="2"/>
      <c r="JIF43" s="61"/>
      <c r="JIG43" s="2"/>
      <c r="JIH43" s="61"/>
      <c r="JII43" s="2"/>
      <c r="JIJ43" s="61"/>
      <c r="JIK43" s="2"/>
      <c r="JIL43" s="61"/>
      <c r="JIM43" s="2"/>
      <c r="JIN43" s="61"/>
      <c r="JIO43" s="2"/>
      <c r="JIP43" s="61"/>
      <c r="JIQ43" s="2"/>
      <c r="JIR43" s="61"/>
      <c r="JIS43" s="2"/>
      <c r="JIT43" s="61"/>
      <c r="JIU43" s="2"/>
      <c r="JIV43" s="61"/>
      <c r="JIW43" s="2"/>
      <c r="JIX43" s="61"/>
      <c r="JIY43" s="2"/>
      <c r="JIZ43" s="61"/>
      <c r="JJA43" s="2"/>
      <c r="JJB43" s="61"/>
      <c r="JJC43" s="2"/>
      <c r="JJD43" s="61"/>
      <c r="JJE43" s="2"/>
      <c r="JJF43" s="61"/>
      <c r="JJG43" s="2"/>
      <c r="JJH43" s="61"/>
      <c r="JJI43" s="2"/>
      <c r="JJJ43" s="61"/>
      <c r="JJK43" s="2"/>
      <c r="JJL43" s="61"/>
      <c r="JJM43" s="2"/>
      <c r="JJN43" s="61"/>
      <c r="JJO43" s="2"/>
      <c r="JJP43" s="61"/>
      <c r="JJQ43" s="2"/>
      <c r="JJR43" s="61"/>
      <c r="JJS43" s="2"/>
      <c r="JJT43" s="61"/>
      <c r="JJU43" s="2"/>
      <c r="JJV43" s="61"/>
      <c r="JJW43" s="2"/>
      <c r="JJX43" s="61"/>
      <c r="JJY43" s="2"/>
      <c r="JJZ43" s="61"/>
      <c r="JKA43" s="2"/>
      <c r="JKB43" s="61"/>
      <c r="JKC43" s="2"/>
      <c r="JKD43" s="61"/>
      <c r="JKE43" s="2"/>
      <c r="JKF43" s="61"/>
      <c r="JKG43" s="2"/>
      <c r="JKH43" s="61"/>
      <c r="JKI43" s="2"/>
      <c r="JKJ43" s="61"/>
      <c r="JKK43" s="2"/>
      <c r="JKL43" s="61"/>
      <c r="JKM43" s="2"/>
      <c r="JKN43" s="61"/>
      <c r="JKO43" s="2"/>
      <c r="JKP43" s="61"/>
      <c r="JKQ43" s="2"/>
      <c r="JKR43" s="61"/>
      <c r="JKS43" s="2"/>
      <c r="JKT43" s="61"/>
      <c r="JKU43" s="2"/>
      <c r="JKV43" s="61"/>
      <c r="JKW43" s="2"/>
      <c r="JKX43" s="61"/>
      <c r="JKY43" s="2"/>
      <c r="JKZ43" s="61"/>
      <c r="JLA43" s="2"/>
      <c r="JLB43" s="61"/>
      <c r="JLC43" s="2"/>
      <c r="JLD43" s="61"/>
      <c r="JLE43" s="2"/>
      <c r="JLF43" s="61"/>
      <c r="JLG43" s="2"/>
      <c r="JLH43" s="61"/>
      <c r="JLI43" s="2"/>
      <c r="JLJ43" s="61"/>
      <c r="JLK43" s="2"/>
      <c r="JLL43" s="61"/>
      <c r="JLM43" s="2"/>
      <c r="JLN43" s="61"/>
      <c r="JLO43" s="2"/>
      <c r="JLP43" s="61"/>
      <c r="JLQ43" s="2"/>
      <c r="JLR43" s="61"/>
      <c r="JLS43" s="2"/>
      <c r="JLT43" s="61"/>
      <c r="JLU43" s="2"/>
      <c r="JLV43" s="61"/>
      <c r="JLW43" s="2"/>
      <c r="JLX43" s="61"/>
      <c r="JLY43" s="2"/>
      <c r="JLZ43" s="61"/>
      <c r="JMA43" s="2"/>
      <c r="JMB43" s="61"/>
      <c r="JMC43" s="2"/>
      <c r="JMD43" s="61"/>
      <c r="JME43" s="2"/>
      <c r="JMF43" s="61"/>
      <c r="JMG43" s="2"/>
      <c r="JMH43" s="61"/>
      <c r="JMI43" s="2"/>
      <c r="JMJ43" s="61"/>
      <c r="JMK43" s="2"/>
      <c r="JML43" s="61"/>
      <c r="JMM43" s="2"/>
      <c r="JMN43" s="61"/>
      <c r="JMO43" s="2"/>
      <c r="JMP43" s="61"/>
      <c r="JMQ43" s="2"/>
      <c r="JMR43" s="61"/>
      <c r="JMS43" s="2"/>
      <c r="JMT43" s="61"/>
      <c r="JMU43" s="2"/>
      <c r="JMV43" s="61"/>
      <c r="JMW43" s="2"/>
      <c r="JMX43" s="61"/>
      <c r="JMY43" s="2"/>
      <c r="JMZ43" s="61"/>
      <c r="JNA43" s="2"/>
      <c r="JNB43" s="61"/>
      <c r="JNC43" s="2"/>
      <c r="JND43" s="61"/>
      <c r="JNE43" s="2"/>
      <c r="JNF43" s="61"/>
      <c r="JNG43" s="2"/>
      <c r="JNH43" s="61"/>
      <c r="JNI43" s="2"/>
      <c r="JNJ43" s="61"/>
      <c r="JNK43" s="2"/>
      <c r="JNL43" s="61"/>
      <c r="JNM43" s="2"/>
      <c r="JNN43" s="61"/>
      <c r="JNO43" s="2"/>
      <c r="JNP43" s="61"/>
      <c r="JNQ43" s="2"/>
      <c r="JNR43" s="61"/>
      <c r="JNS43" s="2"/>
      <c r="JNT43" s="61"/>
      <c r="JNU43" s="2"/>
      <c r="JNV43" s="61"/>
      <c r="JNW43" s="2"/>
      <c r="JNX43" s="61"/>
      <c r="JNY43" s="2"/>
      <c r="JNZ43" s="61"/>
      <c r="JOA43" s="2"/>
      <c r="JOB43" s="61"/>
      <c r="JOC43" s="2"/>
      <c r="JOD43" s="61"/>
      <c r="JOE43" s="2"/>
      <c r="JOF43" s="61"/>
      <c r="JOG43" s="2"/>
      <c r="JOH43" s="61"/>
      <c r="JOI43" s="2"/>
      <c r="JOJ43" s="61"/>
      <c r="JOK43" s="2"/>
      <c r="JOL43" s="61"/>
      <c r="JOM43" s="2"/>
      <c r="JON43" s="61"/>
      <c r="JOO43" s="2"/>
      <c r="JOP43" s="61"/>
      <c r="JOQ43" s="2"/>
      <c r="JOR43" s="61"/>
      <c r="JOS43" s="2"/>
      <c r="JOT43" s="61"/>
      <c r="JOU43" s="2"/>
      <c r="JOV43" s="61"/>
      <c r="JOW43" s="2"/>
      <c r="JOX43" s="61"/>
      <c r="JOY43" s="2"/>
      <c r="JOZ43" s="61"/>
      <c r="JPA43" s="2"/>
      <c r="JPB43" s="61"/>
      <c r="JPC43" s="2"/>
      <c r="JPD43" s="61"/>
      <c r="JPE43" s="2"/>
      <c r="JPF43" s="61"/>
      <c r="JPG43" s="2"/>
      <c r="JPH43" s="61"/>
      <c r="JPI43" s="2"/>
      <c r="JPJ43" s="61"/>
      <c r="JPK43" s="2"/>
      <c r="JPL43" s="61"/>
      <c r="JPM43" s="2"/>
      <c r="JPN43" s="61"/>
      <c r="JPO43" s="2"/>
      <c r="JPP43" s="61"/>
      <c r="JPQ43" s="2"/>
      <c r="JPR43" s="61"/>
      <c r="JPS43" s="2"/>
      <c r="JPT43" s="61"/>
      <c r="JPU43" s="2"/>
      <c r="JPV43" s="61"/>
      <c r="JPW43" s="2"/>
      <c r="JPX43" s="61"/>
      <c r="JPY43" s="2"/>
      <c r="JPZ43" s="61"/>
      <c r="JQA43" s="2"/>
      <c r="JQB43" s="61"/>
      <c r="JQC43" s="2"/>
      <c r="JQD43" s="61"/>
      <c r="JQE43" s="2"/>
      <c r="JQF43" s="61"/>
      <c r="JQG43" s="2"/>
      <c r="JQH43" s="61"/>
      <c r="JQI43" s="2"/>
      <c r="JQJ43" s="61"/>
      <c r="JQK43" s="2"/>
      <c r="JQL43" s="61"/>
      <c r="JQM43" s="2"/>
      <c r="JQN43" s="61"/>
      <c r="JQO43" s="2"/>
      <c r="JQP43" s="61"/>
      <c r="JQQ43" s="2"/>
      <c r="JQR43" s="61"/>
      <c r="JQS43" s="2"/>
      <c r="JQT43" s="61"/>
      <c r="JQU43" s="2"/>
      <c r="JQV43" s="61"/>
      <c r="JQW43" s="2"/>
      <c r="JQX43" s="61"/>
      <c r="JQY43" s="2"/>
      <c r="JQZ43" s="61"/>
      <c r="JRA43" s="2"/>
      <c r="JRB43" s="61"/>
      <c r="JRC43" s="2"/>
      <c r="JRD43" s="61"/>
      <c r="JRE43" s="2"/>
      <c r="JRF43" s="61"/>
      <c r="JRG43" s="2"/>
      <c r="JRH43" s="61"/>
      <c r="JRI43" s="2"/>
      <c r="JRJ43" s="61"/>
      <c r="JRK43" s="2"/>
      <c r="JRL43" s="61"/>
      <c r="JRM43" s="2"/>
      <c r="JRN43" s="61"/>
      <c r="JRO43" s="2"/>
      <c r="JRP43" s="61"/>
      <c r="JRQ43" s="2"/>
      <c r="JRR43" s="61"/>
      <c r="JRS43" s="2"/>
      <c r="JRT43" s="61"/>
      <c r="JRU43" s="2"/>
      <c r="JRV43" s="61"/>
      <c r="JRW43" s="2"/>
      <c r="JRX43" s="61"/>
      <c r="JRY43" s="2"/>
      <c r="JRZ43" s="61"/>
      <c r="JSA43" s="2"/>
      <c r="JSB43" s="61"/>
      <c r="JSC43" s="2"/>
      <c r="JSD43" s="61"/>
      <c r="JSE43" s="2"/>
      <c r="JSF43" s="61"/>
      <c r="JSG43" s="2"/>
      <c r="JSH43" s="61"/>
      <c r="JSI43" s="2"/>
      <c r="JSJ43" s="61"/>
      <c r="JSK43" s="2"/>
      <c r="JSL43" s="61"/>
      <c r="JSM43" s="2"/>
      <c r="JSN43" s="61"/>
      <c r="JSO43" s="2"/>
      <c r="JSP43" s="61"/>
      <c r="JSQ43" s="2"/>
      <c r="JSR43" s="61"/>
      <c r="JSS43" s="2"/>
      <c r="JST43" s="61"/>
      <c r="JSU43" s="2"/>
      <c r="JSV43" s="61"/>
      <c r="JSW43" s="2"/>
      <c r="JSX43" s="61"/>
      <c r="JSY43" s="2"/>
      <c r="JSZ43" s="61"/>
      <c r="JTA43" s="2"/>
      <c r="JTB43" s="61"/>
      <c r="JTC43" s="2"/>
      <c r="JTD43" s="61"/>
      <c r="JTE43" s="2"/>
      <c r="JTF43" s="61"/>
      <c r="JTG43" s="2"/>
      <c r="JTH43" s="61"/>
      <c r="JTI43" s="2"/>
      <c r="JTJ43" s="61"/>
      <c r="JTK43" s="2"/>
      <c r="JTL43" s="61"/>
      <c r="JTM43" s="2"/>
      <c r="JTN43" s="61"/>
      <c r="JTO43" s="2"/>
      <c r="JTP43" s="61"/>
      <c r="JTQ43" s="2"/>
      <c r="JTR43" s="61"/>
      <c r="JTS43" s="2"/>
      <c r="JTT43" s="61"/>
      <c r="JTU43" s="2"/>
      <c r="JTV43" s="61"/>
      <c r="JTW43" s="2"/>
      <c r="JTX43" s="61"/>
      <c r="JTY43" s="2"/>
      <c r="JTZ43" s="61"/>
      <c r="JUA43" s="2"/>
      <c r="JUB43" s="61"/>
      <c r="JUC43" s="2"/>
      <c r="JUD43" s="61"/>
      <c r="JUE43" s="2"/>
      <c r="JUF43" s="61"/>
      <c r="JUG43" s="2"/>
      <c r="JUH43" s="61"/>
      <c r="JUI43" s="2"/>
      <c r="JUJ43" s="61"/>
      <c r="JUK43" s="2"/>
      <c r="JUL43" s="61"/>
      <c r="JUM43" s="2"/>
      <c r="JUN43" s="61"/>
      <c r="JUO43" s="2"/>
      <c r="JUP43" s="61"/>
      <c r="JUQ43" s="2"/>
      <c r="JUR43" s="61"/>
      <c r="JUS43" s="2"/>
      <c r="JUT43" s="61"/>
      <c r="JUU43" s="2"/>
      <c r="JUV43" s="61"/>
      <c r="JUW43" s="2"/>
      <c r="JUX43" s="61"/>
      <c r="JUY43" s="2"/>
      <c r="JUZ43" s="61"/>
      <c r="JVA43" s="2"/>
      <c r="JVB43" s="61"/>
      <c r="JVC43" s="2"/>
      <c r="JVD43" s="61"/>
      <c r="JVE43" s="2"/>
      <c r="JVF43" s="61"/>
      <c r="JVG43" s="2"/>
      <c r="JVH43" s="61"/>
      <c r="JVI43" s="2"/>
      <c r="JVJ43" s="61"/>
      <c r="JVK43" s="2"/>
      <c r="JVL43" s="61"/>
      <c r="JVM43" s="2"/>
      <c r="JVN43" s="61"/>
      <c r="JVO43" s="2"/>
      <c r="JVP43" s="61"/>
      <c r="JVQ43" s="2"/>
      <c r="JVR43" s="61"/>
      <c r="JVS43" s="2"/>
      <c r="JVT43" s="61"/>
      <c r="JVU43" s="2"/>
      <c r="JVV43" s="61"/>
      <c r="JVW43" s="2"/>
      <c r="JVX43" s="61"/>
      <c r="JVY43" s="2"/>
      <c r="JVZ43" s="61"/>
      <c r="JWA43" s="2"/>
      <c r="JWB43" s="61"/>
      <c r="JWC43" s="2"/>
      <c r="JWD43" s="61"/>
      <c r="JWE43" s="2"/>
      <c r="JWF43" s="61"/>
      <c r="JWG43" s="2"/>
      <c r="JWH43" s="61"/>
      <c r="JWI43" s="2"/>
      <c r="JWJ43" s="61"/>
      <c r="JWK43" s="2"/>
      <c r="JWL43" s="61"/>
      <c r="JWM43" s="2"/>
      <c r="JWN43" s="61"/>
      <c r="JWO43" s="2"/>
      <c r="JWP43" s="61"/>
      <c r="JWQ43" s="2"/>
      <c r="JWR43" s="61"/>
      <c r="JWS43" s="2"/>
      <c r="JWT43" s="61"/>
      <c r="JWU43" s="2"/>
      <c r="JWV43" s="61"/>
      <c r="JWW43" s="2"/>
      <c r="JWX43" s="61"/>
      <c r="JWY43" s="2"/>
      <c r="JWZ43" s="61"/>
      <c r="JXA43" s="2"/>
      <c r="JXB43" s="61"/>
      <c r="JXC43" s="2"/>
      <c r="JXD43" s="61"/>
      <c r="JXE43" s="2"/>
      <c r="JXF43" s="61"/>
      <c r="JXG43" s="2"/>
      <c r="JXH43" s="61"/>
      <c r="JXI43" s="2"/>
      <c r="JXJ43" s="61"/>
      <c r="JXK43" s="2"/>
      <c r="JXL43" s="61"/>
      <c r="JXM43" s="2"/>
      <c r="JXN43" s="61"/>
      <c r="JXO43" s="2"/>
      <c r="JXP43" s="61"/>
      <c r="JXQ43" s="2"/>
      <c r="JXR43" s="61"/>
      <c r="JXS43" s="2"/>
      <c r="JXT43" s="61"/>
      <c r="JXU43" s="2"/>
      <c r="JXV43" s="61"/>
      <c r="JXW43" s="2"/>
      <c r="JXX43" s="61"/>
      <c r="JXY43" s="2"/>
      <c r="JXZ43" s="61"/>
      <c r="JYA43" s="2"/>
      <c r="JYB43" s="61"/>
      <c r="JYC43" s="2"/>
      <c r="JYD43" s="61"/>
      <c r="JYE43" s="2"/>
      <c r="JYF43" s="61"/>
      <c r="JYG43" s="2"/>
      <c r="JYH43" s="61"/>
      <c r="JYI43" s="2"/>
      <c r="JYJ43" s="61"/>
      <c r="JYK43" s="2"/>
      <c r="JYL43" s="61"/>
      <c r="JYM43" s="2"/>
      <c r="JYN43" s="61"/>
      <c r="JYO43" s="2"/>
      <c r="JYP43" s="61"/>
      <c r="JYQ43" s="2"/>
      <c r="JYR43" s="61"/>
      <c r="JYS43" s="2"/>
      <c r="JYT43" s="61"/>
      <c r="JYU43" s="2"/>
      <c r="JYV43" s="61"/>
      <c r="JYW43" s="2"/>
      <c r="JYX43" s="61"/>
      <c r="JYY43" s="2"/>
      <c r="JYZ43" s="61"/>
      <c r="JZA43" s="2"/>
      <c r="JZB43" s="61"/>
      <c r="JZC43" s="2"/>
      <c r="JZD43" s="61"/>
      <c r="JZE43" s="2"/>
      <c r="JZF43" s="61"/>
      <c r="JZG43" s="2"/>
      <c r="JZH43" s="61"/>
      <c r="JZI43" s="2"/>
      <c r="JZJ43" s="61"/>
      <c r="JZK43" s="2"/>
      <c r="JZL43" s="61"/>
      <c r="JZM43" s="2"/>
      <c r="JZN43" s="61"/>
      <c r="JZO43" s="2"/>
      <c r="JZP43" s="61"/>
      <c r="JZQ43" s="2"/>
      <c r="JZR43" s="61"/>
      <c r="JZS43" s="2"/>
      <c r="JZT43" s="61"/>
      <c r="JZU43" s="2"/>
      <c r="JZV43" s="61"/>
      <c r="JZW43" s="2"/>
      <c r="JZX43" s="61"/>
      <c r="JZY43" s="2"/>
      <c r="JZZ43" s="61"/>
      <c r="KAA43" s="2"/>
      <c r="KAB43" s="61"/>
      <c r="KAC43" s="2"/>
      <c r="KAD43" s="61"/>
      <c r="KAE43" s="2"/>
      <c r="KAF43" s="61"/>
      <c r="KAG43" s="2"/>
      <c r="KAH43" s="61"/>
      <c r="KAI43" s="2"/>
      <c r="KAJ43" s="61"/>
      <c r="KAK43" s="2"/>
      <c r="KAL43" s="61"/>
      <c r="KAM43" s="2"/>
      <c r="KAN43" s="61"/>
      <c r="KAO43" s="2"/>
      <c r="KAP43" s="61"/>
      <c r="KAQ43" s="2"/>
      <c r="KAR43" s="61"/>
      <c r="KAS43" s="2"/>
      <c r="KAT43" s="61"/>
      <c r="KAU43" s="2"/>
      <c r="KAV43" s="61"/>
      <c r="KAW43" s="2"/>
      <c r="KAX43" s="61"/>
      <c r="KAY43" s="2"/>
      <c r="KAZ43" s="61"/>
      <c r="KBA43" s="2"/>
      <c r="KBB43" s="61"/>
      <c r="KBC43" s="2"/>
      <c r="KBD43" s="61"/>
      <c r="KBE43" s="2"/>
      <c r="KBF43" s="61"/>
      <c r="KBG43" s="2"/>
      <c r="KBH43" s="61"/>
      <c r="KBI43" s="2"/>
      <c r="KBJ43" s="61"/>
      <c r="KBK43" s="2"/>
      <c r="KBL43" s="61"/>
      <c r="KBM43" s="2"/>
      <c r="KBN43" s="61"/>
      <c r="KBO43" s="2"/>
      <c r="KBP43" s="61"/>
      <c r="KBQ43" s="2"/>
      <c r="KBR43" s="61"/>
      <c r="KBS43" s="2"/>
      <c r="KBT43" s="61"/>
      <c r="KBU43" s="2"/>
      <c r="KBV43" s="61"/>
      <c r="KBW43" s="2"/>
      <c r="KBX43" s="61"/>
      <c r="KBY43" s="2"/>
      <c r="KBZ43" s="61"/>
      <c r="KCA43" s="2"/>
      <c r="KCB43" s="61"/>
      <c r="KCC43" s="2"/>
      <c r="KCD43" s="61"/>
      <c r="KCE43" s="2"/>
      <c r="KCF43" s="61"/>
      <c r="KCG43" s="2"/>
      <c r="KCH43" s="61"/>
      <c r="KCI43" s="2"/>
      <c r="KCJ43" s="61"/>
      <c r="KCK43" s="2"/>
      <c r="KCL43" s="61"/>
      <c r="KCM43" s="2"/>
      <c r="KCN43" s="61"/>
      <c r="KCO43" s="2"/>
      <c r="KCP43" s="61"/>
      <c r="KCQ43" s="2"/>
      <c r="KCR43" s="61"/>
      <c r="KCS43" s="2"/>
      <c r="KCT43" s="61"/>
      <c r="KCU43" s="2"/>
      <c r="KCV43" s="61"/>
      <c r="KCW43" s="2"/>
      <c r="KCX43" s="61"/>
      <c r="KCY43" s="2"/>
      <c r="KCZ43" s="61"/>
      <c r="KDA43" s="2"/>
      <c r="KDB43" s="61"/>
      <c r="KDC43" s="2"/>
      <c r="KDD43" s="61"/>
      <c r="KDE43" s="2"/>
      <c r="KDF43" s="61"/>
      <c r="KDG43" s="2"/>
      <c r="KDH43" s="61"/>
      <c r="KDI43" s="2"/>
      <c r="KDJ43" s="61"/>
      <c r="KDK43" s="2"/>
      <c r="KDL43" s="61"/>
      <c r="KDM43" s="2"/>
      <c r="KDN43" s="61"/>
      <c r="KDO43" s="2"/>
      <c r="KDP43" s="61"/>
      <c r="KDQ43" s="2"/>
      <c r="KDR43" s="61"/>
      <c r="KDS43" s="2"/>
      <c r="KDT43" s="61"/>
      <c r="KDU43" s="2"/>
      <c r="KDV43" s="61"/>
      <c r="KDW43" s="2"/>
      <c r="KDX43" s="61"/>
      <c r="KDY43" s="2"/>
      <c r="KDZ43" s="61"/>
      <c r="KEA43" s="2"/>
      <c r="KEB43" s="61"/>
      <c r="KEC43" s="2"/>
      <c r="KED43" s="61"/>
      <c r="KEE43" s="2"/>
      <c r="KEF43" s="61"/>
      <c r="KEG43" s="2"/>
      <c r="KEH43" s="61"/>
      <c r="KEI43" s="2"/>
      <c r="KEJ43" s="61"/>
      <c r="KEK43" s="2"/>
      <c r="KEL43" s="61"/>
      <c r="KEM43" s="2"/>
      <c r="KEN43" s="61"/>
      <c r="KEO43" s="2"/>
      <c r="KEP43" s="61"/>
      <c r="KEQ43" s="2"/>
      <c r="KER43" s="61"/>
      <c r="KES43" s="2"/>
      <c r="KET43" s="61"/>
      <c r="KEU43" s="2"/>
      <c r="KEV43" s="61"/>
      <c r="KEW43" s="2"/>
      <c r="KEX43" s="61"/>
      <c r="KEY43" s="2"/>
      <c r="KEZ43" s="61"/>
      <c r="KFA43" s="2"/>
      <c r="KFB43" s="61"/>
      <c r="KFC43" s="2"/>
      <c r="KFD43" s="61"/>
      <c r="KFE43" s="2"/>
      <c r="KFF43" s="61"/>
      <c r="KFG43" s="2"/>
      <c r="KFH43" s="61"/>
      <c r="KFI43" s="2"/>
      <c r="KFJ43" s="61"/>
      <c r="KFK43" s="2"/>
      <c r="KFL43" s="61"/>
      <c r="KFM43" s="2"/>
      <c r="KFN43" s="61"/>
      <c r="KFO43" s="2"/>
      <c r="KFP43" s="61"/>
      <c r="KFQ43" s="2"/>
      <c r="KFR43" s="61"/>
      <c r="KFS43" s="2"/>
      <c r="KFT43" s="61"/>
      <c r="KFU43" s="2"/>
      <c r="KFV43" s="61"/>
      <c r="KFW43" s="2"/>
      <c r="KFX43" s="61"/>
      <c r="KFY43" s="2"/>
      <c r="KFZ43" s="61"/>
      <c r="KGA43" s="2"/>
      <c r="KGB43" s="61"/>
      <c r="KGC43" s="2"/>
      <c r="KGD43" s="61"/>
      <c r="KGE43" s="2"/>
      <c r="KGF43" s="61"/>
      <c r="KGG43" s="2"/>
      <c r="KGH43" s="61"/>
      <c r="KGI43" s="2"/>
      <c r="KGJ43" s="61"/>
      <c r="KGK43" s="2"/>
      <c r="KGL43" s="61"/>
      <c r="KGM43" s="2"/>
      <c r="KGN43" s="61"/>
      <c r="KGO43" s="2"/>
      <c r="KGP43" s="61"/>
      <c r="KGQ43" s="2"/>
      <c r="KGR43" s="61"/>
      <c r="KGS43" s="2"/>
      <c r="KGT43" s="61"/>
      <c r="KGU43" s="2"/>
      <c r="KGV43" s="61"/>
      <c r="KGW43" s="2"/>
      <c r="KGX43" s="61"/>
      <c r="KGY43" s="2"/>
      <c r="KGZ43" s="61"/>
      <c r="KHA43" s="2"/>
      <c r="KHB43" s="61"/>
      <c r="KHC43" s="2"/>
      <c r="KHD43" s="61"/>
      <c r="KHE43" s="2"/>
      <c r="KHF43" s="61"/>
      <c r="KHG43" s="2"/>
      <c r="KHH43" s="61"/>
      <c r="KHI43" s="2"/>
      <c r="KHJ43" s="61"/>
      <c r="KHK43" s="2"/>
      <c r="KHL43" s="61"/>
      <c r="KHM43" s="2"/>
      <c r="KHN43" s="61"/>
      <c r="KHO43" s="2"/>
      <c r="KHP43" s="61"/>
      <c r="KHQ43" s="2"/>
      <c r="KHR43" s="61"/>
      <c r="KHS43" s="2"/>
      <c r="KHT43" s="61"/>
      <c r="KHU43" s="2"/>
      <c r="KHV43" s="61"/>
      <c r="KHW43" s="2"/>
      <c r="KHX43" s="61"/>
      <c r="KHY43" s="2"/>
      <c r="KHZ43" s="61"/>
      <c r="KIA43" s="2"/>
      <c r="KIB43" s="61"/>
      <c r="KIC43" s="2"/>
      <c r="KID43" s="61"/>
      <c r="KIE43" s="2"/>
      <c r="KIF43" s="61"/>
      <c r="KIG43" s="2"/>
      <c r="KIH43" s="61"/>
      <c r="KII43" s="2"/>
      <c r="KIJ43" s="61"/>
      <c r="KIK43" s="2"/>
      <c r="KIL43" s="61"/>
      <c r="KIM43" s="2"/>
      <c r="KIN43" s="61"/>
      <c r="KIO43" s="2"/>
      <c r="KIP43" s="61"/>
      <c r="KIQ43" s="2"/>
      <c r="KIR43" s="61"/>
      <c r="KIS43" s="2"/>
      <c r="KIT43" s="61"/>
      <c r="KIU43" s="2"/>
      <c r="KIV43" s="61"/>
      <c r="KIW43" s="2"/>
      <c r="KIX43" s="61"/>
      <c r="KIY43" s="2"/>
      <c r="KIZ43" s="61"/>
      <c r="KJA43" s="2"/>
      <c r="KJB43" s="61"/>
      <c r="KJC43" s="2"/>
      <c r="KJD43" s="61"/>
      <c r="KJE43" s="2"/>
      <c r="KJF43" s="61"/>
      <c r="KJG43" s="2"/>
      <c r="KJH43" s="61"/>
      <c r="KJI43" s="2"/>
      <c r="KJJ43" s="61"/>
      <c r="KJK43" s="2"/>
      <c r="KJL43" s="61"/>
      <c r="KJM43" s="2"/>
      <c r="KJN43" s="61"/>
      <c r="KJO43" s="2"/>
      <c r="KJP43" s="61"/>
      <c r="KJQ43" s="2"/>
      <c r="KJR43" s="61"/>
      <c r="KJS43" s="2"/>
      <c r="KJT43" s="61"/>
      <c r="KJU43" s="2"/>
      <c r="KJV43" s="61"/>
      <c r="KJW43" s="2"/>
      <c r="KJX43" s="61"/>
      <c r="KJY43" s="2"/>
      <c r="KJZ43" s="61"/>
      <c r="KKA43" s="2"/>
      <c r="KKB43" s="61"/>
      <c r="KKC43" s="2"/>
      <c r="KKD43" s="61"/>
      <c r="KKE43" s="2"/>
      <c r="KKF43" s="61"/>
      <c r="KKG43" s="2"/>
      <c r="KKH43" s="61"/>
      <c r="KKI43" s="2"/>
      <c r="KKJ43" s="61"/>
      <c r="KKK43" s="2"/>
      <c r="KKL43" s="61"/>
      <c r="KKM43" s="2"/>
      <c r="KKN43" s="61"/>
      <c r="KKO43" s="2"/>
      <c r="KKP43" s="61"/>
      <c r="KKQ43" s="2"/>
      <c r="KKR43" s="61"/>
      <c r="KKS43" s="2"/>
      <c r="KKT43" s="61"/>
      <c r="KKU43" s="2"/>
      <c r="KKV43" s="61"/>
      <c r="KKW43" s="2"/>
      <c r="KKX43" s="61"/>
      <c r="KKY43" s="2"/>
      <c r="KKZ43" s="61"/>
      <c r="KLA43" s="2"/>
      <c r="KLB43" s="61"/>
      <c r="KLC43" s="2"/>
      <c r="KLD43" s="61"/>
      <c r="KLE43" s="2"/>
      <c r="KLF43" s="61"/>
      <c r="KLG43" s="2"/>
      <c r="KLH43" s="61"/>
      <c r="KLI43" s="2"/>
      <c r="KLJ43" s="61"/>
      <c r="KLK43" s="2"/>
      <c r="KLL43" s="61"/>
      <c r="KLM43" s="2"/>
      <c r="KLN43" s="61"/>
      <c r="KLO43" s="2"/>
      <c r="KLP43" s="61"/>
      <c r="KLQ43" s="2"/>
      <c r="KLR43" s="61"/>
      <c r="KLS43" s="2"/>
      <c r="KLT43" s="61"/>
      <c r="KLU43" s="2"/>
      <c r="KLV43" s="61"/>
      <c r="KLW43" s="2"/>
      <c r="KLX43" s="61"/>
      <c r="KLY43" s="2"/>
      <c r="KLZ43" s="61"/>
      <c r="KMA43" s="2"/>
      <c r="KMB43" s="61"/>
      <c r="KMC43" s="2"/>
      <c r="KMD43" s="61"/>
      <c r="KME43" s="2"/>
      <c r="KMF43" s="61"/>
      <c r="KMG43" s="2"/>
      <c r="KMH43" s="61"/>
      <c r="KMI43" s="2"/>
      <c r="KMJ43" s="61"/>
      <c r="KMK43" s="2"/>
      <c r="KML43" s="61"/>
      <c r="KMM43" s="2"/>
      <c r="KMN43" s="61"/>
      <c r="KMO43" s="2"/>
      <c r="KMP43" s="61"/>
      <c r="KMQ43" s="2"/>
      <c r="KMR43" s="61"/>
      <c r="KMS43" s="2"/>
      <c r="KMT43" s="61"/>
      <c r="KMU43" s="2"/>
      <c r="KMV43" s="61"/>
      <c r="KMW43" s="2"/>
      <c r="KMX43" s="61"/>
      <c r="KMY43" s="2"/>
      <c r="KMZ43" s="61"/>
      <c r="KNA43" s="2"/>
      <c r="KNB43" s="61"/>
      <c r="KNC43" s="2"/>
      <c r="KND43" s="61"/>
      <c r="KNE43" s="2"/>
      <c r="KNF43" s="61"/>
      <c r="KNG43" s="2"/>
      <c r="KNH43" s="61"/>
      <c r="KNI43" s="2"/>
      <c r="KNJ43" s="61"/>
      <c r="KNK43" s="2"/>
      <c r="KNL43" s="61"/>
      <c r="KNM43" s="2"/>
      <c r="KNN43" s="61"/>
      <c r="KNO43" s="2"/>
      <c r="KNP43" s="61"/>
      <c r="KNQ43" s="2"/>
      <c r="KNR43" s="61"/>
      <c r="KNS43" s="2"/>
      <c r="KNT43" s="61"/>
      <c r="KNU43" s="2"/>
      <c r="KNV43" s="61"/>
      <c r="KNW43" s="2"/>
      <c r="KNX43" s="61"/>
      <c r="KNY43" s="2"/>
      <c r="KNZ43" s="61"/>
      <c r="KOA43" s="2"/>
      <c r="KOB43" s="61"/>
      <c r="KOC43" s="2"/>
      <c r="KOD43" s="61"/>
      <c r="KOE43" s="2"/>
      <c r="KOF43" s="61"/>
      <c r="KOG43" s="2"/>
      <c r="KOH43" s="61"/>
      <c r="KOI43" s="2"/>
      <c r="KOJ43" s="61"/>
      <c r="KOK43" s="2"/>
      <c r="KOL43" s="61"/>
      <c r="KOM43" s="2"/>
      <c r="KON43" s="61"/>
      <c r="KOO43" s="2"/>
      <c r="KOP43" s="61"/>
      <c r="KOQ43" s="2"/>
      <c r="KOR43" s="61"/>
      <c r="KOS43" s="2"/>
      <c r="KOT43" s="61"/>
      <c r="KOU43" s="2"/>
      <c r="KOV43" s="61"/>
      <c r="KOW43" s="2"/>
      <c r="KOX43" s="61"/>
      <c r="KOY43" s="2"/>
      <c r="KOZ43" s="61"/>
      <c r="KPA43" s="2"/>
      <c r="KPB43" s="61"/>
      <c r="KPC43" s="2"/>
      <c r="KPD43" s="61"/>
      <c r="KPE43" s="2"/>
      <c r="KPF43" s="61"/>
      <c r="KPG43" s="2"/>
      <c r="KPH43" s="61"/>
      <c r="KPI43" s="2"/>
      <c r="KPJ43" s="61"/>
      <c r="KPK43" s="2"/>
      <c r="KPL43" s="61"/>
      <c r="KPM43" s="2"/>
      <c r="KPN43" s="61"/>
      <c r="KPO43" s="2"/>
      <c r="KPP43" s="61"/>
      <c r="KPQ43" s="2"/>
      <c r="KPR43" s="61"/>
      <c r="KPS43" s="2"/>
      <c r="KPT43" s="61"/>
      <c r="KPU43" s="2"/>
      <c r="KPV43" s="61"/>
      <c r="KPW43" s="2"/>
      <c r="KPX43" s="61"/>
      <c r="KPY43" s="2"/>
      <c r="KPZ43" s="61"/>
      <c r="KQA43" s="2"/>
      <c r="KQB43" s="61"/>
      <c r="KQC43" s="2"/>
      <c r="KQD43" s="61"/>
      <c r="KQE43" s="2"/>
      <c r="KQF43" s="61"/>
      <c r="KQG43" s="2"/>
      <c r="KQH43" s="61"/>
      <c r="KQI43" s="2"/>
      <c r="KQJ43" s="61"/>
      <c r="KQK43" s="2"/>
      <c r="KQL43" s="61"/>
      <c r="KQM43" s="2"/>
      <c r="KQN43" s="61"/>
      <c r="KQO43" s="2"/>
      <c r="KQP43" s="61"/>
      <c r="KQQ43" s="2"/>
      <c r="KQR43" s="61"/>
      <c r="KQS43" s="2"/>
      <c r="KQT43" s="61"/>
      <c r="KQU43" s="2"/>
      <c r="KQV43" s="61"/>
      <c r="KQW43" s="2"/>
      <c r="KQX43" s="61"/>
      <c r="KQY43" s="2"/>
      <c r="KQZ43" s="61"/>
      <c r="KRA43" s="2"/>
      <c r="KRB43" s="61"/>
      <c r="KRC43" s="2"/>
      <c r="KRD43" s="61"/>
      <c r="KRE43" s="2"/>
      <c r="KRF43" s="61"/>
      <c r="KRG43" s="2"/>
      <c r="KRH43" s="61"/>
      <c r="KRI43" s="2"/>
      <c r="KRJ43" s="61"/>
      <c r="KRK43" s="2"/>
      <c r="KRL43" s="61"/>
      <c r="KRM43" s="2"/>
      <c r="KRN43" s="61"/>
      <c r="KRO43" s="2"/>
      <c r="KRP43" s="61"/>
      <c r="KRQ43" s="2"/>
      <c r="KRR43" s="61"/>
      <c r="KRS43" s="2"/>
      <c r="KRT43" s="61"/>
      <c r="KRU43" s="2"/>
      <c r="KRV43" s="61"/>
      <c r="KRW43" s="2"/>
      <c r="KRX43" s="61"/>
      <c r="KRY43" s="2"/>
      <c r="KRZ43" s="61"/>
      <c r="KSA43" s="2"/>
      <c r="KSB43" s="61"/>
      <c r="KSC43" s="2"/>
      <c r="KSD43" s="61"/>
      <c r="KSE43" s="2"/>
      <c r="KSF43" s="61"/>
      <c r="KSG43" s="2"/>
      <c r="KSH43" s="61"/>
      <c r="KSI43" s="2"/>
      <c r="KSJ43" s="61"/>
      <c r="KSK43" s="2"/>
      <c r="KSL43" s="61"/>
      <c r="KSM43" s="2"/>
      <c r="KSN43" s="61"/>
      <c r="KSO43" s="2"/>
      <c r="KSP43" s="61"/>
      <c r="KSQ43" s="2"/>
      <c r="KSR43" s="61"/>
      <c r="KSS43" s="2"/>
      <c r="KST43" s="61"/>
      <c r="KSU43" s="2"/>
      <c r="KSV43" s="61"/>
      <c r="KSW43" s="2"/>
      <c r="KSX43" s="61"/>
      <c r="KSY43" s="2"/>
      <c r="KSZ43" s="61"/>
      <c r="KTA43" s="2"/>
      <c r="KTB43" s="61"/>
      <c r="KTC43" s="2"/>
      <c r="KTD43" s="61"/>
      <c r="KTE43" s="2"/>
      <c r="KTF43" s="61"/>
      <c r="KTG43" s="2"/>
      <c r="KTH43" s="61"/>
      <c r="KTI43" s="2"/>
      <c r="KTJ43" s="61"/>
      <c r="KTK43" s="2"/>
      <c r="KTL43" s="61"/>
      <c r="KTM43" s="2"/>
      <c r="KTN43" s="61"/>
      <c r="KTO43" s="2"/>
      <c r="KTP43" s="61"/>
      <c r="KTQ43" s="2"/>
      <c r="KTR43" s="61"/>
      <c r="KTS43" s="2"/>
      <c r="KTT43" s="61"/>
      <c r="KTU43" s="2"/>
      <c r="KTV43" s="61"/>
      <c r="KTW43" s="2"/>
      <c r="KTX43" s="61"/>
      <c r="KTY43" s="2"/>
      <c r="KTZ43" s="61"/>
      <c r="KUA43" s="2"/>
      <c r="KUB43" s="61"/>
      <c r="KUC43" s="2"/>
      <c r="KUD43" s="61"/>
      <c r="KUE43" s="2"/>
      <c r="KUF43" s="61"/>
      <c r="KUG43" s="2"/>
      <c r="KUH43" s="61"/>
      <c r="KUI43" s="2"/>
      <c r="KUJ43" s="61"/>
      <c r="KUK43" s="2"/>
      <c r="KUL43" s="61"/>
      <c r="KUM43" s="2"/>
      <c r="KUN43" s="61"/>
      <c r="KUO43" s="2"/>
      <c r="KUP43" s="61"/>
      <c r="KUQ43" s="2"/>
      <c r="KUR43" s="61"/>
      <c r="KUS43" s="2"/>
      <c r="KUT43" s="61"/>
      <c r="KUU43" s="2"/>
      <c r="KUV43" s="61"/>
      <c r="KUW43" s="2"/>
      <c r="KUX43" s="61"/>
      <c r="KUY43" s="2"/>
      <c r="KUZ43" s="61"/>
      <c r="KVA43" s="2"/>
      <c r="KVB43" s="61"/>
      <c r="KVC43" s="2"/>
      <c r="KVD43" s="61"/>
      <c r="KVE43" s="2"/>
      <c r="KVF43" s="61"/>
      <c r="KVG43" s="2"/>
      <c r="KVH43" s="61"/>
      <c r="KVI43" s="2"/>
      <c r="KVJ43" s="61"/>
      <c r="KVK43" s="2"/>
      <c r="KVL43" s="61"/>
      <c r="KVM43" s="2"/>
      <c r="KVN43" s="61"/>
      <c r="KVO43" s="2"/>
      <c r="KVP43" s="61"/>
      <c r="KVQ43" s="2"/>
      <c r="KVR43" s="61"/>
      <c r="KVS43" s="2"/>
      <c r="KVT43" s="61"/>
      <c r="KVU43" s="2"/>
      <c r="KVV43" s="61"/>
      <c r="KVW43" s="2"/>
      <c r="KVX43" s="61"/>
      <c r="KVY43" s="2"/>
      <c r="KVZ43" s="61"/>
      <c r="KWA43" s="2"/>
      <c r="KWB43" s="61"/>
      <c r="KWC43" s="2"/>
      <c r="KWD43" s="61"/>
      <c r="KWE43" s="2"/>
      <c r="KWF43" s="61"/>
      <c r="KWG43" s="2"/>
      <c r="KWH43" s="61"/>
      <c r="KWI43" s="2"/>
      <c r="KWJ43" s="61"/>
      <c r="KWK43" s="2"/>
      <c r="KWL43" s="61"/>
      <c r="KWM43" s="2"/>
      <c r="KWN43" s="61"/>
      <c r="KWO43" s="2"/>
      <c r="KWP43" s="61"/>
      <c r="KWQ43" s="2"/>
      <c r="KWR43" s="61"/>
      <c r="KWS43" s="2"/>
      <c r="KWT43" s="61"/>
      <c r="KWU43" s="2"/>
      <c r="KWV43" s="61"/>
      <c r="KWW43" s="2"/>
      <c r="KWX43" s="61"/>
      <c r="KWY43" s="2"/>
      <c r="KWZ43" s="61"/>
      <c r="KXA43" s="2"/>
      <c r="KXB43" s="61"/>
      <c r="KXC43" s="2"/>
      <c r="KXD43" s="61"/>
      <c r="KXE43" s="2"/>
      <c r="KXF43" s="61"/>
      <c r="KXG43" s="2"/>
      <c r="KXH43" s="61"/>
      <c r="KXI43" s="2"/>
      <c r="KXJ43" s="61"/>
      <c r="KXK43" s="2"/>
      <c r="KXL43" s="61"/>
      <c r="KXM43" s="2"/>
      <c r="KXN43" s="61"/>
      <c r="KXO43" s="2"/>
      <c r="KXP43" s="61"/>
      <c r="KXQ43" s="2"/>
      <c r="KXR43" s="61"/>
      <c r="KXS43" s="2"/>
      <c r="KXT43" s="61"/>
      <c r="KXU43" s="2"/>
      <c r="KXV43" s="61"/>
      <c r="KXW43" s="2"/>
      <c r="KXX43" s="61"/>
      <c r="KXY43" s="2"/>
      <c r="KXZ43" s="61"/>
      <c r="KYA43" s="2"/>
      <c r="KYB43" s="61"/>
      <c r="KYC43" s="2"/>
      <c r="KYD43" s="61"/>
      <c r="KYE43" s="2"/>
      <c r="KYF43" s="61"/>
      <c r="KYG43" s="2"/>
      <c r="KYH43" s="61"/>
      <c r="KYI43" s="2"/>
      <c r="KYJ43" s="61"/>
      <c r="KYK43" s="2"/>
      <c r="KYL43" s="61"/>
      <c r="KYM43" s="2"/>
      <c r="KYN43" s="61"/>
      <c r="KYO43" s="2"/>
      <c r="KYP43" s="61"/>
      <c r="KYQ43" s="2"/>
      <c r="KYR43" s="61"/>
      <c r="KYS43" s="2"/>
      <c r="KYT43" s="61"/>
      <c r="KYU43" s="2"/>
      <c r="KYV43" s="61"/>
      <c r="KYW43" s="2"/>
      <c r="KYX43" s="61"/>
      <c r="KYY43" s="2"/>
      <c r="KYZ43" s="61"/>
      <c r="KZA43" s="2"/>
      <c r="KZB43" s="61"/>
      <c r="KZC43" s="2"/>
      <c r="KZD43" s="61"/>
      <c r="KZE43" s="2"/>
      <c r="KZF43" s="61"/>
      <c r="KZG43" s="2"/>
      <c r="KZH43" s="61"/>
      <c r="KZI43" s="2"/>
      <c r="KZJ43" s="61"/>
      <c r="KZK43" s="2"/>
      <c r="KZL43" s="61"/>
      <c r="KZM43" s="2"/>
      <c r="KZN43" s="61"/>
      <c r="KZO43" s="2"/>
      <c r="KZP43" s="61"/>
      <c r="KZQ43" s="2"/>
      <c r="KZR43" s="61"/>
      <c r="KZS43" s="2"/>
      <c r="KZT43" s="61"/>
      <c r="KZU43" s="2"/>
      <c r="KZV43" s="61"/>
      <c r="KZW43" s="2"/>
      <c r="KZX43" s="61"/>
      <c r="KZY43" s="2"/>
      <c r="KZZ43" s="61"/>
      <c r="LAA43" s="2"/>
      <c r="LAB43" s="61"/>
      <c r="LAC43" s="2"/>
      <c r="LAD43" s="61"/>
      <c r="LAE43" s="2"/>
      <c r="LAF43" s="61"/>
      <c r="LAG43" s="2"/>
      <c r="LAH43" s="61"/>
      <c r="LAI43" s="2"/>
      <c r="LAJ43" s="61"/>
      <c r="LAK43" s="2"/>
      <c r="LAL43" s="61"/>
      <c r="LAM43" s="2"/>
      <c r="LAN43" s="61"/>
      <c r="LAO43" s="2"/>
      <c r="LAP43" s="61"/>
      <c r="LAQ43" s="2"/>
      <c r="LAR43" s="61"/>
      <c r="LAS43" s="2"/>
      <c r="LAT43" s="61"/>
      <c r="LAU43" s="2"/>
      <c r="LAV43" s="61"/>
      <c r="LAW43" s="2"/>
      <c r="LAX43" s="61"/>
      <c r="LAY43" s="2"/>
      <c r="LAZ43" s="61"/>
      <c r="LBA43" s="2"/>
      <c r="LBB43" s="61"/>
      <c r="LBC43" s="2"/>
      <c r="LBD43" s="61"/>
      <c r="LBE43" s="2"/>
      <c r="LBF43" s="61"/>
      <c r="LBG43" s="2"/>
      <c r="LBH43" s="61"/>
      <c r="LBI43" s="2"/>
      <c r="LBJ43" s="61"/>
      <c r="LBK43" s="2"/>
      <c r="LBL43" s="61"/>
      <c r="LBM43" s="2"/>
      <c r="LBN43" s="61"/>
      <c r="LBO43" s="2"/>
      <c r="LBP43" s="61"/>
      <c r="LBQ43" s="2"/>
      <c r="LBR43" s="61"/>
      <c r="LBS43" s="2"/>
      <c r="LBT43" s="61"/>
      <c r="LBU43" s="2"/>
      <c r="LBV43" s="61"/>
      <c r="LBW43" s="2"/>
      <c r="LBX43" s="61"/>
      <c r="LBY43" s="2"/>
      <c r="LBZ43" s="61"/>
      <c r="LCA43" s="2"/>
      <c r="LCB43" s="61"/>
      <c r="LCC43" s="2"/>
      <c r="LCD43" s="61"/>
      <c r="LCE43" s="2"/>
      <c r="LCF43" s="61"/>
      <c r="LCG43" s="2"/>
      <c r="LCH43" s="61"/>
      <c r="LCI43" s="2"/>
      <c r="LCJ43" s="61"/>
      <c r="LCK43" s="2"/>
      <c r="LCL43" s="61"/>
      <c r="LCM43" s="2"/>
      <c r="LCN43" s="61"/>
      <c r="LCO43" s="2"/>
      <c r="LCP43" s="61"/>
      <c r="LCQ43" s="2"/>
      <c r="LCR43" s="61"/>
      <c r="LCS43" s="2"/>
      <c r="LCT43" s="61"/>
      <c r="LCU43" s="2"/>
      <c r="LCV43" s="61"/>
      <c r="LCW43" s="2"/>
      <c r="LCX43" s="61"/>
      <c r="LCY43" s="2"/>
      <c r="LCZ43" s="61"/>
      <c r="LDA43" s="2"/>
      <c r="LDB43" s="61"/>
      <c r="LDC43" s="2"/>
      <c r="LDD43" s="61"/>
      <c r="LDE43" s="2"/>
      <c r="LDF43" s="61"/>
      <c r="LDG43" s="2"/>
      <c r="LDH43" s="61"/>
      <c r="LDI43" s="2"/>
      <c r="LDJ43" s="61"/>
      <c r="LDK43" s="2"/>
      <c r="LDL43" s="61"/>
      <c r="LDM43" s="2"/>
      <c r="LDN43" s="61"/>
      <c r="LDO43" s="2"/>
      <c r="LDP43" s="61"/>
      <c r="LDQ43" s="2"/>
      <c r="LDR43" s="61"/>
      <c r="LDS43" s="2"/>
      <c r="LDT43" s="61"/>
      <c r="LDU43" s="2"/>
      <c r="LDV43" s="61"/>
      <c r="LDW43" s="2"/>
      <c r="LDX43" s="61"/>
      <c r="LDY43" s="2"/>
      <c r="LDZ43" s="61"/>
      <c r="LEA43" s="2"/>
      <c r="LEB43" s="61"/>
      <c r="LEC43" s="2"/>
      <c r="LED43" s="61"/>
      <c r="LEE43" s="2"/>
      <c r="LEF43" s="61"/>
      <c r="LEG43" s="2"/>
      <c r="LEH43" s="61"/>
      <c r="LEI43" s="2"/>
      <c r="LEJ43" s="61"/>
      <c r="LEK43" s="2"/>
      <c r="LEL43" s="61"/>
      <c r="LEM43" s="2"/>
      <c r="LEN43" s="61"/>
      <c r="LEO43" s="2"/>
      <c r="LEP43" s="61"/>
      <c r="LEQ43" s="2"/>
      <c r="LER43" s="61"/>
      <c r="LES43" s="2"/>
      <c r="LET43" s="61"/>
      <c r="LEU43" s="2"/>
      <c r="LEV43" s="61"/>
      <c r="LEW43" s="2"/>
      <c r="LEX43" s="61"/>
      <c r="LEY43" s="2"/>
      <c r="LEZ43" s="61"/>
      <c r="LFA43" s="2"/>
      <c r="LFB43" s="61"/>
      <c r="LFC43" s="2"/>
      <c r="LFD43" s="61"/>
      <c r="LFE43" s="2"/>
      <c r="LFF43" s="61"/>
      <c r="LFG43" s="2"/>
      <c r="LFH43" s="61"/>
      <c r="LFI43" s="2"/>
      <c r="LFJ43" s="61"/>
      <c r="LFK43" s="2"/>
      <c r="LFL43" s="61"/>
      <c r="LFM43" s="2"/>
      <c r="LFN43" s="61"/>
      <c r="LFO43" s="2"/>
      <c r="LFP43" s="61"/>
      <c r="LFQ43" s="2"/>
      <c r="LFR43" s="61"/>
      <c r="LFS43" s="2"/>
      <c r="LFT43" s="61"/>
      <c r="LFU43" s="2"/>
      <c r="LFV43" s="61"/>
      <c r="LFW43" s="2"/>
      <c r="LFX43" s="61"/>
      <c r="LFY43" s="2"/>
      <c r="LFZ43" s="61"/>
      <c r="LGA43" s="2"/>
      <c r="LGB43" s="61"/>
      <c r="LGC43" s="2"/>
      <c r="LGD43" s="61"/>
      <c r="LGE43" s="2"/>
      <c r="LGF43" s="61"/>
      <c r="LGG43" s="2"/>
      <c r="LGH43" s="61"/>
      <c r="LGI43" s="2"/>
      <c r="LGJ43" s="61"/>
      <c r="LGK43" s="2"/>
      <c r="LGL43" s="61"/>
      <c r="LGM43" s="2"/>
      <c r="LGN43" s="61"/>
      <c r="LGO43" s="2"/>
      <c r="LGP43" s="61"/>
      <c r="LGQ43" s="2"/>
      <c r="LGR43" s="61"/>
      <c r="LGS43" s="2"/>
      <c r="LGT43" s="61"/>
      <c r="LGU43" s="2"/>
      <c r="LGV43" s="61"/>
      <c r="LGW43" s="2"/>
      <c r="LGX43" s="61"/>
      <c r="LGY43" s="2"/>
      <c r="LGZ43" s="61"/>
      <c r="LHA43" s="2"/>
      <c r="LHB43" s="61"/>
      <c r="LHC43" s="2"/>
      <c r="LHD43" s="61"/>
      <c r="LHE43" s="2"/>
      <c r="LHF43" s="61"/>
      <c r="LHG43" s="2"/>
      <c r="LHH43" s="61"/>
      <c r="LHI43" s="2"/>
      <c r="LHJ43" s="61"/>
      <c r="LHK43" s="2"/>
      <c r="LHL43" s="61"/>
      <c r="LHM43" s="2"/>
      <c r="LHN43" s="61"/>
      <c r="LHO43" s="2"/>
      <c r="LHP43" s="61"/>
      <c r="LHQ43" s="2"/>
      <c r="LHR43" s="61"/>
      <c r="LHS43" s="2"/>
      <c r="LHT43" s="61"/>
      <c r="LHU43" s="2"/>
      <c r="LHV43" s="61"/>
      <c r="LHW43" s="2"/>
      <c r="LHX43" s="61"/>
      <c r="LHY43" s="2"/>
      <c r="LHZ43" s="61"/>
      <c r="LIA43" s="2"/>
      <c r="LIB43" s="61"/>
      <c r="LIC43" s="2"/>
      <c r="LID43" s="61"/>
      <c r="LIE43" s="2"/>
      <c r="LIF43" s="61"/>
      <c r="LIG43" s="2"/>
      <c r="LIH43" s="61"/>
      <c r="LII43" s="2"/>
      <c r="LIJ43" s="61"/>
      <c r="LIK43" s="2"/>
      <c r="LIL43" s="61"/>
      <c r="LIM43" s="2"/>
      <c r="LIN43" s="61"/>
      <c r="LIO43" s="2"/>
      <c r="LIP43" s="61"/>
      <c r="LIQ43" s="2"/>
      <c r="LIR43" s="61"/>
      <c r="LIS43" s="2"/>
      <c r="LIT43" s="61"/>
      <c r="LIU43" s="2"/>
      <c r="LIV43" s="61"/>
      <c r="LIW43" s="2"/>
      <c r="LIX43" s="61"/>
      <c r="LIY43" s="2"/>
      <c r="LIZ43" s="61"/>
      <c r="LJA43" s="2"/>
      <c r="LJB43" s="61"/>
      <c r="LJC43" s="2"/>
      <c r="LJD43" s="61"/>
      <c r="LJE43" s="2"/>
      <c r="LJF43" s="61"/>
      <c r="LJG43" s="2"/>
      <c r="LJH43" s="61"/>
      <c r="LJI43" s="2"/>
      <c r="LJJ43" s="61"/>
      <c r="LJK43" s="2"/>
      <c r="LJL43" s="61"/>
      <c r="LJM43" s="2"/>
      <c r="LJN43" s="61"/>
      <c r="LJO43" s="2"/>
      <c r="LJP43" s="61"/>
      <c r="LJQ43" s="2"/>
      <c r="LJR43" s="61"/>
      <c r="LJS43" s="2"/>
      <c r="LJT43" s="61"/>
      <c r="LJU43" s="2"/>
      <c r="LJV43" s="61"/>
      <c r="LJW43" s="2"/>
      <c r="LJX43" s="61"/>
      <c r="LJY43" s="2"/>
      <c r="LJZ43" s="61"/>
      <c r="LKA43" s="2"/>
      <c r="LKB43" s="61"/>
      <c r="LKC43" s="2"/>
      <c r="LKD43" s="61"/>
      <c r="LKE43" s="2"/>
      <c r="LKF43" s="61"/>
      <c r="LKG43" s="2"/>
      <c r="LKH43" s="61"/>
      <c r="LKI43" s="2"/>
      <c r="LKJ43" s="61"/>
      <c r="LKK43" s="2"/>
      <c r="LKL43" s="61"/>
      <c r="LKM43" s="2"/>
      <c r="LKN43" s="61"/>
      <c r="LKO43" s="2"/>
      <c r="LKP43" s="61"/>
      <c r="LKQ43" s="2"/>
      <c r="LKR43" s="61"/>
      <c r="LKS43" s="2"/>
      <c r="LKT43" s="61"/>
      <c r="LKU43" s="2"/>
      <c r="LKV43" s="61"/>
      <c r="LKW43" s="2"/>
      <c r="LKX43" s="61"/>
      <c r="LKY43" s="2"/>
      <c r="LKZ43" s="61"/>
      <c r="LLA43" s="2"/>
      <c r="LLB43" s="61"/>
      <c r="LLC43" s="2"/>
      <c r="LLD43" s="61"/>
      <c r="LLE43" s="2"/>
      <c r="LLF43" s="61"/>
      <c r="LLG43" s="2"/>
      <c r="LLH43" s="61"/>
      <c r="LLI43" s="2"/>
      <c r="LLJ43" s="61"/>
      <c r="LLK43" s="2"/>
      <c r="LLL43" s="61"/>
      <c r="LLM43" s="2"/>
      <c r="LLN43" s="61"/>
      <c r="LLO43" s="2"/>
      <c r="LLP43" s="61"/>
      <c r="LLQ43" s="2"/>
      <c r="LLR43" s="61"/>
      <c r="LLS43" s="2"/>
      <c r="LLT43" s="61"/>
      <c r="LLU43" s="2"/>
      <c r="LLV43" s="61"/>
      <c r="LLW43" s="2"/>
      <c r="LLX43" s="61"/>
      <c r="LLY43" s="2"/>
      <c r="LLZ43" s="61"/>
      <c r="LMA43" s="2"/>
      <c r="LMB43" s="61"/>
      <c r="LMC43" s="2"/>
      <c r="LMD43" s="61"/>
      <c r="LME43" s="2"/>
      <c r="LMF43" s="61"/>
      <c r="LMG43" s="2"/>
      <c r="LMH43" s="61"/>
      <c r="LMI43" s="2"/>
      <c r="LMJ43" s="61"/>
      <c r="LMK43" s="2"/>
      <c r="LML43" s="61"/>
      <c r="LMM43" s="2"/>
      <c r="LMN43" s="61"/>
      <c r="LMO43" s="2"/>
      <c r="LMP43" s="61"/>
      <c r="LMQ43" s="2"/>
      <c r="LMR43" s="61"/>
      <c r="LMS43" s="2"/>
      <c r="LMT43" s="61"/>
      <c r="LMU43" s="2"/>
      <c r="LMV43" s="61"/>
      <c r="LMW43" s="2"/>
      <c r="LMX43" s="61"/>
      <c r="LMY43" s="2"/>
      <c r="LMZ43" s="61"/>
      <c r="LNA43" s="2"/>
      <c r="LNB43" s="61"/>
      <c r="LNC43" s="2"/>
      <c r="LND43" s="61"/>
      <c r="LNE43" s="2"/>
      <c r="LNF43" s="61"/>
      <c r="LNG43" s="2"/>
      <c r="LNH43" s="61"/>
      <c r="LNI43" s="2"/>
      <c r="LNJ43" s="61"/>
      <c r="LNK43" s="2"/>
      <c r="LNL43" s="61"/>
      <c r="LNM43" s="2"/>
      <c r="LNN43" s="61"/>
      <c r="LNO43" s="2"/>
      <c r="LNP43" s="61"/>
      <c r="LNQ43" s="2"/>
      <c r="LNR43" s="61"/>
      <c r="LNS43" s="2"/>
      <c r="LNT43" s="61"/>
      <c r="LNU43" s="2"/>
      <c r="LNV43" s="61"/>
      <c r="LNW43" s="2"/>
      <c r="LNX43" s="61"/>
      <c r="LNY43" s="2"/>
      <c r="LNZ43" s="61"/>
      <c r="LOA43" s="2"/>
      <c r="LOB43" s="61"/>
      <c r="LOC43" s="2"/>
      <c r="LOD43" s="61"/>
      <c r="LOE43" s="2"/>
      <c r="LOF43" s="61"/>
      <c r="LOG43" s="2"/>
      <c r="LOH43" s="61"/>
      <c r="LOI43" s="2"/>
      <c r="LOJ43" s="61"/>
      <c r="LOK43" s="2"/>
      <c r="LOL43" s="61"/>
      <c r="LOM43" s="2"/>
      <c r="LON43" s="61"/>
      <c r="LOO43" s="2"/>
      <c r="LOP43" s="61"/>
      <c r="LOQ43" s="2"/>
      <c r="LOR43" s="61"/>
      <c r="LOS43" s="2"/>
      <c r="LOT43" s="61"/>
      <c r="LOU43" s="2"/>
      <c r="LOV43" s="61"/>
      <c r="LOW43" s="2"/>
      <c r="LOX43" s="61"/>
      <c r="LOY43" s="2"/>
      <c r="LOZ43" s="61"/>
      <c r="LPA43" s="2"/>
      <c r="LPB43" s="61"/>
      <c r="LPC43" s="2"/>
      <c r="LPD43" s="61"/>
      <c r="LPE43" s="2"/>
      <c r="LPF43" s="61"/>
      <c r="LPG43" s="2"/>
      <c r="LPH43" s="61"/>
      <c r="LPI43" s="2"/>
      <c r="LPJ43" s="61"/>
      <c r="LPK43" s="2"/>
      <c r="LPL43" s="61"/>
      <c r="LPM43" s="2"/>
      <c r="LPN43" s="61"/>
      <c r="LPO43" s="2"/>
      <c r="LPP43" s="61"/>
      <c r="LPQ43" s="2"/>
      <c r="LPR43" s="61"/>
      <c r="LPS43" s="2"/>
      <c r="LPT43" s="61"/>
      <c r="LPU43" s="2"/>
      <c r="LPV43" s="61"/>
      <c r="LPW43" s="2"/>
      <c r="LPX43" s="61"/>
      <c r="LPY43" s="2"/>
      <c r="LPZ43" s="61"/>
      <c r="LQA43" s="2"/>
      <c r="LQB43" s="61"/>
      <c r="LQC43" s="2"/>
      <c r="LQD43" s="61"/>
      <c r="LQE43" s="2"/>
      <c r="LQF43" s="61"/>
      <c r="LQG43" s="2"/>
      <c r="LQH43" s="61"/>
      <c r="LQI43" s="2"/>
      <c r="LQJ43" s="61"/>
      <c r="LQK43" s="2"/>
      <c r="LQL43" s="61"/>
      <c r="LQM43" s="2"/>
      <c r="LQN43" s="61"/>
      <c r="LQO43" s="2"/>
      <c r="LQP43" s="61"/>
      <c r="LQQ43" s="2"/>
      <c r="LQR43" s="61"/>
      <c r="LQS43" s="2"/>
      <c r="LQT43" s="61"/>
      <c r="LQU43" s="2"/>
      <c r="LQV43" s="61"/>
      <c r="LQW43" s="2"/>
      <c r="LQX43" s="61"/>
      <c r="LQY43" s="2"/>
      <c r="LQZ43" s="61"/>
      <c r="LRA43" s="2"/>
      <c r="LRB43" s="61"/>
      <c r="LRC43" s="2"/>
      <c r="LRD43" s="61"/>
      <c r="LRE43" s="2"/>
      <c r="LRF43" s="61"/>
      <c r="LRG43" s="2"/>
      <c r="LRH43" s="61"/>
      <c r="LRI43" s="2"/>
      <c r="LRJ43" s="61"/>
      <c r="LRK43" s="2"/>
      <c r="LRL43" s="61"/>
      <c r="LRM43" s="2"/>
      <c r="LRN43" s="61"/>
      <c r="LRO43" s="2"/>
      <c r="LRP43" s="61"/>
      <c r="LRQ43" s="2"/>
      <c r="LRR43" s="61"/>
      <c r="LRS43" s="2"/>
      <c r="LRT43" s="61"/>
      <c r="LRU43" s="2"/>
      <c r="LRV43" s="61"/>
      <c r="LRW43" s="2"/>
      <c r="LRX43" s="61"/>
      <c r="LRY43" s="2"/>
      <c r="LRZ43" s="61"/>
      <c r="LSA43" s="2"/>
      <c r="LSB43" s="61"/>
      <c r="LSC43" s="2"/>
      <c r="LSD43" s="61"/>
      <c r="LSE43" s="2"/>
      <c r="LSF43" s="61"/>
      <c r="LSG43" s="2"/>
      <c r="LSH43" s="61"/>
      <c r="LSI43" s="2"/>
      <c r="LSJ43" s="61"/>
      <c r="LSK43" s="2"/>
      <c r="LSL43" s="61"/>
      <c r="LSM43" s="2"/>
      <c r="LSN43" s="61"/>
      <c r="LSO43" s="2"/>
      <c r="LSP43" s="61"/>
      <c r="LSQ43" s="2"/>
      <c r="LSR43" s="61"/>
      <c r="LSS43" s="2"/>
      <c r="LST43" s="61"/>
      <c r="LSU43" s="2"/>
      <c r="LSV43" s="61"/>
      <c r="LSW43" s="2"/>
      <c r="LSX43" s="61"/>
      <c r="LSY43" s="2"/>
      <c r="LSZ43" s="61"/>
      <c r="LTA43" s="2"/>
      <c r="LTB43" s="61"/>
      <c r="LTC43" s="2"/>
      <c r="LTD43" s="61"/>
      <c r="LTE43" s="2"/>
      <c r="LTF43" s="61"/>
      <c r="LTG43" s="2"/>
      <c r="LTH43" s="61"/>
      <c r="LTI43" s="2"/>
      <c r="LTJ43" s="61"/>
      <c r="LTK43" s="2"/>
      <c r="LTL43" s="61"/>
      <c r="LTM43" s="2"/>
      <c r="LTN43" s="61"/>
      <c r="LTO43" s="2"/>
      <c r="LTP43" s="61"/>
      <c r="LTQ43" s="2"/>
      <c r="LTR43" s="61"/>
      <c r="LTS43" s="2"/>
      <c r="LTT43" s="61"/>
      <c r="LTU43" s="2"/>
      <c r="LTV43" s="61"/>
      <c r="LTW43" s="2"/>
      <c r="LTX43" s="61"/>
      <c r="LTY43" s="2"/>
      <c r="LTZ43" s="61"/>
      <c r="LUA43" s="2"/>
      <c r="LUB43" s="61"/>
      <c r="LUC43" s="2"/>
      <c r="LUD43" s="61"/>
      <c r="LUE43" s="2"/>
      <c r="LUF43" s="61"/>
      <c r="LUG43" s="2"/>
      <c r="LUH43" s="61"/>
      <c r="LUI43" s="2"/>
      <c r="LUJ43" s="61"/>
      <c r="LUK43" s="2"/>
      <c r="LUL43" s="61"/>
      <c r="LUM43" s="2"/>
      <c r="LUN43" s="61"/>
      <c r="LUO43" s="2"/>
      <c r="LUP43" s="61"/>
      <c r="LUQ43" s="2"/>
      <c r="LUR43" s="61"/>
      <c r="LUS43" s="2"/>
      <c r="LUT43" s="61"/>
      <c r="LUU43" s="2"/>
      <c r="LUV43" s="61"/>
      <c r="LUW43" s="2"/>
      <c r="LUX43" s="61"/>
      <c r="LUY43" s="2"/>
      <c r="LUZ43" s="61"/>
      <c r="LVA43" s="2"/>
      <c r="LVB43" s="61"/>
      <c r="LVC43" s="2"/>
      <c r="LVD43" s="61"/>
      <c r="LVE43" s="2"/>
      <c r="LVF43" s="61"/>
      <c r="LVG43" s="2"/>
      <c r="LVH43" s="61"/>
      <c r="LVI43" s="2"/>
      <c r="LVJ43" s="61"/>
      <c r="LVK43" s="2"/>
      <c r="LVL43" s="61"/>
      <c r="LVM43" s="2"/>
      <c r="LVN43" s="61"/>
      <c r="LVO43" s="2"/>
      <c r="LVP43" s="61"/>
      <c r="LVQ43" s="2"/>
      <c r="LVR43" s="61"/>
      <c r="LVS43" s="2"/>
      <c r="LVT43" s="61"/>
      <c r="LVU43" s="2"/>
      <c r="LVV43" s="61"/>
      <c r="LVW43" s="2"/>
      <c r="LVX43" s="61"/>
      <c r="LVY43" s="2"/>
      <c r="LVZ43" s="61"/>
      <c r="LWA43" s="2"/>
      <c r="LWB43" s="61"/>
      <c r="LWC43" s="2"/>
      <c r="LWD43" s="61"/>
      <c r="LWE43" s="2"/>
      <c r="LWF43" s="61"/>
      <c r="LWG43" s="2"/>
      <c r="LWH43" s="61"/>
      <c r="LWI43" s="2"/>
      <c r="LWJ43" s="61"/>
      <c r="LWK43" s="2"/>
      <c r="LWL43" s="61"/>
      <c r="LWM43" s="2"/>
      <c r="LWN43" s="61"/>
      <c r="LWO43" s="2"/>
      <c r="LWP43" s="61"/>
      <c r="LWQ43" s="2"/>
      <c r="LWR43" s="61"/>
      <c r="LWS43" s="2"/>
      <c r="LWT43" s="61"/>
      <c r="LWU43" s="2"/>
      <c r="LWV43" s="61"/>
      <c r="LWW43" s="2"/>
      <c r="LWX43" s="61"/>
      <c r="LWY43" s="2"/>
      <c r="LWZ43" s="61"/>
      <c r="LXA43" s="2"/>
      <c r="LXB43" s="61"/>
      <c r="LXC43" s="2"/>
      <c r="LXD43" s="61"/>
      <c r="LXE43" s="2"/>
      <c r="LXF43" s="61"/>
      <c r="LXG43" s="2"/>
      <c r="LXH43" s="61"/>
      <c r="LXI43" s="2"/>
      <c r="LXJ43" s="61"/>
      <c r="LXK43" s="2"/>
      <c r="LXL43" s="61"/>
      <c r="LXM43" s="2"/>
      <c r="LXN43" s="61"/>
      <c r="LXO43" s="2"/>
      <c r="LXP43" s="61"/>
      <c r="LXQ43" s="2"/>
      <c r="LXR43" s="61"/>
      <c r="LXS43" s="2"/>
      <c r="LXT43" s="61"/>
      <c r="LXU43" s="2"/>
      <c r="LXV43" s="61"/>
      <c r="LXW43" s="2"/>
      <c r="LXX43" s="61"/>
      <c r="LXY43" s="2"/>
      <c r="LXZ43" s="61"/>
      <c r="LYA43" s="2"/>
      <c r="LYB43" s="61"/>
      <c r="LYC43" s="2"/>
      <c r="LYD43" s="61"/>
      <c r="LYE43" s="2"/>
      <c r="LYF43" s="61"/>
      <c r="LYG43" s="2"/>
      <c r="LYH43" s="61"/>
      <c r="LYI43" s="2"/>
      <c r="LYJ43" s="61"/>
      <c r="LYK43" s="2"/>
      <c r="LYL43" s="61"/>
      <c r="LYM43" s="2"/>
      <c r="LYN43" s="61"/>
      <c r="LYO43" s="2"/>
      <c r="LYP43" s="61"/>
      <c r="LYQ43" s="2"/>
      <c r="LYR43" s="61"/>
      <c r="LYS43" s="2"/>
      <c r="LYT43" s="61"/>
      <c r="LYU43" s="2"/>
      <c r="LYV43" s="61"/>
      <c r="LYW43" s="2"/>
      <c r="LYX43" s="61"/>
      <c r="LYY43" s="2"/>
      <c r="LYZ43" s="61"/>
      <c r="LZA43" s="2"/>
      <c r="LZB43" s="61"/>
      <c r="LZC43" s="2"/>
      <c r="LZD43" s="61"/>
      <c r="LZE43" s="2"/>
      <c r="LZF43" s="61"/>
      <c r="LZG43" s="2"/>
      <c r="LZH43" s="61"/>
      <c r="LZI43" s="2"/>
      <c r="LZJ43" s="61"/>
      <c r="LZK43" s="2"/>
      <c r="LZL43" s="61"/>
      <c r="LZM43" s="2"/>
      <c r="LZN43" s="61"/>
      <c r="LZO43" s="2"/>
      <c r="LZP43" s="61"/>
      <c r="LZQ43" s="2"/>
      <c r="LZR43" s="61"/>
      <c r="LZS43" s="2"/>
      <c r="LZT43" s="61"/>
      <c r="LZU43" s="2"/>
      <c r="LZV43" s="61"/>
      <c r="LZW43" s="2"/>
      <c r="LZX43" s="61"/>
      <c r="LZY43" s="2"/>
      <c r="LZZ43" s="61"/>
      <c r="MAA43" s="2"/>
      <c r="MAB43" s="61"/>
      <c r="MAC43" s="2"/>
      <c r="MAD43" s="61"/>
      <c r="MAE43" s="2"/>
      <c r="MAF43" s="61"/>
      <c r="MAG43" s="2"/>
      <c r="MAH43" s="61"/>
      <c r="MAI43" s="2"/>
      <c r="MAJ43" s="61"/>
      <c r="MAK43" s="2"/>
      <c r="MAL43" s="61"/>
      <c r="MAM43" s="2"/>
      <c r="MAN43" s="61"/>
      <c r="MAO43" s="2"/>
      <c r="MAP43" s="61"/>
      <c r="MAQ43" s="2"/>
      <c r="MAR43" s="61"/>
      <c r="MAS43" s="2"/>
      <c r="MAT43" s="61"/>
      <c r="MAU43" s="2"/>
      <c r="MAV43" s="61"/>
      <c r="MAW43" s="2"/>
      <c r="MAX43" s="61"/>
      <c r="MAY43" s="2"/>
      <c r="MAZ43" s="61"/>
      <c r="MBA43" s="2"/>
      <c r="MBB43" s="61"/>
      <c r="MBC43" s="2"/>
      <c r="MBD43" s="61"/>
      <c r="MBE43" s="2"/>
      <c r="MBF43" s="61"/>
      <c r="MBG43" s="2"/>
      <c r="MBH43" s="61"/>
      <c r="MBI43" s="2"/>
      <c r="MBJ43" s="61"/>
      <c r="MBK43" s="2"/>
      <c r="MBL43" s="61"/>
      <c r="MBM43" s="2"/>
      <c r="MBN43" s="61"/>
      <c r="MBO43" s="2"/>
      <c r="MBP43" s="61"/>
      <c r="MBQ43" s="2"/>
      <c r="MBR43" s="61"/>
      <c r="MBS43" s="2"/>
      <c r="MBT43" s="61"/>
      <c r="MBU43" s="2"/>
      <c r="MBV43" s="61"/>
      <c r="MBW43" s="2"/>
      <c r="MBX43" s="61"/>
      <c r="MBY43" s="2"/>
      <c r="MBZ43" s="61"/>
      <c r="MCA43" s="2"/>
      <c r="MCB43" s="61"/>
      <c r="MCC43" s="2"/>
      <c r="MCD43" s="61"/>
      <c r="MCE43" s="2"/>
      <c r="MCF43" s="61"/>
      <c r="MCG43" s="2"/>
      <c r="MCH43" s="61"/>
      <c r="MCI43" s="2"/>
      <c r="MCJ43" s="61"/>
      <c r="MCK43" s="2"/>
      <c r="MCL43" s="61"/>
      <c r="MCM43" s="2"/>
      <c r="MCN43" s="61"/>
      <c r="MCO43" s="2"/>
      <c r="MCP43" s="61"/>
      <c r="MCQ43" s="2"/>
      <c r="MCR43" s="61"/>
      <c r="MCS43" s="2"/>
      <c r="MCT43" s="61"/>
      <c r="MCU43" s="2"/>
      <c r="MCV43" s="61"/>
      <c r="MCW43" s="2"/>
      <c r="MCX43" s="61"/>
      <c r="MCY43" s="2"/>
      <c r="MCZ43" s="61"/>
      <c r="MDA43" s="2"/>
      <c r="MDB43" s="61"/>
      <c r="MDC43" s="2"/>
      <c r="MDD43" s="61"/>
      <c r="MDE43" s="2"/>
      <c r="MDF43" s="61"/>
      <c r="MDG43" s="2"/>
      <c r="MDH43" s="61"/>
      <c r="MDI43" s="2"/>
      <c r="MDJ43" s="61"/>
      <c r="MDK43" s="2"/>
      <c r="MDL43" s="61"/>
      <c r="MDM43" s="2"/>
      <c r="MDN43" s="61"/>
      <c r="MDO43" s="2"/>
      <c r="MDP43" s="61"/>
      <c r="MDQ43" s="2"/>
      <c r="MDR43" s="61"/>
      <c r="MDS43" s="2"/>
      <c r="MDT43" s="61"/>
      <c r="MDU43" s="2"/>
      <c r="MDV43" s="61"/>
      <c r="MDW43" s="2"/>
      <c r="MDX43" s="61"/>
      <c r="MDY43" s="2"/>
      <c r="MDZ43" s="61"/>
      <c r="MEA43" s="2"/>
      <c r="MEB43" s="61"/>
      <c r="MEC43" s="2"/>
      <c r="MED43" s="61"/>
      <c r="MEE43" s="2"/>
      <c r="MEF43" s="61"/>
      <c r="MEG43" s="2"/>
      <c r="MEH43" s="61"/>
      <c r="MEI43" s="2"/>
      <c r="MEJ43" s="61"/>
      <c r="MEK43" s="2"/>
      <c r="MEL43" s="61"/>
      <c r="MEM43" s="2"/>
      <c r="MEN43" s="61"/>
      <c r="MEO43" s="2"/>
      <c r="MEP43" s="61"/>
      <c r="MEQ43" s="2"/>
      <c r="MER43" s="61"/>
      <c r="MES43" s="2"/>
      <c r="MET43" s="61"/>
      <c r="MEU43" s="2"/>
      <c r="MEV43" s="61"/>
      <c r="MEW43" s="2"/>
      <c r="MEX43" s="61"/>
      <c r="MEY43" s="2"/>
      <c r="MEZ43" s="61"/>
      <c r="MFA43" s="2"/>
      <c r="MFB43" s="61"/>
      <c r="MFC43" s="2"/>
      <c r="MFD43" s="61"/>
      <c r="MFE43" s="2"/>
      <c r="MFF43" s="61"/>
      <c r="MFG43" s="2"/>
      <c r="MFH43" s="61"/>
      <c r="MFI43" s="2"/>
      <c r="MFJ43" s="61"/>
      <c r="MFK43" s="2"/>
      <c r="MFL43" s="61"/>
      <c r="MFM43" s="2"/>
      <c r="MFN43" s="61"/>
      <c r="MFO43" s="2"/>
      <c r="MFP43" s="61"/>
      <c r="MFQ43" s="2"/>
      <c r="MFR43" s="61"/>
      <c r="MFS43" s="2"/>
      <c r="MFT43" s="61"/>
      <c r="MFU43" s="2"/>
      <c r="MFV43" s="61"/>
      <c r="MFW43" s="2"/>
      <c r="MFX43" s="61"/>
      <c r="MFY43" s="2"/>
      <c r="MFZ43" s="61"/>
      <c r="MGA43" s="2"/>
      <c r="MGB43" s="61"/>
      <c r="MGC43" s="2"/>
      <c r="MGD43" s="61"/>
      <c r="MGE43" s="2"/>
      <c r="MGF43" s="61"/>
      <c r="MGG43" s="2"/>
      <c r="MGH43" s="61"/>
      <c r="MGI43" s="2"/>
      <c r="MGJ43" s="61"/>
      <c r="MGK43" s="2"/>
      <c r="MGL43" s="61"/>
      <c r="MGM43" s="2"/>
      <c r="MGN43" s="61"/>
      <c r="MGO43" s="2"/>
      <c r="MGP43" s="61"/>
      <c r="MGQ43" s="2"/>
      <c r="MGR43" s="61"/>
      <c r="MGS43" s="2"/>
      <c r="MGT43" s="61"/>
      <c r="MGU43" s="2"/>
      <c r="MGV43" s="61"/>
      <c r="MGW43" s="2"/>
      <c r="MGX43" s="61"/>
      <c r="MGY43" s="2"/>
      <c r="MGZ43" s="61"/>
      <c r="MHA43" s="2"/>
      <c r="MHB43" s="61"/>
      <c r="MHC43" s="2"/>
      <c r="MHD43" s="61"/>
      <c r="MHE43" s="2"/>
      <c r="MHF43" s="61"/>
      <c r="MHG43" s="2"/>
      <c r="MHH43" s="61"/>
      <c r="MHI43" s="2"/>
      <c r="MHJ43" s="61"/>
      <c r="MHK43" s="2"/>
      <c r="MHL43" s="61"/>
      <c r="MHM43" s="2"/>
      <c r="MHN43" s="61"/>
      <c r="MHO43" s="2"/>
      <c r="MHP43" s="61"/>
      <c r="MHQ43" s="2"/>
      <c r="MHR43" s="61"/>
      <c r="MHS43" s="2"/>
      <c r="MHT43" s="61"/>
      <c r="MHU43" s="2"/>
      <c r="MHV43" s="61"/>
      <c r="MHW43" s="2"/>
      <c r="MHX43" s="61"/>
      <c r="MHY43" s="2"/>
      <c r="MHZ43" s="61"/>
      <c r="MIA43" s="2"/>
      <c r="MIB43" s="61"/>
      <c r="MIC43" s="2"/>
      <c r="MID43" s="61"/>
      <c r="MIE43" s="2"/>
      <c r="MIF43" s="61"/>
      <c r="MIG43" s="2"/>
      <c r="MIH43" s="61"/>
      <c r="MII43" s="2"/>
      <c r="MIJ43" s="61"/>
      <c r="MIK43" s="2"/>
      <c r="MIL43" s="61"/>
      <c r="MIM43" s="2"/>
      <c r="MIN43" s="61"/>
      <c r="MIO43" s="2"/>
      <c r="MIP43" s="61"/>
      <c r="MIQ43" s="2"/>
      <c r="MIR43" s="61"/>
      <c r="MIS43" s="2"/>
      <c r="MIT43" s="61"/>
      <c r="MIU43" s="2"/>
      <c r="MIV43" s="61"/>
      <c r="MIW43" s="2"/>
      <c r="MIX43" s="61"/>
      <c r="MIY43" s="2"/>
      <c r="MIZ43" s="61"/>
      <c r="MJA43" s="2"/>
      <c r="MJB43" s="61"/>
      <c r="MJC43" s="2"/>
      <c r="MJD43" s="61"/>
      <c r="MJE43" s="2"/>
      <c r="MJF43" s="61"/>
      <c r="MJG43" s="2"/>
      <c r="MJH43" s="61"/>
      <c r="MJI43" s="2"/>
      <c r="MJJ43" s="61"/>
      <c r="MJK43" s="2"/>
      <c r="MJL43" s="61"/>
      <c r="MJM43" s="2"/>
      <c r="MJN43" s="61"/>
      <c r="MJO43" s="2"/>
      <c r="MJP43" s="61"/>
      <c r="MJQ43" s="2"/>
      <c r="MJR43" s="61"/>
      <c r="MJS43" s="2"/>
      <c r="MJT43" s="61"/>
      <c r="MJU43" s="2"/>
      <c r="MJV43" s="61"/>
      <c r="MJW43" s="2"/>
      <c r="MJX43" s="61"/>
      <c r="MJY43" s="2"/>
      <c r="MJZ43" s="61"/>
      <c r="MKA43" s="2"/>
      <c r="MKB43" s="61"/>
      <c r="MKC43" s="2"/>
      <c r="MKD43" s="61"/>
      <c r="MKE43" s="2"/>
      <c r="MKF43" s="61"/>
      <c r="MKG43" s="2"/>
      <c r="MKH43" s="61"/>
      <c r="MKI43" s="2"/>
      <c r="MKJ43" s="61"/>
      <c r="MKK43" s="2"/>
      <c r="MKL43" s="61"/>
      <c r="MKM43" s="2"/>
      <c r="MKN43" s="61"/>
      <c r="MKO43" s="2"/>
      <c r="MKP43" s="61"/>
      <c r="MKQ43" s="2"/>
      <c r="MKR43" s="61"/>
      <c r="MKS43" s="2"/>
      <c r="MKT43" s="61"/>
      <c r="MKU43" s="2"/>
      <c r="MKV43" s="61"/>
      <c r="MKW43" s="2"/>
      <c r="MKX43" s="61"/>
      <c r="MKY43" s="2"/>
      <c r="MKZ43" s="61"/>
      <c r="MLA43" s="2"/>
      <c r="MLB43" s="61"/>
      <c r="MLC43" s="2"/>
      <c r="MLD43" s="61"/>
      <c r="MLE43" s="2"/>
      <c r="MLF43" s="61"/>
      <c r="MLG43" s="2"/>
      <c r="MLH43" s="61"/>
      <c r="MLI43" s="2"/>
      <c r="MLJ43" s="61"/>
      <c r="MLK43" s="2"/>
      <c r="MLL43" s="61"/>
      <c r="MLM43" s="2"/>
      <c r="MLN43" s="61"/>
      <c r="MLO43" s="2"/>
      <c r="MLP43" s="61"/>
      <c r="MLQ43" s="2"/>
      <c r="MLR43" s="61"/>
      <c r="MLS43" s="2"/>
      <c r="MLT43" s="61"/>
      <c r="MLU43" s="2"/>
      <c r="MLV43" s="61"/>
      <c r="MLW43" s="2"/>
      <c r="MLX43" s="61"/>
      <c r="MLY43" s="2"/>
      <c r="MLZ43" s="61"/>
      <c r="MMA43" s="2"/>
      <c r="MMB43" s="61"/>
      <c r="MMC43" s="2"/>
      <c r="MMD43" s="61"/>
      <c r="MME43" s="2"/>
      <c r="MMF43" s="61"/>
      <c r="MMG43" s="2"/>
      <c r="MMH43" s="61"/>
      <c r="MMI43" s="2"/>
      <c r="MMJ43" s="61"/>
      <c r="MMK43" s="2"/>
      <c r="MML43" s="61"/>
      <c r="MMM43" s="2"/>
      <c r="MMN43" s="61"/>
      <c r="MMO43" s="2"/>
      <c r="MMP43" s="61"/>
      <c r="MMQ43" s="2"/>
      <c r="MMR43" s="61"/>
      <c r="MMS43" s="2"/>
      <c r="MMT43" s="61"/>
      <c r="MMU43" s="2"/>
      <c r="MMV43" s="61"/>
      <c r="MMW43" s="2"/>
      <c r="MMX43" s="61"/>
      <c r="MMY43" s="2"/>
      <c r="MMZ43" s="61"/>
      <c r="MNA43" s="2"/>
      <c r="MNB43" s="61"/>
      <c r="MNC43" s="2"/>
      <c r="MND43" s="61"/>
      <c r="MNE43" s="2"/>
      <c r="MNF43" s="61"/>
      <c r="MNG43" s="2"/>
      <c r="MNH43" s="61"/>
      <c r="MNI43" s="2"/>
      <c r="MNJ43" s="61"/>
      <c r="MNK43" s="2"/>
      <c r="MNL43" s="61"/>
      <c r="MNM43" s="2"/>
      <c r="MNN43" s="61"/>
      <c r="MNO43" s="2"/>
      <c r="MNP43" s="61"/>
      <c r="MNQ43" s="2"/>
      <c r="MNR43" s="61"/>
      <c r="MNS43" s="2"/>
      <c r="MNT43" s="61"/>
      <c r="MNU43" s="2"/>
      <c r="MNV43" s="61"/>
      <c r="MNW43" s="2"/>
      <c r="MNX43" s="61"/>
      <c r="MNY43" s="2"/>
      <c r="MNZ43" s="61"/>
      <c r="MOA43" s="2"/>
      <c r="MOB43" s="61"/>
      <c r="MOC43" s="2"/>
      <c r="MOD43" s="61"/>
      <c r="MOE43" s="2"/>
      <c r="MOF43" s="61"/>
      <c r="MOG43" s="2"/>
      <c r="MOH43" s="61"/>
      <c r="MOI43" s="2"/>
      <c r="MOJ43" s="61"/>
      <c r="MOK43" s="2"/>
      <c r="MOL43" s="61"/>
      <c r="MOM43" s="2"/>
      <c r="MON43" s="61"/>
      <c r="MOO43" s="2"/>
      <c r="MOP43" s="61"/>
      <c r="MOQ43" s="2"/>
      <c r="MOR43" s="61"/>
      <c r="MOS43" s="2"/>
      <c r="MOT43" s="61"/>
      <c r="MOU43" s="2"/>
      <c r="MOV43" s="61"/>
      <c r="MOW43" s="2"/>
      <c r="MOX43" s="61"/>
      <c r="MOY43" s="2"/>
      <c r="MOZ43" s="61"/>
      <c r="MPA43" s="2"/>
      <c r="MPB43" s="61"/>
      <c r="MPC43" s="2"/>
      <c r="MPD43" s="61"/>
      <c r="MPE43" s="2"/>
      <c r="MPF43" s="61"/>
      <c r="MPG43" s="2"/>
      <c r="MPH43" s="61"/>
      <c r="MPI43" s="2"/>
      <c r="MPJ43" s="61"/>
      <c r="MPK43" s="2"/>
      <c r="MPL43" s="61"/>
      <c r="MPM43" s="2"/>
      <c r="MPN43" s="61"/>
      <c r="MPO43" s="2"/>
      <c r="MPP43" s="61"/>
      <c r="MPQ43" s="2"/>
      <c r="MPR43" s="61"/>
      <c r="MPS43" s="2"/>
      <c r="MPT43" s="61"/>
      <c r="MPU43" s="2"/>
      <c r="MPV43" s="61"/>
      <c r="MPW43" s="2"/>
      <c r="MPX43" s="61"/>
      <c r="MPY43" s="2"/>
      <c r="MPZ43" s="61"/>
      <c r="MQA43" s="2"/>
      <c r="MQB43" s="61"/>
      <c r="MQC43" s="2"/>
      <c r="MQD43" s="61"/>
      <c r="MQE43" s="2"/>
      <c r="MQF43" s="61"/>
      <c r="MQG43" s="2"/>
      <c r="MQH43" s="61"/>
      <c r="MQI43" s="2"/>
      <c r="MQJ43" s="61"/>
      <c r="MQK43" s="2"/>
      <c r="MQL43" s="61"/>
      <c r="MQM43" s="2"/>
      <c r="MQN43" s="61"/>
      <c r="MQO43" s="2"/>
      <c r="MQP43" s="61"/>
      <c r="MQQ43" s="2"/>
      <c r="MQR43" s="61"/>
      <c r="MQS43" s="2"/>
      <c r="MQT43" s="61"/>
      <c r="MQU43" s="2"/>
      <c r="MQV43" s="61"/>
      <c r="MQW43" s="2"/>
      <c r="MQX43" s="61"/>
      <c r="MQY43" s="2"/>
      <c r="MQZ43" s="61"/>
      <c r="MRA43" s="2"/>
      <c r="MRB43" s="61"/>
      <c r="MRC43" s="2"/>
      <c r="MRD43" s="61"/>
      <c r="MRE43" s="2"/>
      <c r="MRF43" s="61"/>
      <c r="MRG43" s="2"/>
      <c r="MRH43" s="61"/>
      <c r="MRI43" s="2"/>
      <c r="MRJ43" s="61"/>
      <c r="MRK43" s="2"/>
      <c r="MRL43" s="61"/>
      <c r="MRM43" s="2"/>
      <c r="MRN43" s="61"/>
      <c r="MRO43" s="2"/>
      <c r="MRP43" s="61"/>
      <c r="MRQ43" s="2"/>
      <c r="MRR43" s="61"/>
      <c r="MRS43" s="2"/>
      <c r="MRT43" s="61"/>
      <c r="MRU43" s="2"/>
      <c r="MRV43" s="61"/>
      <c r="MRW43" s="2"/>
      <c r="MRX43" s="61"/>
      <c r="MRY43" s="2"/>
      <c r="MRZ43" s="61"/>
      <c r="MSA43" s="2"/>
      <c r="MSB43" s="61"/>
      <c r="MSC43" s="2"/>
      <c r="MSD43" s="61"/>
      <c r="MSE43" s="2"/>
      <c r="MSF43" s="61"/>
      <c r="MSG43" s="2"/>
      <c r="MSH43" s="61"/>
      <c r="MSI43" s="2"/>
      <c r="MSJ43" s="61"/>
      <c r="MSK43" s="2"/>
      <c r="MSL43" s="61"/>
      <c r="MSM43" s="2"/>
      <c r="MSN43" s="61"/>
      <c r="MSO43" s="2"/>
      <c r="MSP43" s="61"/>
      <c r="MSQ43" s="2"/>
      <c r="MSR43" s="61"/>
      <c r="MSS43" s="2"/>
      <c r="MST43" s="61"/>
      <c r="MSU43" s="2"/>
      <c r="MSV43" s="61"/>
      <c r="MSW43" s="2"/>
      <c r="MSX43" s="61"/>
      <c r="MSY43" s="2"/>
      <c r="MSZ43" s="61"/>
      <c r="MTA43" s="2"/>
      <c r="MTB43" s="61"/>
      <c r="MTC43" s="2"/>
      <c r="MTD43" s="61"/>
      <c r="MTE43" s="2"/>
      <c r="MTF43" s="61"/>
      <c r="MTG43" s="2"/>
      <c r="MTH43" s="61"/>
      <c r="MTI43" s="2"/>
      <c r="MTJ43" s="61"/>
      <c r="MTK43" s="2"/>
      <c r="MTL43" s="61"/>
      <c r="MTM43" s="2"/>
      <c r="MTN43" s="61"/>
      <c r="MTO43" s="2"/>
      <c r="MTP43" s="61"/>
      <c r="MTQ43" s="2"/>
      <c r="MTR43" s="61"/>
      <c r="MTS43" s="2"/>
      <c r="MTT43" s="61"/>
      <c r="MTU43" s="2"/>
      <c r="MTV43" s="61"/>
      <c r="MTW43" s="2"/>
      <c r="MTX43" s="61"/>
      <c r="MTY43" s="2"/>
      <c r="MTZ43" s="61"/>
      <c r="MUA43" s="2"/>
      <c r="MUB43" s="61"/>
      <c r="MUC43" s="2"/>
      <c r="MUD43" s="61"/>
      <c r="MUE43" s="2"/>
      <c r="MUF43" s="61"/>
      <c r="MUG43" s="2"/>
      <c r="MUH43" s="61"/>
      <c r="MUI43" s="2"/>
      <c r="MUJ43" s="61"/>
      <c r="MUK43" s="2"/>
      <c r="MUL43" s="61"/>
      <c r="MUM43" s="2"/>
      <c r="MUN43" s="61"/>
      <c r="MUO43" s="2"/>
      <c r="MUP43" s="61"/>
      <c r="MUQ43" s="2"/>
      <c r="MUR43" s="61"/>
      <c r="MUS43" s="2"/>
      <c r="MUT43" s="61"/>
      <c r="MUU43" s="2"/>
      <c r="MUV43" s="61"/>
      <c r="MUW43" s="2"/>
      <c r="MUX43" s="61"/>
      <c r="MUY43" s="2"/>
      <c r="MUZ43" s="61"/>
      <c r="MVA43" s="2"/>
      <c r="MVB43" s="61"/>
      <c r="MVC43" s="2"/>
      <c r="MVD43" s="61"/>
      <c r="MVE43" s="2"/>
      <c r="MVF43" s="61"/>
      <c r="MVG43" s="2"/>
      <c r="MVH43" s="61"/>
      <c r="MVI43" s="2"/>
      <c r="MVJ43" s="61"/>
      <c r="MVK43" s="2"/>
      <c r="MVL43" s="61"/>
      <c r="MVM43" s="2"/>
      <c r="MVN43" s="61"/>
      <c r="MVO43" s="2"/>
      <c r="MVP43" s="61"/>
      <c r="MVQ43" s="2"/>
      <c r="MVR43" s="61"/>
      <c r="MVS43" s="2"/>
      <c r="MVT43" s="61"/>
      <c r="MVU43" s="2"/>
      <c r="MVV43" s="61"/>
      <c r="MVW43" s="2"/>
      <c r="MVX43" s="61"/>
      <c r="MVY43" s="2"/>
      <c r="MVZ43" s="61"/>
      <c r="MWA43" s="2"/>
      <c r="MWB43" s="61"/>
      <c r="MWC43" s="2"/>
      <c r="MWD43" s="61"/>
      <c r="MWE43" s="2"/>
      <c r="MWF43" s="61"/>
      <c r="MWG43" s="2"/>
      <c r="MWH43" s="61"/>
      <c r="MWI43" s="2"/>
      <c r="MWJ43" s="61"/>
      <c r="MWK43" s="2"/>
      <c r="MWL43" s="61"/>
      <c r="MWM43" s="2"/>
      <c r="MWN43" s="61"/>
      <c r="MWO43" s="2"/>
      <c r="MWP43" s="61"/>
      <c r="MWQ43" s="2"/>
      <c r="MWR43" s="61"/>
      <c r="MWS43" s="2"/>
      <c r="MWT43" s="61"/>
      <c r="MWU43" s="2"/>
      <c r="MWV43" s="61"/>
      <c r="MWW43" s="2"/>
      <c r="MWX43" s="61"/>
      <c r="MWY43" s="2"/>
      <c r="MWZ43" s="61"/>
      <c r="MXA43" s="2"/>
      <c r="MXB43" s="61"/>
      <c r="MXC43" s="2"/>
      <c r="MXD43" s="61"/>
      <c r="MXE43" s="2"/>
      <c r="MXF43" s="61"/>
      <c r="MXG43" s="2"/>
      <c r="MXH43" s="61"/>
      <c r="MXI43" s="2"/>
      <c r="MXJ43" s="61"/>
      <c r="MXK43" s="2"/>
      <c r="MXL43" s="61"/>
      <c r="MXM43" s="2"/>
      <c r="MXN43" s="61"/>
      <c r="MXO43" s="2"/>
      <c r="MXP43" s="61"/>
      <c r="MXQ43" s="2"/>
      <c r="MXR43" s="61"/>
      <c r="MXS43" s="2"/>
      <c r="MXT43" s="61"/>
      <c r="MXU43" s="2"/>
      <c r="MXV43" s="61"/>
      <c r="MXW43" s="2"/>
      <c r="MXX43" s="61"/>
      <c r="MXY43" s="2"/>
      <c r="MXZ43" s="61"/>
      <c r="MYA43" s="2"/>
      <c r="MYB43" s="61"/>
      <c r="MYC43" s="2"/>
      <c r="MYD43" s="61"/>
      <c r="MYE43" s="2"/>
      <c r="MYF43" s="61"/>
      <c r="MYG43" s="2"/>
      <c r="MYH43" s="61"/>
      <c r="MYI43" s="2"/>
      <c r="MYJ43" s="61"/>
      <c r="MYK43" s="2"/>
      <c r="MYL43" s="61"/>
      <c r="MYM43" s="2"/>
      <c r="MYN43" s="61"/>
      <c r="MYO43" s="2"/>
      <c r="MYP43" s="61"/>
      <c r="MYQ43" s="2"/>
      <c r="MYR43" s="61"/>
      <c r="MYS43" s="2"/>
      <c r="MYT43" s="61"/>
      <c r="MYU43" s="2"/>
      <c r="MYV43" s="61"/>
      <c r="MYW43" s="2"/>
      <c r="MYX43" s="61"/>
      <c r="MYY43" s="2"/>
      <c r="MYZ43" s="61"/>
      <c r="MZA43" s="2"/>
      <c r="MZB43" s="61"/>
      <c r="MZC43" s="2"/>
      <c r="MZD43" s="61"/>
      <c r="MZE43" s="2"/>
      <c r="MZF43" s="61"/>
      <c r="MZG43" s="2"/>
      <c r="MZH43" s="61"/>
      <c r="MZI43" s="2"/>
      <c r="MZJ43" s="61"/>
      <c r="MZK43" s="2"/>
      <c r="MZL43" s="61"/>
      <c r="MZM43" s="2"/>
      <c r="MZN43" s="61"/>
      <c r="MZO43" s="2"/>
      <c r="MZP43" s="61"/>
      <c r="MZQ43" s="2"/>
      <c r="MZR43" s="61"/>
      <c r="MZS43" s="2"/>
      <c r="MZT43" s="61"/>
      <c r="MZU43" s="2"/>
      <c r="MZV43" s="61"/>
      <c r="MZW43" s="2"/>
      <c r="MZX43" s="61"/>
      <c r="MZY43" s="2"/>
      <c r="MZZ43" s="61"/>
      <c r="NAA43" s="2"/>
      <c r="NAB43" s="61"/>
      <c r="NAC43" s="2"/>
      <c r="NAD43" s="61"/>
      <c r="NAE43" s="2"/>
      <c r="NAF43" s="61"/>
      <c r="NAG43" s="2"/>
      <c r="NAH43" s="61"/>
      <c r="NAI43" s="2"/>
      <c r="NAJ43" s="61"/>
      <c r="NAK43" s="2"/>
      <c r="NAL43" s="61"/>
      <c r="NAM43" s="2"/>
      <c r="NAN43" s="61"/>
      <c r="NAO43" s="2"/>
      <c r="NAP43" s="61"/>
      <c r="NAQ43" s="2"/>
      <c r="NAR43" s="61"/>
      <c r="NAS43" s="2"/>
      <c r="NAT43" s="61"/>
      <c r="NAU43" s="2"/>
      <c r="NAV43" s="61"/>
      <c r="NAW43" s="2"/>
      <c r="NAX43" s="61"/>
      <c r="NAY43" s="2"/>
      <c r="NAZ43" s="61"/>
      <c r="NBA43" s="2"/>
      <c r="NBB43" s="61"/>
      <c r="NBC43" s="2"/>
      <c r="NBD43" s="61"/>
      <c r="NBE43" s="2"/>
      <c r="NBF43" s="61"/>
      <c r="NBG43" s="2"/>
      <c r="NBH43" s="61"/>
      <c r="NBI43" s="2"/>
      <c r="NBJ43" s="61"/>
      <c r="NBK43" s="2"/>
      <c r="NBL43" s="61"/>
      <c r="NBM43" s="2"/>
      <c r="NBN43" s="61"/>
      <c r="NBO43" s="2"/>
      <c r="NBP43" s="61"/>
      <c r="NBQ43" s="2"/>
      <c r="NBR43" s="61"/>
      <c r="NBS43" s="2"/>
      <c r="NBT43" s="61"/>
      <c r="NBU43" s="2"/>
      <c r="NBV43" s="61"/>
      <c r="NBW43" s="2"/>
      <c r="NBX43" s="61"/>
      <c r="NBY43" s="2"/>
      <c r="NBZ43" s="61"/>
      <c r="NCA43" s="2"/>
      <c r="NCB43" s="61"/>
      <c r="NCC43" s="2"/>
      <c r="NCD43" s="61"/>
      <c r="NCE43" s="2"/>
      <c r="NCF43" s="61"/>
      <c r="NCG43" s="2"/>
      <c r="NCH43" s="61"/>
      <c r="NCI43" s="2"/>
      <c r="NCJ43" s="61"/>
      <c r="NCK43" s="2"/>
      <c r="NCL43" s="61"/>
      <c r="NCM43" s="2"/>
      <c r="NCN43" s="61"/>
      <c r="NCO43" s="2"/>
      <c r="NCP43" s="61"/>
      <c r="NCQ43" s="2"/>
      <c r="NCR43" s="61"/>
      <c r="NCS43" s="2"/>
      <c r="NCT43" s="61"/>
      <c r="NCU43" s="2"/>
      <c r="NCV43" s="61"/>
      <c r="NCW43" s="2"/>
      <c r="NCX43" s="61"/>
      <c r="NCY43" s="2"/>
      <c r="NCZ43" s="61"/>
      <c r="NDA43" s="2"/>
      <c r="NDB43" s="61"/>
      <c r="NDC43" s="2"/>
      <c r="NDD43" s="61"/>
      <c r="NDE43" s="2"/>
      <c r="NDF43" s="61"/>
      <c r="NDG43" s="2"/>
      <c r="NDH43" s="61"/>
      <c r="NDI43" s="2"/>
      <c r="NDJ43" s="61"/>
      <c r="NDK43" s="2"/>
      <c r="NDL43" s="61"/>
      <c r="NDM43" s="2"/>
      <c r="NDN43" s="61"/>
      <c r="NDO43" s="2"/>
      <c r="NDP43" s="61"/>
      <c r="NDQ43" s="2"/>
      <c r="NDR43" s="61"/>
      <c r="NDS43" s="2"/>
      <c r="NDT43" s="61"/>
      <c r="NDU43" s="2"/>
      <c r="NDV43" s="61"/>
      <c r="NDW43" s="2"/>
      <c r="NDX43" s="61"/>
      <c r="NDY43" s="2"/>
      <c r="NDZ43" s="61"/>
      <c r="NEA43" s="2"/>
      <c r="NEB43" s="61"/>
      <c r="NEC43" s="2"/>
      <c r="NED43" s="61"/>
      <c r="NEE43" s="2"/>
      <c r="NEF43" s="61"/>
      <c r="NEG43" s="2"/>
      <c r="NEH43" s="61"/>
      <c r="NEI43" s="2"/>
      <c r="NEJ43" s="61"/>
      <c r="NEK43" s="2"/>
      <c r="NEL43" s="61"/>
      <c r="NEM43" s="2"/>
      <c r="NEN43" s="61"/>
      <c r="NEO43" s="2"/>
      <c r="NEP43" s="61"/>
      <c r="NEQ43" s="2"/>
      <c r="NER43" s="61"/>
      <c r="NES43" s="2"/>
      <c r="NET43" s="61"/>
      <c r="NEU43" s="2"/>
      <c r="NEV43" s="61"/>
      <c r="NEW43" s="2"/>
      <c r="NEX43" s="61"/>
      <c r="NEY43" s="2"/>
      <c r="NEZ43" s="61"/>
      <c r="NFA43" s="2"/>
      <c r="NFB43" s="61"/>
      <c r="NFC43" s="2"/>
      <c r="NFD43" s="61"/>
      <c r="NFE43" s="2"/>
      <c r="NFF43" s="61"/>
      <c r="NFG43" s="2"/>
      <c r="NFH43" s="61"/>
      <c r="NFI43" s="2"/>
      <c r="NFJ43" s="61"/>
      <c r="NFK43" s="2"/>
      <c r="NFL43" s="61"/>
      <c r="NFM43" s="2"/>
      <c r="NFN43" s="61"/>
      <c r="NFO43" s="2"/>
      <c r="NFP43" s="61"/>
      <c r="NFQ43" s="2"/>
      <c r="NFR43" s="61"/>
      <c r="NFS43" s="2"/>
      <c r="NFT43" s="61"/>
      <c r="NFU43" s="2"/>
      <c r="NFV43" s="61"/>
      <c r="NFW43" s="2"/>
      <c r="NFX43" s="61"/>
      <c r="NFY43" s="2"/>
      <c r="NFZ43" s="61"/>
      <c r="NGA43" s="2"/>
      <c r="NGB43" s="61"/>
      <c r="NGC43" s="2"/>
      <c r="NGD43" s="61"/>
      <c r="NGE43" s="2"/>
      <c r="NGF43" s="61"/>
      <c r="NGG43" s="2"/>
      <c r="NGH43" s="61"/>
      <c r="NGI43" s="2"/>
      <c r="NGJ43" s="61"/>
      <c r="NGK43" s="2"/>
      <c r="NGL43" s="61"/>
      <c r="NGM43" s="2"/>
      <c r="NGN43" s="61"/>
      <c r="NGO43" s="2"/>
      <c r="NGP43" s="61"/>
      <c r="NGQ43" s="2"/>
      <c r="NGR43" s="61"/>
      <c r="NGS43" s="2"/>
      <c r="NGT43" s="61"/>
      <c r="NGU43" s="2"/>
      <c r="NGV43" s="61"/>
      <c r="NGW43" s="2"/>
      <c r="NGX43" s="61"/>
      <c r="NGY43" s="2"/>
      <c r="NGZ43" s="61"/>
      <c r="NHA43" s="2"/>
      <c r="NHB43" s="61"/>
      <c r="NHC43" s="2"/>
      <c r="NHD43" s="61"/>
      <c r="NHE43" s="2"/>
      <c r="NHF43" s="61"/>
      <c r="NHG43" s="2"/>
      <c r="NHH43" s="61"/>
      <c r="NHI43" s="2"/>
      <c r="NHJ43" s="61"/>
      <c r="NHK43" s="2"/>
      <c r="NHL43" s="61"/>
      <c r="NHM43" s="2"/>
      <c r="NHN43" s="61"/>
      <c r="NHO43" s="2"/>
      <c r="NHP43" s="61"/>
      <c r="NHQ43" s="2"/>
      <c r="NHR43" s="61"/>
      <c r="NHS43" s="2"/>
      <c r="NHT43" s="61"/>
      <c r="NHU43" s="2"/>
      <c r="NHV43" s="61"/>
      <c r="NHW43" s="2"/>
      <c r="NHX43" s="61"/>
      <c r="NHY43" s="2"/>
      <c r="NHZ43" s="61"/>
      <c r="NIA43" s="2"/>
      <c r="NIB43" s="61"/>
      <c r="NIC43" s="2"/>
      <c r="NID43" s="61"/>
      <c r="NIE43" s="2"/>
      <c r="NIF43" s="61"/>
      <c r="NIG43" s="2"/>
      <c r="NIH43" s="61"/>
      <c r="NII43" s="2"/>
      <c r="NIJ43" s="61"/>
      <c r="NIK43" s="2"/>
      <c r="NIL43" s="61"/>
      <c r="NIM43" s="2"/>
      <c r="NIN43" s="61"/>
      <c r="NIO43" s="2"/>
      <c r="NIP43" s="61"/>
      <c r="NIQ43" s="2"/>
      <c r="NIR43" s="61"/>
      <c r="NIS43" s="2"/>
      <c r="NIT43" s="61"/>
      <c r="NIU43" s="2"/>
      <c r="NIV43" s="61"/>
      <c r="NIW43" s="2"/>
      <c r="NIX43" s="61"/>
      <c r="NIY43" s="2"/>
      <c r="NIZ43" s="61"/>
      <c r="NJA43" s="2"/>
      <c r="NJB43" s="61"/>
      <c r="NJC43" s="2"/>
      <c r="NJD43" s="61"/>
      <c r="NJE43" s="2"/>
      <c r="NJF43" s="61"/>
      <c r="NJG43" s="2"/>
      <c r="NJH43" s="61"/>
      <c r="NJI43" s="2"/>
      <c r="NJJ43" s="61"/>
      <c r="NJK43" s="2"/>
      <c r="NJL43" s="61"/>
      <c r="NJM43" s="2"/>
      <c r="NJN43" s="61"/>
      <c r="NJO43" s="2"/>
      <c r="NJP43" s="61"/>
      <c r="NJQ43" s="2"/>
      <c r="NJR43" s="61"/>
      <c r="NJS43" s="2"/>
      <c r="NJT43" s="61"/>
      <c r="NJU43" s="2"/>
      <c r="NJV43" s="61"/>
      <c r="NJW43" s="2"/>
      <c r="NJX43" s="61"/>
      <c r="NJY43" s="2"/>
      <c r="NJZ43" s="61"/>
      <c r="NKA43" s="2"/>
      <c r="NKB43" s="61"/>
      <c r="NKC43" s="2"/>
      <c r="NKD43" s="61"/>
      <c r="NKE43" s="2"/>
      <c r="NKF43" s="61"/>
      <c r="NKG43" s="2"/>
      <c r="NKH43" s="61"/>
      <c r="NKI43" s="2"/>
      <c r="NKJ43" s="61"/>
      <c r="NKK43" s="2"/>
      <c r="NKL43" s="61"/>
      <c r="NKM43" s="2"/>
      <c r="NKN43" s="61"/>
      <c r="NKO43" s="2"/>
      <c r="NKP43" s="61"/>
      <c r="NKQ43" s="2"/>
      <c r="NKR43" s="61"/>
      <c r="NKS43" s="2"/>
      <c r="NKT43" s="61"/>
      <c r="NKU43" s="2"/>
      <c r="NKV43" s="61"/>
      <c r="NKW43" s="2"/>
      <c r="NKX43" s="61"/>
      <c r="NKY43" s="2"/>
      <c r="NKZ43" s="61"/>
      <c r="NLA43" s="2"/>
      <c r="NLB43" s="61"/>
      <c r="NLC43" s="2"/>
      <c r="NLD43" s="61"/>
      <c r="NLE43" s="2"/>
      <c r="NLF43" s="61"/>
      <c r="NLG43" s="2"/>
      <c r="NLH43" s="61"/>
      <c r="NLI43" s="2"/>
      <c r="NLJ43" s="61"/>
      <c r="NLK43" s="2"/>
      <c r="NLL43" s="61"/>
      <c r="NLM43" s="2"/>
      <c r="NLN43" s="61"/>
      <c r="NLO43" s="2"/>
      <c r="NLP43" s="61"/>
      <c r="NLQ43" s="2"/>
      <c r="NLR43" s="61"/>
      <c r="NLS43" s="2"/>
      <c r="NLT43" s="61"/>
      <c r="NLU43" s="2"/>
      <c r="NLV43" s="61"/>
      <c r="NLW43" s="2"/>
      <c r="NLX43" s="61"/>
      <c r="NLY43" s="2"/>
      <c r="NLZ43" s="61"/>
      <c r="NMA43" s="2"/>
      <c r="NMB43" s="61"/>
      <c r="NMC43" s="2"/>
      <c r="NMD43" s="61"/>
      <c r="NME43" s="2"/>
      <c r="NMF43" s="61"/>
      <c r="NMG43" s="2"/>
      <c r="NMH43" s="61"/>
      <c r="NMI43" s="2"/>
      <c r="NMJ43" s="61"/>
      <c r="NMK43" s="2"/>
      <c r="NML43" s="61"/>
      <c r="NMM43" s="2"/>
      <c r="NMN43" s="61"/>
      <c r="NMO43" s="2"/>
      <c r="NMP43" s="61"/>
      <c r="NMQ43" s="2"/>
      <c r="NMR43" s="61"/>
      <c r="NMS43" s="2"/>
      <c r="NMT43" s="61"/>
      <c r="NMU43" s="2"/>
      <c r="NMV43" s="61"/>
      <c r="NMW43" s="2"/>
      <c r="NMX43" s="61"/>
      <c r="NMY43" s="2"/>
      <c r="NMZ43" s="61"/>
      <c r="NNA43" s="2"/>
      <c r="NNB43" s="61"/>
      <c r="NNC43" s="2"/>
      <c r="NND43" s="61"/>
      <c r="NNE43" s="2"/>
      <c r="NNF43" s="61"/>
      <c r="NNG43" s="2"/>
      <c r="NNH43" s="61"/>
      <c r="NNI43" s="2"/>
      <c r="NNJ43" s="61"/>
      <c r="NNK43" s="2"/>
      <c r="NNL43" s="61"/>
      <c r="NNM43" s="2"/>
      <c r="NNN43" s="61"/>
      <c r="NNO43" s="2"/>
      <c r="NNP43" s="61"/>
      <c r="NNQ43" s="2"/>
      <c r="NNR43" s="61"/>
      <c r="NNS43" s="2"/>
      <c r="NNT43" s="61"/>
      <c r="NNU43" s="2"/>
      <c r="NNV43" s="61"/>
      <c r="NNW43" s="2"/>
      <c r="NNX43" s="61"/>
      <c r="NNY43" s="2"/>
      <c r="NNZ43" s="61"/>
      <c r="NOA43" s="2"/>
      <c r="NOB43" s="61"/>
      <c r="NOC43" s="2"/>
      <c r="NOD43" s="61"/>
      <c r="NOE43" s="2"/>
      <c r="NOF43" s="61"/>
      <c r="NOG43" s="2"/>
      <c r="NOH43" s="61"/>
      <c r="NOI43" s="2"/>
      <c r="NOJ43" s="61"/>
      <c r="NOK43" s="2"/>
      <c r="NOL43" s="61"/>
      <c r="NOM43" s="2"/>
      <c r="NON43" s="61"/>
      <c r="NOO43" s="2"/>
      <c r="NOP43" s="61"/>
      <c r="NOQ43" s="2"/>
      <c r="NOR43" s="61"/>
      <c r="NOS43" s="2"/>
      <c r="NOT43" s="61"/>
      <c r="NOU43" s="2"/>
      <c r="NOV43" s="61"/>
      <c r="NOW43" s="2"/>
      <c r="NOX43" s="61"/>
      <c r="NOY43" s="2"/>
      <c r="NOZ43" s="61"/>
      <c r="NPA43" s="2"/>
      <c r="NPB43" s="61"/>
      <c r="NPC43" s="2"/>
      <c r="NPD43" s="61"/>
      <c r="NPE43" s="2"/>
      <c r="NPF43" s="61"/>
      <c r="NPG43" s="2"/>
      <c r="NPH43" s="61"/>
      <c r="NPI43" s="2"/>
      <c r="NPJ43" s="61"/>
      <c r="NPK43" s="2"/>
      <c r="NPL43" s="61"/>
      <c r="NPM43" s="2"/>
      <c r="NPN43" s="61"/>
      <c r="NPO43" s="2"/>
      <c r="NPP43" s="61"/>
      <c r="NPQ43" s="2"/>
      <c r="NPR43" s="61"/>
      <c r="NPS43" s="2"/>
      <c r="NPT43" s="61"/>
      <c r="NPU43" s="2"/>
      <c r="NPV43" s="61"/>
      <c r="NPW43" s="2"/>
      <c r="NPX43" s="61"/>
      <c r="NPY43" s="2"/>
      <c r="NPZ43" s="61"/>
      <c r="NQA43" s="2"/>
      <c r="NQB43" s="61"/>
      <c r="NQC43" s="2"/>
      <c r="NQD43" s="61"/>
      <c r="NQE43" s="2"/>
      <c r="NQF43" s="61"/>
      <c r="NQG43" s="2"/>
      <c r="NQH43" s="61"/>
      <c r="NQI43" s="2"/>
      <c r="NQJ43" s="61"/>
      <c r="NQK43" s="2"/>
      <c r="NQL43" s="61"/>
      <c r="NQM43" s="2"/>
      <c r="NQN43" s="61"/>
      <c r="NQO43" s="2"/>
      <c r="NQP43" s="61"/>
      <c r="NQQ43" s="2"/>
      <c r="NQR43" s="61"/>
      <c r="NQS43" s="2"/>
      <c r="NQT43" s="61"/>
      <c r="NQU43" s="2"/>
      <c r="NQV43" s="61"/>
      <c r="NQW43" s="2"/>
      <c r="NQX43" s="61"/>
      <c r="NQY43" s="2"/>
      <c r="NQZ43" s="61"/>
      <c r="NRA43" s="2"/>
      <c r="NRB43" s="61"/>
      <c r="NRC43" s="2"/>
      <c r="NRD43" s="61"/>
      <c r="NRE43" s="2"/>
      <c r="NRF43" s="61"/>
      <c r="NRG43" s="2"/>
      <c r="NRH43" s="61"/>
      <c r="NRI43" s="2"/>
      <c r="NRJ43" s="61"/>
      <c r="NRK43" s="2"/>
      <c r="NRL43" s="61"/>
      <c r="NRM43" s="2"/>
      <c r="NRN43" s="61"/>
      <c r="NRO43" s="2"/>
      <c r="NRP43" s="61"/>
      <c r="NRQ43" s="2"/>
      <c r="NRR43" s="61"/>
      <c r="NRS43" s="2"/>
      <c r="NRT43" s="61"/>
      <c r="NRU43" s="2"/>
      <c r="NRV43" s="61"/>
      <c r="NRW43" s="2"/>
      <c r="NRX43" s="61"/>
      <c r="NRY43" s="2"/>
      <c r="NRZ43" s="61"/>
      <c r="NSA43" s="2"/>
      <c r="NSB43" s="61"/>
      <c r="NSC43" s="2"/>
      <c r="NSD43" s="61"/>
      <c r="NSE43" s="2"/>
      <c r="NSF43" s="61"/>
      <c r="NSG43" s="2"/>
      <c r="NSH43" s="61"/>
      <c r="NSI43" s="2"/>
      <c r="NSJ43" s="61"/>
      <c r="NSK43" s="2"/>
      <c r="NSL43" s="61"/>
      <c r="NSM43" s="2"/>
      <c r="NSN43" s="61"/>
      <c r="NSO43" s="2"/>
      <c r="NSP43" s="61"/>
      <c r="NSQ43" s="2"/>
      <c r="NSR43" s="61"/>
      <c r="NSS43" s="2"/>
      <c r="NST43" s="61"/>
      <c r="NSU43" s="2"/>
      <c r="NSV43" s="61"/>
      <c r="NSW43" s="2"/>
      <c r="NSX43" s="61"/>
      <c r="NSY43" s="2"/>
      <c r="NSZ43" s="61"/>
      <c r="NTA43" s="2"/>
      <c r="NTB43" s="61"/>
      <c r="NTC43" s="2"/>
      <c r="NTD43" s="61"/>
      <c r="NTE43" s="2"/>
      <c r="NTF43" s="61"/>
      <c r="NTG43" s="2"/>
      <c r="NTH43" s="61"/>
      <c r="NTI43" s="2"/>
      <c r="NTJ43" s="61"/>
      <c r="NTK43" s="2"/>
      <c r="NTL43" s="61"/>
      <c r="NTM43" s="2"/>
      <c r="NTN43" s="61"/>
      <c r="NTO43" s="2"/>
      <c r="NTP43" s="61"/>
      <c r="NTQ43" s="2"/>
      <c r="NTR43" s="61"/>
      <c r="NTS43" s="2"/>
      <c r="NTT43" s="61"/>
      <c r="NTU43" s="2"/>
      <c r="NTV43" s="61"/>
      <c r="NTW43" s="2"/>
      <c r="NTX43" s="61"/>
      <c r="NTY43" s="2"/>
      <c r="NTZ43" s="61"/>
      <c r="NUA43" s="2"/>
      <c r="NUB43" s="61"/>
      <c r="NUC43" s="2"/>
      <c r="NUD43" s="61"/>
      <c r="NUE43" s="2"/>
      <c r="NUF43" s="61"/>
      <c r="NUG43" s="2"/>
      <c r="NUH43" s="61"/>
      <c r="NUI43" s="2"/>
      <c r="NUJ43" s="61"/>
      <c r="NUK43" s="2"/>
      <c r="NUL43" s="61"/>
      <c r="NUM43" s="2"/>
      <c r="NUN43" s="61"/>
      <c r="NUO43" s="2"/>
      <c r="NUP43" s="61"/>
      <c r="NUQ43" s="2"/>
      <c r="NUR43" s="61"/>
      <c r="NUS43" s="2"/>
      <c r="NUT43" s="61"/>
      <c r="NUU43" s="2"/>
      <c r="NUV43" s="61"/>
      <c r="NUW43" s="2"/>
      <c r="NUX43" s="61"/>
      <c r="NUY43" s="2"/>
      <c r="NUZ43" s="61"/>
      <c r="NVA43" s="2"/>
      <c r="NVB43" s="61"/>
      <c r="NVC43" s="2"/>
      <c r="NVD43" s="61"/>
      <c r="NVE43" s="2"/>
      <c r="NVF43" s="61"/>
      <c r="NVG43" s="2"/>
      <c r="NVH43" s="61"/>
      <c r="NVI43" s="2"/>
      <c r="NVJ43" s="61"/>
      <c r="NVK43" s="2"/>
      <c r="NVL43" s="61"/>
      <c r="NVM43" s="2"/>
      <c r="NVN43" s="61"/>
      <c r="NVO43" s="2"/>
      <c r="NVP43" s="61"/>
      <c r="NVQ43" s="2"/>
      <c r="NVR43" s="61"/>
      <c r="NVS43" s="2"/>
      <c r="NVT43" s="61"/>
      <c r="NVU43" s="2"/>
      <c r="NVV43" s="61"/>
      <c r="NVW43" s="2"/>
      <c r="NVX43" s="61"/>
      <c r="NVY43" s="2"/>
      <c r="NVZ43" s="61"/>
      <c r="NWA43" s="2"/>
      <c r="NWB43" s="61"/>
      <c r="NWC43" s="2"/>
      <c r="NWD43" s="61"/>
      <c r="NWE43" s="2"/>
      <c r="NWF43" s="61"/>
      <c r="NWG43" s="2"/>
      <c r="NWH43" s="61"/>
      <c r="NWI43" s="2"/>
      <c r="NWJ43" s="61"/>
      <c r="NWK43" s="2"/>
      <c r="NWL43" s="61"/>
      <c r="NWM43" s="2"/>
      <c r="NWN43" s="61"/>
      <c r="NWO43" s="2"/>
      <c r="NWP43" s="61"/>
      <c r="NWQ43" s="2"/>
      <c r="NWR43" s="61"/>
      <c r="NWS43" s="2"/>
      <c r="NWT43" s="61"/>
      <c r="NWU43" s="2"/>
      <c r="NWV43" s="61"/>
      <c r="NWW43" s="2"/>
      <c r="NWX43" s="61"/>
      <c r="NWY43" s="2"/>
      <c r="NWZ43" s="61"/>
      <c r="NXA43" s="2"/>
      <c r="NXB43" s="61"/>
      <c r="NXC43" s="2"/>
      <c r="NXD43" s="61"/>
      <c r="NXE43" s="2"/>
      <c r="NXF43" s="61"/>
      <c r="NXG43" s="2"/>
      <c r="NXH43" s="61"/>
      <c r="NXI43" s="2"/>
      <c r="NXJ43" s="61"/>
      <c r="NXK43" s="2"/>
      <c r="NXL43" s="61"/>
      <c r="NXM43" s="2"/>
      <c r="NXN43" s="61"/>
      <c r="NXO43" s="2"/>
      <c r="NXP43" s="61"/>
      <c r="NXQ43" s="2"/>
      <c r="NXR43" s="61"/>
      <c r="NXS43" s="2"/>
      <c r="NXT43" s="61"/>
      <c r="NXU43" s="2"/>
      <c r="NXV43" s="61"/>
      <c r="NXW43" s="2"/>
      <c r="NXX43" s="61"/>
      <c r="NXY43" s="2"/>
      <c r="NXZ43" s="61"/>
      <c r="NYA43" s="2"/>
      <c r="NYB43" s="61"/>
      <c r="NYC43" s="2"/>
      <c r="NYD43" s="61"/>
      <c r="NYE43" s="2"/>
      <c r="NYF43" s="61"/>
      <c r="NYG43" s="2"/>
      <c r="NYH43" s="61"/>
      <c r="NYI43" s="2"/>
      <c r="NYJ43" s="61"/>
      <c r="NYK43" s="2"/>
      <c r="NYL43" s="61"/>
      <c r="NYM43" s="2"/>
      <c r="NYN43" s="61"/>
      <c r="NYO43" s="2"/>
      <c r="NYP43" s="61"/>
      <c r="NYQ43" s="2"/>
      <c r="NYR43" s="61"/>
      <c r="NYS43" s="2"/>
      <c r="NYT43" s="61"/>
      <c r="NYU43" s="2"/>
      <c r="NYV43" s="61"/>
      <c r="NYW43" s="2"/>
      <c r="NYX43" s="61"/>
      <c r="NYY43" s="2"/>
      <c r="NYZ43" s="61"/>
      <c r="NZA43" s="2"/>
      <c r="NZB43" s="61"/>
      <c r="NZC43" s="2"/>
      <c r="NZD43" s="61"/>
      <c r="NZE43" s="2"/>
      <c r="NZF43" s="61"/>
      <c r="NZG43" s="2"/>
      <c r="NZH43" s="61"/>
      <c r="NZI43" s="2"/>
      <c r="NZJ43" s="61"/>
      <c r="NZK43" s="2"/>
      <c r="NZL43" s="61"/>
      <c r="NZM43" s="2"/>
      <c r="NZN43" s="61"/>
      <c r="NZO43" s="2"/>
      <c r="NZP43" s="61"/>
      <c r="NZQ43" s="2"/>
      <c r="NZR43" s="61"/>
      <c r="NZS43" s="2"/>
      <c r="NZT43" s="61"/>
      <c r="NZU43" s="2"/>
      <c r="NZV43" s="61"/>
      <c r="NZW43" s="2"/>
      <c r="NZX43" s="61"/>
      <c r="NZY43" s="2"/>
      <c r="NZZ43" s="61"/>
      <c r="OAA43" s="2"/>
      <c r="OAB43" s="61"/>
      <c r="OAC43" s="2"/>
      <c r="OAD43" s="61"/>
      <c r="OAE43" s="2"/>
      <c r="OAF43" s="61"/>
      <c r="OAG43" s="2"/>
      <c r="OAH43" s="61"/>
      <c r="OAI43" s="2"/>
      <c r="OAJ43" s="61"/>
      <c r="OAK43" s="2"/>
      <c r="OAL43" s="61"/>
      <c r="OAM43" s="2"/>
      <c r="OAN43" s="61"/>
      <c r="OAO43" s="2"/>
      <c r="OAP43" s="61"/>
      <c r="OAQ43" s="2"/>
      <c r="OAR43" s="61"/>
      <c r="OAS43" s="2"/>
      <c r="OAT43" s="61"/>
      <c r="OAU43" s="2"/>
      <c r="OAV43" s="61"/>
      <c r="OAW43" s="2"/>
      <c r="OAX43" s="61"/>
      <c r="OAY43" s="2"/>
      <c r="OAZ43" s="61"/>
      <c r="OBA43" s="2"/>
      <c r="OBB43" s="61"/>
      <c r="OBC43" s="2"/>
      <c r="OBD43" s="61"/>
      <c r="OBE43" s="2"/>
      <c r="OBF43" s="61"/>
      <c r="OBG43" s="2"/>
      <c r="OBH43" s="61"/>
      <c r="OBI43" s="2"/>
      <c r="OBJ43" s="61"/>
      <c r="OBK43" s="2"/>
      <c r="OBL43" s="61"/>
      <c r="OBM43" s="2"/>
      <c r="OBN43" s="61"/>
      <c r="OBO43" s="2"/>
      <c r="OBP43" s="61"/>
      <c r="OBQ43" s="2"/>
      <c r="OBR43" s="61"/>
      <c r="OBS43" s="2"/>
      <c r="OBT43" s="61"/>
      <c r="OBU43" s="2"/>
      <c r="OBV43" s="61"/>
      <c r="OBW43" s="2"/>
      <c r="OBX43" s="61"/>
      <c r="OBY43" s="2"/>
      <c r="OBZ43" s="61"/>
      <c r="OCA43" s="2"/>
      <c r="OCB43" s="61"/>
      <c r="OCC43" s="2"/>
      <c r="OCD43" s="61"/>
      <c r="OCE43" s="2"/>
      <c r="OCF43" s="61"/>
      <c r="OCG43" s="2"/>
      <c r="OCH43" s="61"/>
      <c r="OCI43" s="2"/>
      <c r="OCJ43" s="61"/>
      <c r="OCK43" s="2"/>
      <c r="OCL43" s="61"/>
      <c r="OCM43" s="2"/>
      <c r="OCN43" s="61"/>
      <c r="OCO43" s="2"/>
      <c r="OCP43" s="61"/>
      <c r="OCQ43" s="2"/>
      <c r="OCR43" s="61"/>
      <c r="OCS43" s="2"/>
      <c r="OCT43" s="61"/>
      <c r="OCU43" s="2"/>
      <c r="OCV43" s="61"/>
      <c r="OCW43" s="2"/>
      <c r="OCX43" s="61"/>
      <c r="OCY43" s="2"/>
      <c r="OCZ43" s="61"/>
      <c r="ODA43" s="2"/>
      <c r="ODB43" s="61"/>
      <c r="ODC43" s="2"/>
      <c r="ODD43" s="61"/>
      <c r="ODE43" s="2"/>
      <c r="ODF43" s="61"/>
      <c r="ODG43" s="2"/>
      <c r="ODH43" s="61"/>
      <c r="ODI43" s="2"/>
      <c r="ODJ43" s="61"/>
      <c r="ODK43" s="2"/>
      <c r="ODL43" s="61"/>
      <c r="ODM43" s="2"/>
      <c r="ODN43" s="61"/>
      <c r="ODO43" s="2"/>
      <c r="ODP43" s="61"/>
      <c r="ODQ43" s="2"/>
      <c r="ODR43" s="61"/>
      <c r="ODS43" s="2"/>
      <c r="ODT43" s="61"/>
      <c r="ODU43" s="2"/>
      <c r="ODV43" s="61"/>
      <c r="ODW43" s="2"/>
      <c r="ODX43" s="61"/>
      <c r="ODY43" s="2"/>
      <c r="ODZ43" s="61"/>
      <c r="OEA43" s="2"/>
      <c r="OEB43" s="61"/>
      <c r="OEC43" s="2"/>
      <c r="OED43" s="61"/>
      <c r="OEE43" s="2"/>
      <c r="OEF43" s="61"/>
      <c r="OEG43" s="2"/>
      <c r="OEH43" s="61"/>
      <c r="OEI43" s="2"/>
      <c r="OEJ43" s="61"/>
      <c r="OEK43" s="2"/>
      <c r="OEL43" s="61"/>
      <c r="OEM43" s="2"/>
      <c r="OEN43" s="61"/>
      <c r="OEO43" s="2"/>
      <c r="OEP43" s="61"/>
      <c r="OEQ43" s="2"/>
      <c r="OER43" s="61"/>
      <c r="OES43" s="2"/>
      <c r="OET43" s="61"/>
      <c r="OEU43" s="2"/>
      <c r="OEV43" s="61"/>
      <c r="OEW43" s="2"/>
      <c r="OEX43" s="61"/>
      <c r="OEY43" s="2"/>
      <c r="OEZ43" s="61"/>
      <c r="OFA43" s="2"/>
      <c r="OFB43" s="61"/>
      <c r="OFC43" s="2"/>
      <c r="OFD43" s="61"/>
      <c r="OFE43" s="2"/>
      <c r="OFF43" s="61"/>
      <c r="OFG43" s="2"/>
      <c r="OFH43" s="61"/>
      <c r="OFI43" s="2"/>
      <c r="OFJ43" s="61"/>
      <c r="OFK43" s="2"/>
      <c r="OFL43" s="61"/>
      <c r="OFM43" s="2"/>
      <c r="OFN43" s="61"/>
      <c r="OFO43" s="2"/>
      <c r="OFP43" s="61"/>
      <c r="OFQ43" s="2"/>
      <c r="OFR43" s="61"/>
      <c r="OFS43" s="2"/>
      <c r="OFT43" s="61"/>
      <c r="OFU43" s="2"/>
      <c r="OFV43" s="61"/>
      <c r="OFW43" s="2"/>
      <c r="OFX43" s="61"/>
      <c r="OFY43" s="2"/>
      <c r="OFZ43" s="61"/>
      <c r="OGA43" s="2"/>
      <c r="OGB43" s="61"/>
      <c r="OGC43" s="2"/>
      <c r="OGD43" s="61"/>
      <c r="OGE43" s="2"/>
      <c r="OGF43" s="61"/>
      <c r="OGG43" s="2"/>
      <c r="OGH43" s="61"/>
      <c r="OGI43" s="2"/>
      <c r="OGJ43" s="61"/>
      <c r="OGK43" s="2"/>
      <c r="OGL43" s="61"/>
      <c r="OGM43" s="2"/>
      <c r="OGN43" s="61"/>
      <c r="OGO43" s="2"/>
      <c r="OGP43" s="61"/>
      <c r="OGQ43" s="2"/>
      <c r="OGR43" s="61"/>
      <c r="OGS43" s="2"/>
      <c r="OGT43" s="61"/>
      <c r="OGU43" s="2"/>
      <c r="OGV43" s="61"/>
      <c r="OGW43" s="2"/>
      <c r="OGX43" s="61"/>
      <c r="OGY43" s="2"/>
      <c r="OGZ43" s="61"/>
      <c r="OHA43" s="2"/>
      <c r="OHB43" s="61"/>
      <c r="OHC43" s="2"/>
      <c r="OHD43" s="61"/>
      <c r="OHE43" s="2"/>
      <c r="OHF43" s="61"/>
      <c r="OHG43" s="2"/>
      <c r="OHH43" s="61"/>
      <c r="OHI43" s="2"/>
      <c r="OHJ43" s="61"/>
      <c r="OHK43" s="2"/>
      <c r="OHL43" s="61"/>
      <c r="OHM43" s="2"/>
      <c r="OHN43" s="61"/>
      <c r="OHO43" s="2"/>
      <c r="OHP43" s="61"/>
      <c r="OHQ43" s="2"/>
      <c r="OHR43" s="61"/>
      <c r="OHS43" s="2"/>
      <c r="OHT43" s="61"/>
      <c r="OHU43" s="2"/>
      <c r="OHV43" s="61"/>
      <c r="OHW43" s="2"/>
      <c r="OHX43" s="61"/>
      <c r="OHY43" s="2"/>
      <c r="OHZ43" s="61"/>
      <c r="OIA43" s="2"/>
      <c r="OIB43" s="61"/>
      <c r="OIC43" s="2"/>
      <c r="OID43" s="61"/>
      <c r="OIE43" s="2"/>
      <c r="OIF43" s="61"/>
      <c r="OIG43" s="2"/>
      <c r="OIH43" s="61"/>
      <c r="OII43" s="2"/>
      <c r="OIJ43" s="61"/>
      <c r="OIK43" s="2"/>
      <c r="OIL43" s="61"/>
      <c r="OIM43" s="2"/>
      <c r="OIN43" s="61"/>
      <c r="OIO43" s="2"/>
      <c r="OIP43" s="61"/>
      <c r="OIQ43" s="2"/>
      <c r="OIR43" s="61"/>
      <c r="OIS43" s="2"/>
      <c r="OIT43" s="61"/>
      <c r="OIU43" s="2"/>
      <c r="OIV43" s="61"/>
      <c r="OIW43" s="2"/>
      <c r="OIX43" s="61"/>
      <c r="OIY43" s="2"/>
      <c r="OIZ43" s="61"/>
      <c r="OJA43" s="2"/>
      <c r="OJB43" s="61"/>
      <c r="OJC43" s="2"/>
      <c r="OJD43" s="61"/>
      <c r="OJE43" s="2"/>
      <c r="OJF43" s="61"/>
      <c r="OJG43" s="2"/>
      <c r="OJH43" s="61"/>
      <c r="OJI43" s="2"/>
      <c r="OJJ43" s="61"/>
      <c r="OJK43" s="2"/>
      <c r="OJL43" s="61"/>
      <c r="OJM43" s="2"/>
      <c r="OJN43" s="61"/>
      <c r="OJO43" s="2"/>
      <c r="OJP43" s="61"/>
      <c r="OJQ43" s="2"/>
      <c r="OJR43" s="61"/>
      <c r="OJS43" s="2"/>
      <c r="OJT43" s="61"/>
      <c r="OJU43" s="2"/>
      <c r="OJV43" s="61"/>
      <c r="OJW43" s="2"/>
      <c r="OJX43" s="61"/>
      <c r="OJY43" s="2"/>
      <c r="OJZ43" s="61"/>
      <c r="OKA43" s="2"/>
      <c r="OKB43" s="61"/>
      <c r="OKC43" s="2"/>
      <c r="OKD43" s="61"/>
      <c r="OKE43" s="2"/>
      <c r="OKF43" s="61"/>
      <c r="OKG43" s="2"/>
      <c r="OKH43" s="61"/>
      <c r="OKI43" s="2"/>
      <c r="OKJ43" s="61"/>
      <c r="OKK43" s="2"/>
      <c r="OKL43" s="61"/>
      <c r="OKM43" s="2"/>
      <c r="OKN43" s="61"/>
      <c r="OKO43" s="2"/>
      <c r="OKP43" s="61"/>
      <c r="OKQ43" s="2"/>
      <c r="OKR43" s="61"/>
      <c r="OKS43" s="2"/>
      <c r="OKT43" s="61"/>
      <c r="OKU43" s="2"/>
      <c r="OKV43" s="61"/>
      <c r="OKW43" s="2"/>
      <c r="OKX43" s="61"/>
      <c r="OKY43" s="2"/>
      <c r="OKZ43" s="61"/>
      <c r="OLA43" s="2"/>
      <c r="OLB43" s="61"/>
      <c r="OLC43" s="2"/>
      <c r="OLD43" s="61"/>
      <c r="OLE43" s="2"/>
      <c r="OLF43" s="61"/>
      <c r="OLG43" s="2"/>
      <c r="OLH43" s="61"/>
      <c r="OLI43" s="2"/>
      <c r="OLJ43" s="61"/>
      <c r="OLK43" s="2"/>
      <c r="OLL43" s="61"/>
      <c r="OLM43" s="2"/>
      <c r="OLN43" s="61"/>
      <c r="OLO43" s="2"/>
      <c r="OLP43" s="61"/>
      <c r="OLQ43" s="2"/>
      <c r="OLR43" s="61"/>
      <c r="OLS43" s="2"/>
      <c r="OLT43" s="61"/>
      <c r="OLU43" s="2"/>
      <c r="OLV43" s="61"/>
      <c r="OLW43" s="2"/>
      <c r="OLX43" s="61"/>
      <c r="OLY43" s="2"/>
      <c r="OLZ43" s="61"/>
      <c r="OMA43" s="2"/>
      <c r="OMB43" s="61"/>
      <c r="OMC43" s="2"/>
      <c r="OMD43" s="61"/>
      <c r="OME43" s="2"/>
      <c r="OMF43" s="61"/>
      <c r="OMG43" s="2"/>
      <c r="OMH43" s="61"/>
      <c r="OMI43" s="2"/>
      <c r="OMJ43" s="61"/>
      <c r="OMK43" s="2"/>
      <c r="OML43" s="61"/>
      <c r="OMM43" s="2"/>
      <c r="OMN43" s="61"/>
      <c r="OMO43" s="2"/>
      <c r="OMP43" s="61"/>
      <c r="OMQ43" s="2"/>
      <c r="OMR43" s="61"/>
      <c r="OMS43" s="2"/>
      <c r="OMT43" s="61"/>
      <c r="OMU43" s="2"/>
      <c r="OMV43" s="61"/>
      <c r="OMW43" s="2"/>
      <c r="OMX43" s="61"/>
      <c r="OMY43" s="2"/>
      <c r="OMZ43" s="61"/>
      <c r="ONA43" s="2"/>
      <c r="ONB43" s="61"/>
      <c r="ONC43" s="2"/>
      <c r="OND43" s="61"/>
      <c r="ONE43" s="2"/>
      <c r="ONF43" s="61"/>
      <c r="ONG43" s="2"/>
      <c r="ONH43" s="61"/>
      <c r="ONI43" s="2"/>
      <c r="ONJ43" s="61"/>
      <c r="ONK43" s="2"/>
      <c r="ONL43" s="61"/>
      <c r="ONM43" s="2"/>
      <c r="ONN43" s="61"/>
      <c r="ONO43" s="2"/>
      <c r="ONP43" s="61"/>
      <c r="ONQ43" s="2"/>
      <c r="ONR43" s="61"/>
      <c r="ONS43" s="2"/>
      <c r="ONT43" s="61"/>
      <c r="ONU43" s="2"/>
      <c r="ONV43" s="61"/>
      <c r="ONW43" s="2"/>
      <c r="ONX43" s="61"/>
      <c r="ONY43" s="2"/>
      <c r="ONZ43" s="61"/>
      <c r="OOA43" s="2"/>
      <c r="OOB43" s="61"/>
      <c r="OOC43" s="2"/>
      <c r="OOD43" s="61"/>
      <c r="OOE43" s="2"/>
      <c r="OOF43" s="61"/>
      <c r="OOG43" s="2"/>
      <c r="OOH43" s="61"/>
      <c r="OOI43" s="2"/>
      <c r="OOJ43" s="61"/>
      <c r="OOK43" s="2"/>
      <c r="OOL43" s="61"/>
      <c r="OOM43" s="2"/>
      <c r="OON43" s="61"/>
      <c r="OOO43" s="2"/>
      <c r="OOP43" s="61"/>
      <c r="OOQ43" s="2"/>
      <c r="OOR43" s="61"/>
      <c r="OOS43" s="2"/>
      <c r="OOT43" s="61"/>
      <c r="OOU43" s="2"/>
      <c r="OOV43" s="61"/>
      <c r="OOW43" s="2"/>
      <c r="OOX43" s="61"/>
      <c r="OOY43" s="2"/>
      <c r="OOZ43" s="61"/>
      <c r="OPA43" s="2"/>
      <c r="OPB43" s="61"/>
      <c r="OPC43" s="2"/>
      <c r="OPD43" s="61"/>
      <c r="OPE43" s="2"/>
      <c r="OPF43" s="61"/>
      <c r="OPG43" s="2"/>
      <c r="OPH43" s="61"/>
      <c r="OPI43" s="2"/>
      <c r="OPJ43" s="61"/>
      <c r="OPK43" s="2"/>
      <c r="OPL43" s="61"/>
      <c r="OPM43" s="2"/>
      <c r="OPN43" s="61"/>
      <c r="OPO43" s="2"/>
      <c r="OPP43" s="61"/>
      <c r="OPQ43" s="2"/>
      <c r="OPR43" s="61"/>
      <c r="OPS43" s="2"/>
      <c r="OPT43" s="61"/>
      <c r="OPU43" s="2"/>
      <c r="OPV43" s="61"/>
      <c r="OPW43" s="2"/>
      <c r="OPX43" s="61"/>
      <c r="OPY43" s="2"/>
      <c r="OPZ43" s="61"/>
      <c r="OQA43" s="2"/>
      <c r="OQB43" s="61"/>
      <c r="OQC43" s="2"/>
      <c r="OQD43" s="61"/>
      <c r="OQE43" s="2"/>
      <c r="OQF43" s="61"/>
      <c r="OQG43" s="2"/>
      <c r="OQH43" s="61"/>
      <c r="OQI43" s="2"/>
      <c r="OQJ43" s="61"/>
      <c r="OQK43" s="2"/>
      <c r="OQL43" s="61"/>
      <c r="OQM43" s="2"/>
      <c r="OQN43" s="61"/>
      <c r="OQO43" s="2"/>
      <c r="OQP43" s="61"/>
      <c r="OQQ43" s="2"/>
      <c r="OQR43" s="61"/>
      <c r="OQS43" s="2"/>
      <c r="OQT43" s="61"/>
      <c r="OQU43" s="2"/>
      <c r="OQV43" s="61"/>
      <c r="OQW43" s="2"/>
      <c r="OQX43" s="61"/>
      <c r="OQY43" s="2"/>
      <c r="OQZ43" s="61"/>
      <c r="ORA43" s="2"/>
      <c r="ORB43" s="61"/>
      <c r="ORC43" s="2"/>
      <c r="ORD43" s="61"/>
      <c r="ORE43" s="2"/>
      <c r="ORF43" s="61"/>
      <c r="ORG43" s="2"/>
      <c r="ORH43" s="61"/>
      <c r="ORI43" s="2"/>
      <c r="ORJ43" s="61"/>
      <c r="ORK43" s="2"/>
      <c r="ORL43" s="61"/>
      <c r="ORM43" s="2"/>
      <c r="ORN43" s="61"/>
      <c r="ORO43" s="2"/>
      <c r="ORP43" s="61"/>
      <c r="ORQ43" s="2"/>
      <c r="ORR43" s="61"/>
      <c r="ORS43" s="2"/>
      <c r="ORT43" s="61"/>
      <c r="ORU43" s="2"/>
      <c r="ORV43" s="61"/>
      <c r="ORW43" s="2"/>
      <c r="ORX43" s="61"/>
      <c r="ORY43" s="2"/>
      <c r="ORZ43" s="61"/>
      <c r="OSA43" s="2"/>
      <c r="OSB43" s="61"/>
      <c r="OSC43" s="2"/>
      <c r="OSD43" s="61"/>
      <c r="OSE43" s="2"/>
      <c r="OSF43" s="61"/>
      <c r="OSG43" s="2"/>
      <c r="OSH43" s="61"/>
      <c r="OSI43" s="2"/>
      <c r="OSJ43" s="61"/>
      <c r="OSK43" s="2"/>
      <c r="OSL43" s="61"/>
      <c r="OSM43" s="2"/>
      <c r="OSN43" s="61"/>
      <c r="OSO43" s="2"/>
      <c r="OSP43" s="61"/>
      <c r="OSQ43" s="2"/>
      <c r="OSR43" s="61"/>
      <c r="OSS43" s="2"/>
      <c r="OST43" s="61"/>
      <c r="OSU43" s="2"/>
      <c r="OSV43" s="61"/>
      <c r="OSW43" s="2"/>
      <c r="OSX43" s="61"/>
      <c r="OSY43" s="2"/>
      <c r="OSZ43" s="61"/>
      <c r="OTA43" s="2"/>
      <c r="OTB43" s="61"/>
      <c r="OTC43" s="2"/>
      <c r="OTD43" s="61"/>
      <c r="OTE43" s="2"/>
      <c r="OTF43" s="61"/>
      <c r="OTG43" s="2"/>
      <c r="OTH43" s="61"/>
      <c r="OTI43" s="2"/>
      <c r="OTJ43" s="61"/>
      <c r="OTK43" s="2"/>
      <c r="OTL43" s="61"/>
      <c r="OTM43" s="2"/>
      <c r="OTN43" s="61"/>
      <c r="OTO43" s="2"/>
      <c r="OTP43" s="61"/>
      <c r="OTQ43" s="2"/>
      <c r="OTR43" s="61"/>
      <c r="OTS43" s="2"/>
      <c r="OTT43" s="61"/>
      <c r="OTU43" s="2"/>
      <c r="OTV43" s="61"/>
      <c r="OTW43" s="2"/>
      <c r="OTX43" s="61"/>
      <c r="OTY43" s="2"/>
      <c r="OTZ43" s="61"/>
      <c r="OUA43" s="2"/>
      <c r="OUB43" s="61"/>
      <c r="OUC43" s="2"/>
      <c r="OUD43" s="61"/>
      <c r="OUE43" s="2"/>
      <c r="OUF43" s="61"/>
      <c r="OUG43" s="2"/>
      <c r="OUH43" s="61"/>
      <c r="OUI43" s="2"/>
      <c r="OUJ43" s="61"/>
      <c r="OUK43" s="2"/>
      <c r="OUL43" s="61"/>
      <c r="OUM43" s="2"/>
      <c r="OUN43" s="61"/>
      <c r="OUO43" s="2"/>
      <c r="OUP43" s="61"/>
      <c r="OUQ43" s="2"/>
      <c r="OUR43" s="61"/>
      <c r="OUS43" s="2"/>
      <c r="OUT43" s="61"/>
      <c r="OUU43" s="2"/>
      <c r="OUV43" s="61"/>
      <c r="OUW43" s="2"/>
      <c r="OUX43" s="61"/>
      <c r="OUY43" s="2"/>
      <c r="OUZ43" s="61"/>
      <c r="OVA43" s="2"/>
      <c r="OVB43" s="61"/>
      <c r="OVC43" s="2"/>
      <c r="OVD43" s="61"/>
      <c r="OVE43" s="2"/>
      <c r="OVF43" s="61"/>
      <c r="OVG43" s="2"/>
      <c r="OVH43" s="61"/>
      <c r="OVI43" s="2"/>
      <c r="OVJ43" s="61"/>
      <c r="OVK43" s="2"/>
      <c r="OVL43" s="61"/>
      <c r="OVM43" s="2"/>
      <c r="OVN43" s="61"/>
      <c r="OVO43" s="2"/>
      <c r="OVP43" s="61"/>
      <c r="OVQ43" s="2"/>
      <c r="OVR43" s="61"/>
      <c r="OVS43" s="2"/>
      <c r="OVT43" s="61"/>
      <c r="OVU43" s="2"/>
      <c r="OVV43" s="61"/>
      <c r="OVW43" s="2"/>
      <c r="OVX43" s="61"/>
      <c r="OVY43" s="2"/>
      <c r="OVZ43" s="61"/>
      <c r="OWA43" s="2"/>
      <c r="OWB43" s="61"/>
      <c r="OWC43" s="2"/>
      <c r="OWD43" s="61"/>
      <c r="OWE43" s="2"/>
      <c r="OWF43" s="61"/>
      <c r="OWG43" s="2"/>
      <c r="OWH43" s="61"/>
      <c r="OWI43" s="2"/>
      <c r="OWJ43" s="61"/>
      <c r="OWK43" s="2"/>
      <c r="OWL43" s="61"/>
      <c r="OWM43" s="2"/>
      <c r="OWN43" s="61"/>
      <c r="OWO43" s="2"/>
      <c r="OWP43" s="61"/>
      <c r="OWQ43" s="2"/>
      <c r="OWR43" s="61"/>
      <c r="OWS43" s="2"/>
      <c r="OWT43" s="61"/>
      <c r="OWU43" s="2"/>
      <c r="OWV43" s="61"/>
      <c r="OWW43" s="2"/>
      <c r="OWX43" s="61"/>
      <c r="OWY43" s="2"/>
      <c r="OWZ43" s="61"/>
      <c r="OXA43" s="2"/>
      <c r="OXB43" s="61"/>
      <c r="OXC43" s="2"/>
      <c r="OXD43" s="61"/>
      <c r="OXE43" s="2"/>
      <c r="OXF43" s="61"/>
      <c r="OXG43" s="2"/>
      <c r="OXH43" s="61"/>
      <c r="OXI43" s="2"/>
      <c r="OXJ43" s="61"/>
      <c r="OXK43" s="2"/>
      <c r="OXL43" s="61"/>
      <c r="OXM43" s="2"/>
      <c r="OXN43" s="61"/>
      <c r="OXO43" s="2"/>
      <c r="OXP43" s="61"/>
      <c r="OXQ43" s="2"/>
      <c r="OXR43" s="61"/>
      <c r="OXS43" s="2"/>
      <c r="OXT43" s="61"/>
      <c r="OXU43" s="2"/>
      <c r="OXV43" s="61"/>
      <c r="OXW43" s="2"/>
      <c r="OXX43" s="61"/>
      <c r="OXY43" s="2"/>
      <c r="OXZ43" s="61"/>
      <c r="OYA43" s="2"/>
      <c r="OYB43" s="61"/>
      <c r="OYC43" s="2"/>
      <c r="OYD43" s="61"/>
      <c r="OYE43" s="2"/>
      <c r="OYF43" s="61"/>
      <c r="OYG43" s="2"/>
      <c r="OYH43" s="61"/>
      <c r="OYI43" s="2"/>
      <c r="OYJ43" s="61"/>
      <c r="OYK43" s="2"/>
      <c r="OYL43" s="61"/>
      <c r="OYM43" s="2"/>
      <c r="OYN43" s="61"/>
      <c r="OYO43" s="2"/>
      <c r="OYP43" s="61"/>
      <c r="OYQ43" s="2"/>
      <c r="OYR43" s="61"/>
      <c r="OYS43" s="2"/>
      <c r="OYT43" s="61"/>
      <c r="OYU43" s="2"/>
      <c r="OYV43" s="61"/>
      <c r="OYW43" s="2"/>
      <c r="OYX43" s="61"/>
      <c r="OYY43" s="2"/>
      <c r="OYZ43" s="61"/>
      <c r="OZA43" s="2"/>
      <c r="OZB43" s="61"/>
      <c r="OZC43" s="2"/>
      <c r="OZD43" s="61"/>
      <c r="OZE43" s="2"/>
      <c r="OZF43" s="61"/>
      <c r="OZG43" s="2"/>
      <c r="OZH43" s="61"/>
      <c r="OZI43" s="2"/>
      <c r="OZJ43" s="61"/>
      <c r="OZK43" s="2"/>
      <c r="OZL43" s="61"/>
      <c r="OZM43" s="2"/>
      <c r="OZN43" s="61"/>
      <c r="OZO43" s="2"/>
      <c r="OZP43" s="61"/>
      <c r="OZQ43" s="2"/>
      <c r="OZR43" s="61"/>
      <c r="OZS43" s="2"/>
      <c r="OZT43" s="61"/>
      <c r="OZU43" s="2"/>
      <c r="OZV43" s="61"/>
      <c r="OZW43" s="2"/>
      <c r="OZX43" s="61"/>
      <c r="OZY43" s="2"/>
      <c r="OZZ43" s="61"/>
      <c r="PAA43" s="2"/>
      <c r="PAB43" s="61"/>
      <c r="PAC43" s="2"/>
      <c r="PAD43" s="61"/>
      <c r="PAE43" s="2"/>
      <c r="PAF43" s="61"/>
      <c r="PAG43" s="2"/>
      <c r="PAH43" s="61"/>
      <c r="PAI43" s="2"/>
      <c r="PAJ43" s="61"/>
      <c r="PAK43" s="2"/>
      <c r="PAL43" s="61"/>
      <c r="PAM43" s="2"/>
      <c r="PAN43" s="61"/>
      <c r="PAO43" s="2"/>
      <c r="PAP43" s="61"/>
      <c r="PAQ43" s="2"/>
      <c r="PAR43" s="61"/>
      <c r="PAS43" s="2"/>
      <c r="PAT43" s="61"/>
      <c r="PAU43" s="2"/>
      <c r="PAV43" s="61"/>
      <c r="PAW43" s="2"/>
      <c r="PAX43" s="61"/>
      <c r="PAY43" s="2"/>
      <c r="PAZ43" s="61"/>
      <c r="PBA43" s="2"/>
      <c r="PBB43" s="61"/>
      <c r="PBC43" s="2"/>
      <c r="PBD43" s="61"/>
      <c r="PBE43" s="2"/>
      <c r="PBF43" s="61"/>
      <c r="PBG43" s="2"/>
      <c r="PBH43" s="61"/>
      <c r="PBI43" s="2"/>
      <c r="PBJ43" s="61"/>
      <c r="PBK43" s="2"/>
      <c r="PBL43" s="61"/>
      <c r="PBM43" s="2"/>
      <c r="PBN43" s="61"/>
      <c r="PBO43" s="2"/>
      <c r="PBP43" s="61"/>
      <c r="PBQ43" s="2"/>
      <c r="PBR43" s="61"/>
      <c r="PBS43" s="2"/>
      <c r="PBT43" s="61"/>
      <c r="PBU43" s="2"/>
      <c r="PBV43" s="61"/>
      <c r="PBW43" s="2"/>
      <c r="PBX43" s="61"/>
      <c r="PBY43" s="2"/>
      <c r="PBZ43" s="61"/>
      <c r="PCA43" s="2"/>
      <c r="PCB43" s="61"/>
      <c r="PCC43" s="2"/>
      <c r="PCD43" s="61"/>
      <c r="PCE43" s="2"/>
      <c r="PCF43" s="61"/>
      <c r="PCG43" s="2"/>
      <c r="PCH43" s="61"/>
      <c r="PCI43" s="2"/>
      <c r="PCJ43" s="61"/>
      <c r="PCK43" s="2"/>
      <c r="PCL43" s="61"/>
      <c r="PCM43" s="2"/>
      <c r="PCN43" s="61"/>
      <c r="PCO43" s="2"/>
      <c r="PCP43" s="61"/>
      <c r="PCQ43" s="2"/>
      <c r="PCR43" s="61"/>
      <c r="PCS43" s="2"/>
      <c r="PCT43" s="61"/>
      <c r="PCU43" s="2"/>
      <c r="PCV43" s="61"/>
      <c r="PCW43" s="2"/>
      <c r="PCX43" s="61"/>
      <c r="PCY43" s="2"/>
      <c r="PCZ43" s="61"/>
      <c r="PDA43" s="2"/>
      <c r="PDB43" s="61"/>
      <c r="PDC43" s="2"/>
      <c r="PDD43" s="61"/>
      <c r="PDE43" s="2"/>
      <c r="PDF43" s="61"/>
      <c r="PDG43" s="2"/>
      <c r="PDH43" s="61"/>
      <c r="PDI43" s="2"/>
      <c r="PDJ43" s="61"/>
      <c r="PDK43" s="2"/>
      <c r="PDL43" s="61"/>
      <c r="PDM43" s="2"/>
      <c r="PDN43" s="61"/>
      <c r="PDO43" s="2"/>
      <c r="PDP43" s="61"/>
      <c r="PDQ43" s="2"/>
      <c r="PDR43" s="61"/>
      <c r="PDS43" s="2"/>
      <c r="PDT43" s="61"/>
      <c r="PDU43" s="2"/>
      <c r="PDV43" s="61"/>
      <c r="PDW43" s="2"/>
      <c r="PDX43" s="61"/>
      <c r="PDY43" s="2"/>
      <c r="PDZ43" s="61"/>
      <c r="PEA43" s="2"/>
      <c r="PEB43" s="61"/>
      <c r="PEC43" s="2"/>
      <c r="PED43" s="61"/>
      <c r="PEE43" s="2"/>
      <c r="PEF43" s="61"/>
      <c r="PEG43" s="2"/>
      <c r="PEH43" s="61"/>
      <c r="PEI43" s="2"/>
      <c r="PEJ43" s="61"/>
      <c r="PEK43" s="2"/>
      <c r="PEL43" s="61"/>
      <c r="PEM43" s="2"/>
      <c r="PEN43" s="61"/>
      <c r="PEO43" s="2"/>
      <c r="PEP43" s="61"/>
      <c r="PEQ43" s="2"/>
      <c r="PER43" s="61"/>
      <c r="PES43" s="2"/>
      <c r="PET43" s="61"/>
      <c r="PEU43" s="2"/>
      <c r="PEV43" s="61"/>
      <c r="PEW43" s="2"/>
      <c r="PEX43" s="61"/>
      <c r="PEY43" s="2"/>
      <c r="PEZ43" s="61"/>
      <c r="PFA43" s="2"/>
      <c r="PFB43" s="61"/>
      <c r="PFC43" s="2"/>
      <c r="PFD43" s="61"/>
      <c r="PFE43" s="2"/>
      <c r="PFF43" s="61"/>
      <c r="PFG43" s="2"/>
      <c r="PFH43" s="61"/>
      <c r="PFI43" s="2"/>
      <c r="PFJ43" s="61"/>
      <c r="PFK43" s="2"/>
      <c r="PFL43" s="61"/>
      <c r="PFM43" s="2"/>
      <c r="PFN43" s="61"/>
      <c r="PFO43" s="2"/>
      <c r="PFP43" s="61"/>
      <c r="PFQ43" s="2"/>
      <c r="PFR43" s="61"/>
      <c r="PFS43" s="2"/>
      <c r="PFT43" s="61"/>
      <c r="PFU43" s="2"/>
      <c r="PFV43" s="61"/>
      <c r="PFW43" s="2"/>
      <c r="PFX43" s="61"/>
      <c r="PFY43" s="2"/>
      <c r="PFZ43" s="61"/>
      <c r="PGA43" s="2"/>
      <c r="PGB43" s="61"/>
      <c r="PGC43" s="2"/>
      <c r="PGD43" s="61"/>
      <c r="PGE43" s="2"/>
      <c r="PGF43" s="61"/>
      <c r="PGG43" s="2"/>
      <c r="PGH43" s="61"/>
      <c r="PGI43" s="2"/>
      <c r="PGJ43" s="61"/>
      <c r="PGK43" s="2"/>
      <c r="PGL43" s="61"/>
      <c r="PGM43" s="2"/>
      <c r="PGN43" s="61"/>
      <c r="PGO43" s="2"/>
      <c r="PGP43" s="61"/>
      <c r="PGQ43" s="2"/>
      <c r="PGR43" s="61"/>
      <c r="PGS43" s="2"/>
      <c r="PGT43" s="61"/>
      <c r="PGU43" s="2"/>
      <c r="PGV43" s="61"/>
      <c r="PGW43" s="2"/>
      <c r="PGX43" s="61"/>
      <c r="PGY43" s="2"/>
      <c r="PGZ43" s="61"/>
      <c r="PHA43" s="2"/>
      <c r="PHB43" s="61"/>
      <c r="PHC43" s="2"/>
      <c r="PHD43" s="61"/>
      <c r="PHE43" s="2"/>
      <c r="PHF43" s="61"/>
      <c r="PHG43" s="2"/>
      <c r="PHH43" s="61"/>
      <c r="PHI43" s="2"/>
      <c r="PHJ43" s="61"/>
      <c r="PHK43" s="2"/>
      <c r="PHL43" s="61"/>
      <c r="PHM43" s="2"/>
      <c r="PHN43" s="61"/>
      <c r="PHO43" s="2"/>
      <c r="PHP43" s="61"/>
      <c r="PHQ43" s="2"/>
      <c r="PHR43" s="61"/>
      <c r="PHS43" s="2"/>
      <c r="PHT43" s="61"/>
      <c r="PHU43" s="2"/>
      <c r="PHV43" s="61"/>
      <c r="PHW43" s="2"/>
      <c r="PHX43" s="61"/>
      <c r="PHY43" s="2"/>
      <c r="PHZ43" s="61"/>
      <c r="PIA43" s="2"/>
      <c r="PIB43" s="61"/>
      <c r="PIC43" s="2"/>
      <c r="PID43" s="61"/>
      <c r="PIE43" s="2"/>
      <c r="PIF43" s="61"/>
      <c r="PIG43" s="2"/>
      <c r="PIH43" s="61"/>
      <c r="PII43" s="2"/>
      <c r="PIJ43" s="61"/>
      <c r="PIK43" s="2"/>
      <c r="PIL43" s="61"/>
      <c r="PIM43" s="2"/>
      <c r="PIN43" s="61"/>
      <c r="PIO43" s="2"/>
      <c r="PIP43" s="61"/>
      <c r="PIQ43" s="2"/>
      <c r="PIR43" s="61"/>
      <c r="PIS43" s="2"/>
      <c r="PIT43" s="61"/>
      <c r="PIU43" s="2"/>
      <c r="PIV43" s="61"/>
      <c r="PIW43" s="2"/>
      <c r="PIX43" s="61"/>
      <c r="PIY43" s="2"/>
      <c r="PIZ43" s="61"/>
      <c r="PJA43" s="2"/>
      <c r="PJB43" s="61"/>
      <c r="PJC43" s="2"/>
      <c r="PJD43" s="61"/>
      <c r="PJE43" s="2"/>
      <c r="PJF43" s="61"/>
      <c r="PJG43" s="2"/>
      <c r="PJH43" s="61"/>
      <c r="PJI43" s="2"/>
      <c r="PJJ43" s="61"/>
      <c r="PJK43" s="2"/>
      <c r="PJL43" s="61"/>
      <c r="PJM43" s="2"/>
      <c r="PJN43" s="61"/>
      <c r="PJO43" s="2"/>
      <c r="PJP43" s="61"/>
      <c r="PJQ43" s="2"/>
      <c r="PJR43" s="61"/>
      <c r="PJS43" s="2"/>
      <c r="PJT43" s="61"/>
      <c r="PJU43" s="2"/>
      <c r="PJV43" s="61"/>
      <c r="PJW43" s="2"/>
      <c r="PJX43" s="61"/>
      <c r="PJY43" s="2"/>
      <c r="PJZ43" s="61"/>
      <c r="PKA43" s="2"/>
      <c r="PKB43" s="61"/>
      <c r="PKC43" s="2"/>
      <c r="PKD43" s="61"/>
      <c r="PKE43" s="2"/>
      <c r="PKF43" s="61"/>
      <c r="PKG43" s="2"/>
      <c r="PKH43" s="61"/>
      <c r="PKI43" s="2"/>
      <c r="PKJ43" s="61"/>
      <c r="PKK43" s="2"/>
      <c r="PKL43" s="61"/>
      <c r="PKM43" s="2"/>
      <c r="PKN43" s="61"/>
      <c r="PKO43" s="2"/>
      <c r="PKP43" s="61"/>
      <c r="PKQ43" s="2"/>
      <c r="PKR43" s="61"/>
      <c r="PKS43" s="2"/>
      <c r="PKT43" s="61"/>
      <c r="PKU43" s="2"/>
      <c r="PKV43" s="61"/>
      <c r="PKW43" s="2"/>
      <c r="PKX43" s="61"/>
      <c r="PKY43" s="2"/>
      <c r="PKZ43" s="61"/>
      <c r="PLA43" s="2"/>
      <c r="PLB43" s="61"/>
      <c r="PLC43" s="2"/>
      <c r="PLD43" s="61"/>
      <c r="PLE43" s="2"/>
      <c r="PLF43" s="61"/>
      <c r="PLG43" s="2"/>
      <c r="PLH43" s="61"/>
      <c r="PLI43" s="2"/>
      <c r="PLJ43" s="61"/>
      <c r="PLK43" s="2"/>
      <c r="PLL43" s="61"/>
      <c r="PLM43" s="2"/>
      <c r="PLN43" s="61"/>
      <c r="PLO43" s="2"/>
      <c r="PLP43" s="61"/>
      <c r="PLQ43" s="2"/>
      <c r="PLR43" s="61"/>
      <c r="PLS43" s="2"/>
      <c r="PLT43" s="61"/>
      <c r="PLU43" s="2"/>
      <c r="PLV43" s="61"/>
      <c r="PLW43" s="2"/>
      <c r="PLX43" s="61"/>
      <c r="PLY43" s="2"/>
      <c r="PLZ43" s="61"/>
      <c r="PMA43" s="2"/>
      <c r="PMB43" s="61"/>
      <c r="PMC43" s="2"/>
      <c r="PMD43" s="61"/>
      <c r="PME43" s="2"/>
      <c r="PMF43" s="61"/>
      <c r="PMG43" s="2"/>
      <c r="PMH43" s="61"/>
      <c r="PMI43" s="2"/>
      <c r="PMJ43" s="61"/>
      <c r="PMK43" s="2"/>
      <c r="PML43" s="61"/>
      <c r="PMM43" s="2"/>
      <c r="PMN43" s="61"/>
      <c r="PMO43" s="2"/>
      <c r="PMP43" s="61"/>
      <c r="PMQ43" s="2"/>
      <c r="PMR43" s="61"/>
      <c r="PMS43" s="2"/>
      <c r="PMT43" s="61"/>
      <c r="PMU43" s="2"/>
      <c r="PMV43" s="61"/>
      <c r="PMW43" s="2"/>
      <c r="PMX43" s="61"/>
      <c r="PMY43" s="2"/>
      <c r="PMZ43" s="61"/>
      <c r="PNA43" s="2"/>
      <c r="PNB43" s="61"/>
      <c r="PNC43" s="2"/>
      <c r="PND43" s="61"/>
      <c r="PNE43" s="2"/>
      <c r="PNF43" s="61"/>
      <c r="PNG43" s="2"/>
      <c r="PNH43" s="61"/>
      <c r="PNI43" s="2"/>
      <c r="PNJ43" s="61"/>
      <c r="PNK43" s="2"/>
      <c r="PNL43" s="61"/>
      <c r="PNM43" s="2"/>
      <c r="PNN43" s="61"/>
      <c r="PNO43" s="2"/>
      <c r="PNP43" s="61"/>
      <c r="PNQ43" s="2"/>
      <c r="PNR43" s="61"/>
      <c r="PNS43" s="2"/>
      <c r="PNT43" s="61"/>
      <c r="PNU43" s="2"/>
      <c r="PNV43" s="61"/>
      <c r="PNW43" s="2"/>
      <c r="PNX43" s="61"/>
      <c r="PNY43" s="2"/>
      <c r="PNZ43" s="61"/>
      <c r="POA43" s="2"/>
      <c r="POB43" s="61"/>
      <c r="POC43" s="2"/>
      <c r="POD43" s="61"/>
      <c r="POE43" s="2"/>
      <c r="POF43" s="61"/>
      <c r="POG43" s="2"/>
      <c r="POH43" s="61"/>
      <c r="POI43" s="2"/>
      <c r="POJ43" s="61"/>
      <c r="POK43" s="2"/>
      <c r="POL43" s="61"/>
      <c r="POM43" s="2"/>
      <c r="PON43" s="61"/>
      <c r="POO43" s="2"/>
      <c r="POP43" s="61"/>
      <c r="POQ43" s="2"/>
      <c r="POR43" s="61"/>
      <c r="POS43" s="2"/>
      <c r="POT43" s="61"/>
      <c r="POU43" s="2"/>
      <c r="POV43" s="61"/>
      <c r="POW43" s="2"/>
      <c r="POX43" s="61"/>
      <c r="POY43" s="2"/>
      <c r="POZ43" s="61"/>
      <c r="PPA43" s="2"/>
      <c r="PPB43" s="61"/>
      <c r="PPC43" s="2"/>
      <c r="PPD43" s="61"/>
      <c r="PPE43" s="2"/>
      <c r="PPF43" s="61"/>
      <c r="PPG43" s="2"/>
      <c r="PPH43" s="61"/>
      <c r="PPI43" s="2"/>
      <c r="PPJ43" s="61"/>
      <c r="PPK43" s="2"/>
      <c r="PPL43" s="61"/>
      <c r="PPM43" s="2"/>
      <c r="PPN43" s="61"/>
      <c r="PPO43" s="2"/>
      <c r="PPP43" s="61"/>
      <c r="PPQ43" s="2"/>
      <c r="PPR43" s="61"/>
      <c r="PPS43" s="2"/>
      <c r="PPT43" s="61"/>
      <c r="PPU43" s="2"/>
      <c r="PPV43" s="61"/>
      <c r="PPW43" s="2"/>
      <c r="PPX43" s="61"/>
      <c r="PPY43" s="2"/>
      <c r="PPZ43" s="61"/>
      <c r="PQA43" s="2"/>
      <c r="PQB43" s="61"/>
      <c r="PQC43" s="2"/>
      <c r="PQD43" s="61"/>
      <c r="PQE43" s="2"/>
      <c r="PQF43" s="61"/>
      <c r="PQG43" s="2"/>
      <c r="PQH43" s="61"/>
      <c r="PQI43" s="2"/>
      <c r="PQJ43" s="61"/>
      <c r="PQK43" s="2"/>
      <c r="PQL43" s="61"/>
      <c r="PQM43" s="2"/>
      <c r="PQN43" s="61"/>
      <c r="PQO43" s="2"/>
      <c r="PQP43" s="61"/>
      <c r="PQQ43" s="2"/>
      <c r="PQR43" s="61"/>
      <c r="PQS43" s="2"/>
      <c r="PQT43" s="61"/>
      <c r="PQU43" s="2"/>
      <c r="PQV43" s="61"/>
      <c r="PQW43" s="2"/>
      <c r="PQX43" s="61"/>
      <c r="PQY43" s="2"/>
      <c r="PQZ43" s="61"/>
      <c r="PRA43" s="2"/>
      <c r="PRB43" s="61"/>
      <c r="PRC43" s="2"/>
      <c r="PRD43" s="61"/>
      <c r="PRE43" s="2"/>
      <c r="PRF43" s="61"/>
      <c r="PRG43" s="2"/>
      <c r="PRH43" s="61"/>
      <c r="PRI43" s="2"/>
      <c r="PRJ43" s="61"/>
      <c r="PRK43" s="2"/>
      <c r="PRL43" s="61"/>
      <c r="PRM43" s="2"/>
      <c r="PRN43" s="61"/>
      <c r="PRO43" s="2"/>
      <c r="PRP43" s="61"/>
      <c r="PRQ43" s="2"/>
      <c r="PRR43" s="61"/>
      <c r="PRS43" s="2"/>
      <c r="PRT43" s="61"/>
      <c r="PRU43" s="2"/>
      <c r="PRV43" s="61"/>
      <c r="PRW43" s="2"/>
      <c r="PRX43" s="61"/>
      <c r="PRY43" s="2"/>
      <c r="PRZ43" s="61"/>
      <c r="PSA43" s="2"/>
      <c r="PSB43" s="61"/>
      <c r="PSC43" s="2"/>
      <c r="PSD43" s="61"/>
      <c r="PSE43" s="2"/>
      <c r="PSF43" s="61"/>
      <c r="PSG43" s="2"/>
      <c r="PSH43" s="61"/>
      <c r="PSI43" s="2"/>
      <c r="PSJ43" s="61"/>
      <c r="PSK43" s="2"/>
      <c r="PSL43" s="61"/>
      <c r="PSM43" s="2"/>
      <c r="PSN43" s="61"/>
      <c r="PSO43" s="2"/>
      <c r="PSP43" s="61"/>
      <c r="PSQ43" s="2"/>
      <c r="PSR43" s="61"/>
      <c r="PSS43" s="2"/>
      <c r="PST43" s="61"/>
      <c r="PSU43" s="2"/>
      <c r="PSV43" s="61"/>
      <c r="PSW43" s="2"/>
      <c r="PSX43" s="61"/>
      <c r="PSY43" s="2"/>
      <c r="PSZ43" s="61"/>
      <c r="PTA43" s="2"/>
      <c r="PTB43" s="61"/>
      <c r="PTC43" s="2"/>
      <c r="PTD43" s="61"/>
      <c r="PTE43" s="2"/>
      <c r="PTF43" s="61"/>
      <c r="PTG43" s="2"/>
      <c r="PTH43" s="61"/>
      <c r="PTI43" s="2"/>
      <c r="PTJ43" s="61"/>
      <c r="PTK43" s="2"/>
      <c r="PTL43" s="61"/>
      <c r="PTM43" s="2"/>
      <c r="PTN43" s="61"/>
      <c r="PTO43" s="2"/>
      <c r="PTP43" s="61"/>
      <c r="PTQ43" s="2"/>
      <c r="PTR43" s="61"/>
      <c r="PTS43" s="2"/>
      <c r="PTT43" s="61"/>
      <c r="PTU43" s="2"/>
      <c r="PTV43" s="61"/>
      <c r="PTW43" s="2"/>
      <c r="PTX43" s="61"/>
      <c r="PTY43" s="2"/>
      <c r="PTZ43" s="61"/>
      <c r="PUA43" s="2"/>
      <c r="PUB43" s="61"/>
      <c r="PUC43" s="2"/>
      <c r="PUD43" s="61"/>
      <c r="PUE43" s="2"/>
      <c r="PUF43" s="61"/>
      <c r="PUG43" s="2"/>
      <c r="PUH43" s="61"/>
      <c r="PUI43" s="2"/>
      <c r="PUJ43" s="61"/>
      <c r="PUK43" s="2"/>
      <c r="PUL43" s="61"/>
      <c r="PUM43" s="2"/>
      <c r="PUN43" s="61"/>
      <c r="PUO43" s="2"/>
      <c r="PUP43" s="61"/>
      <c r="PUQ43" s="2"/>
      <c r="PUR43" s="61"/>
      <c r="PUS43" s="2"/>
      <c r="PUT43" s="61"/>
      <c r="PUU43" s="2"/>
      <c r="PUV43" s="61"/>
      <c r="PUW43" s="2"/>
      <c r="PUX43" s="61"/>
      <c r="PUY43" s="2"/>
      <c r="PUZ43" s="61"/>
      <c r="PVA43" s="2"/>
      <c r="PVB43" s="61"/>
      <c r="PVC43" s="2"/>
      <c r="PVD43" s="61"/>
      <c r="PVE43" s="2"/>
      <c r="PVF43" s="61"/>
      <c r="PVG43" s="2"/>
      <c r="PVH43" s="61"/>
      <c r="PVI43" s="2"/>
      <c r="PVJ43" s="61"/>
      <c r="PVK43" s="2"/>
      <c r="PVL43" s="61"/>
      <c r="PVM43" s="2"/>
      <c r="PVN43" s="61"/>
      <c r="PVO43" s="2"/>
      <c r="PVP43" s="61"/>
      <c r="PVQ43" s="2"/>
      <c r="PVR43" s="61"/>
      <c r="PVS43" s="2"/>
      <c r="PVT43" s="61"/>
      <c r="PVU43" s="2"/>
      <c r="PVV43" s="61"/>
      <c r="PVW43" s="2"/>
      <c r="PVX43" s="61"/>
      <c r="PVY43" s="2"/>
      <c r="PVZ43" s="61"/>
      <c r="PWA43" s="2"/>
      <c r="PWB43" s="61"/>
      <c r="PWC43" s="2"/>
      <c r="PWD43" s="61"/>
      <c r="PWE43" s="2"/>
      <c r="PWF43" s="61"/>
      <c r="PWG43" s="2"/>
      <c r="PWH43" s="61"/>
      <c r="PWI43" s="2"/>
      <c r="PWJ43" s="61"/>
      <c r="PWK43" s="2"/>
      <c r="PWL43" s="61"/>
      <c r="PWM43" s="2"/>
      <c r="PWN43" s="61"/>
      <c r="PWO43" s="2"/>
      <c r="PWP43" s="61"/>
      <c r="PWQ43" s="2"/>
      <c r="PWR43" s="61"/>
      <c r="PWS43" s="2"/>
      <c r="PWT43" s="61"/>
      <c r="PWU43" s="2"/>
      <c r="PWV43" s="61"/>
      <c r="PWW43" s="2"/>
      <c r="PWX43" s="61"/>
      <c r="PWY43" s="2"/>
      <c r="PWZ43" s="61"/>
      <c r="PXA43" s="2"/>
      <c r="PXB43" s="61"/>
      <c r="PXC43" s="2"/>
      <c r="PXD43" s="61"/>
      <c r="PXE43" s="2"/>
      <c r="PXF43" s="61"/>
      <c r="PXG43" s="2"/>
      <c r="PXH43" s="61"/>
      <c r="PXI43" s="2"/>
      <c r="PXJ43" s="61"/>
      <c r="PXK43" s="2"/>
      <c r="PXL43" s="61"/>
      <c r="PXM43" s="2"/>
      <c r="PXN43" s="61"/>
      <c r="PXO43" s="2"/>
      <c r="PXP43" s="61"/>
      <c r="PXQ43" s="2"/>
      <c r="PXR43" s="61"/>
      <c r="PXS43" s="2"/>
      <c r="PXT43" s="61"/>
      <c r="PXU43" s="2"/>
      <c r="PXV43" s="61"/>
      <c r="PXW43" s="2"/>
      <c r="PXX43" s="61"/>
      <c r="PXY43" s="2"/>
      <c r="PXZ43" s="61"/>
      <c r="PYA43" s="2"/>
      <c r="PYB43" s="61"/>
      <c r="PYC43" s="2"/>
      <c r="PYD43" s="61"/>
      <c r="PYE43" s="2"/>
      <c r="PYF43" s="61"/>
      <c r="PYG43" s="2"/>
      <c r="PYH43" s="61"/>
      <c r="PYI43" s="2"/>
      <c r="PYJ43" s="61"/>
      <c r="PYK43" s="2"/>
      <c r="PYL43" s="61"/>
      <c r="PYM43" s="2"/>
      <c r="PYN43" s="61"/>
      <c r="PYO43" s="2"/>
      <c r="PYP43" s="61"/>
      <c r="PYQ43" s="2"/>
      <c r="PYR43" s="61"/>
      <c r="PYS43" s="2"/>
      <c r="PYT43" s="61"/>
      <c r="PYU43" s="2"/>
      <c r="PYV43" s="61"/>
      <c r="PYW43" s="2"/>
      <c r="PYX43" s="61"/>
      <c r="PYY43" s="2"/>
      <c r="PYZ43" s="61"/>
      <c r="PZA43" s="2"/>
      <c r="PZB43" s="61"/>
      <c r="PZC43" s="2"/>
      <c r="PZD43" s="61"/>
      <c r="PZE43" s="2"/>
      <c r="PZF43" s="61"/>
      <c r="PZG43" s="2"/>
      <c r="PZH43" s="61"/>
      <c r="PZI43" s="2"/>
      <c r="PZJ43" s="61"/>
      <c r="PZK43" s="2"/>
      <c r="PZL43" s="61"/>
      <c r="PZM43" s="2"/>
      <c r="PZN43" s="61"/>
      <c r="PZO43" s="2"/>
      <c r="PZP43" s="61"/>
      <c r="PZQ43" s="2"/>
      <c r="PZR43" s="61"/>
      <c r="PZS43" s="2"/>
      <c r="PZT43" s="61"/>
      <c r="PZU43" s="2"/>
      <c r="PZV43" s="61"/>
      <c r="PZW43" s="2"/>
      <c r="PZX43" s="61"/>
      <c r="PZY43" s="2"/>
      <c r="PZZ43" s="61"/>
      <c r="QAA43" s="2"/>
      <c r="QAB43" s="61"/>
      <c r="QAC43" s="2"/>
      <c r="QAD43" s="61"/>
      <c r="QAE43" s="2"/>
      <c r="QAF43" s="61"/>
      <c r="QAG43" s="2"/>
      <c r="QAH43" s="61"/>
      <c r="QAI43" s="2"/>
      <c r="QAJ43" s="61"/>
      <c r="QAK43" s="2"/>
      <c r="QAL43" s="61"/>
      <c r="QAM43" s="2"/>
      <c r="QAN43" s="61"/>
      <c r="QAO43" s="2"/>
      <c r="QAP43" s="61"/>
      <c r="QAQ43" s="2"/>
      <c r="QAR43" s="61"/>
      <c r="QAS43" s="2"/>
      <c r="QAT43" s="61"/>
      <c r="QAU43" s="2"/>
      <c r="QAV43" s="61"/>
      <c r="QAW43" s="2"/>
      <c r="QAX43" s="61"/>
      <c r="QAY43" s="2"/>
      <c r="QAZ43" s="61"/>
      <c r="QBA43" s="2"/>
      <c r="QBB43" s="61"/>
      <c r="QBC43" s="2"/>
      <c r="QBD43" s="61"/>
      <c r="QBE43" s="2"/>
      <c r="QBF43" s="61"/>
      <c r="QBG43" s="2"/>
      <c r="QBH43" s="61"/>
      <c r="QBI43" s="2"/>
      <c r="QBJ43" s="61"/>
      <c r="QBK43" s="2"/>
      <c r="QBL43" s="61"/>
      <c r="QBM43" s="2"/>
      <c r="QBN43" s="61"/>
      <c r="QBO43" s="2"/>
      <c r="QBP43" s="61"/>
      <c r="QBQ43" s="2"/>
      <c r="QBR43" s="61"/>
      <c r="QBS43" s="2"/>
      <c r="QBT43" s="61"/>
      <c r="QBU43" s="2"/>
      <c r="QBV43" s="61"/>
      <c r="QBW43" s="2"/>
      <c r="QBX43" s="61"/>
      <c r="QBY43" s="2"/>
      <c r="QBZ43" s="61"/>
      <c r="QCA43" s="2"/>
      <c r="QCB43" s="61"/>
      <c r="QCC43" s="2"/>
      <c r="QCD43" s="61"/>
      <c r="QCE43" s="2"/>
      <c r="QCF43" s="61"/>
      <c r="QCG43" s="2"/>
      <c r="QCH43" s="61"/>
      <c r="QCI43" s="2"/>
      <c r="QCJ43" s="61"/>
      <c r="QCK43" s="2"/>
      <c r="QCL43" s="61"/>
      <c r="QCM43" s="2"/>
      <c r="QCN43" s="61"/>
      <c r="QCO43" s="2"/>
      <c r="QCP43" s="61"/>
      <c r="QCQ43" s="2"/>
      <c r="QCR43" s="61"/>
      <c r="QCS43" s="2"/>
      <c r="QCT43" s="61"/>
      <c r="QCU43" s="2"/>
      <c r="QCV43" s="61"/>
      <c r="QCW43" s="2"/>
      <c r="QCX43" s="61"/>
      <c r="QCY43" s="2"/>
      <c r="QCZ43" s="61"/>
      <c r="QDA43" s="2"/>
      <c r="QDB43" s="61"/>
      <c r="QDC43" s="2"/>
      <c r="QDD43" s="61"/>
      <c r="QDE43" s="2"/>
      <c r="QDF43" s="61"/>
      <c r="QDG43" s="2"/>
      <c r="QDH43" s="61"/>
      <c r="QDI43" s="2"/>
      <c r="QDJ43" s="61"/>
      <c r="QDK43" s="2"/>
      <c r="QDL43" s="61"/>
      <c r="QDM43" s="2"/>
      <c r="QDN43" s="61"/>
      <c r="QDO43" s="2"/>
      <c r="QDP43" s="61"/>
      <c r="QDQ43" s="2"/>
      <c r="QDR43" s="61"/>
      <c r="QDS43" s="2"/>
      <c r="QDT43" s="61"/>
      <c r="QDU43" s="2"/>
      <c r="QDV43" s="61"/>
      <c r="QDW43" s="2"/>
      <c r="QDX43" s="61"/>
      <c r="QDY43" s="2"/>
      <c r="QDZ43" s="61"/>
      <c r="QEA43" s="2"/>
      <c r="QEB43" s="61"/>
      <c r="QEC43" s="2"/>
      <c r="QED43" s="61"/>
      <c r="QEE43" s="2"/>
      <c r="QEF43" s="61"/>
      <c r="QEG43" s="2"/>
      <c r="QEH43" s="61"/>
      <c r="QEI43" s="2"/>
      <c r="QEJ43" s="61"/>
      <c r="QEK43" s="2"/>
      <c r="QEL43" s="61"/>
      <c r="QEM43" s="2"/>
      <c r="QEN43" s="61"/>
      <c r="QEO43" s="2"/>
      <c r="QEP43" s="61"/>
      <c r="QEQ43" s="2"/>
      <c r="QER43" s="61"/>
      <c r="QES43" s="2"/>
      <c r="QET43" s="61"/>
      <c r="QEU43" s="2"/>
      <c r="QEV43" s="61"/>
      <c r="QEW43" s="2"/>
      <c r="QEX43" s="61"/>
      <c r="QEY43" s="2"/>
      <c r="QEZ43" s="61"/>
      <c r="QFA43" s="2"/>
      <c r="QFB43" s="61"/>
      <c r="QFC43" s="2"/>
      <c r="QFD43" s="61"/>
      <c r="QFE43" s="2"/>
      <c r="QFF43" s="61"/>
      <c r="QFG43" s="2"/>
      <c r="QFH43" s="61"/>
      <c r="QFI43" s="2"/>
      <c r="QFJ43" s="61"/>
      <c r="QFK43" s="2"/>
      <c r="QFL43" s="61"/>
      <c r="QFM43" s="2"/>
      <c r="QFN43" s="61"/>
      <c r="QFO43" s="2"/>
      <c r="QFP43" s="61"/>
      <c r="QFQ43" s="2"/>
      <c r="QFR43" s="61"/>
      <c r="QFS43" s="2"/>
      <c r="QFT43" s="61"/>
      <c r="QFU43" s="2"/>
      <c r="QFV43" s="61"/>
      <c r="QFW43" s="2"/>
      <c r="QFX43" s="61"/>
      <c r="QFY43" s="2"/>
      <c r="QFZ43" s="61"/>
      <c r="QGA43" s="2"/>
      <c r="QGB43" s="61"/>
      <c r="QGC43" s="2"/>
      <c r="QGD43" s="61"/>
      <c r="QGE43" s="2"/>
      <c r="QGF43" s="61"/>
      <c r="QGG43" s="2"/>
      <c r="QGH43" s="61"/>
      <c r="QGI43" s="2"/>
      <c r="QGJ43" s="61"/>
      <c r="QGK43" s="2"/>
      <c r="QGL43" s="61"/>
      <c r="QGM43" s="2"/>
      <c r="QGN43" s="61"/>
      <c r="QGO43" s="2"/>
      <c r="QGP43" s="61"/>
      <c r="QGQ43" s="2"/>
      <c r="QGR43" s="61"/>
      <c r="QGS43" s="2"/>
      <c r="QGT43" s="61"/>
      <c r="QGU43" s="2"/>
      <c r="QGV43" s="61"/>
      <c r="QGW43" s="2"/>
      <c r="QGX43" s="61"/>
      <c r="QGY43" s="2"/>
      <c r="QGZ43" s="61"/>
      <c r="QHA43" s="2"/>
      <c r="QHB43" s="61"/>
      <c r="QHC43" s="2"/>
      <c r="QHD43" s="61"/>
      <c r="QHE43" s="2"/>
      <c r="QHF43" s="61"/>
      <c r="QHG43" s="2"/>
      <c r="QHH43" s="61"/>
      <c r="QHI43" s="2"/>
      <c r="QHJ43" s="61"/>
      <c r="QHK43" s="2"/>
      <c r="QHL43" s="61"/>
      <c r="QHM43" s="2"/>
      <c r="QHN43" s="61"/>
      <c r="QHO43" s="2"/>
      <c r="QHP43" s="61"/>
      <c r="QHQ43" s="2"/>
      <c r="QHR43" s="61"/>
      <c r="QHS43" s="2"/>
      <c r="QHT43" s="61"/>
      <c r="QHU43" s="2"/>
      <c r="QHV43" s="61"/>
      <c r="QHW43" s="2"/>
      <c r="QHX43" s="61"/>
      <c r="QHY43" s="2"/>
      <c r="QHZ43" s="61"/>
      <c r="QIA43" s="2"/>
      <c r="QIB43" s="61"/>
      <c r="QIC43" s="2"/>
      <c r="QID43" s="61"/>
      <c r="QIE43" s="2"/>
      <c r="QIF43" s="61"/>
      <c r="QIG43" s="2"/>
      <c r="QIH43" s="61"/>
      <c r="QII43" s="2"/>
      <c r="QIJ43" s="61"/>
      <c r="QIK43" s="2"/>
      <c r="QIL43" s="61"/>
      <c r="QIM43" s="2"/>
      <c r="QIN43" s="61"/>
      <c r="QIO43" s="2"/>
      <c r="QIP43" s="61"/>
      <c r="QIQ43" s="2"/>
      <c r="QIR43" s="61"/>
      <c r="QIS43" s="2"/>
      <c r="QIT43" s="61"/>
      <c r="QIU43" s="2"/>
      <c r="QIV43" s="61"/>
      <c r="QIW43" s="2"/>
      <c r="QIX43" s="61"/>
      <c r="QIY43" s="2"/>
      <c r="QIZ43" s="61"/>
      <c r="QJA43" s="2"/>
      <c r="QJB43" s="61"/>
      <c r="QJC43" s="2"/>
      <c r="QJD43" s="61"/>
      <c r="QJE43" s="2"/>
      <c r="QJF43" s="61"/>
      <c r="QJG43" s="2"/>
      <c r="QJH43" s="61"/>
      <c r="QJI43" s="2"/>
      <c r="QJJ43" s="61"/>
      <c r="QJK43" s="2"/>
      <c r="QJL43" s="61"/>
      <c r="QJM43" s="2"/>
      <c r="QJN43" s="61"/>
      <c r="QJO43" s="2"/>
      <c r="QJP43" s="61"/>
      <c r="QJQ43" s="2"/>
      <c r="QJR43" s="61"/>
      <c r="QJS43" s="2"/>
      <c r="QJT43" s="61"/>
      <c r="QJU43" s="2"/>
      <c r="QJV43" s="61"/>
      <c r="QJW43" s="2"/>
      <c r="QJX43" s="61"/>
      <c r="QJY43" s="2"/>
      <c r="QJZ43" s="61"/>
      <c r="QKA43" s="2"/>
      <c r="QKB43" s="61"/>
      <c r="QKC43" s="2"/>
      <c r="QKD43" s="61"/>
      <c r="QKE43" s="2"/>
      <c r="QKF43" s="61"/>
      <c r="QKG43" s="2"/>
      <c r="QKH43" s="61"/>
      <c r="QKI43" s="2"/>
      <c r="QKJ43" s="61"/>
      <c r="QKK43" s="2"/>
      <c r="QKL43" s="61"/>
      <c r="QKM43" s="2"/>
      <c r="QKN43" s="61"/>
      <c r="QKO43" s="2"/>
      <c r="QKP43" s="61"/>
      <c r="QKQ43" s="2"/>
      <c r="QKR43" s="61"/>
      <c r="QKS43" s="2"/>
      <c r="QKT43" s="61"/>
      <c r="QKU43" s="2"/>
      <c r="QKV43" s="61"/>
      <c r="QKW43" s="2"/>
      <c r="QKX43" s="61"/>
      <c r="QKY43" s="2"/>
      <c r="QKZ43" s="61"/>
      <c r="QLA43" s="2"/>
      <c r="QLB43" s="61"/>
      <c r="QLC43" s="2"/>
      <c r="QLD43" s="61"/>
      <c r="QLE43" s="2"/>
      <c r="QLF43" s="61"/>
      <c r="QLG43" s="2"/>
      <c r="QLH43" s="61"/>
      <c r="QLI43" s="2"/>
      <c r="QLJ43" s="61"/>
      <c r="QLK43" s="2"/>
      <c r="QLL43" s="61"/>
      <c r="QLM43" s="2"/>
      <c r="QLN43" s="61"/>
      <c r="QLO43" s="2"/>
      <c r="QLP43" s="61"/>
      <c r="QLQ43" s="2"/>
      <c r="QLR43" s="61"/>
      <c r="QLS43" s="2"/>
      <c r="QLT43" s="61"/>
      <c r="QLU43" s="2"/>
      <c r="QLV43" s="61"/>
      <c r="QLW43" s="2"/>
      <c r="QLX43" s="61"/>
      <c r="QLY43" s="2"/>
      <c r="QLZ43" s="61"/>
      <c r="QMA43" s="2"/>
      <c r="QMB43" s="61"/>
      <c r="QMC43" s="2"/>
      <c r="QMD43" s="61"/>
      <c r="QME43" s="2"/>
      <c r="QMF43" s="61"/>
      <c r="QMG43" s="2"/>
      <c r="QMH43" s="61"/>
      <c r="QMI43" s="2"/>
      <c r="QMJ43" s="61"/>
      <c r="QMK43" s="2"/>
      <c r="QML43" s="61"/>
      <c r="QMM43" s="2"/>
      <c r="QMN43" s="61"/>
      <c r="QMO43" s="2"/>
      <c r="QMP43" s="61"/>
      <c r="QMQ43" s="2"/>
      <c r="QMR43" s="61"/>
      <c r="QMS43" s="2"/>
      <c r="QMT43" s="61"/>
      <c r="QMU43" s="2"/>
      <c r="QMV43" s="61"/>
      <c r="QMW43" s="2"/>
      <c r="QMX43" s="61"/>
      <c r="QMY43" s="2"/>
      <c r="QMZ43" s="61"/>
      <c r="QNA43" s="2"/>
      <c r="QNB43" s="61"/>
      <c r="QNC43" s="2"/>
      <c r="QND43" s="61"/>
      <c r="QNE43" s="2"/>
      <c r="QNF43" s="61"/>
      <c r="QNG43" s="2"/>
      <c r="QNH43" s="61"/>
      <c r="QNI43" s="2"/>
      <c r="QNJ43" s="61"/>
      <c r="QNK43" s="2"/>
      <c r="QNL43" s="61"/>
      <c r="QNM43" s="2"/>
      <c r="QNN43" s="61"/>
      <c r="QNO43" s="2"/>
      <c r="QNP43" s="61"/>
      <c r="QNQ43" s="2"/>
      <c r="QNR43" s="61"/>
      <c r="QNS43" s="2"/>
      <c r="QNT43" s="61"/>
      <c r="QNU43" s="2"/>
      <c r="QNV43" s="61"/>
      <c r="QNW43" s="2"/>
      <c r="QNX43" s="61"/>
      <c r="QNY43" s="2"/>
      <c r="QNZ43" s="61"/>
      <c r="QOA43" s="2"/>
      <c r="QOB43" s="61"/>
      <c r="QOC43" s="2"/>
      <c r="QOD43" s="61"/>
      <c r="QOE43" s="2"/>
      <c r="QOF43" s="61"/>
      <c r="QOG43" s="2"/>
      <c r="QOH43" s="61"/>
      <c r="QOI43" s="2"/>
      <c r="QOJ43" s="61"/>
      <c r="QOK43" s="2"/>
      <c r="QOL43" s="61"/>
      <c r="QOM43" s="2"/>
      <c r="QON43" s="61"/>
      <c r="QOO43" s="2"/>
      <c r="QOP43" s="61"/>
      <c r="QOQ43" s="2"/>
      <c r="QOR43" s="61"/>
      <c r="QOS43" s="2"/>
      <c r="QOT43" s="61"/>
      <c r="QOU43" s="2"/>
      <c r="QOV43" s="61"/>
      <c r="QOW43" s="2"/>
      <c r="QOX43" s="61"/>
      <c r="QOY43" s="2"/>
      <c r="QOZ43" s="61"/>
      <c r="QPA43" s="2"/>
      <c r="QPB43" s="61"/>
      <c r="QPC43" s="2"/>
      <c r="QPD43" s="61"/>
      <c r="QPE43" s="2"/>
      <c r="QPF43" s="61"/>
      <c r="QPG43" s="2"/>
      <c r="QPH43" s="61"/>
      <c r="QPI43" s="2"/>
      <c r="QPJ43" s="61"/>
      <c r="QPK43" s="2"/>
      <c r="QPL43" s="61"/>
      <c r="QPM43" s="2"/>
      <c r="QPN43" s="61"/>
      <c r="QPO43" s="2"/>
      <c r="QPP43" s="61"/>
      <c r="QPQ43" s="2"/>
      <c r="QPR43" s="61"/>
      <c r="QPS43" s="2"/>
      <c r="QPT43" s="61"/>
      <c r="QPU43" s="2"/>
      <c r="QPV43" s="61"/>
      <c r="QPW43" s="2"/>
      <c r="QPX43" s="61"/>
      <c r="QPY43" s="2"/>
      <c r="QPZ43" s="61"/>
      <c r="QQA43" s="2"/>
      <c r="QQB43" s="61"/>
      <c r="QQC43" s="2"/>
      <c r="QQD43" s="61"/>
      <c r="QQE43" s="2"/>
      <c r="QQF43" s="61"/>
      <c r="QQG43" s="2"/>
      <c r="QQH43" s="61"/>
      <c r="QQI43" s="2"/>
      <c r="QQJ43" s="61"/>
      <c r="QQK43" s="2"/>
      <c r="QQL43" s="61"/>
      <c r="QQM43" s="2"/>
      <c r="QQN43" s="61"/>
      <c r="QQO43" s="2"/>
      <c r="QQP43" s="61"/>
      <c r="QQQ43" s="2"/>
      <c r="QQR43" s="61"/>
      <c r="QQS43" s="2"/>
      <c r="QQT43" s="61"/>
      <c r="QQU43" s="2"/>
      <c r="QQV43" s="61"/>
      <c r="QQW43" s="2"/>
      <c r="QQX43" s="61"/>
      <c r="QQY43" s="2"/>
      <c r="QQZ43" s="61"/>
      <c r="QRA43" s="2"/>
      <c r="QRB43" s="61"/>
      <c r="QRC43" s="2"/>
      <c r="QRD43" s="61"/>
      <c r="QRE43" s="2"/>
      <c r="QRF43" s="61"/>
      <c r="QRG43" s="2"/>
      <c r="QRH43" s="61"/>
      <c r="QRI43" s="2"/>
      <c r="QRJ43" s="61"/>
      <c r="QRK43" s="2"/>
      <c r="QRL43" s="61"/>
      <c r="QRM43" s="2"/>
      <c r="QRN43" s="61"/>
      <c r="QRO43" s="2"/>
      <c r="QRP43" s="61"/>
      <c r="QRQ43" s="2"/>
      <c r="QRR43" s="61"/>
      <c r="QRS43" s="2"/>
      <c r="QRT43" s="61"/>
      <c r="QRU43" s="2"/>
      <c r="QRV43" s="61"/>
      <c r="QRW43" s="2"/>
      <c r="QRX43" s="61"/>
      <c r="QRY43" s="2"/>
      <c r="QRZ43" s="61"/>
      <c r="QSA43" s="2"/>
      <c r="QSB43" s="61"/>
      <c r="QSC43" s="2"/>
      <c r="QSD43" s="61"/>
      <c r="QSE43" s="2"/>
      <c r="QSF43" s="61"/>
      <c r="QSG43" s="2"/>
      <c r="QSH43" s="61"/>
      <c r="QSI43" s="2"/>
      <c r="QSJ43" s="61"/>
      <c r="QSK43" s="2"/>
      <c r="QSL43" s="61"/>
      <c r="QSM43" s="2"/>
      <c r="QSN43" s="61"/>
      <c r="QSO43" s="2"/>
      <c r="QSP43" s="61"/>
      <c r="QSQ43" s="2"/>
      <c r="QSR43" s="61"/>
      <c r="QSS43" s="2"/>
      <c r="QST43" s="61"/>
      <c r="QSU43" s="2"/>
      <c r="QSV43" s="61"/>
      <c r="QSW43" s="2"/>
      <c r="QSX43" s="61"/>
      <c r="QSY43" s="2"/>
      <c r="QSZ43" s="61"/>
      <c r="QTA43" s="2"/>
      <c r="QTB43" s="61"/>
      <c r="QTC43" s="2"/>
      <c r="QTD43" s="61"/>
      <c r="QTE43" s="2"/>
      <c r="QTF43" s="61"/>
      <c r="QTG43" s="2"/>
      <c r="QTH43" s="61"/>
      <c r="QTI43" s="2"/>
      <c r="QTJ43" s="61"/>
      <c r="QTK43" s="2"/>
      <c r="QTL43" s="61"/>
      <c r="QTM43" s="2"/>
      <c r="QTN43" s="61"/>
      <c r="QTO43" s="2"/>
      <c r="QTP43" s="61"/>
      <c r="QTQ43" s="2"/>
      <c r="QTR43" s="61"/>
      <c r="QTS43" s="2"/>
      <c r="QTT43" s="61"/>
      <c r="QTU43" s="2"/>
      <c r="QTV43" s="61"/>
      <c r="QTW43" s="2"/>
      <c r="QTX43" s="61"/>
      <c r="QTY43" s="2"/>
      <c r="QTZ43" s="61"/>
      <c r="QUA43" s="2"/>
      <c r="QUB43" s="61"/>
      <c r="QUC43" s="2"/>
      <c r="QUD43" s="61"/>
      <c r="QUE43" s="2"/>
      <c r="QUF43" s="61"/>
      <c r="QUG43" s="2"/>
      <c r="QUH43" s="61"/>
      <c r="QUI43" s="2"/>
      <c r="QUJ43" s="61"/>
      <c r="QUK43" s="2"/>
      <c r="QUL43" s="61"/>
      <c r="QUM43" s="2"/>
      <c r="QUN43" s="61"/>
      <c r="QUO43" s="2"/>
      <c r="QUP43" s="61"/>
      <c r="QUQ43" s="2"/>
      <c r="QUR43" s="61"/>
      <c r="QUS43" s="2"/>
      <c r="QUT43" s="61"/>
      <c r="QUU43" s="2"/>
      <c r="QUV43" s="61"/>
      <c r="QUW43" s="2"/>
      <c r="QUX43" s="61"/>
      <c r="QUY43" s="2"/>
      <c r="QUZ43" s="61"/>
      <c r="QVA43" s="2"/>
      <c r="QVB43" s="61"/>
      <c r="QVC43" s="2"/>
      <c r="QVD43" s="61"/>
      <c r="QVE43" s="2"/>
      <c r="QVF43" s="61"/>
      <c r="QVG43" s="2"/>
      <c r="QVH43" s="61"/>
      <c r="QVI43" s="2"/>
      <c r="QVJ43" s="61"/>
      <c r="QVK43" s="2"/>
      <c r="QVL43" s="61"/>
      <c r="QVM43" s="2"/>
      <c r="QVN43" s="61"/>
      <c r="QVO43" s="2"/>
      <c r="QVP43" s="61"/>
      <c r="QVQ43" s="2"/>
      <c r="QVR43" s="61"/>
      <c r="QVS43" s="2"/>
      <c r="QVT43" s="61"/>
      <c r="QVU43" s="2"/>
      <c r="QVV43" s="61"/>
      <c r="QVW43" s="2"/>
      <c r="QVX43" s="61"/>
      <c r="QVY43" s="2"/>
      <c r="QVZ43" s="61"/>
      <c r="QWA43" s="2"/>
      <c r="QWB43" s="61"/>
      <c r="QWC43" s="2"/>
      <c r="QWD43" s="61"/>
      <c r="QWE43" s="2"/>
      <c r="QWF43" s="61"/>
      <c r="QWG43" s="2"/>
      <c r="QWH43" s="61"/>
      <c r="QWI43" s="2"/>
      <c r="QWJ43" s="61"/>
      <c r="QWK43" s="2"/>
      <c r="QWL43" s="61"/>
      <c r="QWM43" s="2"/>
      <c r="QWN43" s="61"/>
      <c r="QWO43" s="2"/>
      <c r="QWP43" s="61"/>
      <c r="QWQ43" s="2"/>
      <c r="QWR43" s="61"/>
      <c r="QWS43" s="2"/>
      <c r="QWT43" s="61"/>
      <c r="QWU43" s="2"/>
      <c r="QWV43" s="61"/>
      <c r="QWW43" s="2"/>
      <c r="QWX43" s="61"/>
      <c r="QWY43" s="2"/>
      <c r="QWZ43" s="61"/>
      <c r="QXA43" s="2"/>
      <c r="QXB43" s="61"/>
      <c r="QXC43" s="2"/>
      <c r="QXD43" s="61"/>
      <c r="QXE43" s="2"/>
      <c r="QXF43" s="61"/>
      <c r="QXG43" s="2"/>
      <c r="QXH43" s="61"/>
      <c r="QXI43" s="2"/>
      <c r="QXJ43" s="61"/>
      <c r="QXK43" s="2"/>
      <c r="QXL43" s="61"/>
      <c r="QXM43" s="2"/>
      <c r="QXN43" s="61"/>
      <c r="QXO43" s="2"/>
      <c r="QXP43" s="61"/>
      <c r="QXQ43" s="2"/>
      <c r="QXR43" s="61"/>
      <c r="QXS43" s="2"/>
      <c r="QXT43" s="61"/>
      <c r="QXU43" s="2"/>
      <c r="QXV43" s="61"/>
      <c r="QXW43" s="2"/>
      <c r="QXX43" s="61"/>
      <c r="QXY43" s="2"/>
      <c r="QXZ43" s="61"/>
      <c r="QYA43" s="2"/>
      <c r="QYB43" s="61"/>
      <c r="QYC43" s="2"/>
      <c r="QYD43" s="61"/>
      <c r="QYE43" s="2"/>
      <c r="QYF43" s="61"/>
      <c r="QYG43" s="2"/>
      <c r="QYH43" s="61"/>
      <c r="QYI43" s="2"/>
      <c r="QYJ43" s="61"/>
      <c r="QYK43" s="2"/>
      <c r="QYL43" s="61"/>
      <c r="QYM43" s="2"/>
      <c r="QYN43" s="61"/>
      <c r="QYO43" s="2"/>
      <c r="QYP43" s="61"/>
      <c r="QYQ43" s="2"/>
      <c r="QYR43" s="61"/>
      <c r="QYS43" s="2"/>
      <c r="QYT43" s="61"/>
      <c r="QYU43" s="2"/>
      <c r="QYV43" s="61"/>
      <c r="QYW43" s="2"/>
      <c r="QYX43" s="61"/>
      <c r="QYY43" s="2"/>
      <c r="QYZ43" s="61"/>
      <c r="QZA43" s="2"/>
      <c r="QZB43" s="61"/>
      <c r="QZC43" s="2"/>
      <c r="QZD43" s="61"/>
      <c r="QZE43" s="2"/>
      <c r="QZF43" s="61"/>
      <c r="QZG43" s="2"/>
      <c r="QZH43" s="61"/>
      <c r="QZI43" s="2"/>
      <c r="QZJ43" s="61"/>
      <c r="QZK43" s="2"/>
      <c r="QZL43" s="61"/>
      <c r="QZM43" s="2"/>
      <c r="QZN43" s="61"/>
      <c r="QZO43" s="2"/>
      <c r="QZP43" s="61"/>
      <c r="QZQ43" s="2"/>
      <c r="QZR43" s="61"/>
      <c r="QZS43" s="2"/>
      <c r="QZT43" s="61"/>
      <c r="QZU43" s="2"/>
      <c r="QZV43" s="61"/>
      <c r="QZW43" s="2"/>
      <c r="QZX43" s="61"/>
      <c r="QZY43" s="2"/>
      <c r="QZZ43" s="61"/>
      <c r="RAA43" s="2"/>
      <c r="RAB43" s="61"/>
      <c r="RAC43" s="2"/>
      <c r="RAD43" s="61"/>
      <c r="RAE43" s="2"/>
      <c r="RAF43" s="61"/>
      <c r="RAG43" s="2"/>
      <c r="RAH43" s="61"/>
      <c r="RAI43" s="2"/>
      <c r="RAJ43" s="61"/>
      <c r="RAK43" s="2"/>
      <c r="RAL43" s="61"/>
      <c r="RAM43" s="2"/>
      <c r="RAN43" s="61"/>
      <c r="RAO43" s="2"/>
      <c r="RAP43" s="61"/>
      <c r="RAQ43" s="2"/>
      <c r="RAR43" s="61"/>
      <c r="RAS43" s="2"/>
      <c r="RAT43" s="61"/>
      <c r="RAU43" s="2"/>
      <c r="RAV43" s="61"/>
      <c r="RAW43" s="2"/>
      <c r="RAX43" s="61"/>
      <c r="RAY43" s="2"/>
      <c r="RAZ43" s="61"/>
      <c r="RBA43" s="2"/>
      <c r="RBB43" s="61"/>
      <c r="RBC43" s="2"/>
      <c r="RBD43" s="61"/>
      <c r="RBE43" s="2"/>
      <c r="RBF43" s="61"/>
      <c r="RBG43" s="2"/>
      <c r="RBH43" s="61"/>
      <c r="RBI43" s="2"/>
      <c r="RBJ43" s="61"/>
      <c r="RBK43" s="2"/>
      <c r="RBL43" s="61"/>
      <c r="RBM43" s="2"/>
      <c r="RBN43" s="61"/>
      <c r="RBO43" s="2"/>
      <c r="RBP43" s="61"/>
      <c r="RBQ43" s="2"/>
      <c r="RBR43" s="61"/>
      <c r="RBS43" s="2"/>
      <c r="RBT43" s="61"/>
      <c r="RBU43" s="2"/>
      <c r="RBV43" s="61"/>
      <c r="RBW43" s="2"/>
      <c r="RBX43" s="61"/>
      <c r="RBY43" s="2"/>
      <c r="RBZ43" s="61"/>
      <c r="RCA43" s="2"/>
      <c r="RCB43" s="61"/>
      <c r="RCC43" s="2"/>
      <c r="RCD43" s="61"/>
      <c r="RCE43" s="2"/>
      <c r="RCF43" s="61"/>
      <c r="RCG43" s="2"/>
      <c r="RCH43" s="61"/>
      <c r="RCI43" s="2"/>
      <c r="RCJ43" s="61"/>
      <c r="RCK43" s="2"/>
      <c r="RCL43" s="61"/>
      <c r="RCM43" s="2"/>
      <c r="RCN43" s="61"/>
      <c r="RCO43" s="2"/>
      <c r="RCP43" s="61"/>
      <c r="RCQ43" s="2"/>
      <c r="RCR43" s="61"/>
      <c r="RCS43" s="2"/>
      <c r="RCT43" s="61"/>
      <c r="RCU43" s="2"/>
      <c r="RCV43" s="61"/>
      <c r="RCW43" s="2"/>
      <c r="RCX43" s="61"/>
      <c r="RCY43" s="2"/>
      <c r="RCZ43" s="61"/>
      <c r="RDA43" s="2"/>
      <c r="RDB43" s="61"/>
      <c r="RDC43" s="2"/>
      <c r="RDD43" s="61"/>
      <c r="RDE43" s="2"/>
      <c r="RDF43" s="61"/>
      <c r="RDG43" s="2"/>
      <c r="RDH43" s="61"/>
      <c r="RDI43" s="2"/>
      <c r="RDJ43" s="61"/>
      <c r="RDK43" s="2"/>
      <c r="RDL43" s="61"/>
      <c r="RDM43" s="2"/>
      <c r="RDN43" s="61"/>
      <c r="RDO43" s="2"/>
      <c r="RDP43" s="61"/>
      <c r="RDQ43" s="2"/>
      <c r="RDR43" s="61"/>
      <c r="RDS43" s="2"/>
      <c r="RDT43" s="61"/>
      <c r="RDU43" s="2"/>
      <c r="RDV43" s="61"/>
      <c r="RDW43" s="2"/>
      <c r="RDX43" s="61"/>
      <c r="RDY43" s="2"/>
      <c r="RDZ43" s="61"/>
      <c r="REA43" s="2"/>
      <c r="REB43" s="61"/>
      <c r="REC43" s="2"/>
      <c r="RED43" s="61"/>
      <c r="REE43" s="2"/>
      <c r="REF43" s="61"/>
      <c r="REG43" s="2"/>
      <c r="REH43" s="61"/>
      <c r="REI43" s="2"/>
      <c r="REJ43" s="61"/>
      <c r="REK43" s="2"/>
      <c r="REL43" s="61"/>
      <c r="REM43" s="2"/>
      <c r="REN43" s="61"/>
      <c r="REO43" s="2"/>
      <c r="REP43" s="61"/>
      <c r="REQ43" s="2"/>
      <c r="RER43" s="61"/>
      <c r="RES43" s="2"/>
      <c r="RET43" s="61"/>
      <c r="REU43" s="2"/>
      <c r="REV43" s="61"/>
      <c r="REW43" s="2"/>
      <c r="REX43" s="61"/>
      <c r="REY43" s="2"/>
      <c r="REZ43" s="61"/>
      <c r="RFA43" s="2"/>
      <c r="RFB43" s="61"/>
      <c r="RFC43" s="2"/>
      <c r="RFD43" s="61"/>
      <c r="RFE43" s="2"/>
      <c r="RFF43" s="61"/>
      <c r="RFG43" s="2"/>
      <c r="RFH43" s="61"/>
      <c r="RFI43" s="2"/>
      <c r="RFJ43" s="61"/>
      <c r="RFK43" s="2"/>
      <c r="RFL43" s="61"/>
      <c r="RFM43" s="2"/>
      <c r="RFN43" s="61"/>
      <c r="RFO43" s="2"/>
      <c r="RFP43" s="61"/>
      <c r="RFQ43" s="2"/>
      <c r="RFR43" s="61"/>
      <c r="RFS43" s="2"/>
      <c r="RFT43" s="61"/>
      <c r="RFU43" s="2"/>
      <c r="RFV43" s="61"/>
      <c r="RFW43" s="2"/>
      <c r="RFX43" s="61"/>
      <c r="RFY43" s="2"/>
      <c r="RFZ43" s="61"/>
      <c r="RGA43" s="2"/>
      <c r="RGB43" s="61"/>
      <c r="RGC43" s="2"/>
      <c r="RGD43" s="61"/>
      <c r="RGE43" s="2"/>
      <c r="RGF43" s="61"/>
      <c r="RGG43" s="2"/>
      <c r="RGH43" s="61"/>
      <c r="RGI43" s="2"/>
      <c r="RGJ43" s="61"/>
      <c r="RGK43" s="2"/>
      <c r="RGL43" s="61"/>
      <c r="RGM43" s="2"/>
      <c r="RGN43" s="61"/>
      <c r="RGO43" s="2"/>
      <c r="RGP43" s="61"/>
      <c r="RGQ43" s="2"/>
      <c r="RGR43" s="61"/>
      <c r="RGS43" s="2"/>
      <c r="RGT43" s="61"/>
      <c r="RGU43" s="2"/>
      <c r="RGV43" s="61"/>
      <c r="RGW43" s="2"/>
      <c r="RGX43" s="61"/>
      <c r="RGY43" s="2"/>
      <c r="RGZ43" s="61"/>
      <c r="RHA43" s="2"/>
      <c r="RHB43" s="61"/>
      <c r="RHC43" s="2"/>
      <c r="RHD43" s="61"/>
      <c r="RHE43" s="2"/>
      <c r="RHF43" s="61"/>
      <c r="RHG43" s="2"/>
      <c r="RHH43" s="61"/>
      <c r="RHI43" s="2"/>
      <c r="RHJ43" s="61"/>
      <c r="RHK43" s="2"/>
      <c r="RHL43" s="61"/>
      <c r="RHM43" s="2"/>
      <c r="RHN43" s="61"/>
      <c r="RHO43" s="2"/>
      <c r="RHP43" s="61"/>
      <c r="RHQ43" s="2"/>
      <c r="RHR43" s="61"/>
      <c r="RHS43" s="2"/>
      <c r="RHT43" s="61"/>
      <c r="RHU43" s="2"/>
      <c r="RHV43" s="61"/>
      <c r="RHW43" s="2"/>
      <c r="RHX43" s="61"/>
      <c r="RHY43" s="2"/>
      <c r="RHZ43" s="61"/>
      <c r="RIA43" s="2"/>
      <c r="RIB43" s="61"/>
      <c r="RIC43" s="2"/>
      <c r="RID43" s="61"/>
      <c r="RIE43" s="2"/>
      <c r="RIF43" s="61"/>
      <c r="RIG43" s="2"/>
      <c r="RIH43" s="61"/>
      <c r="RII43" s="2"/>
      <c r="RIJ43" s="61"/>
      <c r="RIK43" s="2"/>
      <c r="RIL43" s="61"/>
      <c r="RIM43" s="2"/>
      <c r="RIN43" s="61"/>
      <c r="RIO43" s="2"/>
      <c r="RIP43" s="61"/>
      <c r="RIQ43" s="2"/>
      <c r="RIR43" s="61"/>
      <c r="RIS43" s="2"/>
      <c r="RIT43" s="61"/>
      <c r="RIU43" s="2"/>
      <c r="RIV43" s="61"/>
      <c r="RIW43" s="2"/>
      <c r="RIX43" s="61"/>
      <c r="RIY43" s="2"/>
      <c r="RIZ43" s="61"/>
      <c r="RJA43" s="2"/>
      <c r="RJB43" s="61"/>
      <c r="RJC43" s="2"/>
      <c r="RJD43" s="61"/>
      <c r="RJE43" s="2"/>
      <c r="RJF43" s="61"/>
      <c r="RJG43" s="2"/>
      <c r="RJH43" s="61"/>
      <c r="RJI43" s="2"/>
      <c r="RJJ43" s="61"/>
      <c r="RJK43" s="2"/>
      <c r="RJL43" s="61"/>
      <c r="RJM43" s="2"/>
      <c r="RJN43" s="61"/>
      <c r="RJO43" s="2"/>
      <c r="RJP43" s="61"/>
      <c r="RJQ43" s="2"/>
      <c r="RJR43" s="61"/>
      <c r="RJS43" s="2"/>
      <c r="RJT43" s="61"/>
      <c r="RJU43" s="2"/>
      <c r="RJV43" s="61"/>
      <c r="RJW43" s="2"/>
      <c r="RJX43" s="61"/>
      <c r="RJY43" s="2"/>
      <c r="RJZ43" s="61"/>
      <c r="RKA43" s="2"/>
      <c r="RKB43" s="61"/>
      <c r="RKC43" s="2"/>
      <c r="RKD43" s="61"/>
      <c r="RKE43" s="2"/>
      <c r="RKF43" s="61"/>
      <c r="RKG43" s="2"/>
      <c r="RKH43" s="61"/>
      <c r="RKI43" s="2"/>
      <c r="RKJ43" s="61"/>
      <c r="RKK43" s="2"/>
      <c r="RKL43" s="61"/>
      <c r="RKM43" s="2"/>
      <c r="RKN43" s="61"/>
      <c r="RKO43" s="2"/>
      <c r="RKP43" s="61"/>
      <c r="RKQ43" s="2"/>
      <c r="RKR43" s="61"/>
      <c r="RKS43" s="2"/>
      <c r="RKT43" s="61"/>
      <c r="RKU43" s="2"/>
      <c r="RKV43" s="61"/>
      <c r="RKW43" s="2"/>
      <c r="RKX43" s="61"/>
      <c r="RKY43" s="2"/>
      <c r="RKZ43" s="61"/>
      <c r="RLA43" s="2"/>
      <c r="RLB43" s="61"/>
      <c r="RLC43" s="2"/>
      <c r="RLD43" s="61"/>
      <c r="RLE43" s="2"/>
      <c r="RLF43" s="61"/>
      <c r="RLG43" s="2"/>
      <c r="RLH43" s="61"/>
      <c r="RLI43" s="2"/>
      <c r="RLJ43" s="61"/>
      <c r="RLK43" s="2"/>
      <c r="RLL43" s="61"/>
      <c r="RLM43" s="2"/>
      <c r="RLN43" s="61"/>
      <c r="RLO43" s="2"/>
      <c r="RLP43" s="61"/>
      <c r="RLQ43" s="2"/>
      <c r="RLR43" s="61"/>
      <c r="RLS43" s="2"/>
      <c r="RLT43" s="61"/>
      <c r="RLU43" s="2"/>
      <c r="RLV43" s="61"/>
      <c r="RLW43" s="2"/>
      <c r="RLX43" s="61"/>
      <c r="RLY43" s="2"/>
      <c r="RLZ43" s="61"/>
      <c r="RMA43" s="2"/>
      <c r="RMB43" s="61"/>
      <c r="RMC43" s="2"/>
      <c r="RMD43" s="61"/>
      <c r="RME43" s="2"/>
      <c r="RMF43" s="61"/>
      <c r="RMG43" s="2"/>
      <c r="RMH43" s="61"/>
      <c r="RMI43" s="2"/>
      <c r="RMJ43" s="61"/>
      <c r="RMK43" s="2"/>
      <c r="RML43" s="61"/>
      <c r="RMM43" s="2"/>
      <c r="RMN43" s="61"/>
      <c r="RMO43" s="2"/>
      <c r="RMP43" s="61"/>
      <c r="RMQ43" s="2"/>
      <c r="RMR43" s="61"/>
      <c r="RMS43" s="2"/>
      <c r="RMT43" s="61"/>
      <c r="RMU43" s="2"/>
      <c r="RMV43" s="61"/>
      <c r="RMW43" s="2"/>
      <c r="RMX43" s="61"/>
      <c r="RMY43" s="2"/>
      <c r="RMZ43" s="61"/>
      <c r="RNA43" s="2"/>
      <c r="RNB43" s="61"/>
      <c r="RNC43" s="2"/>
      <c r="RND43" s="61"/>
      <c r="RNE43" s="2"/>
      <c r="RNF43" s="61"/>
      <c r="RNG43" s="2"/>
      <c r="RNH43" s="61"/>
      <c r="RNI43" s="2"/>
      <c r="RNJ43" s="61"/>
      <c r="RNK43" s="2"/>
      <c r="RNL43" s="61"/>
      <c r="RNM43" s="2"/>
      <c r="RNN43" s="61"/>
      <c r="RNO43" s="2"/>
      <c r="RNP43" s="61"/>
      <c r="RNQ43" s="2"/>
      <c r="RNR43" s="61"/>
      <c r="RNS43" s="2"/>
      <c r="RNT43" s="61"/>
      <c r="RNU43" s="2"/>
      <c r="RNV43" s="61"/>
      <c r="RNW43" s="2"/>
      <c r="RNX43" s="61"/>
      <c r="RNY43" s="2"/>
      <c r="RNZ43" s="61"/>
      <c r="ROA43" s="2"/>
      <c r="ROB43" s="61"/>
      <c r="ROC43" s="2"/>
      <c r="ROD43" s="61"/>
      <c r="ROE43" s="2"/>
      <c r="ROF43" s="61"/>
      <c r="ROG43" s="2"/>
      <c r="ROH43" s="61"/>
      <c r="ROI43" s="2"/>
      <c r="ROJ43" s="61"/>
      <c r="ROK43" s="2"/>
      <c r="ROL43" s="61"/>
      <c r="ROM43" s="2"/>
      <c r="RON43" s="61"/>
      <c r="ROO43" s="2"/>
      <c r="ROP43" s="61"/>
      <c r="ROQ43" s="2"/>
      <c r="ROR43" s="61"/>
      <c r="ROS43" s="2"/>
      <c r="ROT43" s="61"/>
      <c r="ROU43" s="2"/>
      <c r="ROV43" s="61"/>
      <c r="ROW43" s="2"/>
      <c r="ROX43" s="61"/>
      <c r="ROY43" s="2"/>
      <c r="ROZ43" s="61"/>
      <c r="RPA43" s="2"/>
      <c r="RPB43" s="61"/>
      <c r="RPC43" s="2"/>
      <c r="RPD43" s="61"/>
      <c r="RPE43" s="2"/>
      <c r="RPF43" s="61"/>
      <c r="RPG43" s="2"/>
      <c r="RPH43" s="61"/>
      <c r="RPI43" s="2"/>
      <c r="RPJ43" s="61"/>
      <c r="RPK43" s="2"/>
      <c r="RPL43" s="61"/>
      <c r="RPM43" s="2"/>
      <c r="RPN43" s="61"/>
      <c r="RPO43" s="2"/>
      <c r="RPP43" s="61"/>
      <c r="RPQ43" s="2"/>
      <c r="RPR43" s="61"/>
      <c r="RPS43" s="2"/>
      <c r="RPT43" s="61"/>
      <c r="RPU43" s="2"/>
      <c r="RPV43" s="61"/>
      <c r="RPW43" s="2"/>
      <c r="RPX43" s="61"/>
      <c r="RPY43" s="2"/>
      <c r="RPZ43" s="61"/>
      <c r="RQA43" s="2"/>
      <c r="RQB43" s="61"/>
      <c r="RQC43" s="2"/>
      <c r="RQD43" s="61"/>
      <c r="RQE43" s="2"/>
      <c r="RQF43" s="61"/>
      <c r="RQG43" s="2"/>
      <c r="RQH43" s="61"/>
      <c r="RQI43" s="2"/>
      <c r="RQJ43" s="61"/>
      <c r="RQK43" s="2"/>
      <c r="RQL43" s="61"/>
      <c r="RQM43" s="2"/>
      <c r="RQN43" s="61"/>
      <c r="RQO43" s="2"/>
      <c r="RQP43" s="61"/>
      <c r="RQQ43" s="2"/>
      <c r="RQR43" s="61"/>
      <c r="RQS43" s="2"/>
      <c r="RQT43" s="61"/>
      <c r="RQU43" s="2"/>
      <c r="RQV43" s="61"/>
      <c r="RQW43" s="2"/>
      <c r="RQX43" s="61"/>
      <c r="RQY43" s="2"/>
      <c r="RQZ43" s="61"/>
      <c r="RRA43" s="2"/>
      <c r="RRB43" s="61"/>
      <c r="RRC43" s="2"/>
      <c r="RRD43" s="61"/>
      <c r="RRE43" s="2"/>
      <c r="RRF43" s="61"/>
      <c r="RRG43" s="2"/>
      <c r="RRH43" s="61"/>
      <c r="RRI43" s="2"/>
      <c r="RRJ43" s="61"/>
      <c r="RRK43" s="2"/>
      <c r="RRL43" s="61"/>
      <c r="RRM43" s="2"/>
      <c r="RRN43" s="61"/>
      <c r="RRO43" s="2"/>
      <c r="RRP43" s="61"/>
      <c r="RRQ43" s="2"/>
      <c r="RRR43" s="61"/>
      <c r="RRS43" s="2"/>
      <c r="RRT43" s="61"/>
      <c r="RRU43" s="2"/>
      <c r="RRV43" s="61"/>
      <c r="RRW43" s="2"/>
      <c r="RRX43" s="61"/>
      <c r="RRY43" s="2"/>
      <c r="RRZ43" s="61"/>
      <c r="RSA43" s="2"/>
      <c r="RSB43" s="61"/>
      <c r="RSC43" s="2"/>
      <c r="RSD43" s="61"/>
      <c r="RSE43" s="2"/>
      <c r="RSF43" s="61"/>
      <c r="RSG43" s="2"/>
      <c r="RSH43" s="61"/>
      <c r="RSI43" s="2"/>
      <c r="RSJ43" s="61"/>
      <c r="RSK43" s="2"/>
      <c r="RSL43" s="61"/>
      <c r="RSM43" s="2"/>
      <c r="RSN43" s="61"/>
      <c r="RSO43" s="2"/>
      <c r="RSP43" s="61"/>
      <c r="RSQ43" s="2"/>
      <c r="RSR43" s="61"/>
      <c r="RSS43" s="2"/>
      <c r="RST43" s="61"/>
      <c r="RSU43" s="2"/>
      <c r="RSV43" s="61"/>
      <c r="RSW43" s="2"/>
      <c r="RSX43" s="61"/>
      <c r="RSY43" s="2"/>
      <c r="RSZ43" s="61"/>
      <c r="RTA43" s="2"/>
      <c r="RTB43" s="61"/>
      <c r="RTC43" s="2"/>
      <c r="RTD43" s="61"/>
      <c r="RTE43" s="2"/>
      <c r="RTF43" s="61"/>
      <c r="RTG43" s="2"/>
      <c r="RTH43" s="61"/>
      <c r="RTI43" s="2"/>
      <c r="RTJ43" s="61"/>
      <c r="RTK43" s="2"/>
      <c r="RTL43" s="61"/>
      <c r="RTM43" s="2"/>
      <c r="RTN43" s="61"/>
      <c r="RTO43" s="2"/>
      <c r="RTP43" s="61"/>
      <c r="RTQ43" s="2"/>
      <c r="RTR43" s="61"/>
      <c r="RTS43" s="2"/>
      <c r="RTT43" s="61"/>
      <c r="RTU43" s="2"/>
      <c r="RTV43" s="61"/>
      <c r="RTW43" s="2"/>
      <c r="RTX43" s="61"/>
      <c r="RTY43" s="2"/>
      <c r="RTZ43" s="61"/>
      <c r="RUA43" s="2"/>
      <c r="RUB43" s="61"/>
      <c r="RUC43" s="2"/>
      <c r="RUD43" s="61"/>
      <c r="RUE43" s="2"/>
      <c r="RUF43" s="61"/>
      <c r="RUG43" s="2"/>
      <c r="RUH43" s="61"/>
      <c r="RUI43" s="2"/>
      <c r="RUJ43" s="61"/>
      <c r="RUK43" s="2"/>
      <c r="RUL43" s="61"/>
      <c r="RUM43" s="2"/>
      <c r="RUN43" s="61"/>
      <c r="RUO43" s="2"/>
      <c r="RUP43" s="61"/>
      <c r="RUQ43" s="2"/>
      <c r="RUR43" s="61"/>
      <c r="RUS43" s="2"/>
      <c r="RUT43" s="61"/>
      <c r="RUU43" s="2"/>
      <c r="RUV43" s="61"/>
      <c r="RUW43" s="2"/>
      <c r="RUX43" s="61"/>
      <c r="RUY43" s="2"/>
      <c r="RUZ43" s="61"/>
      <c r="RVA43" s="2"/>
      <c r="RVB43" s="61"/>
      <c r="RVC43" s="2"/>
      <c r="RVD43" s="61"/>
      <c r="RVE43" s="2"/>
      <c r="RVF43" s="61"/>
      <c r="RVG43" s="2"/>
      <c r="RVH43" s="61"/>
      <c r="RVI43" s="2"/>
      <c r="RVJ43" s="61"/>
      <c r="RVK43" s="2"/>
      <c r="RVL43" s="61"/>
      <c r="RVM43" s="2"/>
      <c r="RVN43" s="61"/>
      <c r="RVO43" s="2"/>
      <c r="RVP43" s="61"/>
      <c r="RVQ43" s="2"/>
      <c r="RVR43" s="61"/>
      <c r="RVS43" s="2"/>
      <c r="RVT43" s="61"/>
      <c r="RVU43" s="2"/>
      <c r="RVV43" s="61"/>
      <c r="RVW43" s="2"/>
      <c r="RVX43" s="61"/>
      <c r="RVY43" s="2"/>
      <c r="RVZ43" s="61"/>
      <c r="RWA43" s="2"/>
      <c r="RWB43" s="61"/>
      <c r="RWC43" s="2"/>
      <c r="RWD43" s="61"/>
      <c r="RWE43" s="2"/>
      <c r="RWF43" s="61"/>
      <c r="RWG43" s="2"/>
      <c r="RWH43" s="61"/>
      <c r="RWI43" s="2"/>
      <c r="RWJ43" s="61"/>
      <c r="RWK43" s="2"/>
      <c r="RWL43" s="61"/>
      <c r="RWM43" s="2"/>
      <c r="RWN43" s="61"/>
      <c r="RWO43" s="2"/>
      <c r="RWP43" s="61"/>
      <c r="RWQ43" s="2"/>
      <c r="RWR43" s="61"/>
      <c r="RWS43" s="2"/>
      <c r="RWT43" s="61"/>
      <c r="RWU43" s="2"/>
      <c r="RWV43" s="61"/>
      <c r="RWW43" s="2"/>
      <c r="RWX43" s="61"/>
      <c r="RWY43" s="2"/>
      <c r="RWZ43" s="61"/>
      <c r="RXA43" s="2"/>
      <c r="RXB43" s="61"/>
      <c r="RXC43" s="2"/>
      <c r="RXD43" s="61"/>
      <c r="RXE43" s="2"/>
      <c r="RXF43" s="61"/>
      <c r="RXG43" s="2"/>
      <c r="RXH43" s="61"/>
      <c r="RXI43" s="2"/>
      <c r="RXJ43" s="61"/>
      <c r="RXK43" s="2"/>
      <c r="RXL43" s="61"/>
      <c r="RXM43" s="2"/>
      <c r="RXN43" s="61"/>
      <c r="RXO43" s="2"/>
      <c r="RXP43" s="61"/>
      <c r="RXQ43" s="2"/>
      <c r="RXR43" s="61"/>
      <c r="RXS43" s="2"/>
      <c r="RXT43" s="61"/>
      <c r="RXU43" s="2"/>
      <c r="RXV43" s="61"/>
      <c r="RXW43" s="2"/>
      <c r="RXX43" s="61"/>
      <c r="RXY43" s="2"/>
      <c r="RXZ43" s="61"/>
      <c r="RYA43" s="2"/>
      <c r="RYB43" s="61"/>
      <c r="RYC43" s="2"/>
      <c r="RYD43" s="61"/>
      <c r="RYE43" s="2"/>
      <c r="RYF43" s="61"/>
      <c r="RYG43" s="2"/>
      <c r="RYH43" s="61"/>
      <c r="RYI43" s="2"/>
      <c r="RYJ43" s="61"/>
      <c r="RYK43" s="2"/>
      <c r="RYL43" s="61"/>
      <c r="RYM43" s="2"/>
      <c r="RYN43" s="61"/>
      <c r="RYO43" s="2"/>
      <c r="RYP43" s="61"/>
      <c r="RYQ43" s="2"/>
      <c r="RYR43" s="61"/>
      <c r="RYS43" s="2"/>
      <c r="RYT43" s="61"/>
      <c r="RYU43" s="2"/>
      <c r="RYV43" s="61"/>
      <c r="RYW43" s="2"/>
      <c r="RYX43" s="61"/>
      <c r="RYY43" s="2"/>
      <c r="RYZ43" s="61"/>
      <c r="RZA43" s="2"/>
      <c r="RZB43" s="61"/>
      <c r="RZC43" s="2"/>
      <c r="RZD43" s="61"/>
      <c r="RZE43" s="2"/>
      <c r="RZF43" s="61"/>
      <c r="RZG43" s="2"/>
      <c r="RZH43" s="61"/>
      <c r="RZI43" s="2"/>
      <c r="RZJ43" s="61"/>
      <c r="RZK43" s="2"/>
      <c r="RZL43" s="61"/>
      <c r="RZM43" s="2"/>
      <c r="RZN43" s="61"/>
      <c r="RZO43" s="2"/>
      <c r="RZP43" s="61"/>
      <c r="RZQ43" s="2"/>
      <c r="RZR43" s="61"/>
      <c r="RZS43" s="2"/>
      <c r="RZT43" s="61"/>
      <c r="RZU43" s="2"/>
      <c r="RZV43" s="61"/>
      <c r="RZW43" s="2"/>
      <c r="RZX43" s="61"/>
      <c r="RZY43" s="2"/>
      <c r="RZZ43" s="61"/>
      <c r="SAA43" s="2"/>
      <c r="SAB43" s="61"/>
      <c r="SAC43" s="2"/>
      <c r="SAD43" s="61"/>
      <c r="SAE43" s="2"/>
      <c r="SAF43" s="61"/>
      <c r="SAG43" s="2"/>
      <c r="SAH43" s="61"/>
      <c r="SAI43" s="2"/>
      <c r="SAJ43" s="61"/>
      <c r="SAK43" s="2"/>
      <c r="SAL43" s="61"/>
      <c r="SAM43" s="2"/>
      <c r="SAN43" s="61"/>
      <c r="SAO43" s="2"/>
      <c r="SAP43" s="61"/>
      <c r="SAQ43" s="2"/>
      <c r="SAR43" s="61"/>
      <c r="SAS43" s="2"/>
      <c r="SAT43" s="61"/>
      <c r="SAU43" s="2"/>
      <c r="SAV43" s="61"/>
      <c r="SAW43" s="2"/>
      <c r="SAX43" s="61"/>
      <c r="SAY43" s="2"/>
      <c r="SAZ43" s="61"/>
      <c r="SBA43" s="2"/>
      <c r="SBB43" s="61"/>
      <c r="SBC43" s="2"/>
      <c r="SBD43" s="61"/>
      <c r="SBE43" s="2"/>
      <c r="SBF43" s="61"/>
      <c r="SBG43" s="2"/>
      <c r="SBH43" s="61"/>
      <c r="SBI43" s="2"/>
      <c r="SBJ43" s="61"/>
      <c r="SBK43" s="2"/>
      <c r="SBL43" s="61"/>
      <c r="SBM43" s="2"/>
      <c r="SBN43" s="61"/>
      <c r="SBO43" s="2"/>
      <c r="SBP43" s="61"/>
      <c r="SBQ43" s="2"/>
      <c r="SBR43" s="61"/>
      <c r="SBS43" s="2"/>
      <c r="SBT43" s="61"/>
      <c r="SBU43" s="2"/>
      <c r="SBV43" s="61"/>
      <c r="SBW43" s="2"/>
      <c r="SBX43" s="61"/>
      <c r="SBY43" s="2"/>
      <c r="SBZ43" s="61"/>
      <c r="SCA43" s="2"/>
      <c r="SCB43" s="61"/>
      <c r="SCC43" s="2"/>
      <c r="SCD43" s="61"/>
      <c r="SCE43" s="2"/>
      <c r="SCF43" s="61"/>
      <c r="SCG43" s="2"/>
      <c r="SCH43" s="61"/>
      <c r="SCI43" s="2"/>
      <c r="SCJ43" s="61"/>
      <c r="SCK43" s="2"/>
      <c r="SCL43" s="61"/>
      <c r="SCM43" s="2"/>
      <c r="SCN43" s="61"/>
      <c r="SCO43" s="2"/>
      <c r="SCP43" s="61"/>
      <c r="SCQ43" s="2"/>
      <c r="SCR43" s="61"/>
      <c r="SCS43" s="2"/>
      <c r="SCT43" s="61"/>
      <c r="SCU43" s="2"/>
      <c r="SCV43" s="61"/>
      <c r="SCW43" s="2"/>
      <c r="SCX43" s="61"/>
      <c r="SCY43" s="2"/>
      <c r="SCZ43" s="61"/>
      <c r="SDA43" s="2"/>
      <c r="SDB43" s="61"/>
      <c r="SDC43" s="2"/>
      <c r="SDD43" s="61"/>
      <c r="SDE43" s="2"/>
      <c r="SDF43" s="61"/>
      <c r="SDG43" s="2"/>
      <c r="SDH43" s="61"/>
      <c r="SDI43" s="2"/>
      <c r="SDJ43" s="61"/>
      <c r="SDK43" s="2"/>
      <c r="SDL43" s="61"/>
      <c r="SDM43" s="2"/>
      <c r="SDN43" s="61"/>
      <c r="SDO43" s="2"/>
      <c r="SDP43" s="61"/>
      <c r="SDQ43" s="2"/>
      <c r="SDR43" s="61"/>
      <c r="SDS43" s="2"/>
      <c r="SDT43" s="61"/>
      <c r="SDU43" s="2"/>
      <c r="SDV43" s="61"/>
      <c r="SDW43" s="2"/>
      <c r="SDX43" s="61"/>
      <c r="SDY43" s="2"/>
      <c r="SDZ43" s="61"/>
      <c r="SEA43" s="2"/>
      <c r="SEB43" s="61"/>
      <c r="SEC43" s="2"/>
      <c r="SED43" s="61"/>
      <c r="SEE43" s="2"/>
      <c r="SEF43" s="61"/>
      <c r="SEG43" s="2"/>
      <c r="SEH43" s="61"/>
      <c r="SEI43" s="2"/>
      <c r="SEJ43" s="61"/>
      <c r="SEK43" s="2"/>
      <c r="SEL43" s="61"/>
      <c r="SEM43" s="2"/>
      <c r="SEN43" s="61"/>
      <c r="SEO43" s="2"/>
      <c r="SEP43" s="61"/>
      <c r="SEQ43" s="2"/>
      <c r="SER43" s="61"/>
      <c r="SES43" s="2"/>
      <c r="SET43" s="61"/>
      <c r="SEU43" s="2"/>
      <c r="SEV43" s="61"/>
      <c r="SEW43" s="2"/>
      <c r="SEX43" s="61"/>
      <c r="SEY43" s="2"/>
      <c r="SEZ43" s="61"/>
      <c r="SFA43" s="2"/>
      <c r="SFB43" s="61"/>
      <c r="SFC43" s="2"/>
      <c r="SFD43" s="61"/>
      <c r="SFE43" s="2"/>
      <c r="SFF43" s="61"/>
      <c r="SFG43" s="2"/>
      <c r="SFH43" s="61"/>
      <c r="SFI43" s="2"/>
      <c r="SFJ43" s="61"/>
      <c r="SFK43" s="2"/>
      <c r="SFL43" s="61"/>
      <c r="SFM43" s="2"/>
      <c r="SFN43" s="61"/>
      <c r="SFO43" s="2"/>
      <c r="SFP43" s="61"/>
      <c r="SFQ43" s="2"/>
      <c r="SFR43" s="61"/>
      <c r="SFS43" s="2"/>
      <c r="SFT43" s="61"/>
      <c r="SFU43" s="2"/>
      <c r="SFV43" s="61"/>
      <c r="SFW43" s="2"/>
      <c r="SFX43" s="61"/>
      <c r="SFY43" s="2"/>
      <c r="SFZ43" s="61"/>
      <c r="SGA43" s="2"/>
      <c r="SGB43" s="61"/>
      <c r="SGC43" s="2"/>
      <c r="SGD43" s="61"/>
      <c r="SGE43" s="2"/>
      <c r="SGF43" s="61"/>
      <c r="SGG43" s="2"/>
      <c r="SGH43" s="61"/>
      <c r="SGI43" s="2"/>
      <c r="SGJ43" s="61"/>
      <c r="SGK43" s="2"/>
      <c r="SGL43" s="61"/>
      <c r="SGM43" s="2"/>
      <c r="SGN43" s="61"/>
      <c r="SGO43" s="2"/>
      <c r="SGP43" s="61"/>
      <c r="SGQ43" s="2"/>
      <c r="SGR43" s="61"/>
      <c r="SGS43" s="2"/>
      <c r="SGT43" s="61"/>
      <c r="SGU43" s="2"/>
      <c r="SGV43" s="61"/>
      <c r="SGW43" s="2"/>
      <c r="SGX43" s="61"/>
      <c r="SGY43" s="2"/>
      <c r="SGZ43" s="61"/>
      <c r="SHA43" s="2"/>
      <c r="SHB43" s="61"/>
      <c r="SHC43" s="2"/>
      <c r="SHD43" s="61"/>
      <c r="SHE43" s="2"/>
      <c r="SHF43" s="61"/>
      <c r="SHG43" s="2"/>
      <c r="SHH43" s="61"/>
      <c r="SHI43" s="2"/>
      <c r="SHJ43" s="61"/>
      <c r="SHK43" s="2"/>
      <c r="SHL43" s="61"/>
      <c r="SHM43" s="2"/>
      <c r="SHN43" s="61"/>
      <c r="SHO43" s="2"/>
      <c r="SHP43" s="61"/>
      <c r="SHQ43" s="2"/>
      <c r="SHR43" s="61"/>
      <c r="SHS43" s="2"/>
      <c r="SHT43" s="61"/>
      <c r="SHU43" s="2"/>
      <c r="SHV43" s="61"/>
      <c r="SHW43" s="2"/>
      <c r="SHX43" s="61"/>
      <c r="SHY43" s="2"/>
      <c r="SHZ43" s="61"/>
      <c r="SIA43" s="2"/>
      <c r="SIB43" s="61"/>
      <c r="SIC43" s="2"/>
      <c r="SID43" s="61"/>
      <c r="SIE43" s="2"/>
      <c r="SIF43" s="61"/>
      <c r="SIG43" s="2"/>
      <c r="SIH43" s="61"/>
      <c r="SII43" s="2"/>
      <c r="SIJ43" s="61"/>
      <c r="SIK43" s="2"/>
      <c r="SIL43" s="61"/>
      <c r="SIM43" s="2"/>
      <c r="SIN43" s="61"/>
      <c r="SIO43" s="2"/>
      <c r="SIP43" s="61"/>
      <c r="SIQ43" s="2"/>
      <c r="SIR43" s="61"/>
      <c r="SIS43" s="2"/>
      <c r="SIT43" s="61"/>
      <c r="SIU43" s="2"/>
      <c r="SIV43" s="61"/>
      <c r="SIW43" s="2"/>
      <c r="SIX43" s="61"/>
      <c r="SIY43" s="2"/>
      <c r="SIZ43" s="61"/>
      <c r="SJA43" s="2"/>
      <c r="SJB43" s="61"/>
      <c r="SJC43" s="2"/>
      <c r="SJD43" s="61"/>
      <c r="SJE43" s="2"/>
      <c r="SJF43" s="61"/>
      <c r="SJG43" s="2"/>
      <c r="SJH43" s="61"/>
      <c r="SJI43" s="2"/>
      <c r="SJJ43" s="61"/>
      <c r="SJK43" s="2"/>
      <c r="SJL43" s="61"/>
      <c r="SJM43" s="2"/>
      <c r="SJN43" s="61"/>
      <c r="SJO43" s="2"/>
      <c r="SJP43" s="61"/>
      <c r="SJQ43" s="2"/>
      <c r="SJR43" s="61"/>
      <c r="SJS43" s="2"/>
      <c r="SJT43" s="61"/>
      <c r="SJU43" s="2"/>
      <c r="SJV43" s="61"/>
      <c r="SJW43" s="2"/>
      <c r="SJX43" s="61"/>
      <c r="SJY43" s="2"/>
      <c r="SJZ43" s="61"/>
      <c r="SKA43" s="2"/>
      <c r="SKB43" s="61"/>
      <c r="SKC43" s="2"/>
      <c r="SKD43" s="61"/>
      <c r="SKE43" s="2"/>
      <c r="SKF43" s="61"/>
      <c r="SKG43" s="2"/>
      <c r="SKH43" s="61"/>
      <c r="SKI43" s="2"/>
      <c r="SKJ43" s="61"/>
      <c r="SKK43" s="2"/>
      <c r="SKL43" s="61"/>
      <c r="SKM43" s="2"/>
      <c r="SKN43" s="61"/>
      <c r="SKO43" s="2"/>
      <c r="SKP43" s="61"/>
      <c r="SKQ43" s="2"/>
      <c r="SKR43" s="61"/>
      <c r="SKS43" s="2"/>
      <c r="SKT43" s="61"/>
      <c r="SKU43" s="2"/>
      <c r="SKV43" s="61"/>
      <c r="SKW43" s="2"/>
      <c r="SKX43" s="61"/>
      <c r="SKY43" s="2"/>
      <c r="SKZ43" s="61"/>
      <c r="SLA43" s="2"/>
      <c r="SLB43" s="61"/>
      <c r="SLC43" s="2"/>
      <c r="SLD43" s="61"/>
      <c r="SLE43" s="2"/>
      <c r="SLF43" s="61"/>
      <c r="SLG43" s="2"/>
      <c r="SLH43" s="61"/>
      <c r="SLI43" s="2"/>
      <c r="SLJ43" s="61"/>
      <c r="SLK43" s="2"/>
      <c r="SLL43" s="61"/>
      <c r="SLM43" s="2"/>
      <c r="SLN43" s="61"/>
      <c r="SLO43" s="2"/>
      <c r="SLP43" s="61"/>
      <c r="SLQ43" s="2"/>
      <c r="SLR43" s="61"/>
      <c r="SLS43" s="2"/>
      <c r="SLT43" s="61"/>
      <c r="SLU43" s="2"/>
      <c r="SLV43" s="61"/>
      <c r="SLW43" s="2"/>
      <c r="SLX43" s="61"/>
      <c r="SLY43" s="2"/>
      <c r="SLZ43" s="61"/>
      <c r="SMA43" s="2"/>
      <c r="SMB43" s="61"/>
      <c r="SMC43" s="2"/>
      <c r="SMD43" s="61"/>
      <c r="SME43" s="2"/>
      <c r="SMF43" s="61"/>
      <c r="SMG43" s="2"/>
      <c r="SMH43" s="61"/>
      <c r="SMI43" s="2"/>
      <c r="SMJ43" s="61"/>
      <c r="SMK43" s="2"/>
      <c r="SML43" s="61"/>
      <c r="SMM43" s="2"/>
      <c r="SMN43" s="61"/>
      <c r="SMO43" s="2"/>
      <c r="SMP43" s="61"/>
      <c r="SMQ43" s="2"/>
      <c r="SMR43" s="61"/>
      <c r="SMS43" s="2"/>
      <c r="SMT43" s="61"/>
      <c r="SMU43" s="2"/>
      <c r="SMV43" s="61"/>
      <c r="SMW43" s="2"/>
      <c r="SMX43" s="61"/>
      <c r="SMY43" s="2"/>
      <c r="SMZ43" s="61"/>
      <c r="SNA43" s="2"/>
      <c r="SNB43" s="61"/>
      <c r="SNC43" s="2"/>
      <c r="SND43" s="61"/>
      <c r="SNE43" s="2"/>
      <c r="SNF43" s="61"/>
      <c r="SNG43" s="2"/>
      <c r="SNH43" s="61"/>
      <c r="SNI43" s="2"/>
      <c r="SNJ43" s="61"/>
      <c r="SNK43" s="2"/>
      <c r="SNL43" s="61"/>
      <c r="SNM43" s="2"/>
      <c r="SNN43" s="61"/>
      <c r="SNO43" s="2"/>
      <c r="SNP43" s="61"/>
      <c r="SNQ43" s="2"/>
      <c r="SNR43" s="61"/>
      <c r="SNS43" s="2"/>
      <c r="SNT43" s="61"/>
      <c r="SNU43" s="2"/>
      <c r="SNV43" s="61"/>
      <c r="SNW43" s="2"/>
      <c r="SNX43" s="61"/>
      <c r="SNY43" s="2"/>
      <c r="SNZ43" s="61"/>
      <c r="SOA43" s="2"/>
      <c r="SOB43" s="61"/>
      <c r="SOC43" s="2"/>
      <c r="SOD43" s="61"/>
      <c r="SOE43" s="2"/>
      <c r="SOF43" s="61"/>
      <c r="SOG43" s="2"/>
      <c r="SOH43" s="61"/>
      <c r="SOI43" s="2"/>
      <c r="SOJ43" s="61"/>
      <c r="SOK43" s="2"/>
      <c r="SOL43" s="61"/>
      <c r="SOM43" s="2"/>
      <c r="SON43" s="61"/>
      <c r="SOO43" s="2"/>
      <c r="SOP43" s="61"/>
      <c r="SOQ43" s="2"/>
      <c r="SOR43" s="61"/>
      <c r="SOS43" s="2"/>
      <c r="SOT43" s="61"/>
      <c r="SOU43" s="2"/>
      <c r="SOV43" s="61"/>
      <c r="SOW43" s="2"/>
      <c r="SOX43" s="61"/>
      <c r="SOY43" s="2"/>
      <c r="SOZ43" s="61"/>
      <c r="SPA43" s="2"/>
      <c r="SPB43" s="61"/>
      <c r="SPC43" s="2"/>
      <c r="SPD43" s="61"/>
      <c r="SPE43" s="2"/>
      <c r="SPF43" s="61"/>
      <c r="SPG43" s="2"/>
      <c r="SPH43" s="61"/>
      <c r="SPI43" s="2"/>
      <c r="SPJ43" s="61"/>
      <c r="SPK43" s="2"/>
      <c r="SPL43" s="61"/>
      <c r="SPM43" s="2"/>
      <c r="SPN43" s="61"/>
      <c r="SPO43" s="2"/>
      <c r="SPP43" s="61"/>
      <c r="SPQ43" s="2"/>
      <c r="SPR43" s="61"/>
      <c r="SPS43" s="2"/>
      <c r="SPT43" s="61"/>
      <c r="SPU43" s="2"/>
      <c r="SPV43" s="61"/>
      <c r="SPW43" s="2"/>
      <c r="SPX43" s="61"/>
      <c r="SPY43" s="2"/>
      <c r="SPZ43" s="61"/>
      <c r="SQA43" s="2"/>
      <c r="SQB43" s="61"/>
      <c r="SQC43" s="2"/>
      <c r="SQD43" s="61"/>
      <c r="SQE43" s="2"/>
      <c r="SQF43" s="61"/>
      <c r="SQG43" s="2"/>
      <c r="SQH43" s="61"/>
      <c r="SQI43" s="2"/>
      <c r="SQJ43" s="61"/>
      <c r="SQK43" s="2"/>
      <c r="SQL43" s="61"/>
      <c r="SQM43" s="2"/>
      <c r="SQN43" s="61"/>
      <c r="SQO43" s="2"/>
      <c r="SQP43" s="61"/>
      <c r="SQQ43" s="2"/>
      <c r="SQR43" s="61"/>
      <c r="SQS43" s="2"/>
      <c r="SQT43" s="61"/>
      <c r="SQU43" s="2"/>
      <c r="SQV43" s="61"/>
      <c r="SQW43" s="2"/>
      <c r="SQX43" s="61"/>
      <c r="SQY43" s="2"/>
      <c r="SQZ43" s="61"/>
      <c r="SRA43" s="2"/>
      <c r="SRB43" s="61"/>
      <c r="SRC43" s="2"/>
      <c r="SRD43" s="61"/>
      <c r="SRE43" s="2"/>
      <c r="SRF43" s="61"/>
      <c r="SRG43" s="2"/>
      <c r="SRH43" s="61"/>
      <c r="SRI43" s="2"/>
      <c r="SRJ43" s="61"/>
      <c r="SRK43" s="2"/>
      <c r="SRL43" s="61"/>
      <c r="SRM43" s="2"/>
      <c r="SRN43" s="61"/>
      <c r="SRO43" s="2"/>
      <c r="SRP43" s="61"/>
      <c r="SRQ43" s="2"/>
      <c r="SRR43" s="61"/>
      <c r="SRS43" s="2"/>
      <c r="SRT43" s="61"/>
      <c r="SRU43" s="2"/>
      <c r="SRV43" s="61"/>
      <c r="SRW43" s="2"/>
      <c r="SRX43" s="61"/>
      <c r="SRY43" s="2"/>
      <c r="SRZ43" s="61"/>
      <c r="SSA43" s="2"/>
      <c r="SSB43" s="61"/>
      <c r="SSC43" s="2"/>
      <c r="SSD43" s="61"/>
      <c r="SSE43" s="2"/>
      <c r="SSF43" s="61"/>
      <c r="SSG43" s="2"/>
      <c r="SSH43" s="61"/>
      <c r="SSI43" s="2"/>
      <c r="SSJ43" s="61"/>
      <c r="SSK43" s="2"/>
      <c r="SSL43" s="61"/>
      <c r="SSM43" s="2"/>
      <c r="SSN43" s="61"/>
      <c r="SSO43" s="2"/>
      <c r="SSP43" s="61"/>
      <c r="SSQ43" s="2"/>
      <c r="SSR43" s="61"/>
      <c r="SSS43" s="2"/>
      <c r="SST43" s="61"/>
      <c r="SSU43" s="2"/>
      <c r="SSV43" s="61"/>
      <c r="SSW43" s="2"/>
      <c r="SSX43" s="61"/>
      <c r="SSY43" s="2"/>
      <c r="SSZ43" s="61"/>
      <c r="STA43" s="2"/>
      <c r="STB43" s="61"/>
      <c r="STC43" s="2"/>
      <c r="STD43" s="61"/>
      <c r="STE43" s="2"/>
      <c r="STF43" s="61"/>
      <c r="STG43" s="2"/>
      <c r="STH43" s="61"/>
      <c r="STI43" s="2"/>
      <c r="STJ43" s="61"/>
      <c r="STK43" s="2"/>
      <c r="STL43" s="61"/>
      <c r="STM43" s="2"/>
      <c r="STN43" s="61"/>
      <c r="STO43" s="2"/>
      <c r="STP43" s="61"/>
      <c r="STQ43" s="2"/>
      <c r="STR43" s="61"/>
      <c r="STS43" s="2"/>
      <c r="STT43" s="61"/>
      <c r="STU43" s="2"/>
      <c r="STV43" s="61"/>
      <c r="STW43" s="2"/>
      <c r="STX43" s="61"/>
      <c r="STY43" s="2"/>
      <c r="STZ43" s="61"/>
      <c r="SUA43" s="2"/>
      <c r="SUB43" s="61"/>
      <c r="SUC43" s="2"/>
      <c r="SUD43" s="61"/>
      <c r="SUE43" s="2"/>
      <c r="SUF43" s="61"/>
      <c r="SUG43" s="2"/>
      <c r="SUH43" s="61"/>
      <c r="SUI43" s="2"/>
      <c r="SUJ43" s="61"/>
      <c r="SUK43" s="2"/>
      <c r="SUL43" s="61"/>
      <c r="SUM43" s="2"/>
      <c r="SUN43" s="61"/>
      <c r="SUO43" s="2"/>
      <c r="SUP43" s="61"/>
      <c r="SUQ43" s="2"/>
      <c r="SUR43" s="61"/>
      <c r="SUS43" s="2"/>
      <c r="SUT43" s="61"/>
      <c r="SUU43" s="2"/>
      <c r="SUV43" s="61"/>
      <c r="SUW43" s="2"/>
      <c r="SUX43" s="61"/>
      <c r="SUY43" s="2"/>
      <c r="SUZ43" s="61"/>
      <c r="SVA43" s="2"/>
      <c r="SVB43" s="61"/>
      <c r="SVC43" s="2"/>
      <c r="SVD43" s="61"/>
      <c r="SVE43" s="2"/>
      <c r="SVF43" s="61"/>
      <c r="SVG43" s="2"/>
      <c r="SVH43" s="61"/>
      <c r="SVI43" s="2"/>
      <c r="SVJ43" s="61"/>
      <c r="SVK43" s="2"/>
      <c r="SVL43" s="61"/>
      <c r="SVM43" s="2"/>
      <c r="SVN43" s="61"/>
      <c r="SVO43" s="2"/>
      <c r="SVP43" s="61"/>
      <c r="SVQ43" s="2"/>
      <c r="SVR43" s="61"/>
      <c r="SVS43" s="2"/>
      <c r="SVT43" s="61"/>
      <c r="SVU43" s="2"/>
      <c r="SVV43" s="61"/>
      <c r="SVW43" s="2"/>
      <c r="SVX43" s="61"/>
      <c r="SVY43" s="2"/>
      <c r="SVZ43" s="61"/>
      <c r="SWA43" s="2"/>
      <c r="SWB43" s="61"/>
      <c r="SWC43" s="2"/>
      <c r="SWD43" s="61"/>
      <c r="SWE43" s="2"/>
      <c r="SWF43" s="61"/>
      <c r="SWG43" s="2"/>
      <c r="SWH43" s="61"/>
      <c r="SWI43" s="2"/>
      <c r="SWJ43" s="61"/>
      <c r="SWK43" s="2"/>
      <c r="SWL43" s="61"/>
      <c r="SWM43" s="2"/>
      <c r="SWN43" s="61"/>
      <c r="SWO43" s="2"/>
      <c r="SWP43" s="61"/>
      <c r="SWQ43" s="2"/>
      <c r="SWR43" s="61"/>
      <c r="SWS43" s="2"/>
      <c r="SWT43" s="61"/>
      <c r="SWU43" s="2"/>
      <c r="SWV43" s="61"/>
      <c r="SWW43" s="2"/>
      <c r="SWX43" s="61"/>
      <c r="SWY43" s="2"/>
      <c r="SWZ43" s="61"/>
      <c r="SXA43" s="2"/>
      <c r="SXB43" s="61"/>
      <c r="SXC43" s="2"/>
      <c r="SXD43" s="61"/>
      <c r="SXE43" s="2"/>
      <c r="SXF43" s="61"/>
      <c r="SXG43" s="2"/>
      <c r="SXH43" s="61"/>
      <c r="SXI43" s="2"/>
      <c r="SXJ43" s="61"/>
      <c r="SXK43" s="2"/>
      <c r="SXL43" s="61"/>
      <c r="SXM43" s="2"/>
      <c r="SXN43" s="61"/>
      <c r="SXO43" s="2"/>
      <c r="SXP43" s="61"/>
      <c r="SXQ43" s="2"/>
      <c r="SXR43" s="61"/>
      <c r="SXS43" s="2"/>
      <c r="SXT43" s="61"/>
      <c r="SXU43" s="2"/>
      <c r="SXV43" s="61"/>
      <c r="SXW43" s="2"/>
      <c r="SXX43" s="61"/>
      <c r="SXY43" s="2"/>
      <c r="SXZ43" s="61"/>
      <c r="SYA43" s="2"/>
      <c r="SYB43" s="61"/>
      <c r="SYC43" s="2"/>
      <c r="SYD43" s="61"/>
      <c r="SYE43" s="2"/>
      <c r="SYF43" s="61"/>
      <c r="SYG43" s="2"/>
      <c r="SYH43" s="61"/>
      <c r="SYI43" s="2"/>
      <c r="SYJ43" s="61"/>
      <c r="SYK43" s="2"/>
      <c r="SYL43" s="61"/>
      <c r="SYM43" s="2"/>
      <c r="SYN43" s="61"/>
      <c r="SYO43" s="2"/>
      <c r="SYP43" s="61"/>
      <c r="SYQ43" s="2"/>
      <c r="SYR43" s="61"/>
      <c r="SYS43" s="2"/>
      <c r="SYT43" s="61"/>
      <c r="SYU43" s="2"/>
      <c r="SYV43" s="61"/>
      <c r="SYW43" s="2"/>
      <c r="SYX43" s="61"/>
      <c r="SYY43" s="2"/>
      <c r="SYZ43" s="61"/>
      <c r="SZA43" s="2"/>
      <c r="SZB43" s="61"/>
      <c r="SZC43" s="2"/>
      <c r="SZD43" s="61"/>
      <c r="SZE43" s="2"/>
      <c r="SZF43" s="61"/>
      <c r="SZG43" s="2"/>
      <c r="SZH43" s="61"/>
      <c r="SZI43" s="2"/>
      <c r="SZJ43" s="61"/>
      <c r="SZK43" s="2"/>
      <c r="SZL43" s="61"/>
      <c r="SZM43" s="2"/>
      <c r="SZN43" s="61"/>
      <c r="SZO43" s="2"/>
      <c r="SZP43" s="61"/>
      <c r="SZQ43" s="2"/>
      <c r="SZR43" s="61"/>
      <c r="SZS43" s="2"/>
      <c r="SZT43" s="61"/>
      <c r="SZU43" s="2"/>
      <c r="SZV43" s="61"/>
      <c r="SZW43" s="2"/>
      <c r="SZX43" s="61"/>
      <c r="SZY43" s="2"/>
      <c r="SZZ43" s="61"/>
      <c r="TAA43" s="2"/>
      <c r="TAB43" s="61"/>
      <c r="TAC43" s="2"/>
      <c r="TAD43" s="61"/>
      <c r="TAE43" s="2"/>
      <c r="TAF43" s="61"/>
      <c r="TAG43" s="2"/>
      <c r="TAH43" s="61"/>
      <c r="TAI43" s="2"/>
      <c r="TAJ43" s="61"/>
      <c r="TAK43" s="2"/>
      <c r="TAL43" s="61"/>
      <c r="TAM43" s="2"/>
      <c r="TAN43" s="61"/>
      <c r="TAO43" s="2"/>
      <c r="TAP43" s="61"/>
      <c r="TAQ43" s="2"/>
      <c r="TAR43" s="61"/>
      <c r="TAS43" s="2"/>
      <c r="TAT43" s="61"/>
      <c r="TAU43" s="2"/>
      <c r="TAV43" s="61"/>
      <c r="TAW43" s="2"/>
      <c r="TAX43" s="61"/>
      <c r="TAY43" s="2"/>
      <c r="TAZ43" s="61"/>
      <c r="TBA43" s="2"/>
      <c r="TBB43" s="61"/>
      <c r="TBC43" s="2"/>
      <c r="TBD43" s="61"/>
      <c r="TBE43" s="2"/>
      <c r="TBF43" s="61"/>
      <c r="TBG43" s="2"/>
      <c r="TBH43" s="61"/>
      <c r="TBI43" s="2"/>
      <c r="TBJ43" s="61"/>
      <c r="TBK43" s="2"/>
      <c r="TBL43" s="61"/>
      <c r="TBM43" s="2"/>
      <c r="TBN43" s="61"/>
      <c r="TBO43" s="2"/>
      <c r="TBP43" s="61"/>
      <c r="TBQ43" s="2"/>
      <c r="TBR43" s="61"/>
      <c r="TBS43" s="2"/>
      <c r="TBT43" s="61"/>
      <c r="TBU43" s="2"/>
      <c r="TBV43" s="61"/>
      <c r="TBW43" s="2"/>
      <c r="TBX43" s="61"/>
      <c r="TBY43" s="2"/>
      <c r="TBZ43" s="61"/>
      <c r="TCA43" s="2"/>
      <c r="TCB43" s="61"/>
      <c r="TCC43" s="2"/>
      <c r="TCD43" s="61"/>
      <c r="TCE43" s="2"/>
      <c r="TCF43" s="61"/>
      <c r="TCG43" s="2"/>
      <c r="TCH43" s="61"/>
      <c r="TCI43" s="2"/>
      <c r="TCJ43" s="61"/>
      <c r="TCK43" s="2"/>
      <c r="TCL43" s="61"/>
      <c r="TCM43" s="2"/>
      <c r="TCN43" s="61"/>
      <c r="TCO43" s="2"/>
      <c r="TCP43" s="61"/>
      <c r="TCQ43" s="2"/>
      <c r="TCR43" s="61"/>
      <c r="TCS43" s="2"/>
      <c r="TCT43" s="61"/>
      <c r="TCU43" s="2"/>
      <c r="TCV43" s="61"/>
      <c r="TCW43" s="2"/>
      <c r="TCX43" s="61"/>
      <c r="TCY43" s="2"/>
      <c r="TCZ43" s="61"/>
      <c r="TDA43" s="2"/>
      <c r="TDB43" s="61"/>
      <c r="TDC43" s="2"/>
      <c r="TDD43" s="61"/>
      <c r="TDE43" s="2"/>
      <c r="TDF43" s="61"/>
      <c r="TDG43" s="2"/>
      <c r="TDH43" s="61"/>
      <c r="TDI43" s="2"/>
      <c r="TDJ43" s="61"/>
      <c r="TDK43" s="2"/>
      <c r="TDL43" s="61"/>
      <c r="TDM43" s="2"/>
      <c r="TDN43" s="61"/>
      <c r="TDO43" s="2"/>
      <c r="TDP43" s="61"/>
      <c r="TDQ43" s="2"/>
      <c r="TDR43" s="61"/>
      <c r="TDS43" s="2"/>
      <c r="TDT43" s="61"/>
      <c r="TDU43" s="2"/>
      <c r="TDV43" s="61"/>
      <c r="TDW43" s="2"/>
      <c r="TDX43" s="61"/>
      <c r="TDY43" s="2"/>
      <c r="TDZ43" s="61"/>
      <c r="TEA43" s="2"/>
      <c r="TEB43" s="61"/>
      <c r="TEC43" s="2"/>
      <c r="TED43" s="61"/>
      <c r="TEE43" s="2"/>
      <c r="TEF43" s="61"/>
      <c r="TEG43" s="2"/>
      <c r="TEH43" s="61"/>
      <c r="TEI43" s="2"/>
      <c r="TEJ43" s="61"/>
      <c r="TEK43" s="2"/>
      <c r="TEL43" s="61"/>
      <c r="TEM43" s="2"/>
      <c r="TEN43" s="61"/>
      <c r="TEO43" s="2"/>
      <c r="TEP43" s="61"/>
      <c r="TEQ43" s="2"/>
      <c r="TER43" s="61"/>
      <c r="TES43" s="2"/>
      <c r="TET43" s="61"/>
      <c r="TEU43" s="2"/>
      <c r="TEV43" s="61"/>
      <c r="TEW43" s="2"/>
      <c r="TEX43" s="61"/>
      <c r="TEY43" s="2"/>
      <c r="TEZ43" s="61"/>
      <c r="TFA43" s="2"/>
      <c r="TFB43" s="61"/>
      <c r="TFC43" s="2"/>
      <c r="TFD43" s="61"/>
      <c r="TFE43" s="2"/>
      <c r="TFF43" s="61"/>
      <c r="TFG43" s="2"/>
      <c r="TFH43" s="61"/>
      <c r="TFI43" s="2"/>
      <c r="TFJ43" s="61"/>
      <c r="TFK43" s="2"/>
      <c r="TFL43" s="61"/>
      <c r="TFM43" s="2"/>
      <c r="TFN43" s="61"/>
      <c r="TFO43" s="2"/>
      <c r="TFP43" s="61"/>
      <c r="TFQ43" s="2"/>
      <c r="TFR43" s="61"/>
      <c r="TFS43" s="2"/>
      <c r="TFT43" s="61"/>
      <c r="TFU43" s="2"/>
      <c r="TFV43" s="61"/>
      <c r="TFW43" s="2"/>
      <c r="TFX43" s="61"/>
      <c r="TFY43" s="2"/>
      <c r="TFZ43" s="61"/>
      <c r="TGA43" s="2"/>
      <c r="TGB43" s="61"/>
      <c r="TGC43" s="2"/>
      <c r="TGD43" s="61"/>
      <c r="TGE43" s="2"/>
      <c r="TGF43" s="61"/>
      <c r="TGG43" s="2"/>
      <c r="TGH43" s="61"/>
      <c r="TGI43" s="2"/>
      <c r="TGJ43" s="61"/>
      <c r="TGK43" s="2"/>
      <c r="TGL43" s="61"/>
      <c r="TGM43" s="2"/>
      <c r="TGN43" s="61"/>
      <c r="TGO43" s="2"/>
      <c r="TGP43" s="61"/>
      <c r="TGQ43" s="2"/>
      <c r="TGR43" s="61"/>
      <c r="TGS43" s="2"/>
      <c r="TGT43" s="61"/>
      <c r="TGU43" s="2"/>
      <c r="TGV43" s="61"/>
      <c r="TGW43" s="2"/>
      <c r="TGX43" s="61"/>
      <c r="TGY43" s="2"/>
      <c r="TGZ43" s="61"/>
      <c r="THA43" s="2"/>
      <c r="THB43" s="61"/>
      <c r="THC43" s="2"/>
      <c r="THD43" s="61"/>
      <c r="THE43" s="2"/>
      <c r="THF43" s="61"/>
      <c r="THG43" s="2"/>
      <c r="THH43" s="61"/>
      <c r="THI43" s="2"/>
      <c r="THJ43" s="61"/>
      <c r="THK43" s="2"/>
      <c r="THL43" s="61"/>
      <c r="THM43" s="2"/>
      <c r="THN43" s="61"/>
      <c r="THO43" s="2"/>
      <c r="THP43" s="61"/>
      <c r="THQ43" s="2"/>
      <c r="THR43" s="61"/>
      <c r="THS43" s="2"/>
      <c r="THT43" s="61"/>
      <c r="THU43" s="2"/>
      <c r="THV43" s="61"/>
      <c r="THW43" s="2"/>
      <c r="THX43" s="61"/>
      <c r="THY43" s="2"/>
      <c r="THZ43" s="61"/>
      <c r="TIA43" s="2"/>
      <c r="TIB43" s="61"/>
      <c r="TIC43" s="2"/>
      <c r="TID43" s="61"/>
      <c r="TIE43" s="2"/>
      <c r="TIF43" s="61"/>
      <c r="TIG43" s="2"/>
      <c r="TIH43" s="61"/>
      <c r="TII43" s="2"/>
      <c r="TIJ43" s="61"/>
      <c r="TIK43" s="2"/>
      <c r="TIL43" s="61"/>
      <c r="TIM43" s="2"/>
      <c r="TIN43" s="61"/>
      <c r="TIO43" s="2"/>
      <c r="TIP43" s="61"/>
      <c r="TIQ43" s="2"/>
      <c r="TIR43" s="61"/>
      <c r="TIS43" s="2"/>
      <c r="TIT43" s="61"/>
      <c r="TIU43" s="2"/>
      <c r="TIV43" s="61"/>
      <c r="TIW43" s="2"/>
      <c r="TIX43" s="61"/>
      <c r="TIY43" s="2"/>
      <c r="TIZ43" s="61"/>
      <c r="TJA43" s="2"/>
      <c r="TJB43" s="61"/>
      <c r="TJC43" s="2"/>
      <c r="TJD43" s="61"/>
      <c r="TJE43" s="2"/>
      <c r="TJF43" s="61"/>
      <c r="TJG43" s="2"/>
      <c r="TJH43" s="61"/>
      <c r="TJI43" s="2"/>
      <c r="TJJ43" s="61"/>
      <c r="TJK43" s="2"/>
      <c r="TJL43" s="61"/>
      <c r="TJM43" s="2"/>
      <c r="TJN43" s="61"/>
      <c r="TJO43" s="2"/>
      <c r="TJP43" s="61"/>
      <c r="TJQ43" s="2"/>
      <c r="TJR43" s="61"/>
      <c r="TJS43" s="2"/>
      <c r="TJT43" s="61"/>
      <c r="TJU43" s="2"/>
      <c r="TJV43" s="61"/>
      <c r="TJW43" s="2"/>
      <c r="TJX43" s="61"/>
      <c r="TJY43" s="2"/>
      <c r="TJZ43" s="61"/>
      <c r="TKA43" s="2"/>
      <c r="TKB43" s="61"/>
      <c r="TKC43" s="2"/>
      <c r="TKD43" s="61"/>
      <c r="TKE43" s="2"/>
      <c r="TKF43" s="61"/>
      <c r="TKG43" s="2"/>
      <c r="TKH43" s="61"/>
      <c r="TKI43" s="2"/>
      <c r="TKJ43" s="61"/>
      <c r="TKK43" s="2"/>
      <c r="TKL43" s="61"/>
      <c r="TKM43" s="2"/>
      <c r="TKN43" s="61"/>
      <c r="TKO43" s="2"/>
      <c r="TKP43" s="61"/>
      <c r="TKQ43" s="2"/>
      <c r="TKR43" s="61"/>
      <c r="TKS43" s="2"/>
      <c r="TKT43" s="61"/>
      <c r="TKU43" s="2"/>
      <c r="TKV43" s="61"/>
      <c r="TKW43" s="2"/>
      <c r="TKX43" s="61"/>
      <c r="TKY43" s="2"/>
      <c r="TKZ43" s="61"/>
      <c r="TLA43" s="2"/>
      <c r="TLB43" s="61"/>
      <c r="TLC43" s="2"/>
      <c r="TLD43" s="61"/>
      <c r="TLE43" s="2"/>
      <c r="TLF43" s="61"/>
      <c r="TLG43" s="2"/>
      <c r="TLH43" s="61"/>
      <c r="TLI43" s="2"/>
      <c r="TLJ43" s="61"/>
      <c r="TLK43" s="2"/>
      <c r="TLL43" s="61"/>
      <c r="TLM43" s="2"/>
      <c r="TLN43" s="61"/>
      <c r="TLO43" s="2"/>
      <c r="TLP43" s="61"/>
      <c r="TLQ43" s="2"/>
      <c r="TLR43" s="61"/>
      <c r="TLS43" s="2"/>
      <c r="TLT43" s="61"/>
      <c r="TLU43" s="2"/>
      <c r="TLV43" s="61"/>
      <c r="TLW43" s="2"/>
      <c r="TLX43" s="61"/>
      <c r="TLY43" s="2"/>
      <c r="TLZ43" s="61"/>
      <c r="TMA43" s="2"/>
      <c r="TMB43" s="61"/>
      <c r="TMC43" s="2"/>
      <c r="TMD43" s="61"/>
      <c r="TME43" s="2"/>
      <c r="TMF43" s="61"/>
      <c r="TMG43" s="2"/>
      <c r="TMH43" s="61"/>
      <c r="TMI43" s="2"/>
      <c r="TMJ43" s="61"/>
      <c r="TMK43" s="2"/>
      <c r="TML43" s="61"/>
      <c r="TMM43" s="2"/>
      <c r="TMN43" s="61"/>
      <c r="TMO43" s="2"/>
      <c r="TMP43" s="61"/>
      <c r="TMQ43" s="2"/>
      <c r="TMR43" s="61"/>
      <c r="TMS43" s="2"/>
      <c r="TMT43" s="61"/>
      <c r="TMU43" s="2"/>
      <c r="TMV43" s="61"/>
      <c r="TMW43" s="2"/>
      <c r="TMX43" s="61"/>
      <c r="TMY43" s="2"/>
      <c r="TMZ43" s="61"/>
      <c r="TNA43" s="2"/>
      <c r="TNB43" s="61"/>
      <c r="TNC43" s="2"/>
      <c r="TND43" s="61"/>
      <c r="TNE43" s="2"/>
      <c r="TNF43" s="61"/>
      <c r="TNG43" s="2"/>
      <c r="TNH43" s="61"/>
      <c r="TNI43" s="2"/>
      <c r="TNJ43" s="61"/>
      <c r="TNK43" s="2"/>
      <c r="TNL43" s="61"/>
      <c r="TNM43" s="2"/>
      <c r="TNN43" s="61"/>
      <c r="TNO43" s="2"/>
      <c r="TNP43" s="61"/>
      <c r="TNQ43" s="2"/>
      <c r="TNR43" s="61"/>
      <c r="TNS43" s="2"/>
      <c r="TNT43" s="61"/>
      <c r="TNU43" s="2"/>
      <c r="TNV43" s="61"/>
      <c r="TNW43" s="2"/>
      <c r="TNX43" s="61"/>
      <c r="TNY43" s="2"/>
      <c r="TNZ43" s="61"/>
      <c r="TOA43" s="2"/>
      <c r="TOB43" s="61"/>
      <c r="TOC43" s="2"/>
      <c r="TOD43" s="61"/>
      <c r="TOE43" s="2"/>
      <c r="TOF43" s="61"/>
      <c r="TOG43" s="2"/>
      <c r="TOH43" s="61"/>
      <c r="TOI43" s="2"/>
      <c r="TOJ43" s="61"/>
      <c r="TOK43" s="2"/>
      <c r="TOL43" s="61"/>
      <c r="TOM43" s="2"/>
      <c r="TON43" s="61"/>
      <c r="TOO43" s="2"/>
      <c r="TOP43" s="61"/>
      <c r="TOQ43" s="2"/>
      <c r="TOR43" s="61"/>
      <c r="TOS43" s="2"/>
      <c r="TOT43" s="61"/>
      <c r="TOU43" s="2"/>
      <c r="TOV43" s="61"/>
      <c r="TOW43" s="2"/>
      <c r="TOX43" s="61"/>
      <c r="TOY43" s="2"/>
      <c r="TOZ43" s="61"/>
      <c r="TPA43" s="2"/>
      <c r="TPB43" s="61"/>
      <c r="TPC43" s="2"/>
      <c r="TPD43" s="61"/>
      <c r="TPE43" s="2"/>
      <c r="TPF43" s="61"/>
      <c r="TPG43" s="2"/>
      <c r="TPH43" s="61"/>
      <c r="TPI43" s="2"/>
      <c r="TPJ43" s="61"/>
      <c r="TPK43" s="2"/>
      <c r="TPL43" s="61"/>
      <c r="TPM43" s="2"/>
      <c r="TPN43" s="61"/>
      <c r="TPO43" s="2"/>
      <c r="TPP43" s="61"/>
      <c r="TPQ43" s="2"/>
      <c r="TPR43" s="61"/>
      <c r="TPS43" s="2"/>
      <c r="TPT43" s="61"/>
      <c r="TPU43" s="2"/>
      <c r="TPV43" s="61"/>
      <c r="TPW43" s="2"/>
      <c r="TPX43" s="61"/>
      <c r="TPY43" s="2"/>
      <c r="TPZ43" s="61"/>
      <c r="TQA43" s="2"/>
      <c r="TQB43" s="61"/>
      <c r="TQC43" s="2"/>
      <c r="TQD43" s="61"/>
      <c r="TQE43" s="2"/>
      <c r="TQF43" s="61"/>
      <c r="TQG43" s="2"/>
      <c r="TQH43" s="61"/>
      <c r="TQI43" s="2"/>
      <c r="TQJ43" s="61"/>
      <c r="TQK43" s="2"/>
      <c r="TQL43" s="61"/>
      <c r="TQM43" s="2"/>
      <c r="TQN43" s="61"/>
      <c r="TQO43" s="2"/>
      <c r="TQP43" s="61"/>
      <c r="TQQ43" s="2"/>
      <c r="TQR43" s="61"/>
      <c r="TQS43" s="2"/>
      <c r="TQT43" s="61"/>
      <c r="TQU43" s="2"/>
      <c r="TQV43" s="61"/>
      <c r="TQW43" s="2"/>
      <c r="TQX43" s="61"/>
      <c r="TQY43" s="2"/>
      <c r="TQZ43" s="61"/>
      <c r="TRA43" s="2"/>
      <c r="TRB43" s="61"/>
      <c r="TRC43" s="2"/>
      <c r="TRD43" s="61"/>
      <c r="TRE43" s="2"/>
      <c r="TRF43" s="61"/>
      <c r="TRG43" s="2"/>
      <c r="TRH43" s="61"/>
      <c r="TRI43" s="2"/>
      <c r="TRJ43" s="61"/>
      <c r="TRK43" s="2"/>
      <c r="TRL43" s="61"/>
      <c r="TRM43" s="2"/>
      <c r="TRN43" s="61"/>
      <c r="TRO43" s="2"/>
      <c r="TRP43" s="61"/>
      <c r="TRQ43" s="2"/>
      <c r="TRR43" s="61"/>
      <c r="TRS43" s="2"/>
      <c r="TRT43" s="61"/>
      <c r="TRU43" s="2"/>
      <c r="TRV43" s="61"/>
      <c r="TRW43" s="2"/>
      <c r="TRX43" s="61"/>
      <c r="TRY43" s="2"/>
      <c r="TRZ43" s="61"/>
      <c r="TSA43" s="2"/>
      <c r="TSB43" s="61"/>
      <c r="TSC43" s="2"/>
      <c r="TSD43" s="61"/>
      <c r="TSE43" s="2"/>
      <c r="TSF43" s="61"/>
      <c r="TSG43" s="2"/>
      <c r="TSH43" s="61"/>
      <c r="TSI43" s="2"/>
      <c r="TSJ43" s="61"/>
      <c r="TSK43" s="2"/>
      <c r="TSL43" s="61"/>
      <c r="TSM43" s="2"/>
      <c r="TSN43" s="61"/>
      <c r="TSO43" s="2"/>
      <c r="TSP43" s="61"/>
      <c r="TSQ43" s="2"/>
      <c r="TSR43" s="61"/>
      <c r="TSS43" s="2"/>
      <c r="TST43" s="61"/>
      <c r="TSU43" s="2"/>
      <c r="TSV43" s="61"/>
      <c r="TSW43" s="2"/>
      <c r="TSX43" s="61"/>
      <c r="TSY43" s="2"/>
      <c r="TSZ43" s="61"/>
      <c r="TTA43" s="2"/>
      <c r="TTB43" s="61"/>
      <c r="TTC43" s="2"/>
      <c r="TTD43" s="61"/>
      <c r="TTE43" s="2"/>
      <c r="TTF43" s="61"/>
      <c r="TTG43" s="2"/>
      <c r="TTH43" s="61"/>
      <c r="TTI43" s="2"/>
      <c r="TTJ43" s="61"/>
      <c r="TTK43" s="2"/>
      <c r="TTL43" s="61"/>
      <c r="TTM43" s="2"/>
      <c r="TTN43" s="61"/>
      <c r="TTO43" s="2"/>
      <c r="TTP43" s="61"/>
      <c r="TTQ43" s="2"/>
      <c r="TTR43" s="61"/>
      <c r="TTS43" s="2"/>
      <c r="TTT43" s="61"/>
      <c r="TTU43" s="2"/>
      <c r="TTV43" s="61"/>
      <c r="TTW43" s="2"/>
      <c r="TTX43" s="61"/>
      <c r="TTY43" s="2"/>
      <c r="TTZ43" s="61"/>
      <c r="TUA43" s="2"/>
      <c r="TUB43" s="61"/>
      <c r="TUC43" s="2"/>
      <c r="TUD43" s="61"/>
      <c r="TUE43" s="2"/>
      <c r="TUF43" s="61"/>
      <c r="TUG43" s="2"/>
      <c r="TUH43" s="61"/>
      <c r="TUI43" s="2"/>
      <c r="TUJ43" s="61"/>
      <c r="TUK43" s="2"/>
      <c r="TUL43" s="61"/>
      <c r="TUM43" s="2"/>
      <c r="TUN43" s="61"/>
      <c r="TUO43" s="2"/>
      <c r="TUP43" s="61"/>
      <c r="TUQ43" s="2"/>
      <c r="TUR43" s="61"/>
      <c r="TUS43" s="2"/>
      <c r="TUT43" s="61"/>
      <c r="TUU43" s="2"/>
      <c r="TUV43" s="61"/>
      <c r="TUW43" s="2"/>
      <c r="TUX43" s="61"/>
      <c r="TUY43" s="2"/>
      <c r="TUZ43" s="61"/>
      <c r="TVA43" s="2"/>
      <c r="TVB43" s="61"/>
      <c r="TVC43" s="2"/>
      <c r="TVD43" s="61"/>
      <c r="TVE43" s="2"/>
      <c r="TVF43" s="61"/>
      <c r="TVG43" s="2"/>
      <c r="TVH43" s="61"/>
      <c r="TVI43" s="2"/>
      <c r="TVJ43" s="61"/>
      <c r="TVK43" s="2"/>
      <c r="TVL43" s="61"/>
      <c r="TVM43" s="2"/>
      <c r="TVN43" s="61"/>
      <c r="TVO43" s="2"/>
      <c r="TVP43" s="61"/>
      <c r="TVQ43" s="2"/>
      <c r="TVR43" s="61"/>
      <c r="TVS43" s="2"/>
      <c r="TVT43" s="61"/>
      <c r="TVU43" s="2"/>
      <c r="TVV43" s="61"/>
      <c r="TVW43" s="2"/>
      <c r="TVX43" s="61"/>
      <c r="TVY43" s="2"/>
      <c r="TVZ43" s="61"/>
      <c r="TWA43" s="2"/>
      <c r="TWB43" s="61"/>
      <c r="TWC43" s="2"/>
      <c r="TWD43" s="61"/>
      <c r="TWE43" s="2"/>
      <c r="TWF43" s="61"/>
      <c r="TWG43" s="2"/>
      <c r="TWH43" s="61"/>
      <c r="TWI43" s="2"/>
      <c r="TWJ43" s="61"/>
      <c r="TWK43" s="2"/>
      <c r="TWL43" s="61"/>
      <c r="TWM43" s="2"/>
      <c r="TWN43" s="61"/>
      <c r="TWO43" s="2"/>
      <c r="TWP43" s="61"/>
      <c r="TWQ43" s="2"/>
      <c r="TWR43" s="61"/>
      <c r="TWS43" s="2"/>
      <c r="TWT43" s="61"/>
      <c r="TWU43" s="2"/>
      <c r="TWV43" s="61"/>
      <c r="TWW43" s="2"/>
      <c r="TWX43" s="61"/>
      <c r="TWY43" s="2"/>
      <c r="TWZ43" s="61"/>
      <c r="TXA43" s="2"/>
      <c r="TXB43" s="61"/>
      <c r="TXC43" s="2"/>
      <c r="TXD43" s="61"/>
      <c r="TXE43" s="2"/>
      <c r="TXF43" s="61"/>
      <c r="TXG43" s="2"/>
      <c r="TXH43" s="61"/>
      <c r="TXI43" s="2"/>
      <c r="TXJ43" s="61"/>
      <c r="TXK43" s="2"/>
      <c r="TXL43" s="61"/>
      <c r="TXM43" s="2"/>
      <c r="TXN43" s="61"/>
      <c r="TXO43" s="2"/>
      <c r="TXP43" s="61"/>
      <c r="TXQ43" s="2"/>
      <c r="TXR43" s="61"/>
      <c r="TXS43" s="2"/>
      <c r="TXT43" s="61"/>
      <c r="TXU43" s="2"/>
      <c r="TXV43" s="61"/>
      <c r="TXW43" s="2"/>
      <c r="TXX43" s="61"/>
      <c r="TXY43" s="2"/>
      <c r="TXZ43" s="61"/>
      <c r="TYA43" s="2"/>
      <c r="TYB43" s="61"/>
      <c r="TYC43" s="2"/>
      <c r="TYD43" s="61"/>
      <c r="TYE43" s="2"/>
      <c r="TYF43" s="61"/>
      <c r="TYG43" s="2"/>
      <c r="TYH43" s="61"/>
      <c r="TYI43" s="2"/>
      <c r="TYJ43" s="61"/>
      <c r="TYK43" s="2"/>
      <c r="TYL43" s="61"/>
      <c r="TYM43" s="2"/>
      <c r="TYN43" s="61"/>
      <c r="TYO43" s="2"/>
      <c r="TYP43" s="61"/>
      <c r="TYQ43" s="2"/>
      <c r="TYR43" s="61"/>
      <c r="TYS43" s="2"/>
      <c r="TYT43" s="61"/>
      <c r="TYU43" s="2"/>
      <c r="TYV43" s="61"/>
      <c r="TYW43" s="2"/>
      <c r="TYX43" s="61"/>
      <c r="TYY43" s="2"/>
      <c r="TYZ43" s="61"/>
      <c r="TZA43" s="2"/>
      <c r="TZB43" s="61"/>
      <c r="TZC43" s="2"/>
      <c r="TZD43" s="61"/>
      <c r="TZE43" s="2"/>
      <c r="TZF43" s="61"/>
      <c r="TZG43" s="2"/>
      <c r="TZH43" s="61"/>
      <c r="TZI43" s="2"/>
      <c r="TZJ43" s="61"/>
      <c r="TZK43" s="2"/>
      <c r="TZL43" s="61"/>
      <c r="TZM43" s="2"/>
      <c r="TZN43" s="61"/>
      <c r="TZO43" s="2"/>
      <c r="TZP43" s="61"/>
      <c r="TZQ43" s="2"/>
      <c r="TZR43" s="61"/>
      <c r="TZS43" s="2"/>
      <c r="TZT43" s="61"/>
      <c r="TZU43" s="2"/>
      <c r="TZV43" s="61"/>
      <c r="TZW43" s="2"/>
      <c r="TZX43" s="61"/>
      <c r="TZY43" s="2"/>
      <c r="TZZ43" s="61"/>
      <c r="UAA43" s="2"/>
      <c r="UAB43" s="61"/>
      <c r="UAC43" s="2"/>
      <c r="UAD43" s="61"/>
      <c r="UAE43" s="2"/>
      <c r="UAF43" s="61"/>
      <c r="UAG43" s="2"/>
      <c r="UAH43" s="61"/>
      <c r="UAI43" s="2"/>
      <c r="UAJ43" s="61"/>
      <c r="UAK43" s="2"/>
      <c r="UAL43" s="61"/>
      <c r="UAM43" s="2"/>
      <c r="UAN43" s="61"/>
      <c r="UAO43" s="2"/>
      <c r="UAP43" s="61"/>
      <c r="UAQ43" s="2"/>
      <c r="UAR43" s="61"/>
      <c r="UAS43" s="2"/>
      <c r="UAT43" s="61"/>
      <c r="UAU43" s="2"/>
      <c r="UAV43" s="61"/>
      <c r="UAW43" s="2"/>
      <c r="UAX43" s="61"/>
      <c r="UAY43" s="2"/>
      <c r="UAZ43" s="61"/>
      <c r="UBA43" s="2"/>
      <c r="UBB43" s="61"/>
      <c r="UBC43" s="2"/>
      <c r="UBD43" s="61"/>
      <c r="UBE43" s="2"/>
      <c r="UBF43" s="61"/>
      <c r="UBG43" s="2"/>
      <c r="UBH43" s="61"/>
      <c r="UBI43" s="2"/>
      <c r="UBJ43" s="61"/>
      <c r="UBK43" s="2"/>
      <c r="UBL43" s="61"/>
      <c r="UBM43" s="2"/>
      <c r="UBN43" s="61"/>
      <c r="UBO43" s="2"/>
      <c r="UBP43" s="61"/>
      <c r="UBQ43" s="2"/>
      <c r="UBR43" s="61"/>
      <c r="UBS43" s="2"/>
      <c r="UBT43" s="61"/>
      <c r="UBU43" s="2"/>
      <c r="UBV43" s="61"/>
      <c r="UBW43" s="2"/>
      <c r="UBX43" s="61"/>
      <c r="UBY43" s="2"/>
      <c r="UBZ43" s="61"/>
      <c r="UCA43" s="2"/>
      <c r="UCB43" s="61"/>
      <c r="UCC43" s="2"/>
      <c r="UCD43" s="61"/>
      <c r="UCE43" s="2"/>
      <c r="UCF43" s="61"/>
      <c r="UCG43" s="2"/>
      <c r="UCH43" s="61"/>
      <c r="UCI43" s="2"/>
      <c r="UCJ43" s="61"/>
      <c r="UCK43" s="2"/>
      <c r="UCL43" s="61"/>
      <c r="UCM43" s="2"/>
      <c r="UCN43" s="61"/>
      <c r="UCO43" s="2"/>
      <c r="UCP43" s="61"/>
      <c r="UCQ43" s="2"/>
      <c r="UCR43" s="61"/>
      <c r="UCS43" s="2"/>
      <c r="UCT43" s="61"/>
      <c r="UCU43" s="2"/>
      <c r="UCV43" s="61"/>
      <c r="UCW43" s="2"/>
      <c r="UCX43" s="61"/>
      <c r="UCY43" s="2"/>
      <c r="UCZ43" s="61"/>
      <c r="UDA43" s="2"/>
      <c r="UDB43" s="61"/>
      <c r="UDC43" s="2"/>
      <c r="UDD43" s="61"/>
      <c r="UDE43" s="2"/>
      <c r="UDF43" s="61"/>
      <c r="UDG43" s="2"/>
      <c r="UDH43" s="61"/>
      <c r="UDI43" s="2"/>
      <c r="UDJ43" s="61"/>
      <c r="UDK43" s="2"/>
      <c r="UDL43" s="61"/>
      <c r="UDM43" s="2"/>
      <c r="UDN43" s="61"/>
      <c r="UDO43" s="2"/>
      <c r="UDP43" s="61"/>
      <c r="UDQ43" s="2"/>
      <c r="UDR43" s="61"/>
      <c r="UDS43" s="2"/>
      <c r="UDT43" s="61"/>
      <c r="UDU43" s="2"/>
      <c r="UDV43" s="61"/>
      <c r="UDW43" s="2"/>
      <c r="UDX43" s="61"/>
      <c r="UDY43" s="2"/>
      <c r="UDZ43" s="61"/>
      <c r="UEA43" s="2"/>
      <c r="UEB43" s="61"/>
      <c r="UEC43" s="2"/>
      <c r="UED43" s="61"/>
      <c r="UEE43" s="2"/>
      <c r="UEF43" s="61"/>
      <c r="UEG43" s="2"/>
      <c r="UEH43" s="61"/>
      <c r="UEI43" s="2"/>
      <c r="UEJ43" s="61"/>
      <c r="UEK43" s="2"/>
      <c r="UEL43" s="61"/>
      <c r="UEM43" s="2"/>
      <c r="UEN43" s="61"/>
      <c r="UEO43" s="2"/>
      <c r="UEP43" s="61"/>
      <c r="UEQ43" s="2"/>
      <c r="UER43" s="61"/>
      <c r="UES43" s="2"/>
      <c r="UET43" s="61"/>
      <c r="UEU43" s="2"/>
      <c r="UEV43" s="61"/>
      <c r="UEW43" s="2"/>
      <c r="UEX43" s="61"/>
      <c r="UEY43" s="2"/>
      <c r="UEZ43" s="61"/>
      <c r="UFA43" s="2"/>
      <c r="UFB43" s="61"/>
      <c r="UFC43" s="2"/>
      <c r="UFD43" s="61"/>
      <c r="UFE43" s="2"/>
      <c r="UFF43" s="61"/>
      <c r="UFG43" s="2"/>
      <c r="UFH43" s="61"/>
      <c r="UFI43" s="2"/>
      <c r="UFJ43" s="61"/>
      <c r="UFK43" s="2"/>
      <c r="UFL43" s="61"/>
      <c r="UFM43" s="2"/>
      <c r="UFN43" s="61"/>
      <c r="UFO43" s="2"/>
      <c r="UFP43" s="61"/>
      <c r="UFQ43" s="2"/>
      <c r="UFR43" s="61"/>
      <c r="UFS43" s="2"/>
      <c r="UFT43" s="61"/>
      <c r="UFU43" s="2"/>
      <c r="UFV43" s="61"/>
      <c r="UFW43" s="2"/>
      <c r="UFX43" s="61"/>
      <c r="UFY43" s="2"/>
      <c r="UFZ43" s="61"/>
      <c r="UGA43" s="2"/>
      <c r="UGB43" s="61"/>
      <c r="UGC43" s="2"/>
      <c r="UGD43" s="61"/>
      <c r="UGE43" s="2"/>
      <c r="UGF43" s="61"/>
      <c r="UGG43" s="2"/>
      <c r="UGH43" s="61"/>
      <c r="UGI43" s="2"/>
      <c r="UGJ43" s="61"/>
      <c r="UGK43" s="2"/>
      <c r="UGL43" s="61"/>
      <c r="UGM43" s="2"/>
      <c r="UGN43" s="61"/>
      <c r="UGO43" s="2"/>
      <c r="UGP43" s="61"/>
      <c r="UGQ43" s="2"/>
      <c r="UGR43" s="61"/>
      <c r="UGS43" s="2"/>
      <c r="UGT43" s="61"/>
      <c r="UGU43" s="2"/>
      <c r="UGV43" s="61"/>
      <c r="UGW43" s="2"/>
      <c r="UGX43" s="61"/>
      <c r="UGY43" s="2"/>
      <c r="UGZ43" s="61"/>
      <c r="UHA43" s="2"/>
      <c r="UHB43" s="61"/>
      <c r="UHC43" s="2"/>
      <c r="UHD43" s="61"/>
      <c r="UHE43" s="2"/>
      <c r="UHF43" s="61"/>
      <c r="UHG43" s="2"/>
      <c r="UHH43" s="61"/>
      <c r="UHI43" s="2"/>
      <c r="UHJ43" s="61"/>
      <c r="UHK43" s="2"/>
      <c r="UHL43" s="61"/>
      <c r="UHM43" s="2"/>
      <c r="UHN43" s="61"/>
      <c r="UHO43" s="2"/>
      <c r="UHP43" s="61"/>
      <c r="UHQ43" s="2"/>
      <c r="UHR43" s="61"/>
      <c r="UHS43" s="2"/>
      <c r="UHT43" s="61"/>
      <c r="UHU43" s="2"/>
      <c r="UHV43" s="61"/>
      <c r="UHW43" s="2"/>
      <c r="UHX43" s="61"/>
      <c r="UHY43" s="2"/>
      <c r="UHZ43" s="61"/>
      <c r="UIA43" s="2"/>
      <c r="UIB43" s="61"/>
      <c r="UIC43" s="2"/>
      <c r="UID43" s="61"/>
      <c r="UIE43" s="2"/>
      <c r="UIF43" s="61"/>
      <c r="UIG43" s="2"/>
      <c r="UIH43" s="61"/>
      <c r="UII43" s="2"/>
      <c r="UIJ43" s="61"/>
      <c r="UIK43" s="2"/>
      <c r="UIL43" s="61"/>
      <c r="UIM43" s="2"/>
      <c r="UIN43" s="61"/>
      <c r="UIO43" s="2"/>
      <c r="UIP43" s="61"/>
      <c r="UIQ43" s="2"/>
      <c r="UIR43" s="61"/>
      <c r="UIS43" s="2"/>
      <c r="UIT43" s="61"/>
      <c r="UIU43" s="2"/>
      <c r="UIV43" s="61"/>
      <c r="UIW43" s="2"/>
      <c r="UIX43" s="61"/>
      <c r="UIY43" s="2"/>
      <c r="UIZ43" s="61"/>
      <c r="UJA43" s="2"/>
      <c r="UJB43" s="61"/>
      <c r="UJC43" s="2"/>
      <c r="UJD43" s="61"/>
      <c r="UJE43" s="2"/>
      <c r="UJF43" s="61"/>
      <c r="UJG43" s="2"/>
      <c r="UJH43" s="61"/>
      <c r="UJI43" s="2"/>
      <c r="UJJ43" s="61"/>
      <c r="UJK43" s="2"/>
      <c r="UJL43" s="61"/>
      <c r="UJM43" s="2"/>
      <c r="UJN43" s="61"/>
      <c r="UJO43" s="2"/>
      <c r="UJP43" s="61"/>
      <c r="UJQ43" s="2"/>
      <c r="UJR43" s="61"/>
      <c r="UJS43" s="2"/>
      <c r="UJT43" s="61"/>
      <c r="UJU43" s="2"/>
      <c r="UJV43" s="61"/>
      <c r="UJW43" s="2"/>
      <c r="UJX43" s="61"/>
      <c r="UJY43" s="2"/>
      <c r="UJZ43" s="61"/>
      <c r="UKA43" s="2"/>
      <c r="UKB43" s="61"/>
      <c r="UKC43" s="2"/>
      <c r="UKD43" s="61"/>
      <c r="UKE43" s="2"/>
      <c r="UKF43" s="61"/>
      <c r="UKG43" s="2"/>
      <c r="UKH43" s="61"/>
      <c r="UKI43" s="2"/>
      <c r="UKJ43" s="61"/>
      <c r="UKK43" s="2"/>
      <c r="UKL43" s="61"/>
      <c r="UKM43" s="2"/>
      <c r="UKN43" s="61"/>
      <c r="UKO43" s="2"/>
      <c r="UKP43" s="61"/>
      <c r="UKQ43" s="2"/>
      <c r="UKR43" s="61"/>
      <c r="UKS43" s="2"/>
      <c r="UKT43" s="61"/>
      <c r="UKU43" s="2"/>
      <c r="UKV43" s="61"/>
      <c r="UKW43" s="2"/>
      <c r="UKX43" s="61"/>
      <c r="UKY43" s="2"/>
      <c r="UKZ43" s="61"/>
      <c r="ULA43" s="2"/>
      <c r="ULB43" s="61"/>
      <c r="ULC43" s="2"/>
      <c r="ULD43" s="61"/>
      <c r="ULE43" s="2"/>
      <c r="ULF43" s="61"/>
      <c r="ULG43" s="2"/>
      <c r="ULH43" s="61"/>
      <c r="ULI43" s="2"/>
      <c r="ULJ43" s="61"/>
      <c r="ULK43" s="2"/>
      <c r="ULL43" s="61"/>
      <c r="ULM43" s="2"/>
      <c r="ULN43" s="61"/>
      <c r="ULO43" s="2"/>
      <c r="ULP43" s="61"/>
      <c r="ULQ43" s="2"/>
      <c r="ULR43" s="61"/>
      <c r="ULS43" s="2"/>
      <c r="ULT43" s="61"/>
      <c r="ULU43" s="2"/>
      <c r="ULV43" s="61"/>
      <c r="ULW43" s="2"/>
      <c r="ULX43" s="61"/>
      <c r="ULY43" s="2"/>
      <c r="ULZ43" s="61"/>
      <c r="UMA43" s="2"/>
      <c r="UMB43" s="61"/>
      <c r="UMC43" s="2"/>
      <c r="UMD43" s="61"/>
      <c r="UME43" s="2"/>
      <c r="UMF43" s="61"/>
      <c r="UMG43" s="2"/>
      <c r="UMH43" s="61"/>
      <c r="UMI43" s="2"/>
      <c r="UMJ43" s="61"/>
      <c r="UMK43" s="2"/>
      <c r="UML43" s="61"/>
      <c r="UMM43" s="2"/>
      <c r="UMN43" s="61"/>
      <c r="UMO43" s="2"/>
      <c r="UMP43" s="61"/>
      <c r="UMQ43" s="2"/>
      <c r="UMR43" s="61"/>
      <c r="UMS43" s="2"/>
      <c r="UMT43" s="61"/>
      <c r="UMU43" s="2"/>
      <c r="UMV43" s="61"/>
      <c r="UMW43" s="2"/>
      <c r="UMX43" s="61"/>
      <c r="UMY43" s="2"/>
      <c r="UMZ43" s="61"/>
      <c r="UNA43" s="2"/>
      <c r="UNB43" s="61"/>
      <c r="UNC43" s="2"/>
      <c r="UND43" s="61"/>
      <c r="UNE43" s="2"/>
      <c r="UNF43" s="61"/>
      <c r="UNG43" s="2"/>
      <c r="UNH43" s="61"/>
      <c r="UNI43" s="2"/>
      <c r="UNJ43" s="61"/>
      <c r="UNK43" s="2"/>
      <c r="UNL43" s="61"/>
      <c r="UNM43" s="2"/>
      <c r="UNN43" s="61"/>
      <c r="UNO43" s="2"/>
      <c r="UNP43" s="61"/>
      <c r="UNQ43" s="2"/>
      <c r="UNR43" s="61"/>
      <c r="UNS43" s="2"/>
      <c r="UNT43" s="61"/>
      <c r="UNU43" s="2"/>
      <c r="UNV43" s="61"/>
      <c r="UNW43" s="2"/>
      <c r="UNX43" s="61"/>
      <c r="UNY43" s="2"/>
      <c r="UNZ43" s="61"/>
      <c r="UOA43" s="2"/>
      <c r="UOB43" s="61"/>
      <c r="UOC43" s="2"/>
      <c r="UOD43" s="61"/>
      <c r="UOE43" s="2"/>
      <c r="UOF43" s="61"/>
      <c r="UOG43" s="2"/>
      <c r="UOH43" s="61"/>
      <c r="UOI43" s="2"/>
      <c r="UOJ43" s="61"/>
      <c r="UOK43" s="2"/>
      <c r="UOL43" s="61"/>
      <c r="UOM43" s="2"/>
      <c r="UON43" s="61"/>
      <c r="UOO43" s="2"/>
      <c r="UOP43" s="61"/>
      <c r="UOQ43" s="2"/>
      <c r="UOR43" s="61"/>
      <c r="UOS43" s="2"/>
      <c r="UOT43" s="61"/>
      <c r="UOU43" s="2"/>
      <c r="UOV43" s="61"/>
      <c r="UOW43" s="2"/>
      <c r="UOX43" s="61"/>
      <c r="UOY43" s="2"/>
      <c r="UOZ43" s="61"/>
      <c r="UPA43" s="2"/>
      <c r="UPB43" s="61"/>
      <c r="UPC43" s="2"/>
      <c r="UPD43" s="61"/>
      <c r="UPE43" s="2"/>
      <c r="UPF43" s="61"/>
      <c r="UPG43" s="2"/>
      <c r="UPH43" s="61"/>
      <c r="UPI43" s="2"/>
      <c r="UPJ43" s="61"/>
      <c r="UPK43" s="2"/>
      <c r="UPL43" s="61"/>
      <c r="UPM43" s="2"/>
      <c r="UPN43" s="61"/>
      <c r="UPO43" s="2"/>
      <c r="UPP43" s="61"/>
      <c r="UPQ43" s="2"/>
      <c r="UPR43" s="61"/>
      <c r="UPS43" s="2"/>
      <c r="UPT43" s="61"/>
      <c r="UPU43" s="2"/>
      <c r="UPV43" s="61"/>
      <c r="UPW43" s="2"/>
      <c r="UPX43" s="61"/>
      <c r="UPY43" s="2"/>
      <c r="UPZ43" s="61"/>
      <c r="UQA43" s="2"/>
      <c r="UQB43" s="61"/>
      <c r="UQC43" s="2"/>
      <c r="UQD43" s="61"/>
      <c r="UQE43" s="2"/>
      <c r="UQF43" s="61"/>
      <c r="UQG43" s="2"/>
      <c r="UQH43" s="61"/>
      <c r="UQI43" s="2"/>
      <c r="UQJ43" s="61"/>
      <c r="UQK43" s="2"/>
      <c r="UQL43" s="61"/>
      <c r="UQM43" s="2"/>
      <c r="UQN43" s="61"/>
      <c r="UQO43" s="2"/>
      <c r="UQP43" s="61"/>
      <c r="UQQ43" s="2"/>
      <c r="UQR43" s="61"/>
      <c r="UQS43" s="2"/>
      <c r="UQT43" s="61"/>
      <c r="UQU43" s="2"/>
      <c r="UQV43" s="61"/>
      <c r="UQW43" s="2"/>
      <c r="UQX43" s="61"/>
      <c r="UQY43" s="2"/>
      <c r="UQZ43" s="61"/>
      <c r="URA43" s="2"/>
      <c r="URB43" s="61"/>
      <c r="URC43" s="2"/>
      <c r="URD43" s="61"/>
      <c r="URE43" s="2"/>
      <c r="URF43" s="61"/>
      <c r="URG43" s="2"/>
      <c r="URH43" s="61"/>
      <c r="URI43" s="2"/>
      <c r="URJ43" s="61"/>
      <c r="URK43" s="2"/>
      <c r="URL43" s="61"/>
      <c r="URM43" s="2"/>
      <c r="URN43" s="61"/>
      <c r="URO43" s="2"/>
      <c r="URP43" s="61"/>
      <c r="URQ43" s="2"/>
      <c r="URR43" s="61"/>
      <c r="URS43" s="2"/>
      <c r="URT43" s="61"/>
      <c r="URU43" s="2"/>
      <c r="URV43" s="61"/>
      <c r="URW43" s="2"/>
      <c r="URX43" s="61"/>
      <c r="URY43" s="2"/>
      <c r="URZ43" s="61"/>
      <c r="USA43" s="2"/>
      <c r="USB43" s="61"/>
      <c r="USC43" s="2"/>
      <c r="USD43" s="61"/>
      <c r="USE43" s="2"/>
      <c r="USF43" s="61"/>
      <c r="USG43" s="2"/>
      <c r="USH43" s="61"/>
      <c r="USI43" s="2"/>
      <c r="USJ43" s="61"/>
      <c r="USK43" s="2"/>
      <c r="USL43" s="61"/>
      <c r="USM43" s="2"/>
      <c r="USN43" s="61"/>
      <c r="USO43" s="2"/>
      <c r="USP43" s="61"/>
      <c r="USQ43" s="2"/>
      <c r="USR43" s="61"/>
      <c r="USS43" s="2"/>
      <c r="UST43" s="61"/>
      <c r="USU43" s="2"/>
      <c r="USV43" s="61"/>
      <c r="USW43" s="2"/>
      <c r="USX43" s="61"/>
      <c r="USY43" s="2"/>
      <c r="USZ43" s="61"/>
      <c r="UTA43" s="2"/>
      <c r="UTB43" s="61"/>
      <c r="UTC43" s="2"/>
      <c r="UTD43" s="61"/>
      <c r="UTE43" s="2"/>
      <c r="UTF43" s="61"/>
      <c r="UTG43" s="2"/>
      <c r="UTH43" s="61"/>
      <c r="UTI43" s="2"/>
      <c r="UTJ43" s="61"/>
      <c r="UTK43" s="2"/>
      <c r="UTL43" s="61"/>
      <c r="UTM43" s="2"/>
      <c r="UTN43" s="61"/>
      <c r="UTO43" s="2"/>
      <c r="UTP43" s="61"/>
      <c r="UTQ43" s="2"/>
      <c r="UTR43" s="61"/>
      <c r="UTS43" s="2"/>
      <c r="UTT43" s="61"/>
      <c r="UTU43" s="2"/>
      <c r="UTV43" s="61"/>
      <c r="UTW43" s="2"/>
      <c r="UTX43" s="61"/>
      <c r="UTY43" s="2"/>
      <c r="UTZ43" s="61"/>
      <c r="UUA43" s="2"/>
      <c r="UUB43" s="61"/>
      <c r="UUC43" s="2"/>
      <c r="UUD43" s="61"/>
      <c r="UUE43" s="2"/>
      <c r="UUF43" s="61"/>
      <c r="UUG43" s="2"/>
      <c r="UUH43" s="61"/>
      <c r="UUI43" s="2"/>
      <c r="UUJ43" s="61"/>
      <c r="UUK43" s="2"/>
      <c r="UUL43" s="61"/>
      <c r="UUM43" s="2"/>
      <c r="UUN43" s="61"/>
      <c r="UUO43" s="2"/>
      <c r="UUP43" s="61"/>
      <c r="UUQ43" s="2"/>
      <c r="UUR43" s="61"/>
      <c r="UUS43" s="2"/>
      <c r="UUT43" s="61"/>
      <c r="UUU43" s="2"/>
      <c r="UUV43" s="61"/>
      <c r="UUW43" s="2"/>
      <c r="UUX43" s="61"/>
      <c r="UUY43" s="2"/>
      <c r="UUZ43" s="61"/>
      <c r="UVA43" s="2"/>
      <c r="UVB43" s="61"/>
      <c r="UVC43" s="2"/>
      <c r="UVD43" s="61"/>
      <c r="UVE43" s="2"/>
      <c r="UVF43" s="61"/>
      <c r="UVG43" s="2"/>
      <c r="UVH43" s="61"/>
      <c r="UVI43" s="2"/>
      <c r="UVJ43" s="61"/>
      <c r="UVK43" s="2"/>
      <c r="UVL43" s="61"/>
      <c r="UVM43" s="2"/>
      <c r="UVN43" s="61"/>
      <c r="UVO43" s="2"/>
      <c r="UVP43" s="61"/>
      <c r="UVQ43" s="2"/>
      <c r="UVR43" s="61"/>
      <c r="UVS43" s="2"/>
      <c r="UVT43" s="61"/>
      <c r="UVU43" s="2"/>
      <c r="UVV43" s="61"/>
      <c r="UVW43" s="2"/>
      <c r="UVX43" s="61"/>
      <c r="UVY43" s="2"/>
      <c r="UVZ43" s="61"/>
      <c r="UWA43" s="2"/>
      <c r="UWB43" s="61"/>
      <c r="UWC43" s="2"/>
      <c r="UWD43" s="61"/>
      <c r="UWE43" s="2"/>
      <c r="UWF43" s="61"/>
      <c r="UWG43" s="2"/>
      <c r="UWH43" s="61"/>
      <c r="UWI43" s="2"/>
      <c r="UWJ43" s="61"/>
      <c r="UWK43" s="2"/>
      <c r="UWL43" s="61"/>
      <c r="UWM43" s="2"/>
      <c r="UWN43" s="61"/>
      <c r="UWO43" s="2"/>
      <c r="UWP43" s="61"/>
      <c r="UWQ43" s="2"/>
      <c r="UWR43" s="61"/>
      <c r="UWS43" s="2"/>
      <c r="UWT43" s="61"/>
      <c r="UWU43" s="2"/>
      <c r="UWV43" s="61"/>
      <c r="UWW43" s="2"/>
      <c r="UWX43" s="61"/>
      <c r="UWY43" s="2"/>
      <c r="UWZ43" s="61"/>
      <c r="UXA43" s="2"/>
      <c r="UXB43" s="61"/>
      <c r="UXC43" s="2"/>
      <c r="UXD43" s="61"/>
      <c r="UXE43" s="2"/>
      <c r="UXF43" s="61"/>
      <c r="UXG43" s="2"/>
      <c r="UXH43" s="61"/>
      <c r="UXI43" s="2"/>
      <c r="UXJ43" s="61"/>
      <c r="UXK43" s="2"/>
      <c r="UXL43" s="61"/>
      <c r="UXM43" s="2"/>
      <c r="UXN43" s="61"/>
      <c r="UXO43" s="2"/>
      <c r="UXP43" s="61"/>
      <c r="UXQ43" s="2"/>
      <c r="UXR43" s="61"/>
      <c r="UXS43" s="2"/>
      <c r="UXT43" s="61"/>
      <c r="UXU43" s="2"/>
      <c r="UXV43" s="61"/>
      <c r="UXW43" s="2"/>
      <c r="UXX43" s="61"/>
      <c r="UXY43" s="2"/>
      <c r="UXZ43" s="61"/>
      <c r="UYA43" s="2"/>
      <c r="UYB43" s="61"/>
      <c r="UYC43" s="2"/>
      <c r="UYD43" s="61"/>
      <c r="UYE43" s="2"/>
      <c r="UYF43" s="61"/>
      <c r="UYG43" s="2"/>
      <c r="UYH43" s="61"/>
      <c r="UYI43" s="2"/>
      <c r="UYJ43" s="61"/>
      <c r="UYK43" s="2"/>
      <c r="UYL43" s="61"/>
      <c r="UYM43" s="2"/>
      <c r="UYN43" s="61"/>
      <c r="UYO43" s="2"/>
      <c r="UYP43" s="61"/>
      <c r="UYQ43" s="2"/>
      <c r="UYR43" s="61"/>
      <c r="UYS43" s="2"/>
      <c r="UYT43" s="61"/>
      <c r="UYU43" s="2"/>
      <c r="UYV43" s="61"/>
      <c r="UYW43" s="2"/>
      <c r="UYX43" s="61"/>
      <c r="UYY43" s="2"/>
      <c r="UYZ43" s="61"/>
      <c r="UZA43" s="2"/>
      <c r="UZB43" s="61"/>
      <c r="UZC43" s="2"/>
      <c r="UZD43" s="61"/>
      <c r="UZE43" s="2"/>
      <c r="UZF43" s="61"/>
      <c r="UZG43" s="2"/>
      <c r="UZH43" s="61"/>
      <c r="UZI43" s="2"/>
      <c r="UZJ43" s="61"/>
      <c r="UZK43" s="2"/>
      <c r="UZL43" s="61"/>
      <c r="UZM43" s="2"/>
      <c r="UZN43" s="61"/>
      <c r="UZO43" s="2"/>
      <c r="UZP43" s="61"/>
      <c r="UZQ43" s="2"/>
      <c r="UZR43" s="61"/>
      <c r="UZS43" s="2"/>
      <c r="UZT43" s="61"/>
      <c r="UZU43" s="2"/>
      <c r="UZV43" s="61"/>
      <c r="UZW43" s="2"/>
      <c r="UZX43" s="61"/>
      <c r="UZY43" s="2"/>
      <c r="UZZ43" s="61"/>
      <c r="VAA43" s="2"/>
      <c r="VAB43" s="61"/>
      <c r="VAC43" s="2"/>
      <c r="VAD43" s="61"/>
      <c r="VAE43" s="2"/>
      <c r="VAF43" s="61"/>
      <c r="VAG43" s="2"/>
      <c r="VAH43" s="61"/>
      <c r="VAI43" s="2"/>
      <c r="VAJ43" s="61"/>
      <c r="VAK43" s="2"/>
      <c r="VAL43" s="61"/>
      <c r="VAM43" s="2"/>
      <c r="VAN43" s="61"/>
      <c r="VAO43" s="2"/>
      <c r="VAP43" s="61"/>
      <c r="VAQ43" s="2"/>
      <c r="VAR43" s="61"/>
      <c r="VAS43" s="2"/>
      <c r="VAT43" s="61"/>
      <c r="VAU43" s="2"/>
      <c r="VAV43" s="61"/>
      <c r="VAW43" s="2"/>
      <c r="VAX43" s="61"/>
      <c r="VAY43" s="2"/>
      <c r="VAZ43" s="61"/>
      <c r="VBA43" s="2"/>
      <c r="VBB43" s="61"/>
      <c r="VBC43" s="2"/>
      <c r="VBD43" s="61"/>
      <c r="VBE43" s="2"/>
      <c r="VBF43" s="61"/>
      <c r="VBG43" s="2"/>
      <c r="VBH43" s="61"/>
      <c r="VBI43" s="2"/>
      <c r="VBJ43" s="61"/>
      <c r="VBK43" s="2"/>
      <c r="VBL43" s="61"/>
      <c r="VBM43" s="2"/>
      <c r="VBN43" s="61"/>
      <c r="VBO43" s="2"/>
      <c r="VBP43" s="61"/>
      <c r="VBQ43" s="2"/>
      <c r="VBR43" s="61"/>
      <c r="VBS43" s="2"/>
      <c r="VBT43" s="61"/>
      <c r="VBU43" s="2"/>
      <c r="VBV43" s="61"/>
      <c r="VBW43" s="2"/>
      <c r="VBX43" s="61"/>
      <c r="VBY43" s="2"/>
      <c r="VBZ43" s="61"/>
      <c r="VCA43" s="2"/>
      <c r="VCB43" s="61"/>
      <c r="VCC43" s="2"/>
      <c r="VCD43" s="61"/>
      <c r="VCE43" s="2"/>
      <c r="VCF43" s="61"/>
      <c r="VCG43" s="2"/>
      <c r="VCH43" s="61"/>
      <c r="VCI43" s="2"/>
      <c r="VCJ43" s="61"/>
      <c r="VCK43" s="2"/>
      <c r="VCL43" s="61"/>
      <c r="VCM43" s="2"/>
      <c r="VCN43" s="61"/>
      <c r="VCO43" s="2"/>
      <c r="VCP43" s="61"/>
      <c r="VCQ43" s="2"/>
      <c r="VCR43" s="61"/>
      <c r="VCS43" s="2"/>
      <c r="VCT43" s="61"/>
      <c r="VCU43" s="2"/>
      <c r="VCV43" s="61"/>
      <c r="VCW43" s="2"/>
      <c r="VCX43" s="61"/>
      <c r="VCY43" s="2"/>
      <c r="VCZ43" s="61"/>
      <c r="VDA43" s="2"/>
      <c r="VDB43" s="61"/>
      <c r="VDC43" s="2"/>
      <c r="VDD43" s="61"/>
      <c r="VDE43" s="2"/>
      <c r="VDF43" s="61"/>
      <c r="VDG43" s="2"/>
      <c r="VDH43" s="61"/>
      <c r="VDI43" s="2"/>
      <c r="VDJ43" s="61"/>
      <c r="VDK43" s="2"/>
      <c r="VDL43" s="61"/>
      <c r="VDM43" s="2"/>
      <c r="VDN43" s="61"/>
      <c r="VDO43" s="2"/>
      <c r="VDP43" s="61"/>
      <c r="VDQ43" s="2"/>
      <c r="VDR43" s="61"/>
      <c r="VDS43" s="2"/>
      <c r="VDT43" s="61"/>
      <c r="VDU43" s="2"/>
      <c r="VDV43" s="61"/>
      <c r="VDW43" s="2"/>
      <c r="VDX43" s="61"/>
      <c r="VDY43" s="2"/>
      <c r="VDZ43" s="61"/>
      <c r="VEA43" s="2"/>
      <c r="VEB43" s="61"/>
      <c r="VEC43" s="2"/>
      <c r="VED43" s="61"/>
      <c r="VEE43" s="2"/>
      <c r="VEF43" s="61"/>
      <c r="VEG43" s="2"/>
      <c r="VEH43" s="61"/>
      <c r="VEI43" s="2"/>
      <c r="VEJ43" s="61"/>
      <c r="VEK43" s="2"/>
      <c r="VEL43" s="61"/>
      <c r="VEM43" s="2"/>
      <c r="VEN43" s="61"/>
      <c r="VEO43" s="2"/>
      <c r="VEP43" s="61"/>
      <c r="VEQ43" s="2"/>
      <c r="VER43" s="61"/>
      <c r="VES43" s="2"/>
      <c r="VET43" s="61"/>
      <c r="VEU43" s="2"/>
      <c r="VEV43" s="61"/>
      <c r="VEW43" s="2"/>
      <c r="VEX43" s="61"/>
      <c r="VEY43" s="2"/>
      <c r="VEZ43" s="61"/>
      <c r="VFA43" s="2"/>
      <c r="VFB43" s="61"/>
      <c r="VFC43" s="2"/>
      <c r="VFD43" s="61"/>
      <c r="VFE43" s="2"/>
      <c r="VFF43" s="61"/>
      <c r="VFG43" s="2"/>
      <c r="VFH43" s="61"/>
      <c r="VFI43" s="2"/>
      <c r="VFJ43" s="61"/>
      <c r="VFK43" s="2"/>
      <c r="VFL43" s="61"/>
      <c r="VFM43" s="2"/>
      <c r="VFN43" s="61"/>
      <c r="VFO43" s="2"/>
      <c r="VFP43" s="61"/>
      <c r="VFQ43" s="2"/>
      <c r="VFR43" s="61"/>
      <c r="VFS43" s="2"/>
      <c r="VFT43" s="61"/>
      <c r="VFU43" s="2"/>
      <c r="VFV43" s="61"/>
      <c r="VFW43" s="2"/>
      <c r="VFX43" s="61"/>
      <c r="VFY43" s="2"/>
      <c r="VFZ43" s="61"/>
      <c r="VGA43" s="2"/>
      <c r="VGB43" s="61"/>
      <c r="VGC43" s="2"/>
      <c r="VGD43" s="61"/>
      <c r="VGE43" s="2"/>
      <c r="VGF43" s="61"/>
      <c r="VGG43" s="2"/>
      <c r="VGH43" s="61"/>
      <c r="VGI43" s="2"/>
      <c r="VGJ43" s="61"/>
      <c r="VGK43" s="2"/>
      <c r="VGL43" s="61"/>
      <c r="VGM43" s="2"/>
      <c r="VGN43" s="61"/>
      <c r="VGO43" s="2"/>
      <c r="VGP43" s="61"/>
      <c r="VGQ43" s="2"/>
      <c r="VGR43" s="61"/>
      <c r="VGS43" s="2"/>
      <c r="VGT43" s="61"/>
      <c r="VGU43" s="2"/>
      <c r="VGV43" s="61"/>
      <c r="VGW43" s="2"/>
      <c r="VGX43" s="61"/>
      <c r="VGY43" s="2"/>
      <c r="VGZ43" s="61"/>
      <c r="VHA43" s="2"/>
      <c r="VHB43" s="61"/>
      <c r="VHC43" s="2"/>
      <c r="VHD43" s="61"/>
      <c r="VHE43" s="2"/>
      <c r="VHF43" s="61"/>
      <c r="VHG43" s="2"/>
      <c r="VHH43" s="61"/>
      <c r="VHI43" s="2"/>
      <c r="VHJ43" s="61"/>
      <c r="VHK43" s="2"/>
      <c r="VHL43" s="61"/>
      <c r="VHM43" s="2"/>
      <c r="VHN43" s="61"/>
      <c r="VHO43" s="2"/>
      <c r="VHP43" s="61"/>
      <c r="VHQ43" s="2"/>
      <c r="VHR43" s="61"/>
      <c r="VHS43" s="2"/>
      <c r="VHT43" s="61"/>
      <c r="VHU43" s="2"/>
      <c r="VHV43" s="61"/>
      <c r="VHW43" s="2"/>
      <c r="VHX43" s="61"/>
      <c r="VHY43" s="2"/>
      <c r="VHZ43" s="61"/>
      <c r="VIA43" s="2"/>
      <c r="VIB43" s="61"/>
      <c r="VIC43" s="2"/>
      <c r="VID43" s="61"/>
      <c r="VIE43" s="2"/>
      <c r="VIF43" s="61"/>
      <c r="VIG43" s="2"/>
      <c r="VIH43" s="61"/>
      <c r="VII43" s="2"/>
      <c r="VIJ43" s="61"/>
      <c r="VIK43" s="2"/>
      <c r="VIL43" s="61"/>
      <c r="VIM43" s="2"/>
      <c r="VIN43" s="61"/>
      <c r="VIO43" s="2"/>
      <c r="VIP43" s="61"/>
      <c r="VIQ43" s="2"/>
      <c r="VIR43" s="61"/>
      <c r="VIS43" s="2"/>
      <c r="VIT43" s="61"/>
      <c r="VIU43" s="2"/>
      <c r="VIV43" s="61"/>
      <c r="VIW43" s="2"/>
      <c r="VIX43" s="61"/>
      <c r="VIY43" s="2"/>
      <c r="VIZ43" s="61"/>
      <c r="VJA43" s="2"/>
      <c r="VJB43" s="61"/>
      <c r="VJC43" s="2"/>
      <c r="VJD43" s="61"/>
      <c r="VJE43" s="2"/>
      <c r="VJF43" s="61"/>
      <c r="VJG43" s="2"/>
      <c r="VJH43" s="61"/>
      <c r="VJI43" s="2"/>
      <c r="VJJ43" s="61"/>
      <c r="VJK43" s="2"/>
      <c r="VJL43" s="61"/>
      <c r="VJM43" s="2"/>
      <c r="VJN43" s="61"/>
      <c r="VJO43" s="2"/>
      <c r="VJP43" s="61"/>
      <c r="VJQ43" s="2"/>
      <c r="VJR43" s="61"/>
      <c r="VJS43" s="2"/>
      <c r="VJT43" s="61"/>
      <c r="VJU43" s="2"/>
      <c r="VJV43" s="61"/>
      <c r="VJW43" s="2"/>
      <c r="VJX43" s="61"/>
      <c r="VJY43" s="2"/>
      <c r="VJZ43" s="61"/>
      <c r="VKA43" s="2"/>
      <c r="VKB43" s="61"/>
      <c r="VKC43" s="2"/>
      <c r="VKD43" s="61"/>
      <c r="VKE43" s="2"/>
      <c r="VKF43" s="61"/>
      <c r="VKG43" s="2"/>
      <c r="VKH43" s="61"/>
      <c r="VKI43" s="2"/>
      <c r="VKJ43" s="61"/>
      <c r="VKK43" s="2"/>
      <c r="VKL43" s="61"/>
      <c r="VKM43" s="2"/>
      <c r="VKN43" s="61"/>
      <c r="VKO43" s="2"/>
      <c r="VKP43" s="61"/>
      <c r="VKQ43" s="2"/>
      <c r="VKR43" s="61"/>
      <c r="VKS43" s="2"/>
      <c r="VKT43" s="61"/>
      <c r="VKU43" s="2"/>
      <c r="VKV43" s="61"/>
      <c r="VKW43" s="2"/>
      <c r="VKX43" s="61"/>
      <c r="VKY43" s="2"/>
      <c r="VKZ43" s="61"/>
      <c r="VLA43" s="2"/>
      <c r="VLB43" s="61"/>
      <c r="VLC43" s="2"/>
      <c r="VLD43" s="61"/>
      <c r="VLE43" s="2"/>
      <c r="VLF43" s="61"/>
      <c r="VLG43" s="2"/>
      <c r="VLH43" s="61"/>
      <c r="VLI43" s="2"/>
      <c r="VLJ43" s="61"/>
      <c r="VLK43" s="2"/>
      <c r="VLL43" s="61"/>
      <c r="VLM43" s="2"/>
      <c r="VLN43" s="61"/>
      <c r="VLO43" s="2"/>
      <c r="VLP43" s="61"/>
      <c r="VLQ43" s="2"/>
      <c r="VLR43" s="61"/>
      <c r="VLS43" s="2"/>
      <c r="VLT43" s="61"/>
      <c r="VLU43" s="2"/>
      <c r="VLV43" s="61"/>
      <c r="VLW43" s="2"/>
      <c r="VLX43" s="61"/>
      <c r="VLY43" s="2"/>
      <c r="VLZ43" s="61"/>
      <c r="VMA43" s="2"/>
      <c r="VMB43" s="61"/>
      <c r="VMC43" s="2"/>
      <c r="VMD43" s="61"/>
      <c r="VME43" s="2"/>
      <c r="VMF43" s="61"/>
      <c r="VMG43" s="2"/>
      <c r="VMH43" s="61"/>
      <c r="VMI43" s="2"/>
      <c r="VMJ43" s="61"/>
      <c r="VMK43" s="2"/>
      <c r="VML43" s="61"/>
      <c r="VMM43" s="2"/>
      <c r="VMN43" s="61"/>
      <c r="VMO43" s="2"/>
      <c r="VMP43" s="61"/>
      <c r="VMQ43" s="2"/>
      <c r="VMR43" s="61"/>
      <c r="VMS43" s="2"/>
      <c r="VMT43" s="61"/>
      <c r="VMU43" s="2"/>
      <c r="VMV43" s="61"/>
      <c r="VMW43" s="2"/>
      <c r="VMX43" s="61"/>
      <c r="VMY43" s="2"/>
      <c r="VMZ43" s="61"/>
      <c r="VNA43" s="2"/>
      <c r="VNB43" s="61"/>
      <c r="VNC43" s="2"/>
      <c r="VND43" s="61"/>
      <c r="VNE43" s="2"/>
      <c r="VNF43" s="61"/>
      <c r="VNG43" s="2"/>
      <c r="VNH43" s="61"/>
      <c r="VNI43" s="2"/>
      <c r="VNJ43" s="61"/>
      <c r="VNK43" s="2"/>
      <c r="VNL43" s="61"/>
      <c r="VNM43" s="2"/>
      <c r="VNN43" s="61"/>
      <c r="VNO43" s="2"/>
      <c r="VNP43" s="61"/>
      <c r="VNQ43" s="2"/>
      <c r="VNR43" s="61"/>
      <c r="VNS43" s="2"/>
      <c r="VNT43" s="61"/>
      <c r="VNU43" s="2"/>
      <c r="VNV43" s="61"/>
      <c r="VNW43" s="2"/>
      <c r="VNX43" s="61"/>
      <c r="VNY43" s="2"/>
      <c r="VNZ43" s="61"/>
      <c r="VOA43" s="2"/>
      <c r="VOB43" s="61"/>
      <c r="VOC43" s="2"/>
      <c r="VOD43" s="61"/>
      <c r="VOE43" s="2"/>
      <c r="VOF43" s="61"/>
      <c r="VOG43" s="2"/>
      <c r="VOH43" s="61"/>
      <c r="VOI43" s="2"/>
      <c r="VOJ43" s="61"/>
      <c r="VOK43" s="2"/>
      <c r="VOL43" s="61"/>
      <c r="VOM43" s="2"/>
      <c r="VON43" s="61"/>
      <c r="VOO43" s="2"/>
      <c r="VOP43" s="61"/>
      <c r="VOQ43" s="2"/>
      <c r="VOR43" s="61"/>
      <c r="VOS43" s="2"/>
      <c r="VOT43" s="61"/>
      <c r="VOU43" s="2"/>
      <c r="VOV43" s="61"/>
      <c r="VOW43" s="2"/>
      <c r="VOX43" s="61"/>
      <c r="VOY43" s="2"/>
      <c r="VOZ43" s="61"/>
      <c r="VPA43" s="2"/>
      <c r="VPB43" s="61"/>
      <c r="VPC43" s="2"/>
      <c r="VPD43" s="61"/>
      <c r="VPE43" s="2"/>
      <c r="VPF43" s="61"/>
      <c r="VPG43" s="2"/>
      <c r="VPH43" s="61"/>
      <c r="VPI43" s="2"/>
      <c r="VPJ43" s="61"/>
      <c r="VPK43" s="2"/>
      <c r="VPL43" s="61"/>
      <c r="VPM43" s="2"/>
      <c r="VPN43" s="61"/>
      <c r="VPO43" s="2"/>
      <c r="VPP43" s="61"/>
      <c r="VPQ43" s="2"/>
      <c r="VPR43" s="61"/>
      <c r="VPS43" s="2"/>
      <c r="VPT43" s="61"/>
      <c r="VPU43" s="2"/>
      <c r="VPV43" s="61"/>
      <c r="VPW43" s="2"/>
      <c r="VPX43" s="61"/>
      <c r="VPY43" s="2"/>
      <c r="VPZ43" s="61"/>
      <c r="VQA43" s="2"/>
      <c r="VQB43" s="61"/>
      <c r="VQC43" s="2"/>
      <c r="VQD43" s="61"/>
      <c r="VQE43" s="2"/>
      <c r="VQF43" s="61"/>
      <c r="VQG43" s="2"/>
      <c r="VQH43" s="61"/>
      <c r="VQI43" s="2"/>
      <c r="VQJ43" s="61"/>
      <c r="VQK43" s="2"/>
      <c r="VQL43" s="61"/>
      <c r="VQM43" s="2"/>
      <c r="VQN43" s="61"/>
      <c r="VQO43" s="2"/>
      <c r="VQP43" s="61"/>
      <c r="VQQ43" s="2"/>
      <c r="VQR43" s="61"/>
      <c r="VQS43" s="2"/>
      <c r="VQT43" s="61"/>
      <c r="VQU43" s="2"/>
      <c r="VQV43" s="61"/>
      <c r="VQW43" s="2"/>
      <c r="VQX43" s="61"/>
      <c r="VQY43" s="2"/>
      <c r="VQZ43" s="61"/>
      <c r="VRA43" s="2"/>
      <c r="VRB43" s="61"/>
      <c r="VRC43" s="2"/>
      <c r="VRD43" s="61"/>
      <c r="VRE43" s="2"/>
      <c r="VRF43" s="61"/>
      <c r="VRG43" s="2"/>
      <c r="VRH43" s="61"/>
      <c r="VRI43" s="2"/>
      <c r="VRJ43" s="61"/>
      <c r="VRK43" s="2"/>
      <c r="VRL43" s="61"/>
      <c r="VRM43" s="2"/>
      <c r="VRN43" s="61"/>
      <c r="VRO43" s="2"/>
      <c r="VRP43" s="61"/>
      <c r="VRQ43" s="2"/>
      <c r="VRR43" s="61"/>
      <c r="VRS43" s="2"/>
      <c r="VRT43" s="61"/>
      <c r="VRU43" s="2"/>
      <c r="VRV43" s="61"/>
      <c r="VRW43" s="2"/>
      <c r="VRX43" s="61"/>
      <c r="VRY43" s="2"/>
      <c r="VRZ43" s="61"/>
      <c r="VSA43" s="2"/>
      <c r="VSB43" s="61"/>
      <c r="VSC43" s="2"/>
      <c r="VSD43" s="61"/>
      <c r="VSE43" s="2"/>
      <c r="VSF43" s="61"/>
      <c r="VSG43" s="2"/>
      <c r="VSH43" s="61"/>
      <c r="VSI43" s="2"/>
      <c r="VSJ43" s="61"/>
      <c r="VSK43" s="2"/>
      <c r="VSL43" s="61"/>
      <c r="VSM43" s="2"/>
      <c r="VSN43" s="61"/>
      <c r="VSO43" s="2"/>
      <c r="VSP43" s="61"/>
      <c r="VSQ43" s="2"/>
      <c r="VSR43" s="61"/>
      <c r="VSS43" s="2"/>
      <c r="VST43" s="61"/>
      <c r="VSU43" s="2"/>
      <c r="VSV43" s="61"/>
      <c r="VSW43" s="2"/>
      <c r="VSX43" s="61"/>
      <c r="VSY43" s="2"/>
      <c r="VSZ43" s="61"/>
      <c r="VTA43" s="2"/>
      <c r="VTB43" s="61"/>
      <c r="VTC43" s="2"/>
      <c r="VTD43" s="61"/>
      <c r="VTE43" s="2"/>
      <c r="VTF43" s="61"/>
      <c r="VTG43" s="2"/>
      <c r="VTH43" s="61"/>
      <c r="VTI43" s="2"/>
      <c r="VTJ43" s="61"/>
      <c r="VTK43" s="2"/>
      <c r="VTL43" s="61"/>
      <c r="VTM43" s="2"/>
      <c r="VTN43" s="61"/>
      <c r="VTO43" s="2"/>
      <c r="VTP43" s="61"/>
      <c r="VTQ43" s="2"/>
      <c r="VTR43" s="61"/>
      <c r="VTS43" s="2"/>
      <c r="VTT43" s="61"/>
      <c r="VTU43" s="2"/>
      <c r="VTV43" s="61"/>
      <c r="VTW43" s="2"/>
      <c r="VTX43" s="61"/>
      <c r="VTY43" s="2"/>
      <c r="VTZ43" s="61"/>
      <c r="VUA43" s="2"/>
      <c r="VUB43" s="61"/>
      <c r="VUC43" s="2"/>
      <c r="VUD43" s="61"/>
      <c r="VUE43" s="2"/>
      <c r="VUF43" s="61"/>
      <c r="VUG43" s="2"/>
      <c r="VUH43" s="61"/>
      <c r="VUI43" s="2"/>
      <c r="VUJ43" s="61"/>
      <c r="VUK43" s="2"/>
      <c r="VUL43" s="61"/>
      <c r="VUM43" s="2"/>
      <c r="VUN43" s="61"/>
      <c r="VUO43" s="2"/>
      <c r="VUP43" s="61"/>
      <c r="VUQ43" s="2"/>
      <c r="VUR43" s="61"/>
      <c r="VUS43" s="2"/>
      <c r="VUT43" s="61"/>
      <c r="VUU43" s="2"/>
      <c r="VUV43" s="61"/>
      <c r="VUW43" s="2"/>
      <c r="VUX43" s="61"/>
      <c r="VUY43" s="2"/>
      <c r="VUZ43" s="61"/>
      <c r="VVA43" s="2"/>
      <c r="VVB43" s="61"/>
      <c r="VVC43" s="2"/>
      <c r="VVD43" s="61"/>
      <c r="VVE43" s="2"/>
      <c r="VVF43" s="61"/>
      <c r="VVG43" s="2"/>
      <c r="VVH43" s="61"/>
      <c r="VVI43" s="2"/>
      <c r="VVJ43" s="61"/>
      <c r="VVK43" s="2"/>
      <c r="VVL43" s="61"/>
      <c r="VVM43" s="2"/>
      <c r="VVN43" s="61"/>
      <c r="VVO43" s="2"/>
      <c r="VVP43" s="61"/>
      <c r="VVQ43" s="2"/>
      <c r="VVR43" s="61"/>
      <c r="VVS43" s="2"/>
      <c r="VVT43" s="61"/>
      <c r="VVU43" s="2"/>
      <c r="VVV43" s="61"/>
      <c r="VVW43" s="2"/>
      <c r="VVX43" s="61"/>
      <c r="VVY43" s="2"/>
      <c r="VVZ43" s="61"/>
      <c r="VWA43" s="2"/>
      <c r="VWB43" s="61"/>
      <c r="VWC43" s="2"/>
      <c r="VWD43" s="61"/>
      <c r="VWE43" s="2"/>
      <c r="VWF43" s="61"/>
      <c r="VWG43" s="2"/>
      <c r="VWH43" s="61"/>
      <c r="VWI43" s="2"/>
      <c r="VWJ43" s="61"/>
      <c r="VWK43" s="2"/>
      <c r="VWL43" s="61"/>
      <c r="VWM43" s="2"/>
      <c r="VWN43" s="61"/>
      <c r="VWO43" s="2"/>
      <c r="VWP43" s="61"/>
      <c r="VWQ43" s="2"/>
      <c r="VWR43" s="61"/>
      <c r="VWS43" s="2"/>
      <c r="VWT43" s="61"/>
      <c r="VWU43" s="2"/>
      <c r="VWV43" s="61"/>
      <c r="VWW43" s="2"/>
      <c r="VWX43" s="61"/>
      <c r="VWY43" s="2"/>
      <c r="VWZ43" s="61"/>
      <c r="VXA43" s="2"/>
      <c r="VXB43" s="61"/>
      <c r="VXC43" s="2"/>
      <c r="VXD43" s="61"/>
      <c r="VXE43" s="2"/>
      <c r="VXF43" s="61"/>
      <c r="VXG43" s="2"/>
      <c r="VXH43" s="61"/>
      <c r="VXI43" s="2"/>
      <c r="VXJ43" s="61"/>
      <c r="VXK43" s="2"/>
      <c r="VXL43" s="61"/>
      <c r="VXM43" s="2"/>
      <c r="VXN43" s="61"/>
      <c r="VXO43" s="2"/>
      <c r="VXP43" s="61"/>
      <c r="VXQ43" s="2"/>
      <c r="VXR43" s="61"/>
      <c r="VXS43" s="2"/>
      <c r="VXT43" s="61"/>
      <c r="VXU43" s="2"/>
      <c r="VXV43" s="61"/>
      <c r="VXW43" s="2"/>
      <c r="VXX43" s="61"/>
      <c r="VXY43" s="2"/>
      <c r="VXZ43" s="61"/>
      <c r="VYA43" s="2"/>
      <c r="VYB43" s="61"/>
      <c r="VYC43" s="2"/>
      <c r="VYD43" s="61"/>
      <c r="VYE43" s="2"/>
      <c r="VYF43" s="61"/>
      <c r="VYG43" s="2"/>
      <c r="VYH43" s="61"/>
      <c r="VYI43" s="2"/>
      <c r="VYJ43" s="61"/>
      <c r="VYK43" s="2"/>
      <c r="VYL43" s="61"/>
      <c r="VYM43" s="2"/>
      <c r="VYN43" s="61"/>
      <c r="VYO43" s="2"/>
      <c r="VYP43" s="61"/>
      <c r="VYQ43" s="2"/>
      <c r="VYR43" s="61"/>
      <c r="VYS43" s="2"/>
      <c r="VYT43" s="61"/>
      <c r="VYU43" s="2"/>
      <c r="VYV43" s="61"/>
      <c r="VYW43" s="2"/>
      <c r="VYX43" s="61"/>
      <c r="VYY43" s="2"/>
      <c r="VYZ43" s="61"/>
      <c r="VZA43" s="2"/>
      <c r="VZB43" s="61"/>
      <c r="VZC43" s="2"/>
      <c r="VZD43" s="61"/>
      <c r="VZE43" s="2"/>
      <c r="VZF43" s="61"/>
      <c r="VZG43" s="2"/>
      <c r="VZH43" s="61"/>
      <c r="VZI43" s="2"/>
      <c r="VZJ43" s="61"/>
      <c r="VZK43" s="2"/>
      <c r="VZL43" s="61"/>
      <c r="VZM43" s="2"/>
      <c r="VZN43" s="61"/>
      <c r="VZO43" s="2"/>
      <c r="VZP43" s="61"/>
      <c r="VZQ43" s="2"/>
      <c r="VZR43" s="61"/>
      <c r="VZS43" s="2"/>
      <c r="VZT43" s="61"/>
      <c r="VZU43" s="2"/>
      <c r="VZV43" s="61"/>
      <c r="VZW43" s="2"/>
      <c r="VZX43" s="61"/>
      <c r="VZY43" s="2"/>
      <c r="VZZ43" s="61"/>
      <c r="WAA43" s="2"/>
      <c r="WAB43" s="61"/>
      <c r="WAC43" s="2"/>
      <c r="WAD43" s="61"/>
      <c r="WAE43" s="2"/>
      <c r="WAF43" s="61"/>
      <c r="WAG43" s="2"/>
      <c r="WAH43" s="61"/>
      <c r="WAI43" s="2"/>
      <c r="WAJ43" s="61"/>
      <c r="WAK43" s="2"/>
      <c r="WAL43" s="61"/>
      <c r="WAM43" s="2"/>
      <c r="WAN43" s="61"/>
      <c r="WAO43" s="2"/>
      <c r="WAP43" s="61"/>
      <c r="WAQ43" s="2"/>
      <c r="WAR43" s="61"/>
      <c r="WAS43" s="2"/>
      <c r="WAT43" s="61"/>
      <c r="WAU43" s="2"/>
      <c r="WAV43" s="61"/>
      <c r="WAW43" s="2"/>
      <c r="WAX43" s="61"/>
      <c r="WAY43" s="2"/>
      <c r="WAZ43" s="61"/>
      <c r="WBA43" s="2"/>
      <c r="WBB43" s="61"/>
      <c r="WBC43" s="2"/>
      <c r="WBD43" s="61"/>
      <c r="WBE43" s="2"/>
      <c r="WBF43" s="61"/>
      <c r="WBG43" s="2"/>
      <c r="WBH43" s="61"/>
      <c r="WBI43" s="2"/>
      <c r="WBJ43" s="61"/>
      <c r="WBK43" s="2"/>
      <c r="WBL43" s="61"/>
      <c r="WBM43" s="2"/>
      <c r="WBN43" s="61"/>
      <c r="WBO43" s="2"/>
      <c r="WBP43" s="61"/>
      <c r="WBQ43" s="2"/>
      <c r="WBR43" s="61"/>
      <c r="WBS43" s="2"/>
      <c r="WBT43" s="61"/>
      <c r="WBU43" s="2"/>
      <c r="WBV43" s="61"/>
      <c r="WBW43" s="2"/>
      <c r="WBX43" s="61"/>
      <c r="WBY43" s="2"/>
      <c r="WBZ43" s="61"/>
      <c r="WCA43" s="2"/>
      <c r="WCB43" s="61"/>
      <c r="WCC43" s="2"/>
      <c r="WCD43" s="61"/>
      <c r="WCE43" s="2"/>
      <c r="WCF43" s="61"/>
      <c r="WCG43" s="2"/>
      <c r="WCH43" s="61"/>
      <c r="WCI43" s="2"/>
      <c r="WCJ43" s="61"/>
      <c r="WCK43" s="2"/>
      <c r="WCL43" s="61"/>
      <c r="WCM43" s="2"/>
      <c r="WCN43" s="61"/>
      <c r="WCO43" s="2"/>
      <c r="WCP43" s="61"/>
      <c r="WCQ43" s="2"/>
      <c r="WCR43" s="61"/>
      <c r="WCS43" s="2"/>
      <c r="WCT43" s="61"/>
      <c r="WCU43" s="2"/>
      <c r="WCV43" s="61"/>
      <c r="WCW43" s="2"/>
      <c r="WCX43" s="61"/>
      <c r="WCY43" s="2"/>
      <c r="WCZ43" s="61"/>
      <c r="WDA43" s="2"/>
      <c r="WDB43" s="61"/>
      <c r="WDC43" s="2"/>
      <c r="WDD43" s="61"/>
      <c r="WDE43" s="2"/>
      <c r="WDF43" s="61"/>
      <c r="WDG43" s="2"/>
      <c r="WDH43" s="61"/>
      <c r="WDI43" s="2"/>
      <c r="WDJ43" s="61"/>
      <c r="WDK43" s="2"/>
      <c r="WDL43" s="61"/>
      <c r="WDM43" s="2"/>
      <c r="WDN43" s="61"/>
      <c r="WDO43" s="2"/>
      <c r="WDP43" s="61"/>
      <c r="WDQ43" s="2"/>
      <c r="WDR43" s="61"/>
      <c r="WDS43" s="2"/>
      <c r="WDT43" s="61"/>
      <c r="WDU43" s="2"/>
      <c r="WDV43" s="61"/>
      <c r="WDW43" s="2"/>
      <c r="WDX43" s="61"/>
      <c r="WDY43" s="2"/>
      <c r="WDZ43" s="61"/>
      <c r="WEA43" s="2"/>
      <c r="WEB43" s="61"/>
      <c r="WEC43" s="2"/>
      <c r="WED43" s="61"/>
      <c r="WEE43" s="2"/>
      <c r="WEF43" s="61"/>
      <c r="WEG43" s="2"/>
      <c r="WEH43" s="61"/>
      <c r="WEI43" s="2"/>
      <c r="WEJ43" s="61"/>
      <c r="WEK43" s="2"/>
      <c r="WEL43" s="61"/>
      <c r="WEM43" s="2"/>
      <c r="WEN43" s="61"/>
      <c r="WEO43" s="2"/>
      <c r="WEP43" s="61"/>
      <c r="WEQ43" s="2"/>
      <c r="WER43" s="61"/>
      <c r="WES43" s="2"/>
      <c r="WET43" s="61"/>
      <c r="WEU43" s="2"/>
      <c r="WEV43" s="61"/>
      <c r="WEW43" s="2"/>
      <c r="WEX43" s="61"/>
      <c r="WEY43" s="2"/>
      <c r="WEZ43" s="61"/>
      <c r="WFA43" s="2"/>
      <c r="WFB43" s="61"/>
      <c r="WFC43" s="2"/>
      <c r="WFD43" s="61"/>
      <c r="WFE43" s="2"/>
      <c r="WFF43" s="61"/>
      <c r="WFG43" s="2"/>
      <c r="WFH43" s="61"/>
      <c r="WFI43" s="2"/>
      <c r="WFJ43" s="61"/>
      <c r="WFK43" s="2"/>
      <c r="WFL43" s="61"/>
      <c r="WFM43" s="2"/>
      <c r="WFN43" s="61"/>
      <c r="WFO43" s="2"/>
      <c r="WFP43" s="61"/>
      <c r="WFQ43" s="2"/>
      <c r="WFR43" s="61"/>
      <c r="WFS43" s="2"/>
      <c r="WFT43" s="61"/>
      <c r="WFU43" s="2"/>
      <c r="WFV43" s="61"/>
      <c r="WFW43" s="2"/>
      <c r="WFX43" s="61"/>
      <c r="WFY43" s="2"/>
      <c r="WFZ43" s="61"/>
      <c r="WGA43" s="2"/>
      <c r="WGB43" s="61"/>
      <c r="WGC43" s="2"/>
      <c r="WGD43" s="61"/>
      <c r="WGE43" s="2"/>
      <c r="WGF43" s="61"/>
      <c r="WGG43" s="2"/>
      <c r="WGH43" s="61"/>
      <c r="WGI43" s="2"/>
      <c r="WGJ43" s="61"/>
      <c r="WGK43" s="2"/>
      <c r="WGL43" s="61"/>
      <c r="WGM43" s="2"/>
      <c r="WGN43" s="61"/>
      <c r="WGO43" s="2"/>
      <c r="WGP43" s="61"/>
      <c r="WGQ43" s="2"/>
      <c r="WGR43" s="61"/>
      <c r="WGS43" s="2"/>
      <c r="WGT43" s="61"/>
      <c r="WGU43" s="2"/>
      <c r="WGV43" s="61"/>
      <c r="WGW43" s="2"/>
      <c r="WGX43" s="61"/>
      <c r="WGY43" s="2"/>
      <c r="WGZ43" s="61"/>
      <c r="WHA43" s="2"/>
      <c r="WHB43" s="61"/>
      <c r="WHC43" s="2"/>
      <c r="WHD43" s="61"/>
      <c r="WHE43" s="2"/>
      <c r="WHF43" s="61"/>
      <c r="WHG43" s="2"/>
      <c r="WHH43" s="61"/>
      <c r="WHI43" s="2"/>
      <c r="WHJ43" s="61"/>
      <c r="WHK43" s="2"/>
      <c r="WHL43" s="61"/>
      <c r="WHM43" s="2"/>
      <c r="WHN43" s="61"/>
      <c r="WHO43" s="2"/>
      <c r="WHP43" s="61"/>
      <c r="WHQ43" s="2"/>
      <c r="WHR43" s="61"/>
      <c r="WHS43" s="2"/>
      <c r="WHT43" s="61"/>
      <c r="WHU43" s="2"/>
      <c r="WHV43" s="61"/>
      <c r="WHW43" s="2"/>
      <c r="WHX43" s="61"/>
      <c r="WHY43" s="2"/>
      <c r="WHZ43" s="61"/>
      <c r="WIA43" s="2"/>
      <c r="WIB43" s="61"/>
      <c r="WIC43" s="2"/>
      <c r="WID43" s="61"/>
      <c r="WIE43" s="2"/>
      <c r="WIF43" s="61"/>
      <c r="WIG43" s="2"/>
      <c r="WIH43" s="61"/>
      <c r="WII43" s="2"/>
      <c r="WIJ43" s="61"/>
      <c r="WIK43" s="2"/>
      <c r="WIL43" s="61"/>
      <c r="WIM43" s="2"/>
      <c r="WIN43" s="61"/>
      <c r="WIO43" s="2"/>
      <c r="WIP43" s="61"/>
      <c r="WIQ43" s="2"/>
      <c r="WIR43" s="61"/>
      <c r="WIS43" s="2"/>
      <c r="WIT43" s="61"/>
      <c r="WIU43" s="2"/>
      <c r="WIV43" s="61"/>
      <c r="WIW43" s="2"/>
      <c r="WIX43" s="61"/>
      <c r="WIY43" s="2"/>
      <c r="WIZ43" s="61"/>
      <c r="WJA43" s="2"/>
      <c r="WJB43" s="61"/>
      <c r="WJC43" s="2"/>
      <c r="WJD43" s="61"/>
      <c r="WJE43" s="2"/>
      <c r="WJF43" s="61"/>
      <c r="WJG43" s="2"/>
      <c r="WJH43" s="61"/>
      <c r="WJI43" s="2"/>
      <c r="WJJ43" s="61"/>
      <c r="WJK43" s="2"/>
      <c r="WJL43" s="61"/>
      <c r="WJM43" s="2"/>
      <c r="WJN43" s="61"/>
      <c r="WJO43" s="2"/>
      <c r="WJP43" s="61"/>
      <c r="WJQ43" s="2"/>
      <c r="WJR43" s="61"/>
      <c r="WJS43" s="2"/>
      <c r="WJT43" s="61"/>
      <c r="WJU43" s="2"/>
      <c r="WJV43" s="61"/>
      <c r="WJW43" s="2"/>
      <c r="WJX43" s="61"/>
      <c r="WJY43" s="2"/>
      <c r="WJZ43" s="61"/>
      <c r="WKA43" s="2"/>
      <c r="WKB43" s="61"/>
      <c r="WKC43" s="2"/>
      <c r="WKD43" s="61"/>
      <c r="WKE43" s="2"/>
      <c r="WKF43" s="61"/>
      <c r="WKG43" s="2"/>
      <c r="WKH43" s="61"/>
      <c r="WKI43" s="2"/>
      <c r="WKJ43" s="61"/>
      <c r="WKK43" s="2"/>
      <c r="WKL43" s="61"/>
      <c r="WKM43" s="2"/>
      <c r="WKN43" s="61"/>
      <c r="WKO43" s="2"/>
      <c r="WKP43" s="61"/>
      <c r="WKQ43" s="2"/>
      <c r="WKR43" s="61"/>
      <c r="WKS43" s="2"/>
      <c r="WKT43" s="61"/>
      <c r="WKU43" s="2"/>
      <c r="WKV43" s="61"/>
      <c r="WKW43" s="2"/>
      <c r="WKX43" s="61"/>
      <c r="WKY43" s="2"/>
      <c r="WKZ43" s="61"/>
      <c r="WLA43" s="2"/>
      <c r="WLB43" s="61"/>
      <c r="WLC43" s="2"/>
      <c r="WLD43" s="61"/>
      <c r="WLE43" s="2"/>
      <c r="WLF43" s="61"/>
      <c r="WLG43" s="2"/>
      <c r="WLH43" s="61"/>
      <c r="WLI43" s="2"/>
      <c r="WLJ43" s="61"/>
      <c r="WLK43" s="2"/>
      <c r="WLL43" s="61"/>
      <c r="WLM43" s="2"/>
      <c r="WLN43" s="61"/>
      <c r="WLO43" s="2"/>
      <c r="WLP43" s="61"/>
      <c r="WLQ43" s="2"/>
      <c r="WLR43" s="61"/>
      <c r="WLS43" s="2"/>
      <c r="WLT43" s="61"/>
      <c r="WLU43" s="2"/>
      <c r="WLV43" s="61"/>
      <c r="WLW43" s="2"/>
      <c r="WLX43" s="61"/>
      <c r="WLY43" s="2"/>
      <c r="WLZ43" s="61"/>
      <c r="WMA43" s="2"/>
      <c r="WMB43" s="61"/>
      <c r="WMC43" s="2"/>
      <c r="WMD43" s="61"/>
      <c r="WME43" s="2"/>
      <c r="WMF43" s="61"/>
      <c r="WMG43" s="2"/>
      <c r="WMH43" s="61"/>
      <c r="WMI43" s="2"/>
      <c r="WMJ43" s="61"/>
      <c r="WMK43" s="2"/>
      <c r="WML43" s="61"/>
      <c r="WMM43" s="2"/>
      <c r="WMN43" s="61"/>
      <c r="WMO43" s="2"/>
      <c r="WMP43" s="61"/>
      <c r="WMQ43" s="2"/>
      <c r="WMR43" s="61"/>
      <c r="WMS43" s="2"/>
      <c r="WMT43" s="61"/>
      <c r="WMU43" s="2"/>
      <c r="WMV43" s="61"/>
      <c r="WMW43" s="2"/>
      <c r="WMX43" s="61"/>
      <c r="WMY43" s="2"/>
      <c r="WMZ43" s="61"/>
      <c r="WNA43" s="2"/>
      <c r="WNB43" s="61"/>
      <c r="WNC43" s="2"/>
      <c r="WND43" s="61"/>
      <c r="WNE43" s="2"/>
      <c r="WNF43" s="61"/>
      <c r="WNG43" s="2"/>
      <c r="WNH43" s="61"/>
      <c r="WNI43" s="2"/>
      <c r="WNJ43" s="61"/>
      <c r="WNK43" s="2"/>
      <c r="WNL43" s="61"/>
      <c r="WNM43" s="2"/>
      <c r="WNN43" s="61"/>
      <c r="WNO43" s="2"/>
      <c r="WNP43" s="61"/>
      <c r="WNQ43" s="2"/>
      <c r="WNR43" s="61"/>
      <c r="WNS43" s="2"/>
      <c r="WNT43" s="61"/>
      <c r="WNU43" s="2"/>
      <c r="WNV43" s="61"/>
      <c r="WNW43" s="2"/>
      <c r="WNX43" s="61"/>
      <c r="WNY43" s="2"/>
      <c r="WNZ43" s="61"/>
      <c r="WOA43" s="2"/>
      <c r="WOB43" s="61"/>
      <c r="WOC43" s="2"/>
      <c r="WOD43" s="61"/>
      <c r="WOE43" s="2"/>
      <c r="WOF43" s="61"/>
      <c r="WOG43" s="2"/>
      <c r="WOH43" s="61"/>
      <c r="WOI43" s="2"/>
      <c r="WOJ43" s="61"/>
      <c r="WOK43" s="2"/>
      <c r="WOL43" s="61"/>
      <c r="WOM43" s="2"/>
      <c r="WON43" s="61"/>
      <c r="WOO43" s="2"/>
      <c r="WOP43" s="61"/>
      <c r="WOQ43" s="2"/>
      <c r="WOR43" s="61"/>
      <c r="WOS43" s="2"/>
      <c r="WOT43" s="61"/>
      <c r="WOU43" s="2"/>
      <c r="WOV43" s="61"/>
      <c r="WOW43" s="2"/>
      <c r="WOX43" s="61"/>
      <c r="WOY43" s="2"/>
      <c r="WOZ43" s="61"/>
      <c r="WPA43" s="2"/>
      <c r="WPB43" s="61"/>
      <c r="WPC43" s="2"/>
      <c r="WPD43" s="61"/>
      <c r="WPE43" s="2"/>
      <c r="WPF43" s="61"/>
      <c r="WPG43" s="2"/>
      <c r="WPH43" s="61"/>
      <c r="WPI43" s="2"/>
      <c r="WPJ43" s="61"/>
      <c r="WPK43" s="2"/>
      <c r="WPL43" s="61"/>
      <c r="WPM43" s="2"/>
      <c r="WPN43" s="61"/>
      <c r="WPO43" s="2"/>
      <c r="WPP43" s="61"/>
      <c r="WPQ43" s="2"/>
      <c r="WPR43" s="61"/>
      <c r="WPS43" s="2"/>
      <c r="WPT43" s="61"/>
      <c r="WPU43" s="2"/>
      <c r="WPV43" s="61"/>
      <c r="WPW43" s="2"/>
      <c r="WPX43" s="61"/>
      <c r="WPY43" s="2"/>
      <c r="WPZ43" s="61"/>
      <c r="WQA43" s="2"/>
      <c r="WQB43" s="61"/>
      <c r="WQC43" s="2"/>
      <c r="WQD43" s="61"/>
      <c r="WQE43" s="2"/>
      <c r="WQF43" s="61"/>
      <c r="WQG43" s="2"/>
      <c r="WQH43" s="61"/>
      <c r="WQI43" s="2"/>
      <c r="WQJ43" s="61"/>
      <c r="WQK43" s="2"/>
      <c r="WQL43" s="61"/>
      <c r="WQM43" s="2"/>
      <c r="WQN43" s="61"/>
      <c r="WQO43" s="2"/>
      <c r="WQP43" s="61"/>
      <c r="WQQ43" s="2"/>
      <c r="WQR43" s="61"/>
      <c r="WQS43" s="2"/>
      <c r="WQT43" s="61"/>
      <c r="WQU43" s="2"/>
      <c r="WQV43" s="61"/>
      <c r="WQW43" s="2"/>
      <c r="WQX43" s="61"/>
      <c r="WQY43" s="2"/>
      <c r="WQZ43" s="61"/>
      <c r="WRA43" s="2"/>
      <c r="WRB43" s="61"/>
      <c r="WRC43" s="2"/>
      <c r="WRD43" s="61"/>
      <c r="WRE43" s="2"/>
      <c r="WRF43" s="61"/>
      <c r="WRG43" s="2"/>
      <c r="WRH43" s="61"/>
      <c r="WRI43" s="2"/>
      <c r="WRJ43" s="61"/>
      <c r="WRK43" s="2"/>
      <c r="WRL43" s="61"/>
      <c r="WRM43" s="2"/>
      <c r="WRN43" s="61"/>
      <c r="WRO43" s="2"/>
      <c r="WRP43" s="61"/>
      <c r="WRQ43" s="2"/>
      <c r="WRR43" s="61"/>
      <c r="WRS43" s="2"/>
      <c r="WRT43" s="61"/>
      <c r="WRU43" s="2"/>
      <c r="WRV43" s="61"/>
      <c r="WRW43" s="2"/>
      <c r="WRX43" s="61"/>
      <c r="WRY43" s="2"/>
      <c r="WRZ43" s="61"/>
      <c r="WSA43" s="2"/>
      <c r="WSB43" s="61"/>
      <c r="WSC43" s="2"/>
      <c r="WSD43" s="61"/>
      <c r="WSE43" s="2"/>
      <c r="WSF43" s="61"/>
      <c r="WSG43" s="2"/>
      <c r="WSH43" s="61"/>
      <c r="WSI43" s="2"/>
      <c r="WSJ43" s="61"/>
      <c r="WSK43" s="2"/>
      <c r="WSL43" s="61"/>
      <c r="WSM43" s="2"/>
      <c r="WSN43" s="61"/>
      <c r="WSO43" s="2"/>
      <c r="WSP43" s="61"/>
      <c r="WSQ43" s="2"/>
      <c r="WSR43" s="61"/>
      <c r="WSS43" s="2"/>
      <c r="WST43" s="61"/>
      <c r="WSU43" s="2"/>
      <c r="WSV43" s="61"/>
      <c r="WSW43" s="2"/>
      <c r="WSX43" s="61"/>
      <c r="WSY43" s="2"/>
      <c r="WSZ43" s="61"/>
      <c r="WTA43" s="2"/>
      <c r="WTB43" s="61"/>
      <c r="WTC43" s="2"/>
      <c r="WTD43" s="61"/>
      <c r="WTE43" s="2"/>
      <c r="WTF43" s="61"/>
      <c r="WTG43" s="2"/>
      <c r="WTH43" s="61"/>
      <c r="WTI43" s="2"/>
      <c r="WTJ43" s="61"/>
      <c r="WTK43" s="2"/>
      <c r="WTL43" s="61"/>
      <c r="WTM43" s="2"/>
      <c r="WTN43" s="61"/>
      <c r="WTO43" s="2"/>
      <c r="WTP43" s="61"/>
      <c r="WTQ43" s="2"/>
      <c r="WTR43" s="61"/>
      <c r="WTS43" s="2"/>
      <c r="WTT43" s="61"/>
      <c r="WTU43" s="2"/>
      <c r="WTV43" s="61"/>
      <c r="WTW43" s="2"/>
      <c r="WTX43" s="61"/>
      <c r="WTY43" s="2"/>
      <c r="WTZ43" s="61"/>
      <c r="WUA43" s="2"/>
      <c r="WUB43" s="61"/>
      <c r="WUC43" s="2"/>
      <c r="WUD43" s="61"/>
      <c r="WUE43" s="2"/>
      <c r="WUF43" s="61"/>
      <c r="WUG43" s="2"/>
      <c r="WUH43" s="61"/>
      <c r="WUI43" s="2"/>
      <c r="WUJ43" s="61"/>
      <c r="WUK43" s="2"/>
      <c r="WUL43" s="61"/>
      <c r="WUM43" s="2"/>
      <c r="WUN43" s="61"/>
      <c r="WUO43" s="2"/>
      <c r="WUP43" s="61"/>
      <c r="WUQ43" s="2"/>
      <c r="WUR43" s="61"/>
      <c r="WUS43" s="2"/>
      <c r="WUT43" s="61"/>
      <c r="WUU43" s="2"/>
      <c r="WUV43" s="61"/>
      <c r="WUW43" s="2"/>
      <c r="WUX43" s="61"/>
      <c r="WUY43" s="2"/>
      <c r="WUZ43" s="61"/>
      <c r="WVA43" s="2"/>
      <c r="WVB43" s="61"/>
      <c r="WVC43" s="2"/>
      <c r="WVD43" s="61"/>
      <c r="WVE43" s="2"/>
      <c r="WVF43" s="61"/>
      <c r="WVG43" s="2"/>
      <c r="WVH43" s="61"/>
      <c r="WVI43" s="2"/>
      <c r="WVJ43" s="61"/>
      <c r="WVK43" s="2"/>
      <c r="WVL43" s="61"/>
      <c r="WVM43" s="2"/>
      <c r="WVN43" s="61"/>
      <c r="WVO43" s="2"/>
      <c r="WVP43" s="61"/>
      <c r="WVQ43" s="2"/>
      <c r="WVR43" s="61"/>
      <c r="WVS43" s="2"/>
      <c r="WVT43" s="61"/>
      <c r="WVU43" s="2"/>
      <c r="WVV43" s="61"/>
      <c r="WVW43" s="2"/>
      <c r="WVX43" s="61"/>
      <c r="WVY43" s="2"/>
      <c r="WVZ43" s="61"/>
      <c r="WWA43" s="2"/>
      <c r="WWB43" s="61"/>
      <c r="WWC43" s="2"/>
      <c r="WWD43" s="61"/>
      <c r="WWE43" s="2"/>
      <c r="WWF43" s="61"/>
      <c r="WWG43" s="2"/>
      <c r="WWH43" s="61"/>
      <c r="WWI43" s="2"/>
      <c r="WWJ43" s="61"/>
      <c r="WWK43" s="2"/>
      <c r="WWL43" s="61"/>
      <c r="WWM43" s="2"/>
      <c r="WWN43" s="61"/>
      <c r="WWO43" s="2"/>
      <c r="WWP43" s="61"/>
      <c r="WWQ43" s="2"/>
      <c r="WWR43" s="61"/>
      <c r="WWS43" s="2"/>
      <c r="WWT43" s="61"/>
      <c r="WWU43" s="2"/>
      <c r="WWV43" s="61"/>
      <c r="WWW43" s="2"/>
      <c r="WWX43" s="61"/>
      <c r="WWY43" s="2"/>
      <c r="WWZ43" s="61"/>
      <c r="WXA43" s="2"/>
      <c r="WXB43" s="61"/>
      <c r="WXC43" s="2"/>
      <c r="WXD43" s="61"/>
      <c r="WXE43" s="2"/>
      <c r="WXF43" s="61"/>
      <c r="WXG43" s="2"/>
      <c r="WXH43" s="61"/>
      <c r="WXI43" s="2"/>
      <c r="WXJ43" s="61"/>
      <c r="WXK43" s="2"/>
      <c r="WXL43" s="61"/>
      <c r="WXM43" s="2"/>
      <c r="WXN43" s="61"/>
      <c r="WXO43" s="2"/>
      <c r="WXP43" s="61"/>
      <c r="WXQ43" s="2"/>
      <c r="WXR43" s="61"/>
      <c r="WXS43" s="2"/>
      <c r="WXT43" s="61"/>
      <c r="WXU43" s="2"/>
      <c r="WXV43" s="61"/>
      <c r="WXW43" s="2"/>
      <c r="WXX43" s="61"/>
      <c r="WXY43" s="2"/>
      <c r="WXZ43" s="61"/>
      <c r="WYA43" s="2"/>
      <c r="WYB43" s="61"/>
      <c r="WYC43" s="2"/>
      <c r="WYD43" s="61"/>
      <c r="WYE43" s="2"/>
      <c r="WYF43" s="61"/>
      <c r="WYG43" s="2"/>
      <c r="WYH43" s="61"/>
      <c r="WYI43" s="2"/>
      <c r="WYJ43" s="61"/>
      <c r="WYK43" s="2"/>
      <c r="WYL43" s="61"/>
      <c r="WYM43" s="2"/>
      <c r="WYN43" s="61"/>
      <c r="WYO43" s="2"/>
      <c r="WYP43" s="61"/>
      <c r="WYQ43" s="2"/>
      <c r="WYR43" s="61"/>
      <c r="WYS43" s="2"/>
      <c r="WYT43" s="61"/>
      <c r="WYU43" s="2"/>
      <c r="WYV43" s="61"/>
      <c r="WYW43" s="2"/>
      <c r="WYX43" s="61"/>
      <c r="WYY43" s="2"/>
      <c r="WYZ43" s="61"/>
      <c r="WZA43" s="2"/>
      <c r="WZB43" s="61"/>
      <c r="WZC43" s="2"/>
      <c r="WZD43" s="61"/>
      <c r="WZE43" s="2"/>
      <c r="WZF43" s="61"/>
      <c r="WZG43" s="2"/>
      <c r="WZH43" s="61"/>
      <c r="WZI43" s="2"/>
      <c r="WZJ43" s="61"/>
      <c r="WZK43" s="2"/>
      <c r="WZL43" s="61"/>
      <c r="WZM43" s="2"/>
      <c r="WZN43" s="61"/>
      <c r="WZO43" s="2"/>
      <c r="WZP43" s="61"/>
      <c r="WZQ43" s="2"/>
      <c r="WZR43" s="61"/>
      <c r="WZS43" s="2"/>
      <c r="WZT43" s="61"/>
      <c r="WZU43" s="2"/>
      <c r="WZV43" s="61"/>
      <c r="WZW43" s="2"/>
      <c r="WZX43" s="61"/>
      <c r="WZY43" s="2"/>
      <c r="WZZ43" s="61"/>
      <c r="XAA43" s="2"/>
      <c r="XAB43" s="61"/>
      <c r="XAC43" s="2"/>
      <c r="XAD43" s="61"/>
      <c r="XAE43" s="2"/>
      <c r="XAF43" s="61"/>
      <c r="XAG43" s="2"/>
      <c r="XAH43" s="61"/>
      <c r="XAI43" s="2"/>
      <c r="XAJ43" s="61"/>
      <c r="XAK43" s="2"/>
      <c r="XAL43" s="61"/>
      <c r="XAM43" s="2"/>
      <c r="XAN43" s="61"/>
      <c r="XAO43" s="2"/>
      <c r="XAP43" s="61"/>
      <c r="XAQ43" s="2"/>
      <c r="XAR43" s="61"/>
      <c r="XAS43" s="2"/>
      <c r="XAT43" s="61"/>
      <c r="XAU43" s="2"/>
      <c r="XAV43" s="61"/>
      <c r="XAW43" s="2"/>
      <c r="XAX43" s="61"/>
      <c r="XAY43" s="2"/>
      <c r="XAZ43" s="61"/>
      <c r="XBA43" s="2"/>
      <c r="XBB43" s="61"/>
      <c r="XBC43" s="2"/>
      <c r="XBD43" s="61"/>
      <c r="XBE43" s="2"/>
      <c r="XBF43" s="61"/>
      <c r="XBG43" s="2"/>
      <c r="XBH43" s="61"/>
      <c r="XBI43" s="2"/>
      <c r="XBJ43" s="61"/>
      <c r="XBK43" s="2"/>
      <c r="XBL43" s="61"/>
      <c r="XBM43" s="2"/>
      <c r="XBN43" s="61"/>
      <c r="XBO43" s="2"/>
      <c r="XBP43" s="61"/>
      <c r="XBQ43" s="2"/>
      <c r="XBR43" s="61"/>
      <c r="XBS43" s="2"/>
      <c r="XBT43" s="61"/>
      <c r="XBU43" s="2"/>
      <c r="XBV43" s="61"/>
      <c r="XBW43" s="2"/>
      <c r="XBX43" s="61"/>
      <c r="XBY43" s="2"/>
      <c r="XBZ43" s="61"/>
      <c r="XCA43" s="2"/>
      <c r="XCB43" s="61"/>
      <c r="XCC43" s="2"/>
      <c r="XCD43" s="61"/>
      <c r="XCE43" s="2"/>
      <c r="XCF43" s="61"/>
      <c r="XCG43" s="2"/>
      <c r="XCH43" s="61"/>
      <c r="XCI43" s="2"/>
      <c r="XCJ43" s="61"/>
      <c r="XCK43" s="2"/>
      <c r="XCL43" s="61"/>
      <c r="XCM43" s="2"/>
      <c r="XCN43" s="61"/>
      <c r="XCO43" s="2"/>
      <c r="XCP43" s="61"/>
      <c r="XCQ43" s="2"/>
      <c r="XCR43" s="61"/>
      <c r="XCS43" s="2"/>
      <c r="XCT43" s="61"/>
      <c r="XCU43" s="2"/>
      <c r="XCV43" s="61"/>
      <c r="XCW43" s="2"/>
      <c r="XCX43" s="61"/>
      <c r="XCY43" s="2"/>
      <c r="XCZ43" s="61"/>
      <c r="XDA43" s="2"/>
      <c r="XDB43" s="61"/>
      <c r="XDC43" s="2"/>
      <c r="XDD43" s="61"/>
      <c r="XDE43" s="2"/>
      <c r="XDF43" s="61"/>
      <c r="XDG43" s="2"/>
      <c r="XDH43" s="61"/>
      <c r="XDI43" s="2"/>
      <c r="XDJ43" s="61"/>
      <c r="XDK43" s="2"/>
      <c r="XDL43" s="61"/>
      <c r="XDM43" s="2"/>
      <c r="XDN43" s="61"/>
      <c r="XDO43" s="2"/>
      <c r="XDP43" s="61"/>
      <c r="XDQ43" s="2"/>
      <c r="XDR43" s="61"/>
      <c r="XDS43" s="2"/>
      <c r="XDT43" s="61"/>
      <c r="XDU43" s="2"/>
      <c r="XDV43" s="61"/>
      <c r="XDW43" s="2"/>
      <c r="XDX43" s="61"/>
      <c r="XDY43" s="2"/>
      <c r="XDZ43" s="61"/>
      <c r="XEA43" s="2"/>
      <c r="XEB43" s="61"/>
      <c r="XEC43" s="2"/>
      <c r="XED43" s="61"/>
      <c r="XEE43" s="2"/>
      <c r="XEF43" s="61"/>
      <c r="XEG43" s="2"/>
      <c r="XEH43" s="61"/>
      <c r="XEI43" s="2"/>
      <c r="XEJ43" s="61"/>
      <c r="XEK43" s="2"/>
      <c r="XEL43" s="61"/>
      <c r="XEM43" s="2"/>
      <c r="XEN43" s="61"/>
      <c r="XEO43" s="2"/>
      <c r="XEP43" s="61"/>
      <c r="XEQ43" s="2"/>
      <c r="XER43" s="61"/>
      <c r="XES43" s="2"/>
      <c r="XET43" s="61"/>
      <c r="XEU43" s="2"/>
      <c r="XEV43" s="61"/>
      <c r="XEW43" s="2"/>
      <c r="XEX43" s="61"/>
      <c r="XEY43" s="2"/>
      <c r="XEZ43" s="61"/>
      <c r="XFA43" s="2"/>
      <c r="XFB43" s="61"/>
      <c r="XFC43" s="2"/>
      <c r="XFD43" s="61"/>
    </row>
    <row r="46" spans="1:16384">
      <c r="A46" s="16" t="s">
        <v>3752</v>
      </c>
    </row>
    <row r="47" spans="1:16384">
      <c r="A47" s="85" t="s">
        <v>3753</v>
      </c>
      <c r="B47" s="8" t="s">
        <v>3754</v>
      </c>
      <c r="C47" s="18" t="s">
        <v>3755</v>
      </c>
    </row>
    <row r="48" spans="1:16384">
      <c r="A48" s="85" t="s">
        <v>3961</v>
      </c>
      <c r="B48" s="8" t="s">
        <v>3754</v>
      </c>
      <c r="C48" s="18" t="s">
        <v>3755</v>
      </c>
    </row>
    <row r="49" spans="1:3">
      <c r="A49" s="85" t="s">
        <v>3963</v>
      </c>
      <c r="B49" s="8" t="s">
        <v>3754</v>
      </c>
      <c r="C49" s="18" t="s">
        <v>3962</v>
      </c>
    </row>
    <row r="50" spans="1:3">
      <c r="A50" s="85" t="s">
        <v>3963</v>
      </c>
      <c r="B50" s="8" t="s">
        <v>3754</v>
      </c>
    </row>
    <row r="51" spans="1:3" ht="15">
      <c r="A51" s="85" t="s">
        <v>3963</v>
      </c>
      <c r="B51" s="8" t="s">
        <v>3754</v>
      </c>
      <c r="C51" s="232" t="s">
        <v>4667</v>
      </c>
    </row>
    <row r="52" spans="1:3">
      <c r="A52" s="85" t="s">
        <v>4067</v>
      </c>
      <c r="B52" s="8" t="s">
        <v>4068</v>
      </c>
      <c r="C52" s="18" t="s">
        <v>4064</v>
      </c>
    </row>
    <row r="53" spans="1:3" ht="15">
      <c r="A53" s="85"/>
      <c r="C53" s="232" t="s">
        <v>4667</v>
      </c>
    </row>
    <row r="54" spans="1:3">
      <c r="A54" s="85"/>
    </row>
    <row r="55" spans="1:3">
      <c r="A55" s="85"/>
    </row>
    <row r="56" spans="1:3">
      <c r="A56" s="85"/>
    </row>
    <row r="57" spans="1:3">
      <c r="A57" s="85"/>
    </row>
    <row r="58" spans="1:3">
      <c r="A58" s="85" t="s">
        <v>4578</v>
      </c>
      <c r="B58" s="8" t="s">
        <v>4577</v>
      </c>
    </row>
    <row r="59" spans="1:3">
      <c r="A59" s="85"/>
      <c r="B59" s="8" t="s">
        <v>4579</v>
      </c>
    </row>
    <row r="60" spans="1:3">
      <c r="A60" s="85"/>
    </row>
    <row r="61" spans="1:3">
      <c r="A61" s="85"/>
      <c r="B61" s="8" t="s">
        <v>4016</v>
      </c>
    </row>
    <row r="62" spans="1:3">
      <c r="A62" s="85" t="s">
        <v>4650</v>
      </c>
      <c r="B62" s="8" t="s">
        <v>4649</v>
      </c>
    </row>
    <row r="63" spans="1:3">
      <c r="A63" s="85"/>
      <c r="B63" s="8" t="s">
        <v>4659</v>
      </c>
    </row>
    <row r="64" spans="1:3">
      <c r="A64" s="85"/>
      <c r="B64" s="5"/>
      <c r="C64" s="5"/>
    </row>
    <row r="65" spans="1:3">
      <c r="A65" s="85"/>
      <c r="B65" s="5"/>
      <c r="C65" s="5"/>
    </row>
    <row r="66" spans="1:3">
      <c r="A66" s="85"/>
      <c r="B66" s="5"/>
      <c r="C66" s="5"/>
    </row>
    <row r="67" spans="1:3">
      <c r="A67" s="85"/>
      <c r="B67" s="5"/>
      <c r="C67" s="5"/>
    </row>
    <row r="68" spans="1:3" ht="13">
      <c r="A68" s="16" t="s">
        <v>4757</v>
      </c>
      <c r="B68" s="5"/>
      <c r="C68" s="5"/>
    </row>
    <row r="72" spans="1:3">
      <c r="A72" s="2" t="s">
        <v>4483</v>
      </c>
      <c r="B72" s="8" t="s">
        <v>4484</v>
      </c>
    </row>
    <row r="79" spans="1:3" ht="13">
      <c r="A79" s="2" t="s">
        <v>4630</v>
      </c>
      <c r="B79" s="8" t="s">
        <v>4631</v>
      </c>
      <c r="C79" s="5" t="s">
        <v>4639</v>
      </c>
    </row>
    <row r="80" spans="1:3" ht="13">
      <c r="B80" s="8" t="s">
        <v>4632</v>
      </c>
      <c r="C80" s="5" t="s">
        <v>4645</v>
      </c>
    </row>
    <row r="81" spans="2:3" ht="13">
      <c r="B81" s="8" t="s">
        <v>4633</v>
      </c>
      <c r="C81" s="5" t="s">
        <v>4646</v>
      </c>
    </row>
    <row r="82" spans="2:3" ht="13">
      <c r="B82" s="8" t="s">
        <v>4634</v>
      </c>
      <c r="C82" s="5" t="s">
        <v>4638</v>
      </c>
    </row>
    <row r="83" spans="2:3" ht="13">
      <c r="B83" s="8" t="s">
        <v>4635</v>
      </c>
      <c r="C83" s="5"/>
    </row>
    <row r="84" spans="2:3" ht="13">
      <c r="B84" s="8" t="s">
        <v>4636</v>
      </c>
      <c r="C84" s="5"/>
    </row>
    <row r="85" spans="2:3" ht="13">
      <c r="B85" s="8" t="s">
        <v>4637</v>
      </c>
      <c r="C85" s="5"/>
    </row>
    <row r="86" spans="2:3" ht="13">
      <c r="B86" s="8" t="s">
        <v>4648</v>
      </c>
      <c r="C86" s="5"/>
    </row>
    <row r="87" spans="2:3" ht="13">
      <c r="B87" s="8" t="s">
        <v>4647</v>
      </c>
      <c r="C87" s="5"/>
    </row>
    <row r="88" spans="2:3" ht="13">
      <c r="C88" s="5"/>
    </row>
    <row r="89" spans="2:3" ht="13">
      <c r="C89" s="5"/>
    </row>
    <row r="90" spans="2:3" ht="13">
      <c r="C90" s="5"/>
    </row>
    <row r="91" spans="2:3" ht="13">
      <c r="C91" s="5"/>
    </row>
    <row r="92" spans="2:3" ht="13">
      <c r="C92" s="5"/>
    </row>
    <row r="93" spans="2:3" ht="13">
      <c r="C93" s="5"/>
    </row>
    <row r="94" spans="2:3" ht="13">
      <c r="C94" s="5"/>
    </row>
    <row r="98" spans="2:6">
      <c r="B98" s="8" t="s">
        <v>4640</v>
      </c>
      <c r="F98" s="5" t="s">
        <v>4641</v>
      </c>
    </row>
    <row r="99" spans="2:6">
      <c r="B99" s="8" t="s">
        <v>4642</v>
      </c>
    </row>
    <row r="100" spans="2:6">
      <c r="B100" s="8" t="s">
        <v>4643</v>
      </c>
      <c r="F100" s="5" t="s">
        <v>4641</v>
      </c>
    </row>
    <row r="101" spans="2:6">
      <c r="B101" s="8" t="s">
        <v>4644</v>
      </c>
      <c r="F101" s="5" t="s">
        <v>4641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topLeftCell="D4" workbookViewId="0">
      <selection activeCell="B2" sqref="B2"/>
    </sheetView>
  </sheetViews>
  <sheetFormatPr baseColWidth="10" defaultColWidth="8.7109375" defaultRowHeight="15" x14ac:dyDescent="0"/>
  <cols>
    <col min="1" max="1" width="9.42578125" bestFit="1" customWidth="1"/>
    <col min="2" max="2" width="63.28515625" style="18" bestFit="1" customWidth="1"/>
  </cols>
  <sheetData>
    <row r="2" spans="1:2">
      <c r="A2" t="s">
        <v>2530</v>
      </c>
      <c r="B2" s="18" t="s">
        <v>3874</v>
      </c>
    </row>
    <row r="3" spans="1:2">
      <c r="A3" s="14" t="s">
        <v>3875</v>
      </c>
      <c r="B3" s="18" t="s">
        <v>3876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237"/>
  <sheetViews>
    <sheetView topLeftCell="A4" workbookViewId="0">
      <selection activeCell="D6" sqref="D6"/>
    </sheetView>
  </sheetViews>
  <sheetFormatPr baseColWidth="10" defaultColWidth="8.7109375" defaultRowHeight="15" x14ac:dyDescent="0"/>
  <cols>
    <col min="2" max="2" width="60" bestFit="1" customWidth="1"/>
  </cols>
  <sheetData>
    <row r="5" spans="3:4" ht="16" thickBot="1"/>
    <row r="6" spans="3:4" ht="23" thickBot="1">
      <c r="C6" s="136" t="s">
        <v>3079</v>
      </c>
      <c r="D6" s="136" t="s">
        <v>3080</v>
      </c>
    </row>
    <row r="7" spans="3:4" ht="16" thickBot="1">
      <c r="C7" s="137" t="s">
        <v>3081</v>
      </c>
      <c r="D7" s="139">
        <v>0.2</v>
      </c>
    </row>
    <row r="8" spans="3:4" ht="16" thickBot="1">
      <c r="C8" s="138" t="s">
        <v>3082</v>
      </c>
      <c r="D8" s="140">
        <v>0.21</v>
      </c>
    </row>
    <row r="9" spans="3:4" ht="16" thickBot="1">
      <c r="C9" s="137" t="s">
        <v>3083</v>
      </c>
      <c r="D9" s="139">
        <v>0.22</v>
      </c>
    </row>
    <row r="10" spans="3:4" ht="16" thickBot="1">
      <c r="C10" s="138" t="s">
        <v>3084</v>
      </c>
      <c r="D10" s="140">
        <v>0.23</v>
      </c>
    </row>
    <row r="11" spans="3:4" ht="16" thickBot="1">
      <c r="C11" s="137" t="s">
        <v>3085</v>
      </c>
      <c r="D11" s="143" t="s">
        <v>3647</v>
      </c>
    </row>
    <row r="12" spans="3:4" ht="16" thickBot="1">
      <c r="C12" s="138" t="s">
        <v>3086</v>
      </c>
      <c r="D12" s="144" t="s">
        <v>3646</v>
      </c>
    </row>
    <row r="13" spans="3:4" ht="16" thickBot="1">
      <c r="C13" s="137" t="s">
        <v>3087</v>
      </c>
      <c r="D13" s="143" t="s">
        <v>3645</v>
      </c>
    </row>
    <row r="14" spans="3:4" ht="16" thickBot="1">
      <c r="C14" s="138" t="s">
        <v>3088</v>
      </c>
      <c r="D14" s="140">
        <v>0.27</v>
      </c>
    </row>
    <row r="15" spans="3:4" ht="16" thickBot="1">
      <c r="C15" s="137" t="s">
        <v>3089</v>
      </c>
      <c r="D15" s="139">
        <v>0.28000000000000003</v>
      </c>
    </row>
    <row r="16" spans="3:4" ht="16" thickBot="1">
      <c r="C16" s="138" t="s">
        <v>3090</v>
      </c>
      <c r="D16" s="140">
        <v>0.28999999999999998</v>
      </c>
    </row>
    <row r="17" spans="3:4" ht="16" thickBot="1">
      <c r="C17" s="137" t="s">
        <v>3091</v>
      </c>
      <c r="D17" s="141" t="s">
        <v>3092</v>
      </c>
    </row>
    <row r="18" spans="3:4" ht="16" thickBot="1">
      <c r="C18" s="138" t="s">
        <v>3093</v>
      </c>
      <c r="D18" s="142" t="s">
        <v>3094</v>
      </c>
    </row>
    <row r="19" spans="3:4" ht="16" thickBot="1">
      <c r="C19" s="137" t="s">
        <v>3095</v>
      </c>
      <c r="D19" s="141" t="s">
        <v>3096</v>
      </c>
    </row>
    <row r="20" spans="3:4" ht="16" thickBot="1">
      <c r="C20" s="138" t="s">
        <v>876</v>
      </c>
      <c r="D20" s="142" t="s">
        <v>3097</v>
      </c>
    </row>
    <row r="21" spans="3:4" ht="16" thickBot="1">
      <c r="C21" s="137" t="s">
        <v>3098</v>
      </c>
      <c r="D21" s="141" t="s">
        <v>3099</v>
      </c>
    </row>
    <row r="22" spans="3:4" ht="16" thickBot="1">
      <c r="C22" s="138" t="s">
        <v>3100</v>
      </c>
      <c r="D22" s="142" t="s">
        <v>3101</v>
      </c>
    </row>
    <row r="23" spans="3:4" ht="16" thickBot="1">
      <c r="C23" s="137">
        <v>0</v>
      </c>
      <c r="D23" s="139">
        <v>0.3</v>
      </c>
    </row>
    <row r="24" spans="3:4" ht="16" thickBot="1">
      <c r="C24" s="138">
        <v>1</v>
      </c>
      <c r="D24" s="140">
        <v>0.31</v>
      </c>
    </row>
    <row r="25" spans="3:4" ht="16" thickBot="1">
      <c r="C25" s="137">
        <v>2</v>
      </c>
      <c r="D25" s="139">
        <v>0.32</v>
      </c>
    </row>
    <row r="26" spans="3:4" ht="16" thickBot="1">
      <c r="C26" s="138">
        <v>3</v>
      </c>
      <c r="D26" s="140">
        <v>0.33</v>
      </c>
    </row>
    <row r="27" spans="3:4" ht="16" thickBot="1">
      <c r="C27" s="137">
        <v>4</v>
      </c>
      <c r="D27" s="139">
        <v>0.34</v>
      </c>
    </row>
    <row r="28" spans="3:4" ht="16" thickBot="1">
      <c r="C28" s="138">
        <v>5</v>
      </c>
      <c r="D28" s="140">
        <v>0.35</v>
      </c>
    </row>
    <row r="29" spans="3:4" ht="16" thickBot="1">
      <c r="C29" s="137">
        <v>6</v>
      </c>
      <c r="D29" s="139">
        <v>0.36</v>
      </c>
    </row>
    <row r="30" spans="3:4" ht="16" thickBot="1">
      <c r="C30" s="138">
        <v>7</v>
      </c>
      <c r="D30" s="140">
        <v>0.37</v>
      </c>
    </row>
    <row r="31" spans="3:4" ht="16" thickBot="1">
      <c r="C31" s="137">
        <v>8</v>
      </c>
      <c r="D31" s="139">
        <v>0.38</v>
      </c>
    </row>
    <row r="32" spans="3:4" ht="16" thickBot="1">
      <c r="C32" s="138">
        <v>9</v>
      </c>
      <c r="D32" s="140">
        <v>0.39</v>
      </c>
    </row>
    <row r="33" spans="3:4" ht="16" thickBot="1">
      <c r="C33" s="137" t="s">
        <v>3102</v>
      </c>
      <c r="D33" s="141" t="s">
        <v>3103</v>
      </c>
    </row>
    <row r="34" spans="3:4" ht="16" thickBot="1">
      <c r="C34" s="138" t="s">
        <v>3104</v>
      </c>
      <c r="D34" s="142" t="s">
        <v>3105</v>
      </c>
    </row>
    <row r="35" spans="3:4" ht="16" thickBot="1">
      <c r="C35" s="137" t="s">
        <v>3106</v>
      </c>
      <c r="D35" s="141" t="s">
        <v>3107</v>
      </c>
    </row>
    <row r="36" spans="3:4" ht="16" thickBot="1">
      <c r="C36" s="138" t="s">
        <v>3108</v>
      </c>
      <c r="D36" s="142" t="s">
        <v>3109</v>
      </c>
    </row>
    <row r="37" spans="3:4" ht="16" thickBot="1">
      <c r="C37" s="137" t="s">
        <v>3110</v>
      </c>
      <c r="D37" s="141" t="s">
        <v>3111</v>
      </c>
    </row>
    <row r="38" spans="3:4" ht="16" thickBot="1">
      <c r="C38" s="138" t="s">
        <v>3112</v>
      </c>
      <c r="D38" s="142" t="s">
        <v>3113</v>
      </c>
    </row>
    <row r="39" spans="3:4" ht="16" thickBot="1">
      <c r="C39" s="137" t="s">
        <v>3114</v>
      </c>
      <c r="D39" s="139">
        <v>0.4</v>
      </c>
    </row>
    <row r="40" spans="3:4" ht="16" thickBot="1">
      <c r="C40" s="138" t="s">
        <v>3115</v>
      </c>
      <c r="D40" s="140">
        <v>0.41</v>
      </c>
    </row>
    <row r="41" spans="3:4" ht="16" thickBot="1">
      <c r="C41" s="137" t="s">
        <v>3116</v>
      </c>
      <c r="D41" s="139">
        <v>0.42</v>
      </c>
    </row>
    <row r="42" spans="3:4" ht="16" thickBot="1">
      <c r="C42" s="138" t="s">
        <v>3117</v>
      </c>
      <c r="D42" s="140">
        <v>0.43</v>
      </c>
    </row>
    <row r="43" spans="3:4" ht="16" thickBot="1">
      <c r="C43" s="137" t="s">
        <v>3118</v>
      </c>
      <c r="D43" s="139">
        <v>0.44</v>
      </c>
    </row>
    <row r="44" spans="3:4" ht="16" thickBot="1">
      <c r="C44" s="138" t="s">
        <v>3119</v>
      </c>
      <c r="D44" s="140">
        <v>0.45</v>
      </c>
    </row>
    <row r="45" spans="3:4" ht="16" thickBot="1">
      <c r="C45" s="137" t="s">
        <v>3120</v>
      </c>
      <c r="D45" s="139">
        <v>0.46</v>
      </c>
    </row>
    <row r="46" spans="3:4" ht="16" thickBot="1">
      <c r="C46" s="138" t="s">
        <v>610</v>
      </c>
      <c r="D46" s="140">
        <v>0.47</v>
      </c>
    </row>
    <row r="47" spans="3:4" ht="16" thickBot="1">
      <c r="C47" s="137" t="s">
        <v>3121</v>
      </c>
      <c r="D47" s="139">
        <v>0.48</v>
      </c>
    </row>
    <row r="48" spans="3:4" ht="16" thickBot="1">
      <c r="C48" s="138" t="s">
        <v>3122</v>
      </c>
      <c r="D48" s="140">
        <v>0.49</v>
      </c>
    </row>
    <row r="49" spans="3:4" ht="16" thickBot="1">
      <c r="C49" s="137" t="s">
        <v>3123</v>
      </c>
      <c r="D49" s="141" t="s">
        <v>3124</v>
      </c>
    </row>
    <row r="50" spans="3:4" ht="16" thickBot="1">
      <c r="C50" s="138" t="s">
        <v>3125</v>
      </c>
      <c r="D50" s="142" t="s">
        <v>3126</v>
      </c>
    </row>
    <row r="51" spans="3:4" ht="16" thickBot="1">
      <c r="C51" s="137" t="s">
        <v>3127</v>
      </c>
      <c r="D51" s="141" t="s">
        <v>3128</v>
      </c>
    </row>
    <row r="52" spans="3:4" ht="16" thickBot="1">
      <c r="C52" s="138" t="s">
        <v>3129</v>
      </c>
      <c r="D52" s="142" t="s">
        <v>3130</v>
      </c>
    </row>
    <row r="53" spans="3:4" ht="16" thickBot="1">
      <c r="C53" s="137" t="s">
        <v>3131</v>
      </c>
      <c r="D53" s="141" t="s">
        <v>3132</v>
      </c>
    </row>
    <row r="54" spans="3:4" ht="16" thickBot="1">
      <c r="C54" s="138" t="s">
        <v>3133</v>
      </c>
      <c r="D54" s="142" t="s">
        <v>3134</v>
      </c>
    </row>
    <row r="55" spans="3:4" ht="16" thickBot="1">
      <c r="C55" s="137" t="s">
        <v>3135</v>
      </c>
      <c r="D55" s="139">
        <v>0.5</v>
      </c>
    </row>
    <row r="56" spans="3:4" ht="16" thickBot="1">
      <c r="C56" s="138" t="s">
        <v>3136</v>
      </c>
      <c r="D56" s="140">
        <v>0.51</v>
      </c>
    </row>
    <row r="57" spans="3:4" ht="16" thickBot="1">
      <c r="C57" s="137" t="s">
        <v>3137</v>
      </c>
      <c r="D57" s="139">
        <v>0.52</v>
      </c>
    </row>
    <row r="58" spans="3:4" ht="16" thickBot="1">
      <c r="C58" s="138" t="s">
        <v>1306</v>
      </c>
      <c r="D58" s="140">
        <v>0.53</v>
      </c>
    </row>
    <row r="59" spans="3:4" ht="16" thickBot="1">
      <c r="C59" s="137" t="s">
        <v>3050</v>
      </c>
      <c r="D59" s="139">
        <v>0.54</v>
      </c>
    </row>
    <row r="60" spans="3:4" ht="16" thickBot="1">
      <c r="C60" s="138" t="s">
        <v>3138</v>
      </c>
      <c r="D60" s="140">
        <v>0.55000000000000004</v>
      </c>
    </row>
    <row r="61" spans="3:4" ht="16" thickBot="1">
      <c r="C61" s="137" t="s">
        <v>3139</v>
      </c>
      <c r="D61" s="139">
        <v>0.56000000000000005</v>
      </c>
    </row>
    <row r="62" spans="3:4" ht="16" thickBot="1">
      <c r="C62" s="138" t="s">
        <v>3140</v>
      </c>
      <c r="D62" s="140">
        <v>0.56999999999999995</v>
      </c>
    </row>
    <row r="63" spans="3:4" ht="16" thickBot="1">
      <c r="C63" s="137" t="s">
        <v>3141</v>
      </c>
      <c r="D63" s="139">
        <v>0.57999999999999996</v>
      </c>
    </row>
    <row r="64" spans="3:4" ht="16" thickBot="1">
      <c r="C64" s="138" t="s">
        <v>3142</v>
      </c>
      <c r="D64" s="140">
        <v>0.59</v>
      </c>
    </row>
    <row r="65" spans="3:4" ht="16" thickBot="1">
      <c r="C65" s="137" t="s">
        <v>3143</v>
      </c>
      <c r="D65" s="141" t="s">
        <v>3144</v>
      </c>
    </row>
    <row r="66" spans="3:4" ht="16" thickBot="1">
      <c r="C66" s="138" t="s">
        <v>3145</v>
      </c>
      <c r="D66" s="142" t="s">
        <v>3146</v>
      </c>
    </row>
    <row r="67" spans="3:4" ht="16" thickBot="1">
      <c r="C67" s="137" t="s">
        <v>3147</v>
      </c>
      <c r="D67" s="141" t="s">
        <v>3148</v>
      </c>
    </row>
    <row r="68" spans="3:4" ht="16" thickBot="1">
      <c r="C68" s="138" t="s">
        <v>3149</v>
      </c>
      <c r="D68" s="142" t="s">
        <v>3150</v>
      </c>
    </row>
    <row r="69" spans="3:4" ht="16" thickBot="1">
      <c r="C69" s="137" t="s">
        <v>3151</v>
      </c>
      <c r="D69" s="141" t="s">
        <v>3152</v>
      </c>
    </row>
    <row r="70" spans="3:4" ht="16" thickBot="1">
      <c r="C70" s="138" t="s">
        <v>3153</v>
      </c>
      <c r="D70" s="142" t="s">
        <v>3154</v>
      </c>
    </row>
    <row r="71" spans="3:4" ht="16" thickBot="1">
      <c r="C71" s="137" t="s">
        <v>3155</v>
      </c>
      <c r="D71" s="139">
        <v>0.6</v>
      </c>
    </row>
    <row r="72" spans="3:4" ht="16" thickBot="1">
      <c r="C72" s="138" t="s">
        <v>3156</v>
      </c>
      <c r="D72" s="140">
        <v>0.61</v>
      </c>
    </row>
    <row r="73" spans="3:4" ht="16" thickBot="1">
      <c r="C73" s="137" t="s">
        <v>3157</v>
      </c>
      <c r="D73" s="139">
        <v>0.62</v>
      </c>
    </row>
    <row r="74" spans="3:4" ht="16" thickBot="1">
      <c r="C74" s="138" t="s">
        <v>3158</v>
      </c>
      <c r="D74" s="140">
        <v>0.63</v>
      </c>
    </row>
    <row r="75" spans="3:4" ht="16" thickBot="1">
      <c r="C75" s="137" t="s">
        <v>3159</v>
      </c>
      <c r="D75" s="139">
        <v>0.64</v>
      </c>
    </row>
    <row r="76" spans="3:4" ht="16" thickBot="1">
      <c r="C76" s="138" t="s">
        <v>3160</v>
      </c>
      <c r="D76" s="140">
        <v>0.65</v>
      </c>
    </row>
    <row r="77" spans="3:4" ht="16" thickBot="1">
      <c r="C77" s="137" t="s">
        <v>3161</v>
      </c>
      <c r="D77" s="139">
        <v>0.66</v>
      </c>
    </row>
    <row r="78" spans="3:4" ht="16" thickBot="1">
      <c r="C78" s="138" t="s">
        <v>3162</v>
      </c>
      <c r="D78" s="140">
        <v>0.67</v>
      </c>
    </row>
    <row r="79" spans="3:4" ht="16" thickBot="1">
      <c r="C79" s="137" t="s">
        <v>3163</v>
      </c>
      <c r="D79" s="139">
        <v>0.68</v>
      </c>
    </row>
    <row r="80" spans="3:4" ht="16" thickBot="1">
      <c r="C80" s="138" t="s">
        <v>3164</v>
      </c>
      <c r="D80" s="140">
        <v>0.69</v>
      </c>
    </row>
    <row r="81" spans="3:4" ht="16" thickBot="1">
      <c r="C81" s="137" t="s">
        <v>3165</v>
      </c>
      <c r="D81" s="141" t="s">
        <v>3166</v>
      </c>
    </row>
    <row r="82" spans="3:4" ht="16" thickBot="1">
      <c r="C82" s="138" t="s">
        <v>3167</v>
      </c>
      <c r="D82" s="142" t="s">
        <v>3168</v>
      </c>
    </row>
    <row r="83" spans="3:4" ht="16" thickBot="1">
      <c r="C83" s="137" t="s">
        <v>3169</v>
      </c>
      <c r="D83" s="141" t="s">
        <v>3170</v>
      </c>
    </row>
    <row r="84" spans="3:4" ht="16" thickBot="1">
      <c r="C84" s="138" t="s">
        <v>3171</v>
      </c>
      <c r="D84" s="142" t="s">
        <v>3172</v>
      </c>
    </row>
    <row r="85" spans="3:4" ht="16" thickBot="1">
      <c r="C85" s="137" t="s">
        <v>3173</v>
      </c>
      <c r="D85" s="141" t="s">
        <v>3174</v>
      </c>
    </row>
    <row r="86" spans="3:4" ht="16" thickBot="1">
      <c r="C86" s="138" t="s">
        <v>3175</v>
      </c>
      <c r="D86" s="142" t="s">
        <v>3176</v>
      </c>
    </row>
    <row r="87" spans="3:4" ht="16" thickBot="1">
      <c r="C87" s="137" t="s">
        <v>2562</v>
      </c>
      <c r="D87" s="139">
        <v>0.7</v>
      </c>
    </row>
    <row r="88" spans="3:4" ht="16" thickBot="1">
      <c r="C88" s="138" t="s">
        <v>3177</v>
      </c>
      <c r="D88" s="140">
        <v>0.71</v>
      </c>
    </row>
    <row r="89" spans="3:4" ht="16" thickBot="1">
      <c r="C89" s="137" t="s">
        <v>1665</v>
      </c>
      <c r="D89" s="139">
        <v>0.72</v>
      </c>
    </row>
    <row r="90" spans="3:4" ht="16" thickBot="1">
      <c r="C90" s="138" t="s">
        <v>1669</v>
      </c>
      <c r="D90" s="140">
        <v>0.73</v>
      </c>
    </row>
    <row r="91" spans="3:4" ht="16" thickBot="1">
      <c r="C91" s="137" t="s">
        <v>3178</v>
      </c>
      <c r="D91" s="139">
        <v>0.74</v>
      </c>
    </row>
    <row r="92" spans="3:4" ht="16" thickBot="1">
      <c r="C92" s="138" t="s">
        <v>3179</v>
      </c>
      <c r="D92" s="140">
        <v>0.75</v>
      </c>
    </row>
    <row r="93" spans="3:4" ht="16" thickBot="1">
      <c r="C93" s="137" t="s">
        <v>3180</v>
      </c>
      <c r="D93" s="139">
        <v>0.76</v>
      </c>
    </row>
    <row r="94" spans="3:4" ht="16" thickBot="1">
      <c r="C94" s="138" t="s">
        <v>3181</v>
      </c>
      <c r="D94" s="140">
        <v>0.77</v>
      </c>
    </row>
    <row r="95" spans="3:4" ht="16" thickBot="1">
      <c r="C95" s="137" t="s">
        <v>3182</v>
      </c>
      <c r="D95" s="139">
        <v>0.78</v>
      </c>
    </row>
    <row r="96" spans="3:4" ht="16" thickBot="1">
      <c r="C96" s="138" t="s">
        <v>3183</v>
      </c>
      <c r="D96" s="140">
        <v>0.79</v>
      </c>
    </row>
    <row r="97" spans="3:4" ht="16" thickBot="1">
      <c r="C97" s="137" t="s">
        <v>3184</v>
      </c>
      <c r="D97" s="141" t="s">
        <v>3185</v>
      </c>
    </row>
    <row r="98" spans="3:4" ht="16" thickBot="1">
      <c r="C98" s="138" t="s">
        <v>3186</v>
      </c>
      <c r="D98" s="142" t="s">
        <v>3187</v>
      </c>
    </row>
    <row r="99" spans="3:4" ht="16" thickBot="1">
      <c r="C99" s="137" t="s">
        <v>3188</v>
      </c>
      <c r="D99" s="141" t="s">
        <v>3189</v>
      </c>
    </row>
    <row r="100" spans="3:4" ht="16" thickBot="1">
      <c r="C100" s="138" t="s">
        <v>3190</v>
      </c>
      <c r="D100" s="142" t="s">
        <v>3191</v>
      </c>
    </row>
    <row r="101" spans="3:4" ht="16" thickBot="1">
      <c r="C101" s="137" t="s">
        <v>3192</v>
      </c>
      <c r="D101" s="141" t="s">
        <v>3193</v>
      </c>
    </row>
    <row r="102" spans="3:4" ht="16" thickBot="1">
      <c r="C102" s="138"/>
      <c r="D102" s="142" t="s">
        <v>3194</v>
      </c>
    </row>
    <row r="103" spans="3:4" ht="16" thickBot="1">
      <c r="C103" s="137" t="s">
        <v>3155</v>
      </c>
      <c r="D103" s="143" t="s">
        <v>3428</v>
      </c>
    </row>
    <row r="104" spans="3:4" ht="16" thickBot="1">
      <c r="C104" s="138" t="s">
        <v>3195</v>
      </c>
      <c r="D104" s="144" t="s">
        <v>3429</v>
      </c>
    </row>
    <row r="105" spans="3:4" ht="16" thickBot="1">
      <c r="C105" s="137" t="s">
        <v>3196</v>
      </c>
      <c r="D105" s="143" t="s">
        <v>3430</v>
      </c>
    </row>
    <row r="106" spans="3:4" ht="16" thickBot="1">
      <c r="C106" s="138" t="s">
        <v>3197</v>
      </c>
      <c r="D106" s="143" t="s">
        <v>3431</v>
      </c>
    </row>
    <row r="107" spans="3:4" ht="16" thickBot="1">
      <c r="C107" s="137" t="s">
        <v>3198</v>
      </c>
      <c r="D107" s="144" t="s">
        <v>3432</v>
      </c>
    </row>
    <row r="108" spans="3:4" ht="16" thickBot="1">
      <c r="C108" s="138" t="s">
        <v>3199</v>
      </c>
      <c r="D108" s="143" t="s">
        <v>3433</v>
      </c>
    </row>
    <row r="109" spans="3:4" ht="16" thickBot="1">
      <c r="C109" s="137" t="s">
        <v>3200</v>
      </c>
      <c r="D109" s="143" t="s">
        <v>3434</v>
      </c>
    </row>
    <row r="110" spans="3:4" ht="16" thickBot="1">
      <c r="C110" s="138" t="s">
        <v>3201</v>
      </c>
      <c r="D110" s="144" t="s">
        <v>3435</v>
      </c>
    </row>
    <row r="111" spans="3:4" ht="16" thickBot="1">
      <c r="C111" s="137" t="s">
        <v>3202</v>
      </c>
      <c r="D111" s="143" t="s">
        <v>3436</v>
      </c>
    </row>
    <row r="112" spans="3:4" ht="16" thickBot="1">
      <c r="C112" s="138" t="s">
        <v>3203</v>
      </c>
      <c r="D112" s="143" t="s">
        <v>3437</v>
      </c>
    </row>
    <row r="113" spans="3:4" ht="16" thickBot="1">
      <c r="C113" s="137" t="s">
        <v>3204</v>
      </c>
      <c r="D113" s="141" t="s">
        <v>3205</v>
      </c>
    </row>
    <row r="114" spans="3:4" ht="16" thickBot="1">
      <c r="C114" s="138" t="s">
        <v>3206</v>
      </c>
      <c r="D114" s="142" t="s">
        <v>3207</v>
      </c>
    </row>
    <row r="115" spans="3:4" ht="16" thickBot="1">
      <c r="C115" s="137" t="s">
        <v>3208</v>
      </c>
      <c r="D115" s="141" t="s">
        <v>3209</v>
      </c>
    </row>
    <row r="116" spans="3:4" ht="16" thickBot="1">
      <c r="C116" s="138" t="s">
        <v>3210</v>
      </c>
      <c r="D116" s="142" t="s">
        <v>3211</v>
      </c>
    </row>
    <row r="117" spans="3:4" ht="16" thickBot="1">
      <c r="C117" s="137" t="s">
        <v>3212</v>
      </c>
      <c r="D117" s="141" t="s">
        <v>3213</v>
      </c>
    </row>
    <row r="118" spans="3:4" ht="16" thickBot="1">
      <c r="C118" s="138" t="s">
        <v>3214</v>
      </c>
      <c r="D118" s="142" t="s">
        <v>3215</v>
      </c>
    </row>
    <row r="119" spans="3:4" ht="16" thickBot="1">
      <c r="C119" s="137" t="s">
        <v>3216</v>
      </c>
      <c r="D119" s="143" t="s">
        <v>3438</v>
      </c>
    </row>
    <row r="120" spans="3:4" ht="16" thickBot="1">
      <c r="C120" s="138" t="s">
        <v>3217</v>
      </c>
      <c r="D120" s="143" t="s">
        <v>3439</v>
      </c>
    </row>
    <row r="121" spans="3:4" ht="16" thickBot="1">
      <c r="C121" s="137" t="s">
        <v>3218</v>
      </c>
      <c r="D121" s="143" t="s">
        <v>3440</v>
      </c>
    </row>
    <row r="122" spans="3:4" ht="16" thickBot="1">
      <c r="C122" s="138" t="s">
        <v>3219</v>
      </c>
      <c r="D122" s="143" t="s">
        <v>3441</v>
      </c>
    </row>
    <row r="123" spans="3:4" ht="16" thickBot="1">
      <c r="C123" s="137" t="s">
        <v>3220</v>
      </c>
      <c r="D123" s="143" t="s">
        <v>3442</v>
      </c>
    </row>
    <row r="124" spans="3:4" ht="16" thickBot="1">
      <c r="C124" s="138" t="s">
        <v>3221</v>
      </c>
      <c r="D124" s="143" t="s">
        <v>3443</v>
      </c>
    </row>
    <row r="125" spans="3:4" ht="16" thickBot="1">
      <c r="C125" s="137" t="s">
        <v>3222</v>
      </c>
      <c r="D125" s="143" t="s">
        <v>3444</v>
      </c>
    </row>
    <row r="126" spans="3:4" ht="16" thickBot="1">
      <c r="C126" s="138" t="s">
        <v>3223</v>
      </c>
      <c r="D126" s="143" t="s">
        <v>3445</v>
      </c>
    </row>
    <row r="127" spans="3:4" ht="16" thickBot="1">
      <c r="C127" s="137" t="s">
        <v>3224</v>
      </c>
      <c r="D127" s="143" t="s">
        <v>3446</v>
      </c>
    </row>
    <row r="128" spans="3:4" ht="16" thickBot="1">
      <c r="C128" s="138" t="s">
        <v>3225</v>
      </c>
      <c r="D128" s="143" t="s">
        <v>3447</v>
      </c>
    </row>
    <row r="129" spans="3:4" ht="16" thickBot="1">
      <c r="C129" s="137" t="s">
        <v>3226</v>
      </c>
      <c r="D129" s="141" t="s">
        <v>3227</v>
      </c>
    </row>
    <row r="130" spans="3:4" ht="16" thickBot="1">
      <c r="C130" s="138" t="s">
        <v>3228</v>
      </c>
      <c r="D130" s="142" t="s">
        <v>3229</v>
      </c>
    </row>
    <row r="131" spans="3:4" ht="16" thickBot="1">
      <c r="C131" s="137" t="s">
        <v>3230</v>
      </c>
      <c r="D131" s="141" t="s">
        <v>3231</v>
      </c>
    </row>
    <row r="132" spans="3:4" ht="16" thickBot="1">
      <c r="C132" s="138" t="s">
        <v>3232</v>
      </c>
      <c r="D132" s="142" t="s">
        <v>3233</v>
      </c>
    </row>
    <row r="133" spans="3:4" ht="16" thickBot="1">
      <c r="C133" s="137" t="s">
        <v>3234</v>
      </c>
      <c r="D133" s="141" t="s">
        <v>3235</v>
      </c>
    </row>
    <row r="134" spans="3:4" ht="16" thickBot="1">
      <c r="C134" s="138" t="s">
        <v>3236</v>
      </c>
      <c r="D134" s="142" t="s">
        <v>3237</v>
      </c>
    </row>
    <row r="135" spans="3:4" ht="16" thickBot="1">
      <c r="C135" s="137"/>
      <c r="D135" s="141" t="s">
        <v>3238</v>
      </c>
    </row>
    <row r="136" spans="3:4" ht="16" thickBot="1">
      <c r="C136" s="138" t="s">
        <v>3239</v>
      </c>
      <c r="D136" s="142" t="s">
        <v>3240</v>
      </c>
    </row>
    <row r="137" spans="3:4" ht="16" thickBot="1">
      <c r="C137" s="137" t="s">
        <v>3241</v>
      </c>
      <c r="D137" s="141" t="s">
        <v>3242</v>
      </c>
    </row>
    <row r="138" spans="3:4" ht="16" thickBot="1">
      <c r="C138" s="138" t="s">
        <v>3243</v>
      </c>
      <c r="D138" s="142" t="s">
        <v>3244</v>
      </c>
    </row>
    <row r="139" spans="3:4" ht="16" thickBot="1">
      <c r="C139" s="137" t="s">
        <v>3245</v>
      </c>
      <c r="D139" s="141" t="s">
        <v>3246</v>
      </c>
    </row>
    <row r="140" spans="3:4" ht="16" thickBot="1">
      <c r="C140" s="138" t="s">
        <v>3247</v>
      </c>
      <c r="D140" s="142" t="s">
        <v>3248</v>
      </c>
    </row>
    <row r="141" spans="3:4" ht="16" thickBot="1">
      <c r="C141" s="137" t="s">
        <v>3249</v>
      </c>
      <c r="D141" s="141" t="s">
        <v>3250</v>
      </c>
    </row>
    <row r="142" spans="3:4" ht="16" thickBot="1">
      <c r="C142" s="138" t="s">
        <v>3251</v>
      </c>
      <c r="D142" s="142" t="s">
        <v>3252</v>
      </c>
    </row>
    <row r="143" spans="3:4" ht="16" thickBot="1">
      <c r="C143" s="137" t="s">
        <v>3253</v>
      </c>
      <c r="D143" s="141" t="s">
        <v>3254</v>
      </c>
    </row>
    <row r="144" spans="3:4" ht="16" thickBot="1">
      <c r="C144" s="138" t="s">
        <v>3255</v>
      </c>
      <c r="D144" s="142" t="s">
        <v>3256</v>
      </c>
    </row>
    <row r="145" spans="3:4" ht="16" thickBot="1">
      <c r="C145" s="137" t="s">
        <v>3257</v>
      </c>
      <c r="D145" s="141" t="s">
        <v>3258</v>
      </c>
    </row>
    <row r="146" spans="3:4" ht="16" thickBot="1">
      <c r="C146" s="138" t="s">
        <v>3259</v>
      </c>
      <c r="D146" s="142" t="s">
        <v>3260</v>
      </c>
    </row>
    <row r="147" spans="3:4" ht="16" thickBot="1">
      <c r="C147" s="137" t="s">
        <v>3261</v>
      </c>
      <c r="D147" s="141" t="s">
        <v>3262</v>
      </c>
    </row>
    <row r="148" spans="3:4" ht="16" thickBot="1">
      <c r="C148" s="138"/>
      <c r="D148" s="142" t="s">
        <v>3263</v>
      </c>
    </row>
    <row r="149" spans="3:4" ht="16" thickBot="1">
      <c r="C149" s="137" t="s">
        <v>3264</v>
      </c>
      <c r="D149" s="141" t="s">
        <v>3265</v>
      </c>
    </row>
    <row r="150" spans="3:4" ht="16" thickBot="1">
      <c r="C150" s="138" t="s">
        <v>3266</v>
      </c>
      <c r="D150" s="142" t="s">
        <v>3267</v>
      </c>
    </row>
    <row r="151" spans="3:4" ht="16" thickBot="1">
      <c r="C151" s="137" t="s">
        <v>3268</v>
      </c>
      <c r="D151" s="141" t="s">
        <v>3269</v>
      </c>
    </row>
    <row r="152" spans="3:4" ht="16" thickBot="1">
      <c r="C152" s="138" t="s">
        <v>3270</v>
      </c>
      <c r="D152" s="142" t="s">
        <v>3271</v>
      </c>
    </row>
    <row r="153" spans="3:4" ht="16" thickBot="1">
      <c r="C153" s="137" t="s">
        <v>3272</v>
      </c>
      <c r="D153" s="141" t="s">
        <v>3273</v>
      </c>
    </row>
    <row r="154" spans="3:4" ht="16" thickBot="1">
      <c r="C154" s="138" t="s">
        <v>3274</v>
      </c>
      <c r="D154" s="142" t="s">
        <v>3275</v>
      </c>
    </row>
    <row r="155" spans="3:4" ht="16" thickBot="1">
      <c r="C155" s="137" t="s">
        <v>3276</v>
      </c>
      <c r="D155" s="141" t="s">
        <v>3277</v>
      </c>
    </row>
    <row r="156" spans="3:4" ht="16" thickBot="1">
      <c r="C156" s="138" t="s">
        <v>3278</v>
      </c>
      <c r="D156" s="142" t="s">
        <v>3279</v>
      </c>
    </row>
    <row r="157" spans="3:4" ht="16" thickBot="1">
      <c r="C157" s="137" t="s">
        <v>3280</v>
      </c>
      <c r="D157" s="141" t="s">
        <v>3281</v>
      </c>
    </row>
    <row r="158" spans="3:4" ht="16" thickBot="1">
      <c r="C158" s="138" t="s">
        <v>3282</v>
      </c>
      <c r="D158" s="142" t="s">
        <v>3283</v>
      </c>
    </row>
    <row r="159" spans="3:4" ht="16" thickBot="1">
      <c r="C159" s="137" t="s">
        <v>3284</v>
      </c>
      <c r="D159" s="141" t="s">
        <v>3285</v>
      </c>
    </row>
    <row r="160" spans="3:4" ht="16" thickBot="1">
      <c r="C160" s="138" t="s">
        <v>3286</v>
      </c>
      <c r="D160" s="142" t="s">
        <v>3287</v>
      </c>
    </row>
    <row r="161" spans="3:4" ht="16" thickBot="1">
      <c r="C161" s="137" t="s">
        <v>3288</v>
      </c>
      <c r="D161" s="141" t="s">
        <v>3289</v>
      </c>
    </row>
    <row r="162" spans="3:4" ht="16" thickBot="1">
      <c r="C162" s="138" t="s">
        <v>3290</v>
      </c>
      <c r="D162" s="142" t="s">
        <v>3291</v>
      </c>
    </row>
    <row r="163" spans="3:4" ht="16" thickBot="1">
      <c r="C163" s="137" t="s">
        <v>3292</v>
      </c>
      <c r="D163" s="141" t="s">
        <v>3293</v>
      </c>
    </row>
    <row r="164" spans="3:4" ht="16" thickBot="1">
      <c r="C164" s="138" t="s">
        <v>3294</v>
      </c>
      <c r="D164" s="142" t="s">
        <v>3295</v>
      </c>
    </row>
    <row r="165" spans="3:4" ht="16" thickBot="1">
      <c r="C165" s="137" t="s">
        <v>3296</v>
      </c>
      <c r="D165" s="141" t="s">
        <v>3297</v>
      </c>
    </row>
    <row r="166" spans="3:4" ht="16" thickBot="1">
      <c r="C166" s="138" t="s">
        <v>3298</v>
      </c>
      <c r="D166" s="142" t="s">
        <v>3299</v>
      </c>
    </row>
    <row r="167" spans="3:4" ht="16" thickBot="1">
      <c r="C167" s="137" t="s">
        <v>3300</v>
      </c>
      <c r="D167" s="141" t="s">
        <v>3301</v>
      </c>
    </row>
    <row r="168" spans="3:4" ht="16" thickBot="1">
      <c r="C168" s="138" t="s">
        <v>3302</v>
      </c>
      <c r="D168" s="142" t="s">
        <v>3303</v>
      </c>
    </row>
    <row r="169" spans="3:4" ht="16" thickBot="1">
      <c r="C169" s="137" t="s">
        <v>3304</v>
      </c>
      <c r="D169" s="141" t="s">
        <v>3305</v>
      </c>
    </row>
    <row r="170" spans="3:4" ht="16" thickBot="1">
      <c r="C170" s="138" t="s">
        <v>3306</v>
      </c>
      <c r="D170" s="142" t="s">
        <v>3307</v>
      </c>
    </row>
    <row r="171" spans="3:4" ht="16" thickBot="1">
      <c r="C171" s="137" t="s">
        <v>3308</v>
      </c>
      <c r="D171" s="141" t="s">
        <v>3309</v>
      </c>
    </row>
    <row r="172" spans="3:4" ht="16" thickBot="1">
      <c r="C172" s="138" t="s">
        <v>3310</v>
      </c>
      <c r="D172" s="142" t="s">
        <v>3311</v>
      </c>
    </row>
    <row r="173" spans="3:4" ht="16" thickBot="1">
      <c r="C173" s="137" t="s">
        <v>3312</v>
      </c>
      <c r="D173" s="141" t="s">
        <v>3313</v>
      </c>
    </row>
    <row r="174" spans="3:4" ht="16" thickBot="1">
      <c r="C174" s="138" t="s">
        <v>3314</v>
      </c>
      <c r="D174" s="142" t="s">
        <v>3315</v>
      </c>
    </row>
    <row r="175" spans="3:4" ht="16" thickBot="1">
      <c r="C175" s="137" t="s">
        <v>3316</v>
      </c>
      <c r="D175" s="141" t="s">
        <v>3317</v>
      </c>
    </row>
    <row r="176" spans="3:4" ht="16" thickBot="1">
      <c r="C176" s="138" t="s">
        <v>3318</v>
      </c>
      <c r="D176" s="142" t="s">
        <v>3319</v>
      </c>
    </row>
    <row r="177" spans="3:4" ht="16" thickBot="1">
      <c r="C177" s="137" t="s">
        <v>3320</v>
      </c>
      <c r="D177" s="141" t="s">
        <v>3321</v>
      </c>
    </row>
    <row r="178" spans="3:4" ht="16" thickBot="1">
      <c r="C178" s="138" t="s">
        <v>3322</v>
      </c>
      <c r="D178" s="142" t="s">
        <v>3323</v>
      </c>
    </row>
    <row r="179" spans="3:4" ht="16" thickBot="1">
      <c r="C179" s="137" t="s">
        <v>3324</v>
      </c>
      <c r="D179" s="141" t="s">
        <v>3325</v>
      </c>
    </row>
    <row r="180" spans="3:4" ht="16" thickBot="1">
      <c r="C180" s="138" t="s">
        <v>3326</v>
      </c>
      <c r="D180" s="142" t="s">
        <v>3327</v>
      </c>
    </row>
    <row r="181" spans="3:4" ht="16" thickBot="1">
      <c r="C181" s="137" t="s">
        <v>3328</v>
      </c>
      <c r="D181" s="141" t="s">
        <v>3329</v>
      </c>
    </row>
    <row r="182" spans="3:4" ht="16" thickBot="1">
      <c r="C182" s="138" t="s">
        <v>3330</v>
      </c>
      <c r="D182" s="142" t="s">
        <v>3331</v>
      </c>
    </row>
    <row r="183" spans="3:4" ht="16" thickBot="1">
      <c r="C183" s="137" t="s">
        <v>3332</v>
      </c>
      <c r="D183" s="141" t="s">
        <v>3333</v>
      </c>
    </row>
    <row r="184" spans="3:4" ht="16" thickBot="1">
      <c r="C184" s="138" t="s">
        <v>3334</v>
      </c>
      <c r="D184" s="142" t="s">
        <v>3335</v>
      </c>
    </row>
    <row r="185" spans="3:4" ht="16" thickBot="1">
      <c r="C185" s="137" t="s">
        <v>3336</v>
      </c>
      <c r="D185" s="141" t="s">
        <v>3337</v>
      </c>
    </row>
    <row r="186" spans="3:4" ht="16" thickBot="1">
      <c r="C186" s="138" t="s">
        <v>3338</v>
      </c>
      <c r="D186" s="142" t="s">
        <v>3339</v>
      </c>
    </row>
    <row r="187" spans="3:4" ht="16" thickBot="1">
      <c r="C187" s="137" t="s">
        <v>3340</v>
      </c>
      <c r="D187" s="141" t="s">
        <v>3341</v>
      </c>
    </row>
    <row r="188" spans="3:4" ht="16" thickBot="1">
      <c r="C188" s="138" t="s">
        <v>3342</v>
      </c>
      <c r="D188" s="142" t="s">
        <v>3343</v>
      </c>
    </row>
    <row r="189" spans="3:4" ht="16" thickBot="1">
      <c r="C189" s="137" t="s">
        <v>3344</v>
      </c>
      <c r="D189" s="141" t="s">
        <v>3345</v>
      </c>
    </row>
    <row r="190" spans="3:4" ht="16" thickBot="1">
      <c r="C190" s="138" t="s">
        <v>3346</v>
      </c>
      <c r="D190" s="142" t="s">
        <v>3347</v>
      </c>
    </row>
    <row r="191" spans="3:4" ht="16" thickBot="1">
      <c r="C191" s="137" t="s">
        <v>3348</v>
      </c>
      <c r="D191" s="141" t="s">
        <v>3349</v>
      </c>
    </row>
    <row r="192" spans="3:4" ht="16" thickBot="1">
      <c r="C192" s="138" t="s">
        <v>3350</v>
      </c>
      <c r="D192" s="142" t="s">
        <v>3351</v>
      </c>
    </row>
    <row r="193" spans="3:4" ht="16" thickBot="1">
      <c r="C193" s="137" t="s">
        <v>3352</v>
      </c>
      <c r="D193" s="141" t="s">
        <v>3353</v>
      </c>
    </row>
    <row r="194" spans="3:4" ht="16" thickBot="1">
      <c r="C194" s="138" t="s">
        <v>3354</v>
      </c>
      <c r="D194" s="142" t="s">
        <v>3355</v>
      </c>
    </row>
    <row r="195" spans="3:4" ht="16" thickBot="1">
      <c r="C195" s="137" t="s">
        <v>3356</v>
      </c>
      <c r="D195" s="141" t="s">
        <v>3357</v>
      </c>
    </row>
    <row r="196" spans="3:4" ht="16" thickBot="1">
      <c r="C196" s="138" t="s">
        <v>3358</v>
      </c>
      <c r="D196" s="142" t="s">
        <v>3359</v>
      </c>
    </row>
    <row r="197" spans="3:4" ht="16" thickBot="1">
      <c r="C197" s="137" t="s">
        <v>3360</v>
      </c>
      <c r="D197" s="141" t="s">
        <v>3361</v>
      </c>
    </row>
    <row r="198" spans="3:4" ht="16" thickBot="1">
      <c r="C198" s="138" t="s">
        <v>3362</v>
      </c>
      <c r="D198" s="142" t="s">
        <v>3363</v>
      </c>
    </row>
    <row r="199" spans="3:4" ht="16" thickBot="1">
      <c r="C199" s="137" t="s">
        <v>3364</v>
      </c>
      <c r="D199" s="141" t="s">
        <v>3365</v>
      </c>
    </row>
    <row r="200" spans="3:4" ht="16" thickBot="1">
      <c r="C200" s="138" t="s">
        <v>3366</v>
      </c>
      <c r="D200" s="142" t="s">
        <v>3367</v>
      </c>
    </row>
    <row r="201" spans="3:4" ht="16" thickBot="1">
      <c r="C201" s="137" t="s">
        <v>3368</v>
      </c>
      <c r="D201" s="141" t="s">
        <v>3369</v>
      </c>
    </row>
    <row r="202" spans="3:4" ht="16" thickBot="1">
      <c r="C202" s="138" t="s">
        <v>3370</v>
      </c>
      <c r="D202" s="142" t="s">
        <v>3371</v>
      </c>
    </row>
    <row r="203" spans="3:4" ht="16" thickBot="1">
      <c r="C203" s="137" t="s">
        <v>3372</v>
      </c>
      <c r="D203" s="141" t="s">
        <v>3373</v>
      </c>
    </row>
    <row r="204" spans="3:4" ht="16" thickBot="1">
      <c r="C204" s="138" t="s">
        <v>3374</v>
      </c>
      <c r="D204" s="142" t="s">
        <v>3375</v>
      </c>
    </row>
    <row r="205" spans="3:4" ht="16" thickBot="1">
      <c r="C205" s="137" t="s">
        <v>3376</v>
      </c>
      <c r="D205" s="141" t="s">
        <v>3377</v>
      </c>
    </row>
    <row r="206" spans="3:4" ht="16" thickBot="1">
      <c r="C206" s="138" t="s">
        <v>3378</v>
      </c>
      <c r="D206" s="142" t="s">
        <v>3379</v>
      </c>
    </row>
    <row r="207" spans="3:4" ht="16" thickBot="1">
      <c r="C207" s="137" t="s">
        <v>3380</v>
      </c>
      <c r="D207" s="141" t="s">
        <v>3381</v>
      </c>
    </row>
    <row r="208" spans="3:4" ht="16" thickBot="1">
      <c r="C208" s="138" t="s">
        <v>3382</v>
      </c>
      <c r="D208" s="142" t="s">
        <v>3383</v>
      </c>
    </row>
    <row r="209" spans="3:4" ht="16" thickBot="1">
      <c r="C209" s="137" t="s">
        <v>3384</v>
      </c>
      <c r="D209" s="141" t="s">
        <v>3385</v>
      </c>
    </row>
    <row r="210" spans="3:4" ht="16" thickBot="1">
      <c r="C210" s="138" t="s">
        <v>3386</v>
      </c>
      <c r="D210" s="142" t="s">
        <v>3387</v>
      </c>
    </row>
    <row r="211" spans="3:4" ht="16" thickBot="1">
      <c r="C211" s="137" t="s">
        <v>3388</v>
      </c>
      <c r="D211" s="141" t="s">
        <v>3389</v>
      </c>
    </row>
    <row r="212" spans="3:4" ht="16" thickBot="1">
      <c r="C212" s="138" t="s">
        <v>3390</v>
      </c>
      <c r="D212" s="142" t="s">
        <v>3391</v>
      </c>
    </row>
    <row r="213" spans="3:4" ht="16" thickBot="1">
      <c r="C213" s="137" t="s">
        <v>3392</v>
      </c>
      <c r="D213" s="141" t="s">
        <v>3393</v>
      </c>
    </row>
    <row r="214" spans="3:4" ht="16" thickBot="1">
      <c r="C214" s="138" t="s">
        <v>3394</v>
      </c>
      <c r="D214" s="142" t="s">
        <v>3395</v>
      </c>
    </row>
    <row r="215" spans="3:4" ht="16" thickBot="1">
      <c r="C215" s="137" t="s">
        <v>3396</v>
      </c>
      <c r="D215" s="141" t="s">
        <v>3397</v>
      </c>
    </row>
    <row r="216" spans="3:4" ht="16" thickBot="1">
      <c r="C216" s="138" t="s">
        <v>3398</v>
      </c>
      <c r="D216" s="142" t="s">
        <v>3399</v>
      </c>
    </row>
    <row r="217" spans="3:4" ht="16" thickBot="1">
      <c r="C217" s="137" t="s">
        <v>3400</v>
      </c>
      <c r="D217" s="141" t="s">
        <v>3401</v>
      </c>
    </row>
    <row r="218" spans="3:4" ht="16" thickBot="1">
      <c r="C218" s="138" t="s">
        <v>3402</v>
      </c>
      <c r="D218" s="142" t="s">
        <v>3403</v>
      </c>
    </row>
    <row r="219" spans="3:4" ht="16" thickBot="1">
      <c r="C219" s="137" t="s">
        <v>3404</v>
      </c>
      <c r="D219" s="141" t="s">
        <v>3405</v>
      </c>
    </row>
    <row r="220" spans="3:4" ht="16" thickBot="1">
      <c r="C220" s="138" t="s">
        <v>3406</v>
      </c>
      <c r="D220" s="142" t="s">
        <v>3407</v>
      </c>
    </row>
    <row r="221" spans="3:4" ht="16" thickBot="1">
      <c r="C221" s="137" t="s">
        <v>3408</v>
      </c>
      <c r="D221" s="141" t="s">
        <v>3409</v>
      </c>
    </row>
    <row r="222" spans="3:4" ht="16" thickBot="1">
      <c r="C222" s="138" t="s">
        <v>3410</v>
      </c>
      <c r="D222" s="142" t="s">
        <v>3411</v>
      </c>
    </row>
    <row r="223" spans="3:4" ht="16" thickBot="1">
      <c r="C223" s="137" t="s">
        <v>3412</v>
      </c>
      <c r="D223" s="141" t="s">
        <v>3413</v>
      </c>
    </row>
    <row r="224" spans="3:4" ht="16" thickBot="1">
      <c r="C224" s="138" t="s">
        <v>3414</v>
      </c>
      <c r="D224" s="142" t="s">
        <v>3415</v>
      </c>
    </row>
    <row r="225" spans="2:4" ht="16" thickBot="1">
      <c r="C225" s="137" t="s">
        <v>3416</v>
      </c>
      <c r="D225" s="141" t="s">
        <v>3417</v>
      </c>
    </row>
    <row r="226" spans="2:4" ht="16" thickBot="1">
      <c r="C226" s="138" t="s">
        <v>3418</v>
      </c>
      <c r="D226" s="142" t="s">
        <v>3419</v>
      </c>
    </row>
    <row r="227" spans="2:4" ht="16" thickBot="1">
      <c r="C227" s="137" t="s">
        <v>3420</v>
      </c>
      <c r="D227" s="141" t="s">
        <v>3421</v>
      </c>
    </row>
    <row r="228" spans="2:4" ht="16" thickBot="1">
      <c r="C228" s="138" t="s">
        <v>3422</v>
      </c>
      <c r="D228" s="142" t="s">
        <v>3423</v>
      </c>
    </row>
    <row r="229" spans="2:4" ht="16" thickBot="1">
      <c r="C229" s="137" t="s">
        <v>3424</v>
      </c>
      <c r="D229" s="141" t="s">
        <v>3425</v>
      </c>
    </row>
    <row r="230" spans="2:4" ht="16" thickBot="1">
      <c r="C230" s="138" t="s">
        <v>3426</v>
      </c>
      <c r="D230" s="142" t="s">
        <v>3427</v>
      </c>
    </row>
    <row r="234" spans="2:4">
      <c r="B234" s="14" t="s">
        <v>3540</v>
      </c>
      <c r="C234" s="14" t="s">
        <v>3541</v>
      </c>
    </row>
    <row r="235" spans="2:4">
      <c r="B235" s="14" t="s">
        <v>3542</v>
      </c>
      <c r="C235" s="14" t="s">
        <v>3543</v>
      </c>
    </row>
    <row r="236" spans="2:4">
      <c r="B236" t="s">
        <v>3544</v>
      </c>
      <c r="C236" t="s">
        <v>3545</v>
      </c>
    </row>
    <row r="237" spans="2:4">
      <c r="B237" t="s">
        <v>3177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workbookViewId="0">
      <selection activeCell="A3" sqref="A3"/>
    </sheetView>
  </sheetViews>
  <sheetFormatPr baseColWidth="10" defaultColWidth="8.7109375" defaultRowHeight="15" x14ac:dyDescent="0"/>
  <sheetData>
    <row r="2" spans="1:1" ht="17">
      <c r="A2" s="290" t="s">
        <v>5168</v>
      </c>
    </row>
    <row r="3" spans="1:1" ht="17">
      <c r="A3" s="289" t="s">
        <v>5169</v>
      </c>
    </row>
    <row r="25" spans="10:10" ht="17">
      <c r="J25" s="295"/>
    </row>
    <row r="26" spans="10:10" ht="17">
      <c r="J26" s="295"/>
    </row>
    <row r="27" spans="10:10" ht="17">
      <c r="J27" s="29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8"/>
  <sheetViews>
    <sheetView workbookViewId="0">
      <selection activeCell="A9" sqref="A9"/>
    </sheetView>
  </sheetViews>
  <sheetFormatPr baseColWidth="10" defaultRowHeight="15" x14ac:dyDescent="0"/>
  <cols>
    <col min="1" max="1" width="14.5703125" customWidth="1"/>
  </cols>
  <sheetData>
    <row r="6" spans="1:2">
      <c r="A6" t="s">
        <v>4661</v>
      </c>
    </row>
    <row r="7" spans="1:2">
      <c r="A7" s="209" t="s">
        <v>4662</v>
      </c>
      <c r="B7" s="202" t="s">
        <v>4663</v>
      </c>
    </row>
    <row r="8" spans="1:2">
      <c r="A8" s="209" t="s">
        <v>4664</v>
      </c>
      <c r="B8" s="202" t="s">
        <v>4665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E350"/>
  <sheetViews>
    <sheetView topLeftCell="A173" workbookViewId="0">
      <selection activeCell="C164" sqref="C164"/>
    </sheetView>
  </sheetViews>
  <sheetFormatPr baseColWidth="10" defaultColWidth="9" defaultRowHeight="13" x14ac:dyDescent="0"/>
  <cols>
    <col min="1" max="1" width="19.7109375" style="9" customWidth="1"/>
    <col min="2" max="2" width="8.85546875" style="7" customWidth="1"/>
    <col min="3" max="3" width="77.140625" style="8" customWidth="1"/>
    <col min="4" max="16384" width="9" style="8"/>
  </cols>
  <sheetData>
    <row r="1" spans="1:3" s="5" customFormat="1">
      <c r="A1" s="9"/>
      <c r="B1" s="7"/>
    </row>
    <row r="2" spans="1:3" s="5" customFormat="1">
      <c r="A2" s="16" t="s">
        <v>637</v>
      </c>
      <c r="B2" s="5" t="s">
        <v>648</v>
      </c>
    </row>
    <row r="3" spans="1:3" s="5" customFormat="1">
      <c r="A3" s="16" t="s">
        <v>649</v>
      </c>
      <c r="B3" s="5" t="s">
        <v>174</v>
      </c>
    </row>
    <row r="4" spans="1:3" s="5" customFormat="1">
      <c r="A4" s="16" t="s">
        <v>175</v>
      </c>
      <c r="B4" s="5" t="s">
        <v>176</v>
      </c>
    </row>
    <row r="5" spans="1:3" s="5" customFormat="1">
      <c r="A5" s="16" t="s">
        <v>177</v>
      </c>
      <c r="B5" s="5" t="s">
        <v>318</v>
      </c>
    </row>
    <row r="6" spans="1:3" s="5" customFormat="1">
      <c r="A6" s="16" t="s">
        <v>319</v>
      </c>
      <c r="B6" s="5" t="s">
        <v>320</v>
      </c>
    </row>
    <row r="7" spans="1:3" s="5" customFormat="1">
      <c r="A7" s="16" t="s">
        <v>321</v>
      </c>
      <c r="B7" s="5" t="s">
        <v>866</v>
      </c>
    </row>
    <row r="8" spans="1:3" s="5" customFormat="1">
      <c r="A8" s="16" t="s">
        <v>867</v>
      </c>
      <c r="B8" s="5" t="s">
        <v>868</v>
      </c>
    </row>
    <row r="9" spans="1:3" s="5" customFormat="1">
      <c r="A9" s="16" t="s">
        <v>869</v>
      </c>
      <c r="B9" s="5" t="s">
        <v>870</v>
      </c>
    </row>
    <row r="10" spans="1:3" s="5" customFormat="1">
      <c r="A10" s="9"/>
      <c r="B10" s="7"/>
    </row>
    <row r="11" spans="1:3" s="5" customFormat="1">
      <c r="A11" s="9" t="s">
        <v>111</v>
      </c>
      <c r="B11" s="7" t="s">
        <v>375</v>
      </c>
      <c r="C11" s="2" t="s">
        <v>387</v>
      </c>
    </row>
    <row r="12" spans="1:3" s="5" customFormat="1">
      <c r="A12" s="9" t="s">
        <v>107</v>
      </c>
      <c r="B12" s="7" t="s">
        <v>457</v>
      </c>
      <c r="C12" s="5" t="s">
        <v>936</v>
      </c>
    </row>
    <row r="13" spans="1:3" s="5" customFormat="1">
      <c r="A13" s="9" t="s">
        <v>461</v>
      </c>
      <c r="B13" s="7" t="s">
        <v>458</v>
      </c>
      <c r="C13" s="11" t="s">
        <v>542</v>
      </c>
    </row>
    <row r="14" spans="1:3" s="5" customFormat="1">
      <c r="A14" s="9" t="s">
        <v>777</v>
      </c>
      <c r="B14" s="7" t="s">
        <v>458</v>
      </c>
      <c r="C14" s="5" t="s">
        <v>362</v>
      </c>
    </row>
    <row r="15" spans="1:3" s="5" customFormat="1">
      <c r="A15" s="9" t="s">
        <v>305</v>
      </c>
      <c r="B15" s="7"/>
      <c r="C15" s="8" t="s">
        <v>306</v>
      </c>
    </row>
    <row r="16" spans="1:3" s="5" customFormat="1">
      <c r="A16" s="9" t="s">
        <v>370</v>
      </c>
      <c r="B16" s="7"/>
      <c r="C16" s="8" t="s">
        <v>646</v>
      </c>
    </row>
    <row r="17" spans="1:3" s="5" customFormat="1">
      <c r="A17" s="9" t="s">
        <v>668</v>
      </c>
      <c r="B17" s="7"/>
      <c r="C17" s="8" t="s">
        <v>815</v>
      </c>
    </row>
    <row r="18" spans="1:3" s="5" customFormat="1">
      <c r="A18" s="9" t="s">
        <v>164</v>
      </c>
      <c r="B18" s="7" t="s">
        <v>375</v>
      </c>
      <c r="C18" s="5" t="s">
        <v>165</v>
      </c>
    </row>
    <row r="19" spans="1:3" s="5" customFormat="1">
      <c r="A19" s="9" t="s">
        <v>369</v>
      </c>
      <c r="B19" s="7"/>
      <c r="C19" s="8" t="s">
        <v>725</v>
      </c>
    </row>
    <row r="20" spans="1:3" s="5" customFormat="1">
      <c r="A20" s="9" t="s">
        <v>776</v>
      </c>
      <c r="B20" s="7" t="s">
        <v>458</v>
      </c>
      <c r="C20" s="5" t="s">
        <v>816</v>
      </c>
    </row>
    <row r="21" spans="1:3" s="5" customFormat="1">
      <c r="A21" s="9" t="s">
        <v>106</v>
      </c>
      <c r="B21" s="7"/>
      <c r="C21" s="5" t="s">
        <v>136</v>
      </c>
    </row>
    <row r="22" spans="1:3" s="5" customFormat="1">
      <c r="A22" s="9" t="s">
        <v>742</v>
      </c>
      <c r="B22" s="7"/>
      <c r="C22" s="5" t="s">
        <v>741</v>
      </c>
    </row>
    <row r="23" spans="1:3" s="5" customFormat="1">
      <c r="A23" s="9" t="s">
        <v>372</v>
      </c>
      <c r="B23" s="12" t="s">
        <v>457</v>
      </c>
      <c r="C23" s="8" t="s">
        <v>137</v>
      </c>
    </row>
    <row r="24" spans="1:3" s="5" customFormat="1">
      <c r="A24" s="9" t="s">
        <v>924</v>
      </c>
      <c r="B24" s="7"/>
      <c r="C24" s="8" t="s">
        <v>925</v>
      </c>
    </row>
    <row r="25" spans="1:3" s="5" customFormat="1">
      <c r="A25" s="9" t="s">
        <v>642</v>
      </c>
      <c r="B25" s="7"/>
      <c r="C25" s="8" t="s">
        <v>643</v>
      </c>
    </row>
    <row r="26" spans="1:3" s="5" customFormat="1">
      <c r="A26" s="9" t="s">
        <v>667</v>
      </c>
      <c r="B26" s="7"/>
      <c r="C26" s="12" t="s">
        <v>295</v>
      </c>
    </row>
    <row r="27" spans="1:3" s="5" customFormat="1">
      <c r="A27" s="9" t="s">
        <v>672</v>
      </c>
      <c r="B27" s="7"/>
      <c r="C27" s="12" t="s">
        <v>296</v>
      </c>
    </row>
    <row r="28" spans="1:3" s="5" customFormat="1">
      <c r="A28" s="9" t="s">
        <v>163</v>
      </c>
      <c r="B28" s="7" t="s">
        <v>457</v>
      </c>
      <c r="C28" s="5" t="s">
        <v>276</v>
      </c>
    </row>
    <row r="29" spans="1:3" s="5" customFormat="1">
      <c r="A29" s="9" t="s">
        <v>775</v>
      </c>
      <c r="B29" s="7"/>
      <c r="C29" s="8" t="s">
        <v>774</v>
      </c>
    </row>
    <row r="30" spans="1:3" s="5" customFormat="1">
      <c r="A30" s="9" t="s">
        <v>1414</v>
      </c>
      <c r="B30" s="7" t="s">
        <v>460</v>
      </c>
      <c r="C30" s="8" t="s">
        <v>1415</v>
      </c>
    </row>
    <row r="31" spans="1:3" s="5" customFormat="1">
      <c r="A31" s="9"/>
      <c r="B31" s="7"/>
      <c r="C31" s="8"/>
    </row>
    <row r="32" spans="1:3" s="5" customFormat="1">
      <c r="A32" s="9"/>
      <c r="B32" s="7"/>
      <c r="C32" s="8"/>
    </row>
    <row r="33" spans="1:3" s="5" customFormat="1">
      <c r="A33" s="9"/>
      <c r="B33" s="7"/>
      <c r="C33" s="8"/>
    </row>
    <row r="34" spans="1:3" s="5" customFormat="1">
      <c r="A34" s="9" t="s">
        <v>292</v>
      </c>
      <c r="B34" s="7"/>
      <c r="C34" s="5" t="s">
        <v>293</v>
      </c>
    </row>
    <row r="35" spans="1:3" s="5" customFormat="1">
      <c r="A35" s="9" t="s">
        <v>368</v>
      </c>
      <c r="B35" s="7"/>
      <c r="C35" s="8"/>
    </row>
    <row r="36" spans="1:3" s="5" customFormat="1">
      <c r="A36" s="9" t="s">
        <v>770</v>
      </c>
      <c r="B36" s="7" t="s">
        <v>458</v>
      </c>
      <c r="C36" s="10" t="s">
        <v>277</v>
      </c>
    </row>
    <row r="37" spans="1:3" s="5" customFormat="1">
      <c r="A37" s="9" t="s">
        <v>378</v>
      </c>
      <c r="B37" s="7"/>
      <c r="C37" s="2" t="s">
        <v>727</v>
      </c>
    </row>
    <row r="38" spans="1:3" s="5" customFormat="1">
      <c r="A38" s="9" t="s">
        <v>768</v>
      </c>
      <c r="B38" s="7" t="s">
        <v>458</v>
      </c>
      <c r="C38" s="11" t="s">
        <v>695</v>
      </c>
    </row>
    <row r="39" spans="1:3" s="5" customFormat="1">
      <c r="A39" s="9" t="s">
        <v>161</v>
      </c>
      <c r="B39" s="7"/>
      <c r="C39" s="12" t="s">
        <v>696</v>
      </c>
    </row>
    <row r="40" spans="1:3" s="5" customFormat="1">
      <c r="A40" s="9" t="s">
        <v>161</v>
      </c>
      <c r="B40" s="7"/>
      <c r="C40" s="12" t="s">
        <v>60</v>
      </c>
    </row>
    <row r="41" spans="1:3" s="5" customFormat="1">
      <c r="A41" s="9" t="s">
        <v>379</v>
      </c>
      <c r="B41" s="7" t="s">
        <v>375</v>
      </c>
      <c r="C41" s="8" t="s">
        <v>612</v>
      </c>
    </row>
    <row r="42" spans="1:3" s="5" customFormat="1">
      <c r="A42" s="9" t="s">
        <v>743</v>
      </c>
      <c r="B42" s="7"/>
      <c r="C42" s="5" t="s">
        <v>128</v>
      </c>
    </row>
    <row r="43" spans="1:3" s="5" customFormat="1">
      <c r="A43" s="9" t="s">
        <v>112</v>
      </c>
      <c r="B43" s="7"/>
      <c r="C43" s="5" t="s">
        <v>427</v>
      </c>
    </row>
    <row r="44" spans="1:3" s="5" customFormat="1">
      <c r="A44" s="9" t="s">
        <v>373</v>
      </c>
      <c r="B44" s="7" t="s">
        <v>457</v>
      </c>
      <c r="C44" s="8" t="s">
        <v>467</v>
      </c>
    </row>
    <row r="45" spans="1:3" s="5" customFormat="1">
      <c r="A45" s="9" t="s">
        <v>438</v>
      </c>
      <c r="B45" s="7" t="s">
        <v>375</v>
      </c>
      <c r="C45" s="8" t="s">
        <v>834</v>
      </c>
    </row>
    <row r="46" spans="1:3" s="5" customFormat="1">
      <c r="A46" s="9" t="s">
        <v>647</v>
      </c>
      <c r="B46" s="7" t="s">
        <v>458</v>
      </c>
      <c r="C46" s="8" t="s">
        <v>12</v>
      </c>
    </row>
    <row r="47" spans="1:3" s="5" customFormat="1">
      <c r="A47" s="9" t="s">
        <v>935</v>
      </c>
      <c r="B47" s="7"/>
      <c r="C47" s="5" t="s">
        <v>663</v>
      </c>
    </row>
    <row r="48" spans="1:3" s="5" customFormat="1">
      <c r="A48" s="9" t="s">
        <v>363</v>
      </c>
      <c r="B48" s="7"/>
      <c r="C48" s="8" t="s">
        <v>105</v>
      </c>
    </row>
    <row r="49" spans="1:3" s="5" customFormat="1">
      <c r="A49" s="9" t="s">
        <v>926</v>
      </c>
      <c r="B49" s="7"/>
      <c r="C49" s="8" t="s">
        <v>641</v>
      </c>
    </row>
    <row r="50" spans="1:3" s="5" customFormat="1">
      <c r="A50" s="9" t="s">
        <v>108</v>
      </c>
      <c r="B50" s="7"/>
      <c r="C50" s="5" t="s">
        <v>109</v>
      </c>
    </row>
    <row r="51" spans="1:3">
      <c r="A51" s="9" t="s">
        <v>669</v>
      </c>
      <c r="C51" s="5" t="s">
        <v>671</v>
      </c>
    </row>
    <row r="52" spans="1:3">
      <c r="A52" s="9" t="s">
        <v>376</v>
      </c>
      <c r="B52" s="7" t="s">
        <v>457</v>
      </c>
      <c r="C52" s="5" t="s">
        <v>377</v>
      </c>
    </row>
    <row r="53" spans="1:3">
      <c r="A53" s="9" t="s">
        <v>75</v>
      </c>
      <c r="B53" s="7" t="s">
        <v>458</v>
      </c>
      <c r="C53" s="8" t="s">
        <v>367</v>
      </c>
    </row>
    <row r="54" spans="1:3">
      <c r="A54" s="9" t="s">
        <v>381</v>
      </c>
      <c r="B54" s="7" t="s">
        <v>375</v>
      </c>
      <c r="C54" s="8" t="s">
        <v>436</v>
      </c>
    </row>
    <row r="59" spans="1:3">
      <c r="A59" s="9" t="s">
        <v>166</v>
      </c>
      <c r="B59" s="7" t="s">
        <v>458</v>
      </c>
      <c r="C59" s="5" t="s">
        <v>766</v>
      </c>
    </row>
    <row r="60" spans="1:3">
      <c r="A60" s="9" t="s">
        <v>644</v>
      </c>
      <c r="B60" s="7" t="s">
        <v>458</v>
      </c>
      <c r="C60" s="8" t="s">
        <v>400</v>
      </c>
    </row>
    <row r="61" spans="1:3">
      <c r="A61" s="9" t="s">
        <v>731</v>
      </c>
      <c r="B61" s="7" t="s">
        <v>457</v>
      </c>
      <c r="C61" s="8" t="s">
        <v>304</v>
      </c>
    </row>
    <row r="62" spans="1:3">
      <c r="A62" s="9" t="s">
        <v>110</v>
      </c>
      <c r="C62" s="5" t="s">
        <v>242</v>
      </c>
    </row>
    <row r="63" spans="1:3">
      <c r="A63" s="9" t="s">
        <v>675</v>
      </c>
      <c r="B63" s="7" t="s">
        <v>375</v>
      </c>
      <c r="C63" s="8" t="s">
        <v>374</v>
      </c>
    </row>
    <row r="64" spans="1:3">
      <c r="A64" s="9" t="s">
        <v>767</v>
      </c>
      <c r="C64" s="8" t="s">
        <v>699</v>
      </c>
    </row>
    <row r="65" spans="1:3">
      <c r="A65" s="9" t="s">
        <v>13</v>
      </c>
      <c r="B65" s="7" t="s">
        <v>460</v>
      </c>
      <c r="C65" s="10" t="s">
        <v>178</v>
      </c>
    </row>
    <row r="66" spans="1:3">
      <c r="A66" s="9" t="s">
        <v>309</v>
      </c>
      <c r="B66" s="12" t="s">
        <v>458</v>
      </c>
      <c r="C66" s="8" t="s">
        <v>449</v>
      </c>
    </row>
    <row r="67" spans="1:3">
      <c r="A67" s="9" t="s">
        <v>371</v>
      </c>
      <c r="C67" s="8" t="s">
        <v>135</v>
      </c>
    </row>
    <row r="68" spans="1:3">
      <c r="A68" s="9" t="s">
        <v>380</v>
      </c>
      <c r="B68" s="7" t="s">
        <v>457</v>
      </c>
      <c r="C68" s="8" t="s">
        <v>355</v>
      </c>
    </row>
    <row r="69" spans="1:3">
      <c r="A69" s="9" t="s">
        <v>162</v>
      </c>
      <c r="C69" s="5" t="s">
        <v>664</v>
      </c>
    </row>
    <row r="70" spans="1:3">
      <c r="A70" s="9" t="s">
        <v>665</v>
      </c>
      <c r="C70" s="5" t="s">
        <v>666</v>
      </c>
    </row>
    <row r="71" spans="1:3">
      <c r="A71" s="9" t="s">
        <v>459</v>
      </c>
      <c r="B71" s="7" t="s">
        <v>460</v>
      </c>
      <c r="C71" s="10" t="s">
        <v>123</v>
      </c>
    </row>
    <row r="72" spans="1:3">
      <c r="A72" s="9" t="s">
        <v>307</v>
      </c>
      <c r="C72" s="8" t="s">
        <v>308</v>
      </c>
    </row>
    <row r="73" spans="1:3">
      <c r="A73" s="9" t="s">
        <v>674</v>
      </c>
      <c r="B73" s="7" t="s">
        <v>460</v>
      </c>
      <c r="C73" s="11" t="s">
        <v>730</v>
      </c>
    </row>
    <row r="74" spans="1:3">
      <c r="A74" s="9" t="s">
        <v>437</v>
      </c>
      <c r="B74" s="12" t="s">
        <v>457</v>
      </c>
      <c r="C74" s="8" t="s">
        <v>493</v>
      </c>
    </row>
    <row r="75" spans="1:3">
      <c r="A75" s="9" t="s">
        <v>450</v>
      </c>
      <c r="C75" s="8" t="s">
        <v>836</v>
      </c>
    </row>
    <row r="76" spans="1:3">
      <c r="A76" s="9" t="s">
        <v>769</v>
      </c>
      <c r="B76" s="7" t="s">
        <v>457</v>
      </c>
      <c r="C76" s="11" t="s">
        <v>167</v>
      </c>
    </row>
    <row r="77" spans="1:3">
      <c r="A77" s="9" t="s">
        <v>500</v>
      </c>
      <c r="C77" s="8" t="s">
        <v>103</v>
      </c>
    </row>
    <row r="78" spans="1:3">
      <c r="A78" s="9" t="s">
        <v>104</v>
      </c>
      <c r="C78" s="8" t="s">
        <v>805</v>
      </c>
    </row>
    <row r="79" spans="1:3">
      <c r="A79" s="9" t="s">
        <v>806</v>
      </c>
      <c r="C79" s="8" t="s">
        <v>817</v>
      </c>
    </row>
    <row r="84" spans="1:3">
      <c r="A84" s="9" t="s">
        <v>818</v>
      </c>
      <c r="C84" s="8" t="s">
        <v>819</v>
      </c>
    </row>
    <row r="85" spans="1:3">
      <c r="A85" s="9" t="s">
        <v>820</v>
      </c>
      <c r="C85" s="8" t="s">
        <v>551</v>
      </c>
    </row>
    <row r="86" spans="1:3">
      <c r="A86" s="9" t="s">
        <v>553</v>
      </c>
      <c r="B86" s="7" t="s">
        <v>457</v>
      </c>
      <c r="C86" s="8" t="s">
        <v>552</v>
      </c>
    </row>
    <row r="87" spans="1:3">
      <c r="A87" s="9" t="s">
        <v>554</v>
      </c>
      <c r="C87" s="8" t="s">
        <v>115</v>
      </c>
    </row>
    <row r="88" spans="1:3">
      <c r="A88" s="9" t="s">
        <v>116</v>
      </c>
      <c r="C88" s="8" t="s">
        <v>117</v>
      </c>
    </row>
    <row r="89" spans="1:3">
      <c r="A89" s="9" t="s">
        <v>120</v>
      </c>
      <c r="C89" s="8" t="s">
        <v>587</v>
      </c>
    </row>
    <row r="90" spans="1:3">
      <c r="A90" s="9" t="s">
        <v>588</v>
      </c>
      <c r="C90" s="8" t="s">
        <v>3</v>
      </c>
    </row>
    <row r="91" spans="1:3">
      <c r="A91" s="9" t="s">
        <v>589</v>
      </c>
      <c r="C91" s="8" t="s">
        <v>590</v>
      </c>
    </row>
    <row r="92" spans="1:3">
      <c r="A92" s="9" t="s">
        <v>661</v>
      </c>
      <c r="C92" s="8" t="s">
        <v>232</v>
      </c>
    </row>
    <row r="93" spans="1:3">
      <c r="A93" s="9" t="s">
        <v>593</v>
      </c>
      <c r="C93" s="8" t="s">
        <v>594</v>
      </c>
    </row>
    <row r="94" spans="1:3">
      <c r="A94" s="9" t="s">
        <v>595</v>
      </c>
      <c r="B94" s="7" t="s">
        <v>457</v>
      </c>
      <c r="C94" s="8" t="s">
        <v>596</v>
      </c>
    </row>
    <row r="95" spans="1:3">
      <c r="A95" s="9" t="s">
        <v>597</v>
      </c>
      <c r="C95" s="8" t="s">
        <v>294</v>
      </c>
    </row>
    <row r="96" spans="1:3">
      <c r="A96" s="9" t="s">
        <v>861</v>
      </c>
      <c r="B96" s="7" t="s">
        <v>458</v>
      </c>
      <c r="C96" s="8" t="s">
        <v>862</v>
      </c>
    </row>
    <row r="97" spans="1:3">
      <c r="A97" s="9" t="s">
        <v>864</v>
      </c>
      <c r="B97" s="7" t="s">
        <v>375</v>
      </c>
      <c r="C97" s="8" t="s">
        <v>863</v>
      </c>
    </row>
    <row r="98" spans="1:3">
      <c r="A98" s="9" t="s">
        <v>864</v>
      </c>
      <c r="B98" s="7" t="s">
        <v>375</v>
      </c>
      <c r="C98" s="8" t="s">
        <v>865</v>
      </c>
    </row>
    <row r="99" spans="1:3">
      <c r="A99" s="9" t="s">
        <v>414</v>
      </c>
      <c r="B99" s="7" t="s">
        <v>458</v>
      </c>
      <c r="C99" s="8" t="s">
        <v>322</v>
      </c>
    </row>
    <row r="100" spans="1:3">
      <c r="A100" s="9" t="s">
        <v>323</v>
      </c>
      <c r="B100" s="7" t="s">
        <v>460</v>
      </c>
      <c r="C100" s="8" t="s">
        <v>910</v>
      </c>
    </row>
    <row r="101" spans="1:3">
      <c r="A101" s="9" t="s">
        <v>732</v>
      </c>
      <c r="B101" s="7" t="s">
        <v>457</v>
      </c>
      <c r="C101" s="8" t="s">
        <v>697</v>
      </c>
    </row>
    <row r="102" spans="1:3">
      <c r="A102" s="9" t="s">
        <v>733</v>
      </c>
      <c r="B102" s="7" t="s">
        <v>458</v>
      </c>
      <c r="C102" s="8" t="s">
        <v>896</v>
      </c>
    </row>
    <row r="103" spans="1:3">
      <c r="A103" s="9" t="s">
        <v>897</v>
      </c>
      <c r="B103" s="7" t="s">
        <v>375</v>
      </c>
      <c r="C103" s="8" t="s">
        <v>898</v>
      </c>
    </row>
    <row r="104" spans="1:3">
      <c r="A104" s="9" t="s">
        <v>338</v>
      </c>
      <c r="B104" s="7" t="s">
        <v>458</v>
      </c>
      <c r="C104" s="8" t="s">
        <v>5</v>
      </c>
    </row>
    <row r="109" spans="1:3">
      <c r="A109" s="9" t="s">
        <v>734</v>
      </c>
      <c r="B109" s="7" t="s">
        <v>458</v>
      </c>
      <c r="C109" s="8" t="s">
        <v>899</v>
      </c>
    </row>
    <row r="110" spans="1:3">
      <c r="A110" s="9" t="s">
        <v>900</v>
      </c>
      <c r="B110" s="7" t="s">
        <v>457</v>
      </c>
      <c r="C110" s="8" t="s">
        <v>901</v>
      </c>
    </row>
    <row r="111" spans="1:3">
      <c r="A111" s="9" t="s">
        <v>902</v>
      </c>
      <c r="B111" s="7" t="s">
        <v>458</v>
      </c>
      <c r="C111" s="8" t="s">
        <v>905</v>
      </c>
    </row>
    <row r="112" spans="1:3">
      <c r="A112" s="9" t="s">
        <v>735</v>
      </c>
      <c r="B112" s="7" t="s">
        <v>458</v>
      </c>
      <c r="C112" s="8" t="s">
        <v>903</v>
      </c>
    </row>
    <row r="113" spans="1:3">
      <c r="A113" s="9" t="s">
        <v>904</v>
      </c>
      <c r="C113" s="10" t="s">
        <v>516</v>
      </c>
    </row>
    <row r="114" spans="1:3">
      <c r="A114" s="9" t="s">
        <v>736</v>
      </c>
      <c r="B114" s="7" t="s">
        <v>457</v>
      </c>
      <c r="C114" s="8" t="s">
        <v>906</v>
      </c>
    </row>
    <row r="115" spans="1:3">
      <c r="A115" s="9" t="s">
        <v>356</v>
      </c>
      <c r="B115" s="7" t="s">
        <v>375</v>
      </c>
      <c r="C115" s="8" t="s">
        <v>343</v>
      </c>
    </row>
    <row r="116" spans="1:3">
      <c r="A116" s="9" t="s">
        <v>344</v>
      </c>
      <c r="B116" s="7" t="s">
        <v>457</v>
      </c>
      <c r="C116" s="8" t="s">
        <v>347</v>
      </c>
    </row>
    <row r="117" spans="1:3">
      <c r="A117" s="9" t="s">
        <v>348</v>
      </c>
      <c r="C117" s="8" t="s">
        <v>537</v>
      </c>
    </row>
    <row r="118" spans="1:3">
      <c r="A118" s="9" t="s">
        <v>538</v>
      </c>
      <c r="B118" s="7" t="s">
        <v>458</v>
      </c>
      <c r="C118" s="8" t="s">
        <v>803</v>
      </c>
    </row>
    <row r="119" spans="1:3">
      <c r="A119" s="9" t="s">
        <v>660</v>
      </c>
      <c r="B119" s="7" t="s">
        <v>458</v>
      </c>
      <c r="C119" s="8" t="s">
        <v>953</v>
      </c>
    </row>
    <row r="120" spans="1:3">
      <c r="A120" s="9" t="s">
        <v>954</v>
      </c>
      <c r="B120" s="7" t="s">
        <v>458</v>
      </c>
      <c r="C120" s="8" t="s">
        <v>540</v>
      </c>
    </row>
    <row r="121" spans="1:3">
      <c r="A121" s="9" t="s">
        <v>8</v>
      </c>
      <c r="B121" s="7" t="s">
        <v>458</v>
      </c>
      <c r="C121" s="8" t="s">
        <v>584</v>
      </c>
    </row>
    <row r="122" spans="1:3">
      <c r="A122" s="9" t="s">
        <v>585</v>
      </c>
      <c r="B122" s="7" t="s">
        <v>457</v>
      </c>
      <c r="C122" s="8" t="s">
        <v>517</v>
      </c>
    </row>
    <row r="123" spans="1:3">
      <c r="A123" s="9" t="s">
        <v>586</v>
      </c>
      <c r="B123" s="7" t="s">
        <v>457</v>
      </c>
      <c r="C123" s="8" t="s">
        <v>518</v>
      </c>
    </row>
    <row r="124" spans="1:3">
      <c r="A124" s="9" t="s">
        <v>519</v>
      </c>
      <c r="C124" s="8" t="s">
        <v>245</v>
      </c>
    </row>
    <row r="125" spans="1:3">
      <c r="A125" s="9" t="s">
        <v>246</v>
      </c>
      <c r="B125" s="7" t="s">
        <v>458</v>
      </c>
      <c r="C125" s="8" t="s">
        <v>629</v>
      </c>
    </row>
    <row r="126" spans="1:3">
      <c r="A126" s="9" t="s">
        <v>630</v>
      </c>
      <c r="C126" s="8" t="s">
        <v>114</v>
      </c>
    </row>
    <row r="127" spans="1:3">
      <c r="A127" s="9" t="s">
        <v>631</v>
      </c>
      <c r="B127" s="7" t="s">
        <v>458</v>
      </c>
      <c r="C127" s="8" t="s">
        <v>738</v>
      </c>
    </row>
    <row r="128" spans="1:3">
      <c r="A128" s="9" t="s">
        <v>739</v>
      </c>
      <c r="B128" s="7" t="s">
        <v>458</v>
      </c>
      <c r="C128" s="8" t="s">
        <v>740</v>
      </c>
    </row>
    <row r="129" spans="1:3">
      <c r="A129" s="9" t="s">
        <v>739</v>
      </c>
      <c r="B129" s="7" t="s">
        <v>458</v>
      </c>
      <c r="C129" s="8" t="s">
        <v>327</v>
      </c>
    </row>
    <row r="134" spans="1:3">
      <c r="A134" s="9" t="s">
        <v>328</v>
      </c>
      <c r="B134" s="7" t="s">
        <v>457</v>
      </c>
      <c r="C134" s="8" t="s">
        <v>333</v>
      </c>
    </row>
    <row r="135" spans="1:3">
      <c r="A135" s="9" t="s">
        <v>334</v>
      </c>
      <c r="B135" s="7" t="s">
        <v>458</v>
      </c>
      <c r="C135" s="8" t="s">
        <v>653</v>
      </c>
    </row>
    <row r="136" spans="1:3">
      <c r="A136" s="9" t="s">
        <v>654</v>
      </c>
      <c r="B136" s="7" t="s">
        <v>457</v>
      </c>
      <c r="C136" s="8" t="s">
        <v>550</v>
      </c>
    </row>
    <row r="137" spans="1:3">
      <c r="A137" s="9" t="s">
        <v>726</v>
      </c>
      <c r="B137" s="7" t="s">
        <v>460</v>
      </c>
      <c r="C137" s="8" t="s">
        <v>750</v>
      </c>
    </row>
    <row r="138" spans="1:3">
      <c r="A138" s="9" t="s">
        <v>751</v>
      </c>
      <c r="B138" s="7" t="s">
        <v>457</v>
      </c>
      <c r="C138" s="8" t="s">
        <v>752</v>
      </c>
    </row>
    <row r="139" spans="1:3">
      <c r="A139" s="9" t="s">
        <v>753</v>
      </c>
      <c r="B139" s="7" t="s">
        <v>457</v>
      </c>
      <c r="C139" s="8" t="s">
        <v>191</v>
      </c>
    </row>
    <row r="140" spans="1:3">
      <c r="A140" s="9" t="s">
        <v>192</v>
      </c>
      <c r="B140" s="7" t="s">
        <v>458</v>
      </c>
      <c r="C140" s="8" t="s">
        <v>182</v>
      </c>
    </row>
    <row r="141" spans="1:3">
      <c r="A141" s="9" t="s">
        <v>183</v>
      </c>
      <c r="B141" s="7" t="s">
        <v>457</v>
      </c>
      <c r="C141" s="8" t="s">
        <v>716</v>
      </c>
    </row>
    <row r="142" spans="1:3">
      <c r="A142" s="9" t="s">
        <v>717</v>
      </c>
      <c r="C142" s="8" t="s">
        <v>909</v>
      </c>
    </row>
    <row r="143" spans="1:3">
      <c r="A143" s="9" t="s">
        <v>718</v>
      </c>
      <c r="B143" s="7" t="s">
        <v>457</v>
      </c>
      <c r="C143" s="8" t="s">
        <v>786</v>
      </c>
    </row>
    <row r="144" spans="1:3">
      <c r="A144" s="9" t="s">
        <v>719</v>
      </c>
      <c r="C144" s="8" t="s">
        <v>683</v>
      </c>
    </row>
    <row r="145" spans="1:3">
      <c r="A145" s="9" t="s">
        <v>684</v>
      </c>
      <c r="B145" s="7" t="s">
        <v>458</v>
      </c>
      <c r="C145" s="8" t="s">
        <v>278</v>
      </c>
    </row>
    <row r="146" spans="1:3">
      <c r="A146" s="9" t="s">
        <v>614</v>
      </c>
      <c r="C146" s="8" t="s">
        <v>95</v>
      </c>
    </row>
    <row r="147" spans="1:3">
      <c r="A147" s="9" t="s">
        <v>684</v>
      </c>
      <c r="B147" s="7" t="s">
        <v>460</v>
      </c>
      <c r="C147" s="8" t="s">
        <v>279</v>
      </c>
    </row>
    <row r="148" spans="1:3">
      <c r="A148" s="9" t="s">
        <v>280</v>
      </c>
      <c r="C148" s="8" t="s">
        <v>76</v>
      </c>
    </row>
    <row r="149" spans="1:3">
      <c r="A149" s="9" t="s">
        <v>281</v>
      </c>
      <c r="C149" s="8" t="s">
        <v>533</v>
      </c>
    </row>
    <row r="150" spans="1:3">
      <c r="A150" s="9" t="s">
        <v>77</v>
      </c>
      <c r="C150" s="8" t="s">
        <v>574</v>
      </c>
    </row>
    <row r="151" spans="1:3">
      <c r="A151" s="9" t="s">
        <v>575</v>
      </c>
      <c r="C151" s="8" t="s">
        <v>289</v>
      </c>
    </row>
    <row r="152" spans="1:3">
      <c r="A152" s="9" t="s">
        <v>290</v>
      </c>
      <c r="C152" s="8" t="s">
        <v>100</v>
      </c>
    </row>
    <row r="153" spans="1:3">
      <c r="A153" s="9" t="s">
        <v>291</v>
      </c>
      <c r="C153" s="8" t="s">
        <v>101</v>
      </c>
    </row>
    <row r="154" spans="1:3">
      <c r="A154" s="9" t="s">
        <v>282</v>
      </c>
      <c r="C154" s="8" t="s">
        <v>931</v>
      </c>
    </row>
    <row r="155" spans="1:3" ht="15">
      <c r="A155" s="9" t="s">
        <v>432</v>
      </c>
      <c r="B155" s="7" t="s">
        <v>458</v>
      </c>
      <c r="C155" s="8" t="s">
        <v>430</v>
      </c>
    </row>
    <row r="156" spans="1:3">
      <c r="A156" s="9" t="s">
        <v>431</v>
      </c>
      <c r="B156" s="7" t="s">
        <v>457</v>
      </c>
      <c r="C156" s="8" t="s">
        <v>433</v>
      </c>
    </row>
    <row r="157" spans="1:3">
      <c r="A157" s="9" t="s">
        <v>434</v>
      </c>
      <c r="B157" s="7" t="s">
        <v>460</v>
      </c>
      <c r="C157" s="8" t="s">
        <v>435</v>
      </c>
    </row>
    <row r="164" spans="1:3">
      <c r="A164" s="9" t="s">
        <v>329</v>
      </c>
      <c r="B164" s="7" t="s">
        <v>357</v>
      </c>
      <c r="C164" s="8" t="s">
        <v>573</v>
      </c>
    </row>
    <row r="165" spans="1:3">
      <c r="A165" s="9" t="s">
        <v>330</v>
      </c>
      <c r="C165" s="8" t="s">
        <v>498</v>
      </c>
    </row>
    <row r="166" spans="1:3">
      <c r="A166" s="9" t="s">
        <v>331</v>
      </c>
      <c r="B166" s="7" t="s">
        <v>499</v>
      </c>
      <c r="C166" s="10" t="s">
        <v>698</v>
      </c>
    </row>
    <row r="167" spans="1:3">
      <c r="A167" s="9" t="s">
        <v>331</v>
      </c>
      <c r="B167" s="7" t="s">
        <v>458</v>
      </c>
      <c r="C167" s="10" t="s">
        <v>96</v>
      </c>
    </row>
    <row r="168" spans="1:3">
      <c r="A168" s="9" t="s">
        <v>349</v>
      </c>
      <c r="C168" s="8" t="s">
        <v>930</v>
      </c>
    </row>
    <row r="169" spans="1:3">
      <c r="A169" s="15" t="s">
        <v>332</v>
      </c>
      <c r="C169" s="8" t="s">
        <v>85</v>
      </c>
    </row>
    <row r="170" spans="1:3">
      <c r="A170" s="9" t="s">
        <v>213</v>
      </c>
      <c r="B170" s="7" t="s">
        <v>458</v>
      </c>
      <c r="C170" s="8" t="s">
        <v>534</v>
      </c>
    </row>
    <row r="171" spans="1:3">
      <c r="A171" s="9" t="s">
        <v>213</v>
      </c>
      <c r="B171" s="7" t="s">
        <v>375</v>
      </c>
      <c r="C171" s="8" t="s">
        <v>923</v>
      </c>
    </row>
    <row r="172" spans="1:3">
      <c r="A172" s="9" t="s">
        <v>214</v>
      </c>
      <c r="C172" s="8" t="s">
        <v>784</v>
      </c>
    </row>
    <row r="173" spans="1:3">
      <c r="A173" s="9" t="s">
        <v>586</v>
      </c>
      <c r="C173" s="8" t="s">
        <v>312</v>
      </c>
    </row>
    <row r="174" spans="1:3">
      <c r="A174" s="9" t="s">
        <v>313</v>
      </c>
      <c r="B174" s="7" t="s">
        <v>458</v>
      </c>
      <c r="C174" s="8" t="s">
        <v>6</v>
      </c>
    </row>
    <row r="175" spans="1:3">
      <c r="A175" s="9" t="s">
        <v>7</v>
      </c>
      <c r="C175" s="8" t="s">
        <v>645</v>
      </c>
    </row>
    <row r="177" spans="1:3">
      <c r="A177" s="9" t="s">
        <v>535</v>
      </c>
      <c r="C177" s="8" t="s">
        <v>536</v>
      </c>
    </row>
    <row r="178" spans="1:3">
      <c r="A178" s="9" t="s">
        <v>859</v>
      </c>
      <c r="C178" s="8" t="s">
        <v>858</v>
      </c>
    </row>
    <row r="179" spans="1:3">
      <c r="A179" s="9" t="s">
        <v>957</v>
      </c>
      <c r="C179" s="8" t="s">
        <v>958</v>
      </c>
    </row>
    <row r="180" spans="1:3">
      <c r="A180" s="9" t="s">
        <v>860</v>
      </c>
      <c r="C180" s="8" t="s">
        <v>918</v>
      </c>
    </row>
    <row r="181" spans="1:3">
      <c r="A181" s="9" t="s">
        <v>14</v>
      </c>
      <c r="C181" s="8" t="s">
        <v>1</v>
      </c>
    </row>
    <row r="182" spans="1:3">
      <c r="A182" s="9" t="s">
        <v>382</v>
      </c>
      <c r="C182" s="8" t="s">
        <v>598</v>
      </c>
    </row>
    <row r="183" spans="1:3">
      <c r="A183" s="9" t="s">
        <v>599</v>
      </c>
      <c r="C183" s="8" t="s">
        <v>62</v>
      </c>
    </row>
    <row r="186" spans="1:3" ht="28">
      <c r="A186" s="6" t="s">
        <v>832</v>
      </c>
    </row>
    <row r="187" spans="1:3">
      <c r="A187" s="9" t="s">
        <v>64</v>
      </c>
      <c r="C187" s="8" t="s">
        <v>119</v>
      </c>
    </row>
    <row r="188" spans="1:3">
      <c r="A188" s="9" t="s">
        <v>63</v>
      </c>
      <c r="C188" s="8" t="s">
        <v>185</v>
      </c>
    </row>
    <row r="189" spans="1:3">
      <c r="A189" s="9" t="s">
        <v>69</v>
      </c>
      <c r="C189" s="8" t="s">
        <v>67</v>
      </c>
    </row>
    <row r="190" spans="1:3">
      <c r="A190" s="9" t="s">
        <v>70</v>
      </c>
      <c r="C190" s="8" t="s">
        <v>71</v>
      </c>
    </row>
    <row r="191" spans="1:3">
      <c r="A191" s="9" t="s">
        <v>186</v>
      </c>
      <c r="C191" s="8" t="s">
        <v>497</v>
      </c>
    </row>
    <row r="192" spans="1:3">
      <c r="A192" s="9" t="s">
        <v>568</v>
      </c>
      <c r="C192" s="8" t="s">
        <v>567</v>
      </c>
    </row>
    <row r="193" spans="1:3">
      <c r="A193" s="9" t="s">
        <v>65</v>
      </c>
      <c r="C193" s="8" t="s">
        <v>702</v>
      </c>
    </row>
    <row r="196" spans="1:3">
      <c r="A196" s="9" t="s">
        <v>66</v>
      </c>
      <c r="C196" s="8" t="s">
        <v>68</v>
      </c>
    </row>
    <row r="197" spans="1:3">
      <c r="A197" s="9" t="s">
        <v>644</v>
      </c>
    </row>
    <row r="198" spans="1:3">
      <c r="A198" s="9" t="s">
        <v>443</v>
      </c>
      <c r="C198" s="8" t="s">
        <v>74</v>
      </c>
    </row>
    <row r="199" spans="1:3">
      <c r="A199" s="9" t="s">
        <v>283</v>
      </c>
      <c r="C199" s="8" t="s">
        <v>284</v>
      </c>
    </row>
    <row r="200" spans="1:3">
      <c r="A200" s="9" t="s">
        <v>285</v>
      </c>
      <c r="C200" s="8" t="s">
        <v>268</v>
      </c>
    </row>
    <row r="201" spans="1:3">
      <c r="A201" s="9" t="s">
        <v>269</v>
      </c>
      <c r="C201" s="8" t="s">
        <v>613</v>
      </c>
    </row>
    <row r="202" spans="1:3">
      <c r="A202" s="9" t="s">
        <v>17</v>
      </c>
      <c r="B202" s="7" t="s">
        <v>457</v>
      </c>
      <c r="C202" s="8" t="s">
        <v>18</v>
      </c>
    </row>
    <row r="203" spans="1:3">
      <c r="A203" s="9" t="s">
        <v>614</v>
      </c>
      <c r="C203" s="8" t="s">
        <v>95</v>
      </c>
    </row>
    <row r="204" spans="1:3">
      <c r="A204" s="9" t="s">
        <v>919</v>
      </c>
      <c r="C204" s="8" t="s">
        <v>0</v>
      </c>
    </row>
    <row r="205" spans="1:3">
      <c r="A205" s="9" t="s">
        <v>202</v>
      </c>
      <c r="C205" s="8" t="s">
        <v>952</v>
      </c>
    </row>
    <row r="206" spans="1:3">
      <c r="A206" s="9" t="s">
        <v>674</v>
      </c>
      <c r="C206" s="8" t="s">
        <v>682</v>
      </c>
    </row>
    <row r="207" spans="1:3">
      <c r="A207" s="9" t="s">
        <v>520</v>
      </c>
      <c r="B207" s="7" t="s">
        <v>460</v>
      </c>
      <c r="C207" s="8" t="s">
        <v>703</v>
      </c>
    </row>
    <row r="208" spans="1:3">
      <c r="A208" s="9" t="s">
        <v>520</v>
      </c>
      <c r="B208" s="7" t="s">
        <v>458</v>
      </c>
      <c r="C208" s="8" t="s">
        <v>324</v>
      </c>
    </row>
    <row r="209" spans="1:5">
      <c r="A209" s="9" t="s">
        <v>121</v>
      </c>
      <c r="C209" s="8" t="s">
        <v>481</v>
      </c>
    </row>
    <row r="210" spans="1:5">
      <c r="A210" s="9" t="s">
        <v>97</v>
      </c>
      <c r="B210" s="7" t="s">
        <v>458</v>
      </c>
      <c r="C210" s="8" t="s">
        <v>98</v>
      </c>
      <c r="E210" s="11" t="s">
        <v>99</v>
      </c>
    </row>
    <row r="211" spans="1:5">
      <c r="A211" s="9" t="s">
        <v>785</v>
      </c>
      <c r="B211" s="7" t="s">
        <v>357</v>
      </c>
      <c r="C211" s="8" t="s">
        <v>358</v>
      </c>
    </row>
    <row r="212" spans="1:5">
      <c r="A212" s="9" t="s">
        <v>359</v>
      </c>
      <c r="B212" s="7" t="s">
        <v>360</v>
      </c>
      <c r="C212" s="8" t="s">
        <v>16</v>
      </c>
    </row>
    <row r="213" spans="1:5">
      <c r="A213" s="9" t="s">
        <v>383</v>
      </c>
      <c r="B213" s="7" t="s">
        <v>458</v>
      </c>
      <c r="C213" s="8" t="s">
        <v>384</v>
      </c>
    </row>
    <row r="214" spans="1:5">
      <c r="A214" s="9" t="s">
        <v>385</v>
      </c>
      <c r="B214" s="7" t="s">
        <v>458</v>
      </c>
      <c r="C214" s="8" t="s">
        <v>882</v>
      </c>
    </row>
    <row r="215" spans="1:5">
      <c r="A215" s="9" t="s">
        <v>883</v>
      </c>
      <c r="B215" s="7" t="s">
        <v>360</v>
      </c>
      <c r="C215" s="8" t="s">
        <v>884</v>
      </c>
    </row>
    <row r="216" spans="1:5">
      <c r="A216" s="9" t="s">
        <v>638</v>
      </c>
      <c r="B216" s="7" t="s">
        <v>360</v>
      </c>
      <c r="C216" s="8" t="s">
        <v>337</v>
      </c>
    </row>
    <row r="217" spans="1:5">
      <c r="A217" s="9" t="s">
        <v>102</v>
      </c>
      <c r="B217" s="7" t="s">
        <v>458</v>
      </c>
      <c r="C217" s="13" t="s">
        <v>600</v>
      </c>
    </row>
    <row r="218" spans="1:5">
      <c r="A218" s="9" t="s">
        <v>601</v>
      </c>
    </row>
    <row r="219" spans="1:5">
      <c r="A219" s="9" t="s">
        <v>602</v>
      </c>
      <c r="C219" s="8" t="s">
        <v>603</v>
      </c>
    </row>
    <row r="220" spans="1:5">
      <c r="A220" s="9" t="s">
        <v>395</v>
      </c>
      <c r="B220" s="7" t="s">
        <v>458</v>
      </c>
      <c r="C220" s="8" t="s">
        <v>604</v>
      </c>
    </row>
    <row r="221" spans="1:5">
      <c r="A221" s="9" t="s">
        <v>605</v>
      </c>
      <c r="B221" s="7" t="s">
        <v>360</v>
      </c>
      <c r="C221" s="8" t="s">
        <v>392</v>
      </c>
    </row>
    <row r="222" spans="1:5">
      <c r="A222" s="9" t="s">
        <v>393</v>
      </c>
      <c r="B222" s="7" t="s">
        <v>458</v>
      </c>
      <c r="C222" s="8" t="s">
        <v>394</v>
      </c>
    </row>
    <row r="223" spans="1:5">
      <c r="A223" s="9" t="s">
        <v>396</v>
      </c>
      <c r="B223" s="7" t="s">
        <v>458</v>
      </c>
      <c r="C223" s="8" t="s">
        <v>625</v>
      </c>
    </row>
    <row r="224" spans="1:5">
      <c r="A224" s="9" t="s">
        <v>626</v>
      </c>
      <c r="B224" s="7" t="s">
        <v>360</v>
      </c>
      <c r="C224" s="8" t="s">
        <v>627</v>
      </c>
    </row>
    <row r="225" spans="1:3">
      <c r="A225" s="9" t="s">
        <v>628</v>
      </c>
      <c r="B225" s="7" t="s">
        <v>458</v>
      </c>
      <c r="C225" s="8" t="s">
        <v>473</v>
      </c>
    </row>
    <row r="226" spans="1:3">
      <c r="A226" s="9" t="s">
        <v>761</v>
      </c>
      <c r="B226" s="7" t="s">
        <v>458</v>
      </c>
      <c r="C226" s="8" t="s">
        <v>61</v>
      </c>
    </row>
    <row r="227" spans="1:3">
      <c r="A227" s="9" t="s">
        <v>634</v>
      </c>
      <c r="C227" s="8" t="s">
        <v>635</v>
      </c>
    </row>
    <row r="228" spans="1:3">
      <c r="A228" s="9" t="s">
        <v>632</v>
      </c>
      <c r="C228" s="8" t="s">
        <v>633</v>
      </c>
    </row>
    <row r="229" spans="1:3">
      <c r="A229" s="9" t="s">
        <v>486</v>
      </c>
      <c r="B229" s="7" t="s">
        <v>360</v>
      </c>
      <c r="C229" s="8" t="s">
        <v>720</v>
      </c>
    </row>
    <row r="230" spans="1:3">
      <c r="A230" s="9" t="s">
        <v>721</v>
      </c>
      <c r="C230" s="8" t="s">
        <v>722</v>
      </c>
    </row>
    <row r="231" spans="1:3">
      <c r="A231" s="9" t="s">
        <v>723</v>
      </c>
      <c r="C231" s="8" t="s">
        <v>737</v>
      </c>
    </row>
    <row r="232" spans="1:3">
      <c r="A232" s="9" t="s">
        <v>224</v>
      </c>
      <c r="C232" s="8" t="s">
        <v>125</v>
      </c>
    </row>
    <row r="233" spans="1:3">
      <c r="A233" s="9" t="s">
        <v>225</v>
      </c>
      <c r="C233" s="8" t="s">
        <v>226</v>
      </c>
    </row>
    <row r="234" spans="1:3">
      <c r="A234" s="9" t="s">
        <v>227</v>
      </c>
      <c r="B234" s="7" t="s">
        <v>458</v>
      </c>
      <c r="C234" s="8" t="s">
        <v>203</v>
      </c>
    </row>
    <row r="235" spans="1:3">
      <c r="A235" s="9" t="s">
        <v>204</v>
      </c>
      <c r="C235" s="8" t="s">
        <v>205</v>
      </c>
    </row>
    <row r="236" spans="1:3">
      <c r="A236" s="9" t="s">
        <v>118</v>
      </c>
      <c r="C236" s="8" t="s">
        <v>78</v>
      </c>
    </row>
    <row r="237" spans="1:3">
      <c r="A237" s="9" t="s">
        <v>937</v>
      </c>
      <c r="C237" s="8" t="s">
        <v>938</v>
      </c>
    </row>
    <row r="238" spans="1:3">
      <c r="A238" s="9" t="s">
        <v>126</v>
      </c>
      <c r="C238" s="8" t="s">
        <v>127</v>
      </c>
    </row>
    <row r="239" spans="1:3">
      <c r="A239" s="9" t="s">
        <v>652</v>
      </c>
      <c r="C239" s="8" t="s">
        <v>821</v>
      </c>
    </row>
    <row r="240" spans="1:3">
      <c r="A240" s="9" t="s">
        <v>822</v>
      </c>
      <c r="C240" s="8" t="s">
        <v>823</v>
      </c>
    </row>
    <row r="241" spans="1:3">
      <c r="A241" s="9" t="s">
        <v>827</v>
      </c>
      <c r="C241" s="8" t="s">
        <v>824</v>
      </c>
    </row>
    <row r="242" spans="1:3">
      <c r="A242" s="9" t="s">
        <v>825</v>
      </c>
      <c r="C242" s="8" t="s">
        <v>826</v>
      </c>
    </row>
    <row r="243" spans="1:3">
      <c r="A243" s="9" t="s">
        <v>844</v>
      </c>
      <c r="C243" s="8" t="s">
        <v>353</v>
      </c>
    </row>
    <row r="244" spans="1:3">
      <c r="A244" s="9" t="s">
        <v>354</v>
      </c>
      <c r="C244" s="8" t="s">
        <v>335</v>
      </c>
    </row>
    <row r="245" spans="1:3">
      <c r="A245" s="9" t="s">
        <v>336</v>
      </c>
      <c r="C245" s="8" t="s">
        <v>325</v>
      </c>
    </row>
    <row r="246" spans="1:3">
      <c r="A246" s="9" t="s">
        <v>326</v>
      </c>
      <c r="C246" s="10" t="s">
        <v>615</v>
      </c>
    </row>
    <row r="247" spans="1:3">
      <c r="A247" s="9" t="s">
        <v>15</v>
      </c>
      <c r="C247" s="8" t="s">
        <v>956</v>
      </c>
    </row>
    <row r="248" spans="1:3">
      <c r="A248" s="9" t="s">
        <v>616</v>
      </c>
      <c r="C248" s="8" t="s">
        <v>617</v>
      </c>
    </row>
    <row r="249" spans="1:3">
      <c r="A249" s="9" t="s">
        <v>618</v>
      </c>
      <c r="C249" s="8" t="s">
        <v>89</v>
      </c>
    </row>
    <row r="250" spans="1:3">
      <c r="A250" s="9" t="s">
        <v>501</v>
      </c>
      <c r="C250" s="8" t="s">
        <v>184</v>
      </c>
    </row>
    <row r="251" spans="1:3">
      <c r="A251" s="9" t="s">
        <v>351</v>
      </c>
      <c r="B251" s="7" t="s">
        <v>375</v>
      </c>
      <c r="C251" s="8" t="s">
        <v>352</v>
      </c>
    </row>
    <row r="252" spans="1:3">
      <c r="A252" s="9" t="s">
        <v>833</v>
      </c>
      <c r="C252" s="8" t="s">
        <v>215</v>
      </c>
    </row>
    <row r="253" spans="1:3">
      <c r="A253" s="9" t="s">
        <v>482</v>
      </c>
      <c r="C253" s="8" t="s">
        <v>483</v>
      </c>
    </row>
    <row r="254" spans="1:3">
      <c r="A254" s="9" t="s">
        <v>911</v>
      </c>
      <c r="C254" s="8" t="s">
        <v>188</v>
      </c>
    </row>
    <row r="255" spans="1:3">
      <c r="A255" s="9" t="s">
        <v>912</v>
      </c>
      <c r="C255" s="8" t="s">
        <v>913</v>
      </c>
    </row>
    <row r="256" spans="1:3">
      <c r="A256" s="9" t="s">
        <v>24</v>
      </c>
      <c r="C256" s="8" t="s">
        <v>25</v>
      </c>
    </row>
    <row r="258" spans="1:3">
      <c r="A258" s="9" t="s">
        <v>19</v>
      </c>
      <c r="C258" s="8" t="s">
        <v>572</v>
      </c>
    </row>
    <row r="259" spans="1:3">
      <c r="A259" s="9" t="s">
        <v>620</v>
      </c>
      <c r="C259" s="8" t="s">
        <v>619</v>
      </c>
    </row>
    <row r="260" spans="1:3">
      <c r="A260" s="9" t="s">
        <v>122</v>
      </c>
    </row>
    <row r="261" spans="1:3">
      <c r="A261" s="9" t="s">
        <v>179</v>
      </c>
      <c r="C261" s="8" t="s">
        <v>180</v>
      </c>
    </row>
    <row r="262" spans="1:3">
      <c r="A262" s="9" t="s">
        <v>181</v>
      </c>
      <c r="C262" s="8" t="s">
        <v>804</v>
      </c>
    </row>
    <row r="263" spans="1:3">
      <c r="A263" s="9" t="s">
        <v>813</v>
      </c>
      <c r="C263" s="8" t="s">
        <v>814</v>
      </c>
    </row>
    <row r="265" spans="1:3">
      <c r="A265" s="9" t="s">
        <v>487</v>
      </c>
      <c r="C265" s="8" t="s">
        <v>488</v>
      </c>
    </row>
    <row r="266" spans="1:3">
      <c r="A266" s="9" t="s">
        <v>489</v>
      </c>
      <c r="C266" s="8" t="s">
        <v>490</v>
      </c>
    </row>
    <row r="267" spans="1:3">
      <c r="A267" s="9" t="s">
        <v>491</v>
      </c>
      <c r="C267" s="8" t="s">
        <v>492</v>
      </c>
    </row>
    <row r="268" spans="1:3">
      <c r="A268" s="9" t="s">
        <v>491</v>
      </c>
    </row>
    <row r="269" spans="1:3">
      <c r="A269" s="9" t="s">
        <v>959</v>
      </c>
      <c r="C269" s="8" t="s">
        <v>960</v>
      </c>
    </row>
    <row r="270" spans="1:3">
      <c r="A270" s="9" t="s">
        <v>1399</v>
      </c>
      <c r="C270" s="8" t="s">
        <v>1400</v>
      </c>
    </row>
    <row r="272" spans="1:3" ht="28">
      <c r="A272" s="6" t="s">
        <v>80</v>
      </c>
    </row>
    <row r="273" spans="1:3">
      <c r="A273" s="9" t="s">
        <v>218</v>
      </c>
      <c r="C273" s="8" t="s">
        <v>9</v>
      </c>
    </row>
    <row r="275" spans="1:3">
      <c r="A275" s="9" t="s">
        <v>345</v>
      </c>
      <c r="C275" s="8" t="s">
        <v>189</v>
      </c>
    </row>
    <row r="276" spans="1:3">
      <c r="A276" s="9" t="s">
        <v>190</v>
      </c>
      <c r="C276" s="8" t="s">
        <v>495</v>
      </c>
    </row>
    <row r="277" spans="1:3">
      <c r="A277" s="9" t="s">
        <v>496</v>
      </c>
      <c r="C277" s="8" t="s">
        <v>907</v>
      </c>
    </row>
    <row r="278" spans="1:3">
      <c r="A278" s="9" t="s">
        <v>908</v>
      </c>
      <c r="C278" s="8" t="s">
        <v>837</v>
      </c>
    </row>
    <row r="279" spans="1:3">
      <c r="A279" s="9" t="s">
        <v>840</v>
      </c>
      <c r="C279" s="8" t="s">
        <v>138</v>
      </c>
    </row>
    <row r="280" spans="1:3">
      <c r="A280" s="9" t="s">
        <v>346</v>
      </c>
      <c r="C280" s="8" t="s">
        <v>350</v>
      </c>
    </row>
    <row r="281" spans="1:3">
      <c r="A281" s="9" t="s">
        <v>79</v>
      </c>
      <c r="C281" s="8" t="s">
        <v>881</v>
      </c>
    </row>
    <row r="282" spans="1:3">
      <c r="A282" s="9" t="s">
        <v>398</v>
      </c>
      <c r="C282" s="8" t="s">
        <v>529</v>
      </c>
    </row>
    <row r="283" spans="1:3">
      <c r="A283" s="9" t="s">
        <v>530</v>
      </c>
      <c r="C283" s="8" t="s">
        <v>531</v>
      </c>
    </row>
    <row r="284" spans="1:3">
      <c r="A284" s="9" t="s">
        <v>532</v>
      </c>
      <c r="C284" s="8" t="s">
        <v>829</v>
      </c>
    </row>
    <row r="285" spans="1:3">
      <c r="A285" s="9" t="s">
        <v>830</v>
      </c>
      <c r="C285" s="8" t="s">
        <v>831</v>
      </c>
    </row>
    <row r="286" spans="1:3">
      <c r="A286" s="9" t="s">
        <v>216</v>
      </c>
      <c r="C286" s="8" t="s">
        <v>217</v>
      </c>
    </row>
    <row r="287" spans="1:3">
      <c r="A287" s="9" t="s">
        <v>443</v>
      </c>
      <c r="C287" s="8" t="s">
        <v>778</v>
      </c>
    </row>
    <row r="288" spans="1:3">
      <c r="A288" s="9" t="s">
        <v>779</v>
      </c>
      <c r="C288" s="8" t="s">
        <v>636</v>
      </c>
    </row>
    <row r="289" spans="1:3">
      <c r="A289" s="9" t="s">
        <v>779</v>
      </c>
      <c r="C289" s="8" t="s">
        <v>544</v>
      </c>
    </row>
    <row r="290" spans="1:3">
      <c r="A290" s="9" t="s">
        <v>545</v>
      </c>
      <c r="C290" s="8" t="s">
        <v>239</v>
      </c>
    </row>
    <row r="291" spans="1:3">
      <c r="A291" s="9" t="s">
        <v>240</v>
      </c>
      <c r="C291" s="8" t="s">
        <v>241</v>
      </c>
    </row>
    <row r="295" spans="1:3">
      <c r="A295" s="11" t="s">
        <v>748</v>
      </c>
    </row>
    <row r="303" spans="1:3" ht="28">
      <c r="A303" s="6" t="s">
        <v>560</v>
      </c>
    </row>
    <row r="304" spans="1:3">
      <c r="A304" s="9" t="s">
        <v>561</v>
      </c>
      <c r="B304" s="7" t="s">
        <v>812</v>
      </c>
      <c r="C304" s="8" t="s">
        <v>845</v>
      </c>
    </row>
    <row r="305" spans="1:3">
      <c r="A305" s="9" t="s">
        <v>561</v>
      </c>
      <c r="B305" s="7" t="s">
        <v>458</v>
      </c>
      <c r="C305" s="8" t="s">
        <v>920</v>
      </c>
    </row>
    <row r="306" spans="1:3">
      <c r="A306" s="9" t="s">
        <v>561</v>
      </c>
      <c r="B306" s="7" t="s">
        <v>460</v>
      </c>
      <c r="C306" s="8" t="s">
        <v>921</v>
      </c>
    </row>
    <row r="307" spans="1:3">
      <c r="A307" s="9" t="s">
        <v>562</v>
      </c>
      <c r="C307" s="8" t="s">
        <v>772</v>
      </c>
    </row>
    <row r="308" spans="1:3">
      <c r="A308" s="9" t="s">
        <v>773</v>
      </c>
      <c r="C308" s="8" t="s">
        <v>811</v>
      </c>
    </row>
    <row r="309" spans="1:3">
      <c r="A309" s="9" t="s">
        <v>922</v>
      </c>
      <c r="C309" s="8" t="s">
        <v>316</v>
      </c>
    </row>
    <row r="310" spans="1:3">
      <c r="A310" s="9" t="s">
        <v>317</v>
      </c>
      <c r="C310" s="8" t="s">
        <v>892</v>
      </c>
    </row>
    <row r="311" spans="1:3">
      <c r="A311" s="9" t="s">
        <v>893</v>
      </c>
      <c r="C311" s="8" t="s">
        <v>639</v>
      </c>
    </row>
    <row r="312" spans="1:3">
      <c r="A312" s="9" t="s">
        <v>640</v>
      </c>
      <c r="C312" s="8" t="s">
        <v>10</v>
      </c>
    </row>
    <row r="313" spans="1:3">
      <c r="A313" s="9" t="s">
        <v>11</v>
      </c>
      <c r="B313" s="7" t="s">
        <v>812</v>
      </c>
      <c r="C313" s="8" t="s">
        <v>933</v>
      </c>
    </row>
    <row r="314" spans="1:3">
      <c r="A314" s="9" t="s">
        <v>655</v>
      </c>
      <c r="C314" s="8" t="s">
        <v>656</v>
      </c>
    </row>
    <row r="315" spans="1:3">
      <c r="A315" s="9" t="s">
        <v>657</v>
      </c>
      <c r="C315" s="8" t="s">
        <v>658</v>
      </c>
    </row>
    <row r="320" spans="1:3" ht="28">
      <c r="A320" s="6" t="s">
        <v>708</v>
      </c>
    </row>
    <row r="321" spans="1:3">
      <c r="A321" s="9" t="s">
        <v>709</v>
      </c>
      <c r="C321" s="8" t="s">
        <v>724</v>
      </c>
    </row>
    <row r="322" spans="1:3">
      <c r="A322" s="9" t="s">
        <v>20</v>
      </c>
      <c r="C322" s="8" t="s">
        <v>21</v>
      </c>
    </row>
    <row r="323" spans="1:3">
      <c r="A323" s="9" t="s">
        <v>22</v>
      </c>
      <c r="C323" s="8" t="s">
        <v>23</v>
      </c>
    </row>
    <row r="324" spans="1:3">
      <c r="A324" s="9" t="s">
        <v>124</v>
      </c>
      <c r="C324" s="8" t="s">
        <v>802</v>
      </c>
    </row>
    <row r="325" spans="1:3">
      <c r="A325" s="9" t="s">
        <v>842</v>
      </c>
      <c r="C325" s="8" t="s">
        <v>841</v>
      </c>
    </row>
    <row r="326" spans="1:3">
      <c r="A326" s="9" t="s">
        <v>843</v>
      </c>
      <c r="C326" s="8" t="s">
        <v>608</v>
      </c>
    </row>
    <row r="327" spans="1:3">
      <c r="A327" s="9" t="s">
        <v>609</v>
      </c>
      <c r="C327" s="8" t="s">
        <v>765</v>
      </c>
    </row>
    <row r="328" spans="1:3">
      <c r="A328" s="9" t="s">
        <v>388</v>
      </c>
      <c r="C328" s="8" t="s">
        <v>650</v>
      </c>
    </row>
    <row r="329" spans="1:3">
      <c r="A329" s="9" t="s">
        <v>651</v>
      </c>
      <c r="C329" s="8" t="s">
        <v>543</v>
      </c>
    </row>
    <row r="333" spans="1:3" ht="28">
      <c r="A333" s="6" t="s">
        <v>26</v>
      </c>
    </row>
    <row r="334" spans="1:3">
      <c r="A334" s="9" t="s">
        <v>27</v>
      </c>
      <c r="C334" s="8" t="s">
        <v>28</v>
      </c>
    </row>
    <row r="335" spans="1:3">
      <c r="A335" s="9" t="s">
        <v>30</v>
      </c>
      <c r="C335" s="8" t="s">
        <v>29</v>
      </c>
    </row>
    <row r="336" spans="1:3">
      <c r="A336" s="9" t="s">
        <v>31</v>
      </c>
      <c r="C336" s="8" t="s">
        <v>704</v>
      </c>
    </row>
    <row r="337" spans="1:3">
      <c r="A337" s="9" t="s">
        <v>705</v>
      </c>
      <c r="C337" s="8" t="s">
        <v>606</v>
      </c>
    </row>
    <row r="338" spans="1:3">
      <c r="A338" s="9" t="s">
        <v>607</v>
      </c>
      <c r="C338" s="8" t="s">
        <v>762</v>
      </c>
    </row>
    <row r="339" spans="1:3">
      <c r="A339" s="9" t="s">
        <v>763</v>
      </c>
      <c r="C339" s="8" t="s">
        <v>445</v>
      </c>
    </row>
    <row r="340" spans="1:3">
      <c r="A340" s="9" t="s">
        <v>446</v>
      </c>
      <c r="C340" s="8" t="s">
        <v>389</v>
      </c>
    </row>
    <row r="341" spans="1:3">
      <c r="A341" s="17"/>
      <c r="B341" s="8"/>
    </row>
    <row r="342" spans="1:3">
      <c r="A342" s="17" t="s">
        <v>390</v>
      </c>
      <c r="B342" s="8"/>
      <c r="C342" s="8" t="s">
        <v>391</v>
      </c>
    </row>
    <row r="343" spans="1:3">
      <c r="A343" s="17"/>
      <c r="B343" s="8"/>
    </row>
    <row r="344" spans="1:3" ht="28">
      <c r="A344" s="6" t="s">
        <v>1246</v>
      </c>
      <c r="B344" s="8"/>
    </row>
    <row r="345" spans="1:3">
      <c r="A345" s="17" t="s">
        <v>1247</v>
      </c>
      <c r="B345" s="8"/>
      <c r="C345" s="21" t="s">
        <v>1248</v>
      </c>
    </row>
    <row r="346" spans="1:3">
      <c r="A346" s="17" t="s">
        <v>1249</v>
      </c>
      <c r="B346" s="8"/>
      <c r="C346" s="8" t="s">
        <v>1250</v>
      </c>
    </row>
    <row r="347" spans="1:3">
      <c r="A347" s="17" t="s">
        <v>1251</v>
      </c>
      <c r="B347" s="8"/>
      <c r="C347" s="8" t="s">
        <v>1252</v>
      </c>
    </row>
    <row r="348" spans="1:3">
      <c r="A348" s="17" t="s">
        <v>1253</v>
      </c>
      <c r="B348" s="8"/>
      <c r="C348" s="8" t="s">
        <v>1254</v>
      </c>
    </row>
    <row r="349" spans="1:3">
      <c r="A349" s="9" t="s">
        <v>1255</v>
      </c>
      <c r="C349" s="8" t="s">
        <v>1256</v>
      </c>
    </row>
    <row r="350" spans="1:3">
      <c r="A350" s="9" t="s">
        <v>1257</v>
      </c>
      <c r="C350" s="8" t="s">
        <v>1258</v>
      </c>
    </row>
  </sheetData>
  <phoneticPr fontId="3" type="noConversion"/>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
  <sheetViews>
    <sheetView zoomScale="125" zoomScaleNormal="125" zoomScalePageLayoutView="125" workbookViewId="0">
      <selection activeCell="B1" sqref="B1"/>
    </sheetView>
  </sheetViews>
  <sheetFormatPr baseColWidth="10" defaultColWidth="8.7109375" defaultRowHeight="15" x14ac:dyDescent="0"/>
  <cols>
    <col min="1" max="1" width="40.7109375" style="198" customWidth="1"/>
    <col min="2" max="2" width="78.140625" style="198" customWidth="1"/>
    <col min="3" max="16384" width="8.7109375" style="198"/>
  </cols>
  <sheetData>
    <row r="1" spans="1:3">
      <c r="B1" s="198" t="s">
        <v>4978</v>
      </c>
    </row>
    <row r="2" spans="1:3">
      <c r="B2" s="198" t="s">
        <v>4728</v>
      </c>
    </row>
    <row r="3" spans="1:3">
      <c r="B3" s="198" t="s">
        <v>4538</v>
      </c>
    </row>
    <row r="4" spans="1:3">
      <c r="B4" s="198" t="s">
        <v>4562</v>
      </c>
    </row>
    <row r="5" spans="1:3">
      <c r="B5" s="61" t="s">
        <v>4401</v>
      </c>
    </row>
    <row r="6" spans="1:3">
      <c r="B6" s="61" t="s">
        <v>4401</v>
      </c>
    </row>
    <row r="8" spans="1:3">
      <c r="A8" s="2" t="s">
        <v>4402</v>
      </c>
      <c r="B8" s="61" t="s">
        <v>4401</v>
      </c>
    </row>
    <row r="9" spans="1:3">
      <c r="A9" s="2"/>
      <c r="B9" s="61" t="s">
        <v>4458</v>
      </c>
    </row>
    <row r="10" spans="1:3">
      <c r="A10" s="2"/>
      <c r="B10" s="61" t="s">
        <v>4482</v>
      </c>
    </row>
    <row r="11" spans="1:3">
      <c r="A11" s="2"/>
      <c r="B11" s="61" t="s">
        <v>4459</v>
      </c>
    </row>
    <row r="12" spans="1:3">
      <c r="A12" s="2" t="s">
        <v>4441</v>
      </c>
      <c r="B12" s="61" t="s">
        <v>4440</v>
      </c>
    </row>
    <row r="14" spans="1:3" ht="16" thickBot="1"/>
    <row r="15" spans="1:3" ht="16" thickBot="1">
      <c r="A15" s="199" t="s">
        <v>4403</v>
      </c>
      <c r="B15" s="200" t="s">
        <v>4405</v>
      </c>
      <c r="C15" s="200" t="s">
        <v>4446</v>
      </c>
    </row>
    <row r="16" spans="1:3" ht="16" thickBot="1">
      <c r="A16" s="199" t="s">
        <v>4404</v>
      </c>
      <c r="B16" s="200" t="s">
        <v>4406</v>
      </c>
    </row>
    <row r="17" spans="1:3" ht="16" thickBot="1">
      <c r="A17" s="199" t="s">
        <v>4467</v>
      </c>
    </row>
    <row r="18" spans="1:3" ht="16" thickBot="1">
      <c r="A18" s="199" t="s">
        <v>4468</v>
      </c>
    </row>
    <row r="21" spans="1:3">
      <c r="A21" s="200" t="s">
        <v>4407</v>
      </c>
      <c r="B21" s="202" t="s">
        <v>4408</v>
      </c>
    </row>
    <row r="22" spans="1:3">
      <c r="A22" s="200" t="s">
        <v>4409</v>
      </c>
      <c r="B22" s="201" t="s">
        <v>4413</v>
      </c>
    </row>
    <row r="23" spans="1:3">
      <c r="A23" s="200" t="s">
        <v>4410</v>
      </c>
      <c r="B23" s="202" t="s">
        <v>4411</v>
      </c>
    </row>
    <row r="24" spans="1:3">
      <c r="A24" s="200" t="s">
        <v>4412</v>
      </c>
      <c r="B24" s="201" t="s">
        <v>4453</v>
      </c>
    </row>
    <row r="25" spans="1:3">
      <c r="A25" s="200" t="s">
        <v>4454</v>
      </c>
      <c r="B25" s="202" t="s">
        <v>4455</v>
      </c>
    </row>
    <row r="26" spans="1:3">
      <c r="A26" s="200" t="s">
        <v>4456</v>
      </c>
      <c r="B26" s="202" t="s">
        <v>4457</v>
      </c>
    </row>
    <row r="27" spans="1:3">
      <c r="A27" s="200" t="s">
        <v>4464</v>
      </c>
      <c r="B27" s="202" t="s">
        <v>4466</v>
      </c>
    </row>
    <row r="28" spans="1:3">
      <c r="A28" s="200" t="s">
        <v>4465</v>
      </c>
      <c r="B28" s="202" t="s">
        <v>4539</v>
      </c>
    </row>
    <row r="29" spans="1:3">
      <c r="A29" s="200"/>
      <c r="B29" s="202"/>
    </row>
    <row r="30" spans="1:3">
      <c r="A30" s="200"/>
      <c r="B30" s="202"/>
    </row>
    <row r="31" spans="1:3">
      <c r="A31" s="209" t="s">
        <v>4553</v>
      </c>
      <c r="B31" s="208" t="s">
        <v>4552</v>
      </c>
      <c r="C31" s="200"/>
    </row>
    <row r="32" spans="1:3">
      <c r="A32" s="209" t="s">
        <v>4554</v>
      </c>
      <c r="B32" s="208" t="s">
        <v>4557</v>
      </c>
      <c r="C32" s="200"/>
    </row>
    <row r="33" spans="1:3">
      <c r="A33" s="209" t="s">
        <v>4555</v>
      </c>
      <c r="B33" s="208" t="s">
        <v>4558</v>
      </c>
      <c r="C33" s="200"/>
    </row>
    <row r="34" spans="1:3">
      <c r="A34" s="209" t="s">
        <v>4556</v>
      </c>
      <c r="B34" s="208" t="s">
        <v>4559</v>
      </c>
      <c r="C34" s="200"/>
    </row>
    <row r="36" spans="1:3">
      <c r="A36" s="202" t="s">
        <v>4447</v>
      </c>
      <c r="B36" s="202"/>
    </row>
    <row r="37" spans="1:3">
      <c r="A37" s="209" t="s">
        <v>4449</v>
      </c>
      <c r="B37" s="208" t="s">
        <v>4450</v>
      </c>
    </row>
    <row r="38" spans="1:3">
      <c r="A38" s="209" t="s">
        <v>4448</v>
      </c>
      <c r="B38" s="208" t="s">
        <v>4451</v>
      </c>
    </row>
    <row r="39" spans="1:3">
      <c r="B39" s="210" t="s">
        <v>4452</v>
      </c>
    </row>
    <row r="40" spans="1:3">
      <c r="B40" s="202" t="s">
        <v>4460</v>
      </c>
    </row>
    <row r="41" spans="1:3">
      <c r="A41" s="209" t="s">
        <v>4472</v>
      </c>
      <c r="B41" s="202" t="s">
        <v>4469</v>
      </c>
    </row>
    <row r="42" spans="1:3">
      <c r="A42" s="209" t="s">
        <v>4471</v>
      </c>
      <c r="B42" s="202" t="s">
        <v>4470</v>
      </c>
    </row>
    <row r="43" spans="1:3">
      <c r="A43" s="209" t="s">
        <v>4473</v>
      </c>
      <c r="B43" s="202" t="s">
        <v>4474</v>
      </c>
    </row>
    <row r="44" spans="1:3">
      <c r="B44" s="202"/>
    </row>
    <row r="45" spans="1:3">
      <c r="B45" s="202"/>
    </row>
    <row r="46" spans="1:3">
      <c r="A46" s="209" t="s">
        <v>4540</v>
      </c>
      <c r="B46" s="202" t="s">
        <v>4541</v>
      </c>
    </row>
    <row r="47" spans="1:3">
      <c r="A47" s="209" t="s">
        <v>4542</v>
      </c>
      <c r="B47" s="202" t="s">
        <v>4543</v>
      </c>
    </row>
    <row r="48" spans="1:3">
      <c r="A48" s="209" t="s">
        <v>4603</v>
      </c>
      <c r="B48" s="202"/>
    </row>
    <row r="49" spans="1:2" s="224" customFormat="1">
      <c r="A49" s="223" t="s">
        <v>4544</v>
      </c>
      <c r="B49" s="202" t="s">
        <v>4545</v>
      </c>
    </row>
    <row r="50" spans="1:2">
      <c r="A50" s="209" t="s">
        <v>4546</v>
      </c>
      <c r="B50" s="202" t="s">
        <v>4547</v>
      </c>
    </row>
    <row r="51" spans="1:2">
      <c r="A51" s="209" t="s">
        <v>4548</v>
      </c>
      <c r="B51" s="202" t="s">
        <v>4549</v>
      </c>
    </row>
    <row r="52" spans="1:2">
      <c r="A52" s="209" t="s">
        <v>4550</v>
      </c>
      <c r="B52" s="202" t="s">
        <v>4551</v>
      </c>
    </row>
    <row r="53" spans="1:2">
      <c r="A53" s="209"/>
      <c r="B53" s="202"/>
    </row>
    <row r="54" spans="1:2">
      <c r="A54" s="209"/>
      <c r="B54" s="202"/>
    </row>
    <row r="55" spans="1:2">
      <c r="A55" s="209" t="s">
        <v>4604</v>
      </c>
      <c r="B55" s="202" t="s">
        <v>4605</v>
      </c>
    </row>
    <row r="56" spans="1:2">
      <c r="A56" s="209" t="s">
        <v>4606</v>
      </c>
      <c r="B56" s="202" t="s">
        <v>4607</v>
      </c>
    </row>
    <row r="57" spans="1:2">
      <c r="A57" s="209"/>
      <c r="B57" s="202"/>
    </row>
    <row r="58" spans="1:2">
      <c r="A58" s="209"/>
      <c r="B58" s="202"/>
    </row>
    <row r="59" spans="1:2">
      <c r="A59" s="209"/>
      <c r="B59" s="202"/>
    </row>
    <row r="60" spans="1:2">
      <c r="A60" s="209" t="s">
        <v>4608</v>
      </c>
      <c r="B60" s="202" t="s">
        <v>4611</v>
      </c>
    </row>
    <row r="61" spans="1:2">
      <c r="A61" s="209"/>
      <c r="B61" s="202" t="s">
        <v>4621</v>
      </c>
    </row>
    <row r="62" spans="1:2">
      <c r="A62" s="209"/>
      <c r="B62" s="202" t="s">
        <v>4622</v>
      </c>
    </row>
    <row r="63" spans="1:2" s="224" customFormat="1">
      <c r="A63" s="223" t="s">
        <v>4609</v>
      </c>
      <c r="B63" s="202"/>
    </row>
    <row r="64" spans="1:2" s="224" customFormat="1">
      <c r="A64" s="209" t="s">
        <v>4623</v>
      </c>
      <c r="B64" s="202"/>
    </row>
    <row r="65" spans="1:2" s="224" customFormat="1">
      <c r="A65" s="209" t="s">
        <v>4624</v>
      </c>
      <c r="B65" s="202"/>
    </row>
    <row r="66" spans="1:2" s="224" customFormat="1">
      <c r="A66" s="209" t="s">
        <v>4625</v>
      </c>
      <c r="B66" s="202"/>
    </row>
    <row r="67" spans="1:2">
      <c r="A67" s="209" t="s">
        <v>4626</v>
      </c>
      <c r="B67" s="202" t="s">
        <v>4627</v>
      </c>
    </row>
    <row r="68" spans="1:2">
      <c r="A68" s="209" t="s">
        <v>4610</v>
      </c>
      <c r="B68" s="202"/>
    </row>
    <row r="69" spans="1:2">
      <c r="B69" s="202"/>
    </row>
    <row r="70" spans="1:2">
      <c r="B70" s="202"/>
    </row>
    <row r="71" spans="1:2">
      <c r="B71" s="202"/>
    </row>
    <row r="72" spans="1:2">
      <c r="B72" s="202"/>
    </row>
    <row r="73" spans="1:2">
      <c r="B73" s="202"/>
    </row>
    <row r="74" spans="1:2">
      <c r="B74" s="202"/>
    </row>
    <row r="75" spans="1:2">
      <c r="B75" s="202"/>
    </row>
    <row r="76" spans="1:2">
      <c r="B76" s="202"/>
    </row>
    <row r="77" spans="1:2">
      <c r="A77" s="211" t="s">
        <v>4480</v>
      </c>
      <c r="B77" s="202" t="s">
        <v>4481</v>
      </c>
    </row>
    <row r="97" spans="1:3">
      <c r="A97" s="221" t="s">
        <v>4560</v>
      </c>
      <c r="B97" s="222" t="s">
        <v>4561</v>
      </c>
    </row>
    <row r="98" spans="1:3">
      <c r="A98" s="221" t="s">
        <v>4563</v>
      </c>
      <c r="B98" s="222" t="s">
        <v>4564</v>
      </c>
      <c r="C98" s="198" t="s">
        <v>4565</v>
      </c>
    </row>
    <row r="99" spans="1:3">
      <c r="A99" s="221"/>
      <c r="B99" s="222"/>
    </row>
    <row r="100" spans="1:3">
      <c r="A100" s="221"/>
      <c r="B100" s="222"/>
    </row>
    <row r="101" spans="1:3">
      <c r="A101" s="221"/>
      <c r="B101" s="222"/>
    </row>
    <row r="102" spans="1:3">
      <c r="A102" s="221"/>
      <c r="B102" s="222"/>
    </row>
    <row r="103" spans="1:3">
      <c r="A103" s="221"/>
      <c r="B103" s="222"/>
    </row>
    <row r="104" spans="1:3">
      <c r="A104" s="221"/>
      <c r="B104" s="222"/>
    </row>
    <row r="105" spans="1:3">
      <c r="A105" s="221"/>
      <c r="B105" s="222"/>
    </row>
    <row r="106" spans="1:3">
      <c r="A106" s="221"/>
      <c r="B106" s="222"/>
    </row>
    <row r="107" spans="1:3">
      <c r="A107" s="221"/>
      <c r="B107" s="222"/>
    </row>
    <row r="108" spans="1:3">
      <c r="A108" s="221"/>
      <c r="B108" s="222"/>
    </row>
    <row r="109" spans="1:3" ht="16" thickBot="1">
      <c r="A109" s="211" t="s">
        <v>4852</v>
      </c>
      <c r="B109" s="222"/>
    </row>
    <row r="110" spans="1:3" ht="16" thickBot="1">
      <c r="A110" s="199"/>
      <c r="B110" s="200"/>
    </row>
    <row r="111" spans="1:3" ht="16" thickBot="1">
      <c r="A111" s="199" t="s">
        <v>4853</v>
      </c>
      <c r="B111" s="266" t="s">
        <v>4854</v>
      </c>
    </row>
    <row r="112" spans="1:3" ht="46" thickBot="1">
      <c r="A112" s="199" t="s">
        <v>4855</v>
      </c>
      <c r="B112" s="266" t="s">
        <v>4860</v>
      </c>
    </row>
    <row r="113" spans="1:2" ht="46" thickBot="1">
      <c r="A113" s="199" t="s">
        <v>4856</v>
      </c>
      <c r="B113" s="266" t="s">
        <v>4857</v>
      </c>
    </row>
    <row r="114" spans="1:2" ht="46" thickBot="1">
      <c r="A114" s="199" t="s">
        <v>4858</v>
      </c>
      <c r="B114" s="266" t="s">
        <v>4859</v>
      </c>
    </row>
    <row r="115" spans="1:2" ht="46" thickBot="1">
      <c r="A115" s="199" t="s">
        <v>4865</v>
      </c>
      <c r="B115" s="266" t="s">
        <v>4861</v>
      </c>
    </row>
    <row r="116" spans="1:2" ht="16" thickBot="1">
      <c r="A116" s="199" t="s">
        <v>4864</v>
      </c>
      <c r="B116" s="266" t="s">
        <v>4862</v>
      </c>
    </row>
    <row r="117" spans="1:2" ht="16" thickBot="1">
      <c r="A117" s="199" t="s">
        <v>4863</v>
      </c>
      <c r="B117" s="266" t="s">
        <v>4866</v>
      </c>
    </row>
    <row r="118" spans="1:2" ht="16" thickBot="1">
      <c r="A118" s="199"/>
      <c r="B118" s="200"/>
    </row>
    <row r="119" spans="1:2" ht="16" thickBot="1">
      <c r="A119" s="199"/>
      <c r="B119" s="200"/>
    </row>
    <row r="120" spans="1:2" ht="16" thickBot="1">
      <c r="A120" s="199"/>
      <c r="B120" s="200"/>
    </row>
    <row r="121" spans="1:2" ht="16" thickBot="1">
      <c r="A121" s="199"/>
      <c r="B121" s="200"/>
    </row>
    <row r="122" spans="1:2" ht="16" thickBot="1">
      <c r="A122" s="211" t="s">
        <v>4886</v>
      </c>
      <c r="B122" s="222"/>
    </row>
    <row r="123" spans="1:2" ht="16" thickBot="1">
      <c r="A123" s="199"/>
      <c r="B123" s="200"/>
    </row>
    <row r="124" spans="1:2" ht="73" thickBot="1">
      <c r="A124" s="224" t="s">
        <v>4887</v>
      </c>
      <c r="B124" s="265" t="s">
        <v>4888</v>
      </c>
    </row>
    <row r="125" spans="1:2" ht="16" thickBot="1">
      <c r="A125" s="224" t="s">
        <v>4886</v>
      </c>
      <c r="B125" s="265" t="s">
        <v>4889</v>
      </c>
    </row>
    <row r="126" spans="1:2" ht="16" thickBot="1">
      <c r="A126" s="199"/>
      <c r="B126" s="265"/>
    </row>
    <row r="127" spans="1:2" ht="16" thickBot="1">
      <c r="A127" s="199"/>
      <c r="B127" s="265"/>
    </row>
    <row r="128" spans="1:2" ht="16" thickBot="1">
      <c r="A128" s="199"/>
      <c r="B128" s="265"/>
    </row>
    <row r="129" spans="1:2" ht="16" thickBot="1">
      <c r="A129" s="199"/>
      <c r="B129" s="265"/>
    </row>
    <row r="130" spans="1:2" ht="16" thickBot="1">
      <c r="A130" s="199"/>
      <c r="B130" s="265"/>
    </row>
    <row r="131" spans="1:2" ht="16" thickBot="1">
      <c r="A131" s="199"/>
      <c r="B131" s="265"/>
    </row>
    <row r="132" spans="1:2" ht="16" thickBot="1">
      <c r="A132" s="199"/>
      <c r="B132" s="265"/>
    </row>
    <row r="133" spans="1:2" ht="16" thickBot="1">
      <c r="A133" s="199"/>
      <c r="B133" s="265"/>
    </row>
    <row r="134" spans="1:2" ht="16" thickBot="1">
      <c r="A134" s="199"/>
      <c r="B134" s="265"/>
    </row>
    <row r="135" spans="1:2" ht="16" thickBot="1">
      <c r="A135" s="199"/>
      <c r="B135" s="265"/>
    </row>
    <row r="136" spans="1:2" ht="16" thickBot="1">
      <c r="A136" s="199"/>
      <c r="B136" s="265"/>
    </row>
    <row r="137" spans="1:2" ht="16" thickBot="1">
      <c r="A137" s="199"/>
      <c r="B137" s="265"/>
    </row>
    <row r="138" spans="1:2" ht="16" thickBot="1">
      <c r="A138" s="199"/>
      <c r="B138" s="265"/>
    </row>
    <row r="139" spans="1:2" ht="16" thickBot="1">
      <c r="A139" s="199"/>
      <c r="B139" s="199"/>
    </row>
    <row r="140" spans="1:2" ht="16" thickBot="1">
      <c r="B140" s="199"/>
    </row>
    <row r="141" spans="1:2" ht="16" thickBot="1">
      <c r="B141" s="199"/>
    </row>
    <row r="142" spans="1:2" ht="16" thickBot="1">
      <c r="B142" s="199"/>
    </row>
    <row r="143" spans="1:2" ht="16" thickBot="1">
      <c r="B143" s="199"/>
    </row>
    <row r="144" spans="1:2" ht="16" thickBot="1">
      <c r="B144" s="199"/>
    </row>
    <row r="145" spans="2:2" ht="16" thickBot="1">
      <c r="B145" s="199"/>
    </row>
    <row r="146" spans="2:2" ht="16" thickBot="1">
      <c r="B146" s="199"/>
    </row>
    <row r="147" spans="2:2" ht="16" thickBot="1">
      <c r="B147" s="199"/>
    </row>
    <row r="148" spans="2:2" ht="16" thickBot="1">
      <c r="B148" s="199"/>
    </row>
    <row r="149" spans="2:2" ht="16" thickBot="1">
      <c r="B149" s="199"/>
    </row>
    <row r="150" spans="2:2" ht="16" thickBot="1">
      <c r="B150" s="199"/>
    </row>
    <row r="151" spans="2:2" ht="16" thickBot="1">
      <c r="B151" s="199"/>
    </row>
  </sheetData>
  <phoneticPr fontId="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10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5"/>
  <sheetViews>
    <sheetView workbookViewId="0">
      <selection activeCell="B6" sqref="B6"/>
    </sheetView>
  </sheetViews>
  <sheetFormatPr baseColWidth="10" defaultColWidth="8.7109375" defaultRowHeight="15" x14ac:dyDescent="0"/>
  <cols>
    <col min="2" max="2" width="12.140625" bestFit="1" customWidth="1"/>
  </cols>
  <sheetData>
    <row r="4" spans="2:2">
      <c r="B4" s="3" t="s">
        <v>4580</v>
      </c>
    </row>
    <row r="5" spans="2:2">
      <c r="B5" s="80" t="s">
        <v>4581</v>
      </c>
    </row>
  </sheetData>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topLeftCell="K18" workbookViewId="0">
      <selection activeCell="D47" sqref="D47"/>
    </sheetView>
  </sheetViews>
  <sheetFormatPr baseColWidth="10" defaultColWidth="8.7109375" defaultRowHeight="13" x14ac:dyDescent="0"/>
  <cols>
    <col min="1" max="1" width="57.42578125" style="5" bestFit="1" customWidth="1"/>
    <col min="2" max="2" width="68.28515625" style="5" customWidth="1"/>
    <col min="3" max="16384" width="8.7109375" style="5"/>
  </cols>
  <sheetData>
    <row r="1" spans="1:2" customFormat="1" ht="15"/>
    <row r="2" spans="1:2" customFormat="1" ht="15"/>
    <row r="3" spans="1:2" customFormat="1" ht="15"/>
    <row r="4" spans="1:2" customFormat="1" ht="15"/>
    <row r="5" spans="1:2" customFormat="1" ht="15"/>
    <row r="6" spans="1:2" customFormat="1" ht="15"/>
    <row r="7" spans="1:2" customFormat="1" ht="15"/>
    <row r="8" spans="1:2" customFormat="1" ht="15"/>
    <row r="9" spans="1:2" customFormat="1" ht="15"/>
    <row r="10" spans="1:2" customFormat="1" ht="15"/>
    <row r="11" spans="1:2" customFormat="1" ht="15"/>
    <row r="12" spans="1:2" customFormat="1" ht="15"/>
    <row r="13" spans="1:2" customFormat="1" ht="15">
      <c r="A13" t="s">
        <v>4005</v>
      </c>
      <c r="B13">
        <v>401</v>
      </c>
    </row>
    <row r="14" spans="1:2" customFormat="1" ht="15"/>
    <row r="15" spans="1:2" customFormat="1" ht="15">
      <c r="A15" s="14" t="s">
        <v>4044</v>
      </c>
      <c r="B15" s="14" t="s">
        <v>4045</v>
      </c>
    </row>
    <row r="16" spans="1:2" customFormat="1" ht="15">
      <c r="A16" t="s">
        <v>4046</v>
      </c>
      <c r="B16" s="14" t="s">
        <v>4047</v>
      </c>
    </row>
    <row r="17" spans="1:29" customFormat="1" ht="15"/>
    <row r="18" spans="1:29" customFormat="1" ht="15"/>
    <row r="19" spans="1:29" customFormat="1" ht="15"/>
    <row r="20" spans="1:29" customFormat="1" ht="15">
      <c r="X20" s="325" t="s">
        <v>5705</v>
      </c>
      <c r="Y20" s="324" t="s">
        <v>5704</v>
      </c>
      <c r="Z20" s="324" t="s">
        <v>5704</v>
      </c>
      <c r="AA20" s="325" t="s">
        <v>5703</v>
      </c>
      <c r="AB20" s="326" t="s">
        <v>5702</v>
      </c>
    </row>
    <row r="21" spans="1:29" customFormat="1" ht="15">
      <c r="X21" t="s">
        <v>3129</v>
      </c>
      <c r="Y21" t="s">
        <v>5700</v>
      </c>
      <c r="Z21" t="s">
        <v>3140</v>
      </c>
      <c r="AA21" t="s">
        <v>5701</v>
      </c>
      <c r="AB21" t="s">
        <v>3120</v>
      </c>
    </row>
    <row r="22" spans="1:29" customFormat="1" ht="15">
      <c r="X22">
        <v>7</v>
      </c>
      <c r="Y22">
        <v>6</v>
      </c>
      <c r="Z22">
        <v>6</v>
      </c>
      <c r="AA22">
        <v>10</v>
      </c>
      <c r="AB22">
        <v>11</v>
      </c>
      <c r="AC22">
        <f>40-SUM(X22:AB22)</f>
        <v>0</v>
      </c>
    </row>
    <row r="23" spans="1:29">
      <c r="A23" s="5" t="s">
        <v>4049</v>
      </c>
      <c r="B23" s="5" t="s">
        <v>4048</v>
      </c>
    </row>
    <row r="25" spans="1:29" ht="14">
      <c r="A25" s="5" t="s">
        <v>4077</v>
      </c>
      <c r="B25" s="18" t="s">
        <v>4078</v>
      </c>
    </row>
    <row r="26" spans="1:29" ht="15">
      <c r="A26" s="5" t="s">
        <v>4079</v>
      </c>
      <c r="B26" s="18" t="s">
        <v>4080</v>
      </c>
      <c r="C26" s="186" t="s">
        <v>4081</v>
      </c>
    </row>
    <row r="27" spans="1:29" ht="14">
      <c r="B27" s="18"/>
    </row>
    <row r="28" spans="1:29" ht="14">
      <c r="B28" s="18"/>
    </row>
    <row r="29" spans="1:29" ht="14">
      <c r="A29" s="5" t="s">
        <v>4083</v>
      </c>
      <c r="B29" s="18" t="s">
        <v>4084</v>
      </c>
    </row>
    <row r="30" spans="1:29" ht="14">
      <c r="B30" s="18"/>
    </row>
    <row r="31" spans="1:29" ht="14">
      <c r="B31" s="18"/>
    </row>
    <row r="32" spans="1:29" ht="14">
      <c r="B32" s="18"/>
    </row>
    <row r="33" spans="2:2" ht="14">
      <c r="B33" s="18"/>
    </row>
    <row r="34" spans="2:2" ht="14">
      <c r="B34" s="18"/>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10" sqref="B10"/>
    </sheetView>
  </sheetViews>
  <sheetFormatPr baseColWidth="10" defaultColWidth="8.7109375" defaultRowHeight="15" x14ac:dyDescent="0"/>
  <cols>
    <col min="1" max="1" width="16.85546875" bestFit="1" customWidth="1"/>
    <col min="2" max="2" width="57.140625" customWidth="1"/>
  </cols>
  <sheetData>
    <row r="3" spans="1:2">
      <c r="A3" s="14" t="s">
        <v>4215</v>
      </c>
      <c r="B3" t="s">
        <v>4216</v>
      </c>
    </row>
    <row r="6" spans="1:2">
      <c r="A6" s="5" t="s">
        <v>4722</v>
      </c>
      <c r="B6" s="88" t="s">
        <v>4723</v>
      </c>
    </row>
    <row r="7" spans="1:2">
      <c r="A7" s="5"/>
      <c r="B7" s="88" t="s">
        <v>4724</v>
      </c>
    </row>
    <row r="8" spans="1:2">
      <c r="A8" s="2" t="s">
        <v>2342</v>
      </c>
      <c r="B8" s="88"/>
    </row>
    <row r="9" spans="1:2">
      <c r="A9" s="88" t="s">
        <v>4725</v>
      </c>
      <c r="B9" s="5" t="s">
        <v>4726</v>
      </c>
    </row>
    <row r="10" spans="1:2">
      <c r="A10" s="88" t="s">
        <v>4727</v>
      </c>
      <c r="B10" s="5" t="s">
        <v>4813</v>
      </c>
    </row>
    <row r="11" spans="1:2">
      <c r="A11" s="258"/>
    </row>
    <row r="12" spans="1:2">
      <c r="A12" s="258"/>
    </row>
  </sheetData>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25"/>
  <sheetViews>
    <sheetView workbookViewId="0">
      <selection activeCell="B24" sqref="B24"/>
    </sheetView>
  </sheetViews>
  <sheetFormatPr baseColWidth="10" defaultColWidth="8.7109375" defaultRowHeight="15" x14ac:dyDescent="0"/>
  <sheetData>
    <row r="5" spans="2:2">
      <c r="B5" t="s">
        <v>4183</v>
      </c>
    </row>
    <row r="6" spans="2:2">
      <c r="B6" t="s">
        <v>4184</v>
      </c>
    </row>
    <row r="7" spans="2:2">
      <c r="B7" t="s">
        <v>4185</v>
      </c>
    </row>
    <row r="8" spans="2:2">
      <c r="B8" t="s">
        <v>4186</v>
      </c>
    </row>
    <row r="9" spans="2:2">
      <c r="B9" t="s">
        <v>4187</v>
      </c>
    </row>
    <row r="10" spans="2:2">
      <c r="B10" t="s">
        <v>4188</v>
      </c>
    </row>
    <row r="11" spans="2:2">
      <c r="B11" t="s">
        <v>4189</v>
      </c>
    </row>
    <row r="12" spans="2:2">
      <c r="B12" t="s">
        <v>4190</v>
      </c>
    </row>
    <row r="13" spans="2:2">
      <c r="B13" t="s">
        <v>4191</v>
      </c>
    </row>
    <row r="14" spans="2:2">
      <c r="B14" t="s">
        <v>4192</v>
      </c>
    </row>
    <row r="15" spans="2:2">
      <c r="B15" t="s">
        <v>4193</v>
      </c>
    </row>
    <row r="16" spans="2:2">
      <c r="B16" t="s">
        <v>4194</v>
      </c>
    </row>
    <row r="17" spans="2:2">
      <c r="B17" t="s">
        <v>4195</v>
      </c>
    </row>
    <row r="18" spans="2:2">
      <c r="B18" t="s">
        <v>4196</v>
      </c>
    </row>
    <row r="19" spans="2:2">
      <c r="B19" t="s">
        <v>4197</v>
      </c>
    </row>
    <row r="20" spans="2:2">
      <c r="B20" t="s">
        <v>4198</v>
      </c>
    </row>
    <row r="21" spans="2:2">
      <c r="B21" t="s">
        <v>4199</v>
      </c>
    </row>
    <row r="22" spans="2:2">
      <c r="B22" t="s">
        <v>4200</v>
      </c>
    </row>
    <row r="23" spans="2:2">
      <c r="B23" t="s">
        <v>4201</v>
      </c>
    </row>
    <row r="24" spans="2:2">
      <c r="B24" t="s">
        <v>4202</v>
      </c>
    </row>
    <row r="25" spans="2:2">
      <c r="B25" t="s">
        <v>4203</v>
      </c>
    </row>
  </sheetData>
  <pageMargins left="0.7" right="0.7" top="0.75" bottom="0.75"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2:E66"/>
  <sheetViews>
    <sheetView topLeftCell="J1" workbookViewId="0">
      <selection activeCell="C20" sqref="C20"/>
    </sheetView>
  </sheetViews>
  <sheetFormatPr baseColWidth="10" defaultColWidth="8.7109375" defaultRowHeight="15" x14ac:dyDescent="0"/>
  <cols>
    <col min="1" max="1" width="29.7109375" style="2" customWidth="1"/>
    <col min="2" max="2" width="8.7109375" style="5"/>
    <col min="3" max="3" width="86" style="18" customWidth="1"/>
  </cols>
  <sheetData>
    <row r="2" spans="1:4">
      <c r="A2" s="2" t="s">
        <v>1627</v>
      </c>
      <c r="C2" s="5" t="s">
        <v>1626</v>
      </c>
    </row>
    <row r="4" spans="1:4">
      <c r="A4" s="16" t="s">
        <v>1957</v>
      </c>
    </row>
    <row r="5" spans="1:4">
      <c r="A5" s="2" t="s">
        <v>1402</v>
      </c>
      <c r="C5" s="18" t="s">
        <v>1404</v>
      </c>
    </row>
    <row r="6" spans="1:4">
      <c r="A6" s="2" t="s">
        <v>1402</v>
      </c>
      <c r="C6" s="18" t="s">
        <v>2423</v>
      </c>
    </row>
    <row r="7" spans="1:4">
      <c r="A7" s="2" t="s">
        <v>1625</v>
      </c>
      <c r="C7" s="18" t="s">
        <v>1624</v>
      </c>
    </row>
    <row r="8" spans="1:4">
      <c r="A8" s="2" t="s">
        <v>1958</v>
      </c>
      <c r="C8" s="18" t="s">
        <v>1959</v>
      </c>
      <c r="D8" s="66" t="s">
        <v>1960</v>
      </c>
    </row>
    <row r="10" spans="1:4">
      <c r="A10" s="16" t="s">
        <v>1641</v>
      </c>
    </row>
    <row r="11" spans="1:4">
      <c r="A11" s="2" t="s">
        <v>1642</v>
      </c>
      <c r="C11" s="18" t="s">
        <v>1643</v>
      </c>
    </row>
    <row r="12" spans="1:4">
      <c r="A12" s="2" t="s">
        <v>1971</v>
      </c>
      <c r="C12" s="18" t="s">
        <v>1972</v>
      </c>
    </row>
    <row r="13" spans="1:4">
      <c r="A13" s="2" t="s">
        <v>1644</v>
      </c>
      <c r="C13" s="18" t="s">
        <v>1647</v>
      </c>
    </row>
    <row r="14" spans="1:4">
      <c r="A14" s="2" t="s">
        <v>1973</v>
      </c>
      <c r="C14" s="22" t="s">
        <v>1974</v>
      </c>
    </row>
    <row r="15" spans="1:4">
      <c r="A15" s="2" t="s">
        <v>1973</v>
      </c>
      <c r="C15" s="18" t="s">
        <v>1975</v>
      </c>
    </row>
    <row r="16" spans="1:4">
      <c r="A16" s="2" t="s">
        <v>1976</v>
      </c>
      <c r="B16" s="5" t="s">
        <v>1978</v>
      </c>
      <c r="C16" s="18" t="s">
        <v>1977</v>
      </c>
    </row>
    <row r="17" spans="1:5">
      <c r="A17" s="2" t="s">
        <v>1976</v>
      </c>
      <c r="B17" s="5" t="s">
        <v>2429</v>
      </c>
      <c r="C17" s="18" t="s">
        <v>2430</v>
      </c>
    </row>
    <row r="18" spans="1:5">
      <c r="A18" s="2" t="s">
        <v>1942</v>
      </c>
      <c r="C18" s="18" t="s">
        <v>1943</v>
      </c>
    </row>
    <row r="19" spans="1:5">
      <c r="A19" s="2" t="s">
        <v>1942</v>
      </c>
      <c r="C19" s="18" t="s">
        <v>1982</v>
      </c>
    </row>
    <row r="20" spans="1:5">
      <c r="A20" s="2" t="s">
        <v>1942</v>
      </c>
      <c r="C20" s="18" t="s">
        <v>3011</v>
      </c>
    </row>
    <row r="21" spans="1:5">
      <c r="A21" s="2" t="s">
        <v>3009</v>
      </c>
      <c r="C21" s="18" t="s">
        <v>3010</v>
      </c>
    </row>
    <row r="22" spans="1:5">
      <c r="A22" s="2" t="s">
        <v>1645</v>
      </c>
      <c r="C22" s="18" t="s">
        <v>1646</v>
      </c>
      <c r="D22" s="19" t="s">
        <v>1983</v>
      </c>
    </row>
    <row r="23" spans="1:5" ht="15.5" customHeight="1">
      <c r="A23" s="2" t="s">
        <v>2417</v>
      </c>
      <c r="C23" s="18" t="s">
        <v>2418</v>
      </c>
      <c r="D23" s="19" t="s">
        <v>2420</v>
      </c>
      <c r="E23" t="s">
        <v>2419</v>
      </c>
    </row>
    <row r="24" spans="1:5">
      <c r="A24" s="2" t="s">
        <v>1946</v>
      </c>
      <c r="C24" s="18" t="s">
        <v>1947</v>
      </c>
      <c r="D24" s="19" t="s">
        <v>1979</v>
      </c>
    </row>
    <row r="25" spans="1:5">
      <c r="A25" s="2" t="s">
        <v>3758</v>
      </c>
      <c r="C25" s="18" t="s">
        <v>3759</v>
      </c>
      <c r="D25" s="19"/>
    </row>
    <row r="26" spans="1:5" ht="15.5" customHeight="1">
      <c r="A26" s="2" t="s">
        <v>2421</v>
      </c>
      <c r="C26" s="18" t="s">
        <v>2422</v>
      </c>
      <c r="D26" s="19" t="s">
        <v>2420</v>
      </c>
      <c r="E26" t="s">
        <v>2419</v>
      </c>
    </row>
    <row r="27" spans="1:5">
      <c r="A27" s="2" t="s">
        <v>1980</v>
      </c>
      <c r="C27" s="18" t="s">
        <v>1981</v>
      </c>
    </row>
    <row r="28" spans="1:5">
      <c r="A28" s="2" t="s">
        <v>2101</v>
      </c>
      <c r="C28" s="18" t="s">
        <v>2102</v>
      </c>
    </row>
    <row r="29" spans="1:5">
      <c r="A29" s="2" t="s">
        <v>2118</v>
      </c>
      <c r="C29" s="18" t="s">
        <v>2119</v>
      </c>
    </row>
    <row r="30" spans="1:5" ht="15.5" customHeight="1">
      <c r="A30" s="2" t="s">
        <v>2359</v>
      </c>
      <c r="C30" s="18" t="s">
        <v>2361</v>
      </c>
      <c r="D30" s="19" t="s">
        <v>2360</v>
      </c>
    </row>
    <row r="31" spans="1:5" ht="15.5" customHeight="1">
      <c r="A31" s="2" t="s">
        <v>2359</v>
      </c>
      <c r="C31" s="18" t="s">
        <v>2362</v>
      </c>
      <c r="D31" s="19" t="s">
        <v>2360</v>
      </c>
    </row>
    <row r="32" spans="1:5" ht="15.5" customHeight="1">
      <c r="A32" s="2" t="s">
        <v>2415</v>
      </c>
      <c r="C32" s="18" t="s">
        <v>2416</v>
      </c>
      <c r="D32" s="19"/>
    </row>
    <row r="33" spans="1:4">
      <c r="A33" s="2" t="s">
        <v>1671</v>
      </c>
      <c r="C33" s="18" t="s">
        <v>1672</v>
      </c>
    </row>
    <row r="34" spans="1:4">
      <c r="A34" s="2" t="s">
        <v>2424</v>
      </c>
      <c r="C34" s="18" t="s">
        <v>2425</v>
      </c>
    </row>
    <row r="35" spans="1:4">
      <c r="A35" s="2" t="s">
        <v>2431</v>
      </c>
      <c r="C35" s="18" t="s">
        <v>2432</v>
      </c>
    </row>
    <row r="36" spans="1:4">
      <c r="A36" s="2" t="s">
        <v>2433</v>
      </c>
      <c r="B36" s="5" t="s">
        <v>2434</v>
      </c>
      <c r="C36" s="18" t="s">
        <v>2435</v>
      </c>
    </row>
    <row r="37" spans="1:4">
      <c r="A37" s="2" t="s">
        <v>2466</v>
      </c>
      <c r="C37" s="18" t="s">
        <v>2467</v>
      </c>
    </row>
    <row r="38" spans="1:4">
      <c r="A38" s="2" t="s">
        <v>2474</v>
      </c>
      <c r="C38" s="18" t="s">
        <v>2475</v>
      </c>
    </row>
    <row r="39" spans="1:4">
      <c r="A39" s="2" t="s">
        <v>2472</v>
      </c>
      <c r="C39" s="61" t="s">
        <v>2473</v>
      </c>
    </row>
    <row r="40" spans="1:4">
      <c r="A40" s="2" t="s">
        <v>2476</v>
      </c>
      <c r="C40" s="18" t="s">
        <v>2477</v>
      </c>
    </row>
    <row r="41" spans="1:4">
      <c r="A41" s="2" t="s">
        <v>2479</v>
      </c>
      <c r="C41" s="18" t="s">
        <v>2478</v>
      </c>
    </row>
    <row r="42" spans="1:4">
      <c r="A42" s="2" t="s">
        <v>3006</v>
      </c>
      <c r="C42" s="18" t="s">
        <v>3007</v>
      </c>
      <c r="D42" s="19" t="s">
        <v>3008</v>
      </c>
    </row>
    <row r="43" spans="1:4">
      <c r="A43" s="2" t="s">
        <v>3046</v>
      </c>
      <c r="C43" s="22" t="s">
        <v>3047</v>
      </c>
    </row>
    <row r="44" spans="1:4">
      <c r="A44" s="2" t="s">
        <v>3048</v>
      </c>
      <c r="C44" s="22" t="s">
        <v>3049</v>
      </c>
    </row>
    <row r="45" spans="1:4">
      <c r="A45" s="2" t="s">
        <v>3485</v>
      </c>
      <c r="C45" s="22" t="s">
        <v>3486</v>
      </c>
    </row>
    <row r="46" spans="1:4">
      <c r="A46" s="2" t="s">
        <v>3487</v>
      </c>
      <c r="C46" s="148" t="s">
        <v>3488</v>
      </c>
    </row>
    <row r="47" spans="1:4">
      <c r="A47" s="2" t="s">
        <v>3756</v>
      </c>
      <c r="C47" s="18" t="s">
        <v>3757</v>
      </c>
    </row>
    <row r="48" spans="1:4">
      <c r="A48" s="2" t="s">
        <v>3765</v>
      </c>
      <c r="C48" s="18" t="s">
        <v>3766</v>
      </c>
    </row>
    <row r="49" spans="1:4">
      <c r="A49" s="2" t="s">
        <v>3760</v>
      </c>
      <c r="C49" s="18" t="s">
        <v>3761</v>
      </c>
    </row>
    <row r="50" spans="1:4">
      <c r="A50" s="2" t="s">
        <v>3764</v>
      </c>
      <c r="C50" s="18" t="s">
        <v>3760</v>
      </c>
    </row>
    <row r="51" spans="1:4">
      <c r="A51" s="2" t="s">
        <v>3762</v>
      </c>
      <c r="C51" s="18" t="s">
        <v>3763</v>
      </c>
    </row>
    <row r="52" spans="1:4">
      <c r="C52" s="18" t="s">
        <v>3017</v>
      </c>
    </row>
    <row r="53" spans="1:4">
      <c r="A53" s="2" t="s">
        <v>3983</v>
      </c>
      <c r="C53" s="18" t="s">
        <v>3982</v>
      </c>
    </row>
    <row r="56" spans="1:4" ht="15.5" customHeight="1">
      <c r="D56" s="19"/>
    </row>
    <row r="58" spans="1:4" ht="15.5" customHeight="1">
      <c r="D58" s="19"/>
    </row>
    <row r="60" spans="1:4">
      <c r="A60" s="16" t="s">
        <v>1664</v>
      </c>
    </row>
    <row r="61" spans="1:4">
      <c r="A61" s="2" t="s">
        <v>1665</v>
      </c>
      <c r="C61" s="18" t="s">
        <v>1666</v>
      </c>
    </row>
    <row r="62" spans="1:4">
      <c r="A62" s="2" t="s">
        <v>1667</v>
      </c>
      <c r="C62" s="18" t="s">
        <v>1668</v>
      </c>
    </row>
    <row r="63" spans="1:4">
      <c r="A63" s="2" t="s">
        <v>1669</v>
      </c>
      <c r="C63" s="18" t="s">
        <v>1670</v>
      </c>
    </row>
    <row r="64" spans="1:4">
      <c r="A64" s="2" t="s">
        <v>3041</v>
      </c>
      <c r="C64" s="18" t="s">
        <v>3042</v>
      </c>
    </row>
    <row r="65" spans="1:4">
      <c r="A65" s="2" t="s">
        <v>3006</v>
      </c>
      <c r="C65" s="18" t="s">
        <v>3007</v>
      </c>
      <c r="D65" s="19" t="s">
        <v>3008</v>
      </c>
    </row>
    <row r="66" spans="1:4">
      <c r="A66" s="2" t="s">
        <v>3050</v>
      </c>
      <c r="C66" s="18" t="s">
        <v>3051</v>
      </c>
    </row>
  </sheetData>
  <hyperlinks>
    <hyperlink ref="D24" r:id="rId1"/>
    <hyperlink ref="D22" r:id="rId2"/>
    <hyperlink ref="D30" r:id="rId3"/>
    <hyperlink ref="D31" r:id="rId4"/>
    <hyperlink ref="D23" r:id="rId5"/>
    <hyperlink ref="D26" r:id="rId6"/>
    <hyperlink ref="D42" r:id="rId7"/>
    <hyperlink ref="D65" r:id="rId8"/>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7"/>
  <sheetViews>
    <sheetView topLeftCell="A4" workbookViewId="0">
      <selection activeCell="E18" sqref="E18"/>
    </sheetView>
  </sheetViews>
  <sheetFormatPr baseColWidth="10" defaultRowHeight="15" x14ac:dyDescent="0"/>
  <sheetData>
    <row r="17" spans="5:5">
      <c r="E17" t="s">
        <v>5009</v>
      </c>
    </row>
  </sheetData>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4"/>
  <sheetViews>
    <sheetView workbookViewId="0">
      <pane ySplit="1" topLeftCell="A51" activePane="bottomLeft" state="frozen"/>
      <selection pane="bottomLeft" activeCell="D88" sqref="D88"/>
    </sheetView>
  </sheetViews>
  <sheetFormatPr baseColWidth="10" defaultColWidth="8.7109375" defaultRowHeight="14" x14ac:dyDescent="0"/>
  <cols>
    <col min="1" max="1" width="21.85546875" style="34" customWidth="1"/>
    <col min="2" max="2" width="52.7109375" style="35" customWidth="1"/>
    <col min="3" max="3" width="20.7109375" style="38" bestFit="1" customWidth="1"/>
    <col min="4" max="4" width="32.42578125" style="35" bestFit="1" customWidth="1"/>
    <col min="5" max="5" width="8.7109375" style="37"/>
    <col min="6" max="6" width="8.7109375" style="35"/>
    <col min="7" max="7" width="10.28515625" style="35" bestFit="1" customWidth="1"/>
    <col min="8" max="8" width="28.5703125" style="35" bestFit="1" customWidth="1"/>
    <col min="9" max="9" width="11.42578125" style="35" customWidth="1"/>
    <col min="10" max="10" width="30" style="35" bestFit="1" customWidth="1"/>
    <col min="11" max="11" width="11.28515625" style="35" customWidth="1"/>
    <col min="12" max="12" width="8.7109375" style="35"/>
    <col min="13" max="13" width="10.7109375" style="35" customWidth="1"/>
    <col min="14" max="14" width="9.42578125" style="35" bestFit="1" customWidth="1"/>
    <col min="15" max="16384" width="8.7109375" style="35"/>
  </cols>
  <sheetData>
    <row r="1" spans="1:5" s="46" customFormat="1" ht="28">
      <c r="A1" s="45"/>
      <c r="C1" s="47" t="s">
        <v>1016</v>
      </c>
      <c r="D1" s="46" t="s">
        <v>1017</v>
      </c>
      <c r="E1" s="48"/>
    </row>
    <row r="4" spans="1:5" ht="15">
      <c r="A4" s="34" t="s">
        <v>1750</v>
      </c>
      <c r="B4" s="19" t="s">
        <v>1749</v>
      </c>
    </row>
    <row r="8" spans="1:5">
      <c r="A8" s="152" t="s">
        <v>3550</v>
      </c>
      <c r="B8" s="153" t="s">
        <v>3551</v>
      </c>
    </row>
    <row r="9" spans="1:5">
      <c r="A9" s="152" t="s">
        <v>3552</v>
      </c>
      <c r="B9" s="153" t="s">
        <v>3553</v>
      </c>
    </row>
    <row r="10" spans="1:5">
      <c r="A10" s="152" t="s">
        <v>3554</v>
      </c>
      <c r="B10" s="153" t="s">
        <v>3555</v>
      </c>
    </row>
    <row r="11" spans="1:5">
      <c r="A11" s="152" t="s">
        <v>3556</v>
      </c>
      <c r="B11" s="153" t="s">
        <v>3557</v>
      </c>
    </row>
    <row r="12" spans="1:5">
      <c r="A12" s="152" t="s">
        <v>3558</v>
      </c>
      <c r="B12" s="153" t="s">
        <v>3559</v>
      </c>
    </row>
    <row r="13" spans="1:5">
      <c r="A13" s="152" t="s">
        <v>3560</v>
      </c>
      <c r="B13" s="153" t="s">
        <v>3561</v>
      </c>
    </row>
    <row r="14" spans="1:5">
      <c r="A14" s="152" t="s">
        <v>3562</v>
      </c>
      <c r="B14" s="153" t="s">
        <v>3563</v>
      </c>
    </row>
    <row r="15" spans="1:5">
      <c r="A15" s="152" t="s">
        <v>1098</v>
      </c>
      <c r="B15" s="153" t="s">
        <v>1099</v>
      </c>
    </row>
    <row r="16" spans="1:5">
      <c r="A16" s="152" t="s">
        <v>3564</v>
      </c>
      <c r="B16" s="153" t="s">
        <v>3565</v>
      </c>
    </row>
    <row r="17" spans="1:4">
      <c r="A17" s="152" t="s">
        <v>3566</v>
      </c>
      <c r="B17" s="153" t="s">
        <v>3567</v>
      </c>
    </row>
    <row r="18" spans="1:4">
      <c r="A18" s="152" t="s">
        <v>3568</v>
      </c>
      <c r="B18" s="153" t="s">
        <v>3569</v>
      </c>
    </row>
    <row r="19" spans="1:4">
      <c r="A19" s="152" t="s">
        <v>3570</v>
      </c>
      <c r="B19" s="153" t="s">
        <v>3571</v>
      </c>
    </row>
    <row r="20" spans="1:4">
      <c r="A20" s="152" t="s">
        <v>3572</v>
      </c>
      <c r="B20" s="153" t="s">
        <v>3573</v>
      </c>
    </row>
    <row r="21" spans="1:4">
      <c r="A21" s="152" t="s">
        <v>3574</v>
      </c>
      <c r="B21" s="153" t="s">
        <v>3575</v>
      </c>
    </row>
    <row r="22" spans="1:4">
      <c r="A22" s="152" t="s">
        <v>3576</v>
      </c>
      <c r="B22" s="153" t="s">
        <v>3577</v>
      </c>
    </row>
    <row r="23" spans="1:4">
      <c r="A23" s="152" t="s">
        <v>3578</v>
      </c>
      <c r="B23" s="153" t="s">
        <v>3579</v>
      </c>
    </row>
    <row r="24" spans="1:4">
      <c r="A24" s="152" t="s">
        <v>3580</v>
      </c>
      <c r="B24" s="153" t="s">
        <v>3581</v>
      </c>
    </row>
    <row r="25" spans="1:4">
      <c r="A25" s="152" t="s">
        <v>3582</v>
      </c>
      <c r="B25" s="153" t="s">
        <v>3583</v>
      </c>
    </row>
    <row r="26" spans="1:4">
      <c r="A26" s="152" t="s">
        <v>3584</v>
      </c>
      <c r="B26" s="153" t="s">
        <v>3585</v>
      </c>
    </row>
    <row r="27" spans="1:4">
      <c r="A27" s="152" t="s">
        <v>3586</v>
      </c>
      <c r="B27" s="153" t="s">
        <v>3587</v>
      </c>
    </row>
    <row r="28" spans="1:4">
      <c r="A28" s="152" t="s">
        <v>3588</v>
      </c>
      <c r="B28" s="153" t="s">
        <v>3589</v>
      </c>
    </row>
    <row r="29" spans="1:4">
      <c r="A29" s="152" t="s">
        <v>2714</v>
      </c>
      <c r="B29" s="153" t="s">
        <v>3590</v>
      </c>
    </row>
    <row r="30" spans="1:4">
      <c r="A30" s="152" t="s">
        <v>1035</v>
      </c>
      <c r="B30" s="153" t="s">
        <v>3591</v>
      </c>
    </row>
    <row r="31" spans="1:4">
      <c r="A31" s="34" t="s">
        <v>1068</v>
      </c>
      <c r="B31" s="35" t="s">
        <v>1069</v>
      </c>
      <c r="C31" s="43" t="s">
        <v>1058</v>
      </c>
      <c r="D31" s="35" t="s">
        <v>1070</v>
      </c>
    </row>
    <row r="32" spans="1:4">
      <c r="A32" s="34" t="s">
        <v>84</v>
      </c>
      <c r="B32" s="35" t="s">
        <v>1018</v>
      </c>
      <c r="C32" s="38" t="s">
        <v>1019</v>
      </c>
    </row>
    <row r="33" spans="1:5">
      <c r="A33" s="34" t="s">
        <v>1185</v>
      </c>
      <c r="B33" s="35" t="s">
        <v>1186</v>
      </c>
    </row>
    <row r="34" spans="1:5">
      <c r="A34" s="34" t="s">
        <v>541</v>
      </c>
      <c r="B34" s="35" t="s">
        <v>1164</v>
      </c>
    </row>
    <row r="35" spans="1:5">
      <c r="A35" s="34" t="s">
        <v>1167</v>
      </c>
    </row>
    <row r="36" spans="1:5">
      <c r="A36" s="34" t="s">
        <v>1119</v>
      </c>
      <c r="B36" s="35" t="s">
        <v>1118</v>
      </c>
    </row>
    <row r="37" spans="1:5">
      <c r="A37" s="34" t="s">
        <v>2587</v>
      </c>
      <c r="B37" s="35" t="s">
        <v>3972</v>
      </c>
    </row>
    <row r="38" spans="1:5">
      <c r="A38" s="34" t="s">
        <v>955</v>
      </c>
      <c r="B38" s="35" t="s">
        <v>1048</v>
      </c>
    </row>
    <row r="39" spans="1:5">
      <c r="A39" s="34" t="s">
        <v>1178</v>
      </c>
      <c r="B39" s="35" t="s">
        <v>1179</v>
      </c>
      <c r="C39" s="38" t="s">
        <v>1174</v>
      </c>
      <c r="E39" s="37" t="s">
        <v>1180</v>
      </c>
    </row>
    <row r="40" spans="1:5">
      <c r="A40" s="34" t="s">
        <v>670</v>
      </c>
      <c r="B40" s="35" t="s">
        <v>1171</v>
      </c>
      <c r="C40" s="38" t="s">
        <v>1174</v>
      </c>
      <c r="E40" s="37" t="s">
        <v>1177</v>
      </c>
    </row>
    <row r="41" spans="1:5">
      <c r="A41" s="34" t="s">
        <v>1105</v>
      </c>
      <c r="B41" s="35" t="s">
        <v>1106</v>
      </c>
      <c r="E41" s="41" t="s">
        <v>1108</v>
      </c>
    </row>
    <row r="42" spans="1:5">
      <c r="A42" s="34" t="s">
        <v>1505</v>
      </c>
      <c r="B42" s="35" t="s">
        <v>2597</v>
      </c>
      <c r="E42" s="41"/>
    </row>
    <row r="43" spans="1:5">
      <c r="A43" s="34" t="s">
        <v>1029</v>
      </c>
      <c r="B43" s="35" t="s">
        <v>1030</v>
      </c>
    </row>
    <row r="44" spans="1:5">
      <c r="A44" s="34" t="s">
        <v>1123</v>
      </c>
    </row>
    <row r="45" spans="1:5">
      <c r="A45" s="34" t="s">
        <v>1079</v>
      </c>
      <c r="B45" s="35" t="s">
        <v>1080</v>
      </c>
    </row>
    <row r="46" spans="1:5">
      <c r="A46" s="34" t="s">
        <v>1109</v>
      </c>
      <c r="B46" s="35" t="s">
        <v>1115</v>
      </c>
      <c r="C46" s="44" t="s">
        <v>1110</v>
      </c>
      <c r="E46" s="37" t="s">
        <v>1111</v>
      </c>
    </row>
    <row r="47" spans="1:5">
      <c r="A47" s="34" t="s">
        <v>1165</v>
      </c>
      <c r="B47" s="35" t="s">
        <v>1166</v>
      </c>
    </row>
    <row r="48" spans="1:5">
      <c r="A48" s="34" t="s">
        <v>1077</v>
      </c>
      <c r="B48" s="35" t="s">
        <v>1078</v>
      </c>
    </row>
    <row r="49" spans="1:5">
      <c r="A49" s="34" t="s">
        <v>1098</v>
      </c>
      <c r="B49" s="40" t="s">
        <v>1099</v>
      </c>
      <c r="E49" s="37" t="s">
        <v>1100</v>
      </c>
    </row>
    <row r="50" spans="1:5">
      <c r="A50" s="34" t="s">
        <v>1120</v>
      </c>
      <c r="B50" s="35" t="s">
        <v>1121</v>
      </c>
      <c r="D50" s="42" t="s">
        <v>1122</v>
      </c>
    </row>
    <row r="51" spans="1:5">
      <c r="A51" s="34" t="s">
        <v>1107</v>
      </c>
      <c r="B51" s="35" t="s">
        <v>1112</v>
      </c>
      <c r="C51" s="44" t="s">
        <v>1113</v>
      </c>
      <c r="E51" s="41" t="s">
        <v>1114</v>
      </c>
    </row>
    <row r="52" spans="1:5">
      <c r="A52" s="34" t="s">
        <v>1175</v>
      </c>
      <c r="B52" s="35" t="s">
        <v>1176</v>
      </c>
      <c r="C52" s="38" t="s">
        <v>1174</v>
      </c>
    </row>
    <row r="53" spans="1:5">
      <c r="A53" s="34" t="s">
        <v>1024</v>
      </c>
      <c r="B53" s="35" t="s">
        <v>1025</v>
      </c>
      <c r="C53" s="38" t="s">
        <v>1026</v>
      </c>
    </row>
    <row r="54" spans="1:5">
      <c r="A54" s="34" t="s">
        <v>1024</v>
      </c>
      <c r="B54" s="35" t="s">
        <v>1025</v>
      </c>
      <c r="C54" s="43" t="s">
        <v>1058</v>
      </c>
      <c r="D54" s="35" t="s">
        <v>1067</v>
      </c>
    </row>
    <row r="55" spans="1:5">
      <c r="A55" s="34" t="s">
        <v>1229</v>
      </c>
      <c r="B55" s="35" t="s">
        <v>1285</v>
      </c>
      <c r="C55" s="43"/>
    </row>
    <row r="56" spans="1:5">
      <c r="A56" s="34" t="s">
        <v>1101</v>
      </c>
      <c r="B56" s="35" t="s">
        <v>1102</v>
      </c>
      <c r="C56" s="44" t="s">
        <v>1103</v>
      </c>
      <c r="E56" s="37" t="s">
        <v>1104</v>
      </c>
    </row>
    <row r="57" spans="1:5">
      <c r="A57" s="34" t="s">
        <v>1042</v>
      </c>
      <c r="B57" s="35" t="s">
        <v>1043</v>
      </c>
    </row>
    <row r="58" spans="1:5">
      <c r="A58" s="34" t="s">
        <v>1031</v>
      </c>
      <c r="B58" s="35" t="s">
        <v>1032</v>
      </c>
    </row>
    <row r="59" spans="1:5">
      <c r="A59" s="34" t="s">
        <v>581</v>
      </c>
      <c r="D59" s="35" t="s">
        <v>1081</v>
      </c>
    </row>
    <row r="60" spans="1:5">
      <c r="A60" s="34" t="s">
        <v>1044</v>
      </c>
      <c r="B60" s="35" t="s">
        <v>1045</v>
      </c>
    </row>
    <row r="61" spans="1:5">
      <c r="A61" s="34" t="s">
        <v>1041</v>
      </c>
    </row>
    <row r="62" spans="1:5">
      <c r="A62" s="34" t="s">
        <v>1041</v>
      </c>
      <c r="B62" s="35" t="s">
        <v>1161</v>
      </c>
      <c r="C62" s="38" t="s">
        <v>1163</v>
      </c>
      <c r="E62" s="37" t="s">
        <v>1162</v>
      </c>
    </row>
    <row r="63" spans="1:5">
      <c r="A63" s="34" t="s">
        <v>1046</v>
      </c>
      <c r="B63" s="35" t="s">
        <v>1047</v>
      </c>
    </row>
    <row r="64" spans="1:5">
      <c r="A64" s="34" t="s">
        <v>1037</v>
      </c>
      <c r="B64" s="35" t="s">
        <v>1038</v>
      </c>
    </row>
    <row r="65" spans="1:5">
      <c r="A65" s="34" t="s">
        <v>1124</v>
      </c>
      <c r="B65" s="35" t="s">
        <v>1125</v>
      </c>
      <c r="D65" s="42" t="s">
        <v>1126</v>
      </c>
      <c r="E65" s="37" t="s">
        <v>1127</v>
      </c>
    </row>
    <row r="66" spans="1:5">
      <c r="A66" s="34" t="s">
        <v>1124</v>
      </c>
      <c r="B66" s="35" t="s">
        <v>1259</v>
      </c>
      <c r="D66" s="42"/>
      <c r="E66" s="37" t="s">
        <v>1260</v>
      </c>
    </row>
    <row r="67" spans="1:5">
      <c r="A67" s="34" t="s">
        <v>1049</v>
      </c>
      <c r="B67" s="35" t="s">
        <v>1050</v>
      </c>
    </row>
    <row r="68" spans="1:5">
      <c r="A68" s="34" t="s">
        <v>582</v>
      </c>
      <c r="B68" s="35" t="s">
        <v>1057</v>
      </c>
      <c r="C68" s="43" t="s">
        <v>1058</v>
      </c>
      <c r="D68" s="35" t="s">
        <v>1059</v>
      </c>
    </row>
    <row r="69" spans="1:5">
      <c r="A69" s="34" t="s">
        <v>583</v>
      </c>
      <c r="B69" s="35" t="s">
        <v>1060</v>
      </c>
      <c r="C69" s="43" t="s">
        <v>1058</v>
      </c>
      <c r="D69" s="35" t="s">
        <v>1061</v>
      </c>
    </row>
    <row r="70" spans="1:5">
      <c r="A70" s="34" t="s">
        <v>1168</v>
      </c>
      <c r="D70" s="35" t="s">
        <v>1170</v>
      </c>
      <c r="E70" s="37" t="s">
        <v>1169</v>
      </c>
    </row>
    <row r="71" spans="1:5">
      <c r="A71" s="34" t="s">
        <v>1128</v>
      </c>
      <c r="B71" s="35" t="s">
        <v>1129</v>
      </c>
      <c r="E71" s="37" t="s">
        <v>1130</v>
      </c>
    </row>
    <row r="72" spans="1:5">
      <c r="A72" s="34" t="s">
        <v>1071</v>
      </c>
      <c r="B72" s="35" t="s">
        <v>1243</v>
      </c>
      <c r="D72" s="35" t="s">
        <v>1072</v>
      </c>
      <c r="E72" s="37" t="s">
        <v>1076</v>
      </c>
    </row>
    <row r="73" spans="1:5">
      <c r="A73" s="34" t="s">
        <v>1056</v>
      </c>
      <c r="B73" s="35" t="s">
        <v>1096</v>
      </c>
      <c r="C73" s="43" t="s">
        <v>1058</v>
      </c>
      <c r="D73" s="35" t="s">
        <v>1097</v>
      </c>
    </row>
    <row r="74" spans="1:5">
      <c r="A74" s="34" t="s">
        <v>1051</v>
      </c>
      <c r="B74" s="35" t="s">
        <v>1052</v>
      </c>
      <c r="D74" s="35" t="s">
        <v>1053</v>
      </c>
    </row>
    <row r="75" spans="1:5">
      <c r="A75" s="34" t="s">
        <v>1172</v>
      </c>
      <c r="B75" s="35" t="s">
        <v>1173</v>
      </c>
      <c r="C75" s="38" t="s">
        <v>1174</v>
      </c>
    </row>
    <row r="76" spans="1:5">
      <c r="A76" s="34" t="s">
        <v>1074</v>
      </c>
      <c r="B76" s="35" t="s">
        <v>2553</v>
      </c>
      <c r="D76" s="35" t="s">
        <v>1075</v>
      </c>
    </row>
    <row r="77" spans="1:5">
      <c r="A77" s="34" t="s">
        <v>1039</v>
      </c>
      <c r="B77" s="35" t="s">
        <v>1040</v>
      </c>
    </row>
    <row r="78" spans="1:5">
      <c r="A78" s="34" t="s">
        <v>1028</v>
      </c>
    </row>
    <row r="79" spans="1:5">
      <c r="A79" s="34" t="s">
        <v>1027</v>
      </c>
    </row>
    <row r="80" spans="1:5">
      <c r="A80" s="34" t="s">
        <v>1020</v>
      </c>
      <c r="B80" s="35" t="s">
        <v>1021</v>
      </c>
      <c r="C80" s="38" t="s">
        <v>1022</v>
      </c>
      <c r="D80" s="35" t="s">
        <v>1023</v>
      </c>
    </row>
    <row r="81" spans="1:4">
      <c r="A81" s="34" t="s">
        <v>1054</v>
      </c>
      <c r="B81" s="35" t="s">
        <v>1187</v>
      </c>
    </row>
    <row r="82" spans="1:4">
      <c r="A82" s="34" t="s">
        <v>1035</v>
      </c>
      <c r="B82" s="35" t="s">
        <v>1036</v>
      </c>
    </row>
    <row r="83" spans="1:4">
      <c r="A83" s="34" t="s">
        <v>1116</v>
      </c>
      <c r="B83" s="35" t="s">
        <v>1117</v>
      </c>
    </row>
    <row r="84" spans="1:4">
      <c r="A84" s="34" t="s">
        <v>1062</v>
      </c>
      <c r="B84" s="35" t="s">
        <v>1063</v>
      </c>
      <c r="C84" s="43" t="s">
        <v>1058</v>
      </c>
      <c r="D84" s="35" t="s">
        <v>1064</v>
      </c>
    </row>
    <row r="85" spans="1:4">
      <c r="A85" s="34" t="s">
        <v>90</v>
      </c>
      <c r="B85" s="35" t="s">
        <v>1065</v>
      </c>
      <c r="C85" s="43" t="s">
        <v>1058</v>
      </c>
      <c r="D85" s="35" t="s">
        <v>1066</v>
      </c>
    </row>
    <row r="86" spans="1:4">
      <c r="A86" s="34" t="s">
        <v>1033</v>
      </c>
      <c r="B86" s="35" t="s">
        <v>1034</v>
      </c>
      <c r="C86" s="43" t="s">
        <v>1058</v>
      </c>
      <c r="D86" s="35" t="s">
        <v>1160</v>
      </c>
    </row>
    <row r="87" spans="1:4" ht="15">
      <c r="A87" s="34" t="s">
        <v>1288</v>
      </c>
      <c r="B87" s="35" t="s">
        <v>1289</v>
      </c>
      <c r="C87" s="19" t="s">
        <v>1174</v>
      </c>
    </row>
    <row r="88" spans="1:4">
      <c r="A88" s="34" t="s">
        <v>1188</v>
      </c>
      <c r="B88" s="35" t="s">
        <v>1189</v>
      </c>
      <c r="C88" s="38" t="s">
        <v>1191</v>
      </c>
      <c r="D88" s="35" t="s">
        <v>1190</v>
      </c>
    </row>
    <row r="89" spans="1:4">
      <c r="A89" s="34" t="s">
        <v>1192</v>
      </c>
      <c r="B89" s="35" t="s">
        <v>1193</v>
      </c>
      <c r="C89" s="38" t="s">
        <v>1199</v>
      </c>
      <c r="D89" s="35" t="s">
        <v>1194</v>
      </c>
    </row>
    <row r="90" spans="1:4">
      <c r="A90" s="34" t="s">
        <v>1195</v>
      </c>
      <c r="B90" s="35" t="s">
        <v>1196</v>
      </c>
      <c r="C90" s="38" t="s">
        <v>1198</v>
      </c>
      <c r="D90" s="35" t="s">
        <v>1197</v>
      </c>
    </row>
    <row r="91" spans="1:4">
      <c r="A91" s="34" t="s">
        <v>1200</v>
      </c>
      <c r="B91" s="35" t="s">
        <v>1201</v>
      </c>
      <c r="C91" s="38" t="s">
        <v>1202</v>
      </c>
      <c r="D91" s="35" t="s">
        <v>1203</v>
      </c>
    </row>
    <row r="92" spans="1:4">
      <c r="A92" s="34" t="s">
        <v>1229</v>
      </c>
    </row>
    <row r="93" spans="1:4">
      <c r="A93" s="34" t="s">
        <v>1230</v>
      </c>
    </row>
    <row r="94" spans="1:4">
      <c r="A94" s="34" t="s">
        <v>1244</v>
      </c>
      <c r="B94" s="35" t="s">
        <v>1293</v>
      </c>
    </row>
    <row r="95" spans="1:4">
      <c r="A95" s="34" t="s">
        <v>1245</v>
      </c>
      <c r="B95" s="35" t="s">
        <v>1294</v>
      </c>
    </row>
    <row r="96" spans="1:4">
      <c r="A96" s="34" t="s">
        <v>1282</v>
      </c>
      <c r="B96" s="35" t="s">
        <v>1283</v>
      </c>
    </row>
    <row r="97" spans="1:14">
      <c r="A97" s="34" t="s">
        <v>1286</v>
      </c>
      <c r="B97" s="35" t="s">
        <v>1287</v>
      </c>
    </row>
    <row r="98" spans="1:14">
      <c r="A98" s="34" t="s">
        <v>1290</v>
      </c>
      <c r="D98" s="35" t="s">
        <v>1292</v>
      </c>
    </row>
    <row r="99" spans="1:14">
      <c r="A99" s="34" t="s">
        <v>1291</v>
      </c>
      <c r="D99" s="35" t="s">
        <v>1292</v>
      </c>
    </row>
    <row r="100" spans="1:14">
      <c r="A100" s="34" t="s">
        <v>1295</v>
      </c>
      <c r="B100" s="35" t="s">
        <v>1296</v>
      </c>
    </row>
    <row r="101" spans="1:14">
      <c r="A101" s="34" t="s">
        <v>1300</v>
      </c>
      <c r="B101" s="35" t="s">
        <v>1301</v>
      </c>
    </row>
    <row r="102" spans="1:14">
      <c r="A102" s="34" t="s">
        <v>1302</v>
      </c>
      <c r="B102" s="35" t="s">
        <v>1303</v>
      </c>
    </row>
    <row r="103" spans="1:14" ht="23">
      <c r="A103" s="34" t="s">
        <v>1502</v>
      </c>
      <c r="B103" s="35" t="s">
        <v>1503</v>
      </c>
      <c r="G103" s="329" t="s">
        <v>1999</v>
      </c>
      <c r="H103" s="329"/>
      <c r="M103" s="69" t="s">
        <v>2097</v>
      </c>
      <c r="N103" s="67" t="s">
        <v>2000</v>
      </c>
    </row>
    <row r="104" spans="1:14" ht="27">
      <c r="A104" s="34" t="s">
        <v>1504</v>
      </c>
      <c r="B104" s="35" t="s">
        <v>2598</v>
      </c>
      <c r="G104" s="69" t="s">
        <v>1984</v>
      </c>
      <c r="H104" s="69" t="s">
        <v>1985</v>
      </c>
      <c r="I104" s="69" t="s">
        <v>1986</v>
      </c>
      <c r="J104" s="69" t="s">
        <v>1987</v>
      </c>
      <c r="K104" s="69" t="s">
        <v>1988</v>
      </c>
      <c r="M104" s="68">
        <v>0</v>
      </c>
      <c r="N104" s="5" t="s">
        <v>2001</v>
      </c>
    </row>
    <row r="105" spans="1:14">
      <c r="A105" s="34" t="s">
        <v>1505</v>
      </c>
      <c r="B105" s="35" t="s">
        <v>2597</v>
      </c>
      <c r="G105" s="68">
        <v>0</v>
      </c>
      <c r="H105" s="68" t="s">
        <v>1989</v>
      </c>
      <c r="I105" s="68">
        <v>0</v>
      </c>
      <c r="J105" s="68" t="s">
        <v>1990</v>
      </c>
      <c r="K105" s="68">
        <v>0</v>
      </c>
      <c r="M105" s="68">
        <v>1</v>
      </c>
      <c r="N105" s="5" t="s">
        <v>2002</v>
      </c>
    </row>
    <row r="106" spans="1:14">
      <c r="A106" s="34" t="s">
        <v>1510</v>
      </c>
      <c r="B106" s="35" t="s">
        <v>1511</v>
      </c>
      <c r="G106" s="71">
        <v>20</v>
      </c>
      <c r="H106" s="71" t="s">
        <v>1991</v>
      </c>
      <c r="I106" s="71">
        <v>0</v>
      </c>
      <c r="J106" s="71" t="s">
        <v>1990</v>
      </c>
      <c r="K106" s="71">
        <v>25</v>
      </c>
      <c r="M106" s="68">
        <v>110</v>
      </c>
      <c r="N106" s="5" t="s">
        <v>2003</v>
      </c>
    </row>
    <row r="107" spans="1:14">
      <c r="A107" s="34" t="s">
        <v>1565</v>
      </c>
      <c r="B107" s="35" t="s">
        <v>1566</v>
      </c>
      <c r="G107" s="68">
        <v>22</v>
      </c>
      <c r="H107" s="68" t="s">
        <v>1992</v>
      </c>
      <c r="I107" s="68">
        <v>0</v>
      </c>
      <c r="J107" s="68" t="s">
        <v>1990</v>
      </c>
      <c r="K107" s="68">
        <v>1</v>
      </c>
      <c r="M107" s="74">
        <v>118</v>
      </c>
      <c r="N107" s="35" t="s">
        <v>2004</v>
      </c>
    </row>
    <row r="108" spans="1:14">
      <c r="A108" s="34" t="s">
        <v>1673</v>
      </c>
      <c r="B108" s="35" t="s">
        <v>1674</v>
      </c>
      <c r="G108" s="68">
        <v>24</v>
      </c>
      <c r="H108" s="68" t="s">
        <v>1993</v>
      </c>
      <c r="I108" s="68">
        <v>0</v>
      </c>
      <c r="J108" s="68" t="s">
        <v>1990</v>
      </c>
      <c r="K108" s="68">
        <v>22</v>
      </c>
    </row>
    <row r="109" spans="1:14">
      <c r="A109" s="34" t="s">
        <v>1675</v>
      </c>
      <c r="B109" s="35" t="s">
        <v>1676</v>
      </c>
      <c r="G109" s="68">
        <v>25</v>
      </c>
      <c r="H109" s="68" t="s">
        <v>1994</v>
      </c>
      <c r="I109" s="68">
        <v>0</v>
      </c>
      <c r="J109" s="68" t="s">
        <v>1990</v>
      </c>
      <c r="K109" s="68">
        <v>24</v>
      </c>
    </row>
    <row r="110" spans="1:14">
      <c r="A110" s="34" t="s">
        <v>1723</v>
      </c>
      <c r="B110" s="35" t="s">
        <v>1724</v>
      </c>
      <c r="G110" s="68">
        <v>1</v>
      </c>
      <c r="H110" s="68" t="s">
        <v>1995</v>
      </c>
      <c r="I110" s="68">
        <v>1</v>
      </c>
      <c r="J110" s="68" t="s">
        <v>1996</v>
      </c>
      <c r="K110" s="68">
        <v>0</v>
      </c>
    </row>
    <row r="111" spans="1:14">
      <c r="A111" s="34" t="s">
        <v>1930</v>
      </c>
      <c r="B111" s="35" t="s">
        <v>1931</v>
      </c>
      <c r="G111" s="68">
        <v>3</v>
      </c>
      <c r="H111" s="68" t="s">
        <v>1997</v>
      </c>
      <c r="I111" s="68">
        <v>1</v>
      </c>
      <c r="J111" s="68" t="s">
        <v>1996</v>
      </c>
      <c r="K111" s="68">
        <v>0</v>
      </c>
    </row>
    <row r="112" spans="1:14">
      <c r="A112" s="34" t="s">
        <v>1954</v>
      </c>
      <c r="B112" s="35" t="s">
        <v>1955</v>
      </c>
      <c r="G112" s="68">
        <v>21</v>
      </c>
      <c r="H112" s="68" t="s">
        <v>1998</v>
      </c>
      <c r="I112" s="68">
        <v>1</v>
      </c>
      <c r="J112" s="68" t="s">
        <v>1996</v>
      </c>
      <c r="K112" s="68">
        <v>0</v>
      </c>
    </row>
    <row r="113" spans="1:10" ht="15">
      <c r="A113" s="34" t="s">
        <v>2161</v>
      </c>
      <c r="B113" s="35" t="s">
        <v>2373</v>
      </c>
      <c r="C113" s="38" t="s">
        <v>2233</v>
      </c>
    </row>
    <row r="114" spans="1:10">
      <c r="A114" s="34" t="s">
        <v>2238</v>
      </c>
    </row>
    <row r="115" spans="1:10" ht="23">
      <c r="A115" s="34" t="s">
        <v>2531</v>
      </c>
      <c r="B115" s="35" t="s">
        <v>2532</v>
      </c>
      <c r="G115" s="329" t="s">
        <v>2096</v>
      </c>
      <c r="H115" s="329"/>
    </row>
    <row r="116" spans="1:10">
      <c r="A116" s="34" t="s">
        <v>2533</v>
      </c>
      <c r="B116" s="35" t="s">
        <v>2534</v>
      </c>
      <c r="G116" s="67" t="s">
        <v>2005</v>
      </c>
      <c r="H116" s="67" t="s">
        <v>2006</v>
      </c>
      <c r="I116" s="67" t="s">
        <v>2007</v>
      </c>
      <c r="J116" s="67" t="s">
        <v>2008</v>
      </c>
    </row>
    <row r="117" spans="1:10">
      <c r="A117" s="34" t="s">
        <v>2535</v>
      </c>
      <c r="B117" s="35" t="s">
        <v>2536</v>
      </c>
      <c r="G117" s="71">
        <v>100</v>
      </c>
      <c r="H117" s="72" t="s">
        <v>2039</v>
      </c>
      <c r="I117" s="71">
        <v>7</v>
      </c>
      <c r="J117" s="72" t="s">
        <v>2040</v>
      </c>
    </row>
    <row r="118" spans="1:10">
      <c r="A118" s="34" t="s">
        <v>2537</v>
      </c>
      <c r="B118" s="35" t="s">
        <v>2538</v>
      </c>
      <c r="G118" s="71">
        <v>80</v>
      </c>
      <c r="H118" s="72" t="s">
        <v>2089</v>
      </c>
      <c r="I118" s="71">
        <v>18</v>
      </c>
      <c r="J118" s="72" t="s">
        <v>2086</v>
      </c>
    </row>
    <row r="119" spans="1:10">
      <c r="A119" s="34" t="s">
        <v>2645</v>
      </c>
      <c r="B119" s="35" t="s">
        <v>2648</v>
      </c>
      <c r="G119" s="68">
        <v>-181</v>
      </c>
      <c r="H119" s="5" t="s">
        <v>2009</v>
      </c>
      <c r="I119" s="68">
        <v>-19</v>
      </c>
      <c r="J119" s="5" t="s">
        <v>2010</v>
      </c>
    </row>
    <row r="120" spans="1:10">
      <c r="A120" s="34" t="s">
        <v>2653</v>
      </c>
      <c r="B120" s="35" t="s">
        <v>2654</v>
      </c>
      <c r="G120" s="68">
        <v>30</v>
      </c>
      <c r="H120" s="5" t="s">
        <v>2011</v>
      </c>
      <c r="I120" s="68">
        <v>1</v>
      </c>
      <c r="J120" s="5" t="s">
        <v>2012</v>
      </c>
    </row>
    <row r="121" spans="1:10">
      <c r="A121" s="34" t="s">
        <v>2838</v>
      </c>
      <c r="B121" s="35" t="s">
        <v>2839</v>
      </c>
      <c r="G121" s="68">
        <v>516</v>
      </c>
      <c r="H121" s="5" t="s">
        <v>2013</v>
      </c>
      <c r="I121" s="68">
        <v>1</v>
      </c>
      <c r="J121" s="5" t="s">
        <v>2012</v>
      </c>
    </row>
    <row r="122" spans="1:10">
      <c r="A122" s="34" t="s">
        <v>2835</v>
      </c>
      <c r="B122" s="35" t="s">
        <v>3530</v>
      </c>
      <c r="G122" s="68">
        <v>517</v>
      </c>
      <c r="H122" s="5" t="s">
        <v>2014</v>
      </c>
      <c r="I122" s="68">
        <v>1</v>
      </c>
      <c r="J122" s="5" t="s">
        <v>2012</v>
      </c>
    </row>
    <row r="123" spans="1:10">
      <c r="A123" s="34" t="s">
        <v>3509</v>
      </c>
      <c r="G123" s="68">
        <v>518</v>
      </c>
      <c r="H123" s="5" t="s">
        <v>2015</v>
      </c>
      <c r="I123" s="68">
        <v>1</v>
      </c>
      <c r="J123" s="5" t="s">
        <v>2012</v>
      </c>
    </row>
    <row r="124" spans="1:10">
      <c r="A124" s="34" t="s">
        <v>3533</v>
      </c>
      <c r="B124" s="35" t="s">
        <v>3534</v>
      </c>
      <c r="G124" s="68">
        <v>519</v>
      </c>
      <c r="H124" s="5" t="s">
        <v>2016</v>
      </c>
      <c r="I124" s="68">
        <v>1</v>
      </c>
      <c r="J124" s="5" t="s">
        <v>2012</v>
      </c>
    </row>
    <row r="125" spans="1:10">
      <c r="A125" s="34" t="s">
        <v>3535</v>
      </c>
      <c r="B125" s="35" t="s">
        <v>3536</v>
      </c>
      <c r="G125" s="68">
        <v>525</v>
      </c>
      <c r="H125" s="5" t="s">
        <v>2017</v>
      </c>
      <c r="I125" s="68">
        <v>1</v>
      </c>
      <c r="J125" s="5" t="s">
        <v>2012</v>
      </c>
    </row>
    <row r="126" spans="1:10">
      <c r="A126" s="34" t="s">
        <v>1101</v>
      </c>
      <c r="B126" s="35" t="s">
        <v>3537</v>
      </c>
      <c r="G126" s="68">
        <v>526</v>
      </c>
      <c r="H126" s="5" t="s">
        <v>2018</v>
      </c>
      <c r="I126" s="68">
        <v>1</v>
      </c>
      <c r="J126" s="5" t="s">
        <v>2012</v>
      </c>
    </row>
    <row r="127" spans="1:10">
      <c r="A127" s="34" t="s">
        <v>1098</v>
      </c>
      <c r="B127" s="35" t="s">
        <v>3538</v>
      </c>
      <c r="G127" s="68">
        <v>10</v>
      </c>
      <c r="H127" s="5" t="s">
        <v>2019</v>
      </c>
      <c r="I127" s="68">
        <v>4</v>
      </c>
      <c r="J127" s="5" t="s">
        <v>2020</v>
      </c>
    </row>
    <row r="128" spans="1:10">
      <c r="A128" s="157" t="s">
        <v>3550</v>
      </c>
      <c r="B128" s="156" t="s">
        <v>3551</v>
      </c>
      <c r="G128" s="68">
        <v>11</v>
      </c>
      <c r="H128" s="5" t="s">
        <v>2021</v>
      </c>
      <c r="I128" s="68">
        <v>4</v>
      </c>
      <c r="J128" s="5" t="s">
        <v>2020</v>
      </c>
    </row>
    <row r="129" spans="1:10">
      <c r="A129" s="157" t="s">
        <v>3552</v>
      </c>
      <c r="B129" s="156" t="s">
        <v>3553</v>
      </c>
      <c r="G129" s="68">
        <v>599</v>
      </c>
      <c r="H129" s="5" t="s">
        <v>2022</v>
      </c>
      <c r="I129" s="68">
        <v>4</v>
      </c>
      <c r="J129" s="5" t="s">
        <v>2020</v>
      </c>
    </row>
    <row r="130" spans="1:10">
      <c r="A130" s="157" t="s">
        <v>3554</v>
      </c>
      <c r="B130" s="156" t="s">
        <v>3555</v>
      </c>
      <c r="G130" s="68">
        <v>32</v>
      </c>
      <c r="H130" s="5" t="s">
        <v>2023</v>
      </c>
      <c r="I130" s="68">
        <v>6</v>
      </c>
      <c r="J130" s="5" t="s">
        <v>2024</v>
      </c>
    </row>
    <row r="131" spans="1:10">
      <c r="A131" s="157" t="s">
        <v>3556</v>
      </c>
      <c r="B131" s="156" t="s">
        <v>3557</v>
      </c>
      <c r="G131" s="68">
        <v>34</v>
      </c>
      <c r="H131" s="5" t="s">
        <v>2025</v>
      </c>
      <c r="I131" s="68">
        <v>6</v>
      </c>
      <c r="J131" s="5" t="s">
        <v>2024</v>
      </c>
    </row>
    <row r="132" spans="1:10">
      <c r="A132" s="157" t="s">
        <v>3558</v>
      </c>
      <c r="B132" s="156" t="s">
        <v>3559</v>
      </c>
      <c r="G132" s="68">
        <v>42</v>
      </c>
      <c r="H132" s="5" t="s">
        <v>2026</v>
      </c>
      <c r="I132" s="68">
        <v>6</v>
      </c>
      <c r="J132" s="5" t="s">
        <v>2024</v>
      </c>
    </row>
    <row r="133" spans="1:10">
      <c r="A133" s="157" t="s">
        <v>3560</v>
      </c>
      <c r="B133" s="156" t="s">
        <v>3561</v>
      </c>
      <c r="G133" s="68">
        <v>101</v>
      </c>
      <c r="H133" s="5" t="s">
        <v>2027</v>
      </c>
      <c r="I133" s="68">
        <v>6</v>
      </c>
      <c r="J133" s="5" t="s">
        <v>2024</v>
      </c>
    </row>
    <row r="134" spans="1:10">
      <c r="A134" s="157" t="s">
        <v>3562</v>
      </c>
      <c r="B134" s="156" t="s">
        <v>3563</v>
      </c>
      <c r="G134" s="68">
        <v>102</v>
      </c>
      <c r="H134" s="5" t="s">
        <v>2028</v>
      </c>
      <c r="I134" s="68">
        <v>6</v>
      </c>
      <c r="J134" s="5" t="s">
        <v>2024</v>
      </c>
    </row>
    <row r="135" spans="1:10">
      <c r="A135" s="157" t="s">
        <v>1098</v>
      </c>
      <c r="B135" s="156" t="s">
        <v>1099</v>
      </c>
      <c r="D135" s="149" t="s">
        <v>3510</v>
      </c>
      <c r="G135" s="68">
        <v>103</v>
      </c>
      <c r="H135" s="5" t="s">
        <v>2029</v>
      </c>
      <c r="I135" s="68">
        <v>6</v>
      </c>
      <c r="J135" s="5" t="s">
        <v>2024</v>
      </c>
    </row>
    <row r="136" spans="1:10">
      <c r="A136" s="157" t="s">
        <v>3564</v>
      </c>
      <c r="B136" s="156" t="s">
        <v>3565</v>
      </c>
      <c r="G136" s="68">
        <v>104</v>
      </c>
      <c r="H136" s="5" t="s">
        <v>2030</v>
      </c>
      <c r="I136" s="68">
        <v>6</v>
      </c>
      <c r="J136" s="5" t="s">
        <v>2024</v>
      </c>
    </row>
    <row r="137" spans="1:10">
      <c r="A137" s="157" t="s">
        <v>3566</v>
      </c>
      <c r="B137" s="156" t="s">
        <v>3567</v>
      </c>
      <c r="G137" s="68">
        <v>105</v>
      </c>
      <c r="H137" s="5" t="s">
        <v>2031</v>
      </c>
      <c r="I137" s="68">
        <v>6</v>
      </c>
      <c r="J137" s="5" t="s">
        <v>2024</v>
      </c>
    </row>
    <row r="138" spans="1:10">
      <c r="A138" s="157" t="s">
        <v>3568</v>
      </c>
      <c r="B138" s="156" t="s">
        <v>3569</v>
      </c>
      <c r="G138" s="68">
        <v>106</v>
      </c>
      <c r="H138" s="5" t="s">
        <v>2032</v>
      </c>
      <c r="I138" s="68">
        <v>6</v>
      </c>
      <c r="J138" s="5" t="s">
        <v>2024</v>
      </c>
    </row>
    <row r="139" spans="1:10">
      <c r="A139" s="157" t="s">
        <v>3570</v>
      </c>
      <c r="B139" s="156" t="s">
        <v>3571</v>
      </c>
      <c r="G139" s="68">
        <v>107</v>
      </c>
      <c r="H139" s="5" t="s">
        <v>2033</v>
      </c>
      <c r="I139" s="68">
        <v>6</v>
      </c>
      <c r="J139" s="5" t="s">
        <v>2024</v>
      </c>
    </row>
    <row r="140" spans="1:10">
      <c r="A140" s="157" t="s">
        <v>3572</v>
      </c>
      <c r="B140" s="156" t="s">
        <v>3573</v>
      </c>
      <c r="G140" s="68">
        <v>108</v>
      </c>
      <c r="H140" s="5" t="s">
        <v>2034</v>
      </c>
      <c r="I140" s="68">
        <v>6</v>
      </c>
      <c r="J140" s="5" t="s">
        <v>2024</v>
      </c>
    </row>
    <row r="141" spans="1:10">
      <c r="A141" s="157" t="s">
        <v>3574</v>
      </c>
      <c r="B141" s="156" t="s">
        <v>3575</v>
      </c>
      <c r="G141" s="68">
        <v>109</v>
      </c>
      <c r="H141" s="5" t="s">
        <v>541</v>
      </c>
      <c r="I141" s="68">
        <v>6</v>
      </c>
      <c r="J141" s="5" t="s">
        <v>2024</v>
      </c>
    </row>
    <row r="142" spans="1:10">
      <c r="A142" s="157" t="s">
        <v>3576</v>
      </c>
      <c r="B142" s="156" t="s">
        <v>3577</v>
      </c>
      <c r="G142" s="68">
        <v>110</v>
      </c>
      <c r="H142" s="5" t="s">
        <v>2035</v>
      </c>
      <c r="I142" s="68">
        <v>6</v>
      </c>
      <c r="J142" s="5" t="s">
        <v>2024</v>
      </c>
    </row>
    <row r="143" spans="1:10">
      <c r="A143" s="157" t="s">
        <v>3578</v>
      </c>
      <c r="B143" s="156" t="s">
        <v>3579</v>
      </c>
      <c r="G143" s="68">
        <v>111</v>
      </c>
      <c r="H143" s="5" t="s">
        <v>2036</v>
      </c>
      <c r="I143" s="68">
        <v>6</v>
      </c>
      <c r="J143" s="5" t="s">
        <v>2024</v>
      </c>
    </row>
    <row r="144" spans="1:10">
      <c r="A144" s="157" t="s">
        <v>3580</v>
      </c>
      <c r="B144" s="156" t="s">
        <v>3581</v>
      </c>
      <c r="G144" s="68">
        <v>112</v>
      </c>
      <c r="H144" s="5" t="s">
        <v>2037</v>
      </c>
      <c r="I144" s="68">
        <v>6</v>
      </c>
      <c r="J144" s="5" t="s">
        <v>2024</v>
      </c>
    </row>
    <row r="145" spans="1:10">
      <c r="A145" s="157" t="s">
        <v>3582</v>
      </c>
      <c r="B145" s="156" t="s">
        <v>3583</v>
      </c>
      <c r="G145" s="68">
        <v>115</v>
      </c>
      <c r="H145" s="5" t="s">
        <v>2038</v>
      </c>
      <c r="I145" s="68">
        <v>6</v>
      </c>
      <c r="J145" s="5" t="s">
        <v>2024</v>
      </c>
    </row>
    <row r="146" spans="1:10">
      <c r="A146" s="157" t="s">
        <v>3584</v>
      </c>
      <c r="B146" s="156" t="s">
        <v>3585</v>
      </c>
      <c r="G146" s="68">
        <v>100</v>
      </c>
      <c r="H146" s="5" t="s">
        <v>2039</v>
      </c>
      <c r="I146" s="68">
        <v>7</v>
      </c>
      <c r="J146" s="52" t="s">
        <v>2040</v>
      </c>
    </row>
    <row r="147" spans="1:10">
      <c r="A147" s="157" t="s">
        <v>3586</v>
      </c>
      <c r="B147" s="156" t="s">
        <v>3587</v>
      </c>
      <c r="G147" s="68">
        <v>200</v>
      </c>
      <c r="H147" s="5" t="s">
        <v>2041</v>
      </c>
      <c r="I147" s="68">
        <v>10</v>
      </c>
      <c r="J147" s="5" t="s">
        <v>2042</v>
      </c>
    </row>
    <row r="148" spans="1:10">
      <c r="A148" s="157" t="s">
        <v>3588</v>
      </c>
      <c r="B148" s="156" t="s">
        <v>3589</v>
      </c>
      <c r="G148" s="68">
        <v>201</v>
      </c>
      <c r="H148" s="5" t="s">
        <v>2043</v>
      </c>
      <c r="I148" s="68">
        <v>10</v>
      </c>
      <c r="J148" s="5" t="s">
        <v>2042</v>
      </c>
    </row>
    <row r="149" spans="1:10">
      <c r="A149" s="157" t="s">
        <v>2714</v>
      </c>
      <c r="B149" s="156" t="s">
        <v>3590</v>
      </c>
      <c r="G149" s="68">
        <v>202</v>
      </c>
      <c r="H149" s="5" t="s">
        <v>2044</v>
      </c>
      <c r="I149" s="68">
        <v>10</v>
      </c>
      <c r="J149" s="5" t="s">
        <v>2042</v>
      </c>
    </row>
    <row r="150" spans="1:10">
      <c r="A150" s="157" t="s">
        <v>1035</v>
      </c>
      <c r="B150" s="156" t="s">
        <v>3591</v>
      </c>
      <c r="G150" s="68">
        <v>203</v>
      </c>
      <c r="H150" s="5" t="s">
        <v>2045</v>
      </c>
      <c r="I150" s="68">
        <v>10</v>
      </c>
      <c r="J150" s="5" t="s">
        <v>2042</v>
      </c>
    </row>
    <row r="151" spans="1:10">
      <c r="A151" s="34" t="s">
        <v>4028</v>
      </c>
      <c r="B151" s="35" t="s">
        <v>4029</v>
      </c>
      <c r="G151" s="68">
        <v>205</v>
      </c>
      <c r="H151" s="5" t="s">
        <v>2046</v>
      </c>
      <c r="I151" s="68">
        <v>10</v>
      </c>
      <c r="J151" s="5" t="s">
        <v>2042</v>
      </c>
    </row>
    <row r="152" spans="1:10">
      <c r="A152" s="34" t="s">
        <v>4026</v>
      </c>
      <c r="B152" s="35" t="s">
        <v>4027</v>
      </c>
      <c r="G152" s="68">
        <v>206</v>
      </c>
      <c r="H152" s="5" t="s">
        <v>2047</v>
      </c>
      <c r="I152" s="68">
        <v>10</v>
      </c>
      <c r="J152" s="5" t="s">
        <v>2042</v>
      </c>
    </row>
    <row r="153" spans="1:10">
      <c r="A153" s="34" t="s">
        <v>4030</v>
      </c>
      <c r="B153" s="35" t="s">
        <v>4031</v>
      </c>
      <c r="G153" s="68">
        <v>208</v>
      </c>
      <c r="H153" s="5" t="s">
        <v>2048</v>
      </c>
      <c r="I153" s="68">
        <v>10</v>
      </c>
      <c r="J153" s="5" t="s">
        <v>2042</v>
      </c>
    </row>
    <row r="154" spans="1:10">
      <c r="A154" s="34" t="s">
        <v>4032</v>
      </c>
      <c r="B154" s="35" t="s">
        <v>4033</v>
      </c>
      <c r="G154" s="68">
        <v>209</v>
      </c>
      <c r="H154" s="5" t="s">
        <v>2049</v>
      </c>
      <c r="I154" s="68">
        <v>10</v>
      </c>
      <c r="J154" s="5" t="s">
        <v>2042</v>
      </c>
    </row>
    <row r="155" spans="1:10">
      <c r="A155" s="34" t="s">
        <v>4057</v>
      </c>
      <c r="B155" s="35" t="s">
        <v>4058</v>
      </c>
      <c r="G155" s="68">
        <v>210</v>
      </c>
      <c r="H155" s="5" t="s">
        <v>2050</v>
      </c>
      <c r="I155" s="68">
        <v>10</v>
      </c>
      <c r="J155" s="5" t="s">
        <v>2042</v>
      </c>
    </row>
    <row r="156" spans="1:10">
      <c r="G156" s="68">
        <v>211</v>
      </c>
      <c r="H156" s="5" t="s">
        <v>2051</v>
      </c>
      <c r="I156" s="68">
        <v>10</v>
      </c>
      <c r="J156" s="5" t="s">
        <v>2042</v>
      </c>
    </row>
    <row r="157" spans="1:10">
      <c r="G157" s="68">
        <v>212</v>
      </c>
      <c r="H157" s="5" t="s">
        <v>2052</v>
      </c>
      <c r="I157" s="68">
        <v>10</v>
      </c>
      <c r="J157" s="5" t="s">
        <v>2042</v>
      </c>
    </row>
    <row r="158" spans="1:10">
      <c r="G158" s="68">
        <v>213</v>
      </c>
      <c r="H158" s="5" t="s">
        <v>2053</v>
      </c>
      <c r="I158" s="68">
        <v>10</v>
      </c>
      <c r="J158" s="5" t="s">
        <v>2042</v>
      </c>
    </row>
    <row r="159" spans="1:10">
      <c r="G159" s="68">
        <v>214</v>
      </c>
      <c r="H159" s="5" t="s">
        <v>2054</v>
      </c>
      <c r="I159" s="68">
        <v>10</v>
      </c>
      <c r="J159" s="5" t="s">
        <v>2042</v>
      </c>
    </row>
    <row r="160" spans="1:10">
      <c r="G160" s="68">
        <v>215</v>
      </c>
      <c r="H160" s="5" t="s">
        <v>1039</v>
      </c>
      <c r="I160" s="68">
        <v>10</v>
      </c>
      <c r="J160" s="5" t="s">
        <v>2042</v>
      </c>
    </row>
    <row r="161" spans="1:10">
      <c r="G161" s="68">
        <v>216</v>
      </c>
      <c r="H161" s="5" t="s">
        <v>2055</v>
      </c>
      <c r="I161" s="68">
        <v>10</v>
      </c>
      <c r="J161" s="5" t="s">
        <v>2042</v>
      </c>
    </row>
    <row r="162" spans="1:10">
      <c r="G162" s="68">
        <v>217</v>
      </c>
      <c r="H162" s="5" t="s">
        <v>2056</v>
      </c>
      <c r="I162" s="68">
        <v>10</v>
      </c>
      <c r="J162" s="5" t="s">
        <v>2042</v>
      </c>
    </row>
    <row r="163" spans="1:10">
      <c r="G163" s="68">
        <v>218</v>
      </c>
      <c r="H163" s="5" t="s">
        <v>2057</v>
      </c>
      <c r="I163" s="68">
        <v>10</v>
      </c>
      <c r="J163" s="5" t="s">
        <v>2042</v>
      </c>
    </row>
    <row r="164" spans="1:10">
      <c r="G164" s="68">
        <v>219</v>
      </c>
      <c r="H164" s="5" t="s">
        <v>2058</v>
      </c>
      <c r="I164" s="68">
        <v>10</v>
      </c>
      <c r="J164" s="5" t="s">
        <v>2042</v>
      </c>
    </row>
    <row r="165" spans="1:10">
      <c r="G165" s="68">
        <v>220</v>
      </c>
      <c r="H165" s="5" t="s">
        <v>2059</v>
      </c>
      <c r="I165" s="68">
        <v>10</v>
      </c>
      <c r="J165" s="5" t="s">
        <v>2042</v>
      </c>
    </row>
    <row r="166" spans="1:10">
      <c r="G166" s="70">
        <v>19</v>
      </c>
      <c r="H166" s="2" t="s">
        <v>2060</v>
      </c>
      <c r="I166" s="70">
        <v>11</v>
      </c>
      <c r="J166" s="2" t="s">
        <v>2061</v>
      </c>
    </row>
    <row r="167" spans="1:10">
      <c r="G167" s="70">
        <v>21</v>
      </c>
      <c r="H167" s="2" t="s">
        <v>2062</v>
      </c>
      <c r="I167" s="70">
        <v>11</v>
      </c>
      <c r="J167" s="2" t="s">
        <v>2061</v>
      </c>
    </row>
    <row r="168" spans="1:10">
      <c r="G168" s="68">
        <v>191</v>
      </c>
      <c r="H168" s="5" t="s">
        <v>2063</v>
      </c>
      <c r="I168" s="68">
        <v>11</v>
      </c>
      <c r="J168" s="5" t="s">
        <v>2061</v>
      </c>
    </row>
    <row r="169" spans="1:10">
      <c r="G169" s="68">
        <v>192</v>
      </c>
      <c r="H169" s="5" t="s">
        <v>2064</v>
      </c>
      <c r="I169" s="68">
        <v>11</v>
      </c>
      <c r="J169" s="5" t="s">
        <v>2061</v>
      </c>
    </row>
    <row r="170" spans="1:10">
      <c r="G170" s="68">
        <v>193</v>
      </c>
      <c r="H170" s="5" t="s">
        <v>2065</v>
      </c>
      <c r="I170" s="68">
        <v>11</v>
      </c>
      <c r="J170" s="5" t="s">
        <v>2061</v>
      </c>
    </row>
    <row r="171" spans="1:10">
      <c r="A171" s="34" t="s">
        <v>1961</v>
      </c>
      <c r="B171" s="35" t="s">
        <v>1962</v>
      </c>
      <c r="G171" s="68">
        <v>194</v>
      </c>
      <c r="H171" s="5" t="s">
        <v>2066</v>
      </c>
      <c r="I171" s="68">
        <v>11</v>
      </c>
      <c r="J171" s="5" t="s">
        <v>2061</v>
      </c>
    </row>
    <row r="172" spans="1:10" ht="15">
      <c r="A172" s="34" t="s">
        <v>1969</v>
      </c>
      <c r="B172" s="19" t="s">
        <v>1749</v>
      </c>
      <c r="C172" s="38" t="s">
        <v>1970</v>
      </c>
      <c r="G172" s="68">
        <v>195</v>
      </c>
      <c r="H172" s="5" t="s">
        <v>2067</v>
      </c>
      <c r="I172" s="68">
        <v>11</v>
      </c>
      <c r="J172" s="5" t="s">
        <v>2061</v>
      </c>
    </row>
    <row r="173" spans="1:10" ht="15">
      <c r="B173" s="19"/>
      <c r="G173" s="68">
        <v>504</v>
      </c>
      <c r="H173" s="5" t="s">
        <v>2068</v>
      </c>
      <c r="I173" s="68">
        <v>11</v>
      </c>
      <c r="J173" s="5" t="s">
        <v>2061</v>
      </c>
    </row>
    <row r="174" spans="1:10" ht="15">
      <c r="A174" s="34" t="s">
        <v>2159</v>
      </c>
      <c r="B174" s="19"/>
      <c r="G174" s="68">
        <v>512</v>
      </c>
      <c r="H174" s="5" t="s">
        <v>2069</v>
      </c>
      <c r="I174" s="68">
        <v>11</v>
      </c>
      <c r="J174" s="5" t="s">
        <v>2061</v>
      </c>
    </row>
    <row r="175" spans="1:10" ht="15">
      <c r="B175" s="19"/>
      <c r="G175" s="68">
        <v>513</v>
      </c>
      <c r="H175" s="5" t="s">
        <v>2070</v>
      </c>
      <c r="I175" s="68">
        <v>11</v>
      </c>
      <c r="J175" s="5" t="s">
        <v>2061</v>
      </c>
    </row>
    <row r="176" spans="1:10" ht="15">
      <c r="B176" s="19"/>
      <c r="G176" s="68">
        <v>514</v>
      </c>
      <c r="H176" s="5" t="s">
        <v>2071</v>
      </c>
      <c r="I176" s="68">
        <v>11</v>
      </c>
      <c r="J176" s="5" t="s">
        <v>2061</v>
      </c>
    </row>
    <row r="177" spans="1:10" ht="15">
      <c r="B177" s="19"/>
      <c r="G177" s="68">
        <v>515</v>
      </c>
      <c r="H177" s="5" t="s">
        <v>2072</v>
      </c>
      <c r="I177" s="68">
        <v>11</v>
      </c>
      <c r="J177" s="5" t="s">
        <v>2061</v>
      </c>
    </row>
    <row r="178" spans="1:10">
      <c r="G178" s="68">
        <v>520</v>
      </c>
      <c r="H178" s="5" t="s">
        <v>2073</v>
      </c>
      <c r="I178" s="68">
        <v>11</v>
      </c>
      <c r="J178" s="5" t="s">
        <v>2061</v>
      </c>
    </row>
    <row r="179" spans="1:10">
      <c r="A179" s="34" t="s">
        <v>1956</v>
      </c>
      <c r="G179" s="68">
        <v>522</v>
      </c>
      <c r="H179" s="5" t="s">
        <v>2074</v>
      </c>
      <c r="I179" s="68">
        <v>11</v>
      </c>
      <c r="J179" s="5" t="s">
        <v>2061</v>
      </c>
    </row>
    <row r="180" spans="1:10">
      <c r="G180" s="68">
        <v>523</v>
      </c>
      <c r="H180" s="5" t="s">
        <v>2075</v>
      </c>
      <c r="I180" s="68">
        <v>11</v>
      </c>
      <c r="J180" s="5" t="s">
        <v>2061</v>
      </c>
    </row>
    <row r="181" spans="1:10">
      <c r="G181" s="68">
        <v>524</v>
      </c>
      <c r="H181" s="5" t="s">
        <v>2076</v>
      </c>
      <c r="I181" s="68">
        <v>11</v>
      </c>
      <c r="J181" s="5" t="s">
        <v>2061</v>
      </c>
    </row>
    <row r="182" spans="1:10">
      <c r="B182" s="49" t="s">
        <v>1217</v>
      </c>
      <c r="G182" s="68">
        <v>668</v>
      </c>
      <c r="H182" s="5" t="s">
        <v>2077</v>
      </c>
      <c r="I182" s="68">
        <v>11</v>
      </c>
      <c r="J182" s="5" t="s">
        <v>2061</v>
      </c>
    </row>
    <row r="183" spans="1:10">
      <c r="B183" s="49" t="s">
        <v>1218</v>
      </c>
      <c r="G183" s="68">
        <v>670</v>
      </c>
      <c r="H183" s="5" t="s">
        <v>2078</v>
      </c>
      <c r="I183" s="68">
        <v>11</v>
      </c>
      <c r="J183" s="5" t="s">
        <v>2061</v>
      </c>
    </row>
    <row r="184" spans="1:10">
      <c r="B184" s="49" t="s">
        <v>1219</v>
      </c>
      <c r="G184" s="68">
        <v>680</v>
      </c>
      <c r="H184" s="5" t="s">
        <v>2079</v>
      </c>
      <c r="I184" s="68">
        <v>11</v>
      </c>
      <c r="J184" s="5" t="s">
        <v>2061</v>
      </c>
    </row>
    <row r="185" spans="1:10">
      <c r="B185" s="49" t="s">
        <v>1220</v>
      </c>
      <c r="G185" s="68">
        <v>250</v>
      </c>
      <c r="H185" s="5" t="s">
        <v>2080</v>
      </c>
      <c r="I185" s="68">
        <v>12</v>
      </c>
      <c r="J185" s="5" t="s">
        <v>2080</v>
      </c>
    </row>
    <row r="186" spans="1:10">
      <c r="G186" s="68">
        <v>251</v>
      </c>
      <c r="H186" s="5" t="s">
        <v>2081</v>
      </c>
      <c r="I186" s="68">
        <v>14</v>
      </c>
      <c r="J186" s="5" t="s">
        <v>2081</v>
      </c>
    </row>
    <row r="187" spans="1:10">
      <c r="G187" s="68">
        <v>252</v>
      </c>
      <c r="H187" s="5" t="s">
        <v>2082</v>
      </c>
      <c r="I187" s="68">
        <v>15</v>
      </c>
      <c r="J187" s="5" t="s">
        <v>2082</v>
      </c>
    </row>
    <row r="188" spans="1:10">
      <c r="B188" s="5" t="s">
        <v>1231</v>
      </c>
      <c r="G188" s="68">
        <v>253</v>
      </c>
      <c r="H188" s="5" t="s">
        <v>2083</v>
      </c>
      <c r="I188" s="68">
        <v>16</v>
      </c>
      <c r="J188" s="5" t="s">
        <v>2083</v>
      </c>
    </row>
    <row r="189" spans="1:10">
      <c r="B189" s="5" t="s">
        <v>1232</v>
      </c>
      <c r="G189" s="68">
        <v>254</v>
      </c>
      <c r="H189" s="5" t="s">
        <v>2084</v>
      </c>
      <c r="I189" s="68">
        <v>17</v>
      </c>
      <c r="J189" s="5" t="s">
        <v>2084</v>
      </c>
    </row>
    <row r="190" spans="1:10">
      <c r="B190" s="5" t="s">
        <v>1233</v>
      </c>
      <c r="G190" s="68">
        <v>75</v>
      </c>
      <c r="H190" s="5" t="s">
        <v>2085</v>
      </c>
      <c r="I190" s="68">
        <v>18</v>
      </c>
      <c r="J190" s="73" t="s">
        <v>2086</v>
      </c>
    </row>
    <row r="191" spans="1:10">
      <c r="B191" s="5" t="s">
        <v>1234</v>
      </c>
      <c r="G191" s="68">
        <v>76</v>
      </c>
      <c r="H191" s="5" t="s">
        <v>2087</v>
      </c>
      <c r="I191" s="68">
        <v>18</v>
      </c>
      <c r="J191" s="73" t="s">
        <v>2086</v>
      </c>
    </row>
    <row r="192" spans="1:10">
      <c r="B192" s="5" t="s">
        <v>1235</v>
      </c>
      <c r="G192" s="68">
        <v>77</v>
      </c>
      <c r="H192" s="5" t="s">
        <v>2088</v>
      </c>
      <c r="I192" s="68">
        <v>18</v>
      </c>
      <c r="J192" s="73" t="s">
        <v>2086</v>
      </c>
    </row>
    <row r="193" spans="1:10">
      <c r="B193" s="5" t="s">
        <v>1236</v>
      </c>
      <c r="G193" s="68">
        <v>80</v>
      </c>
      <c r="H193" s="5" t="s">
        <v>2089</v>
      </c>
      <c r="I193" s="68">
        <v>18</v>
      </c>
      <c r="J193" s="73" t="s">
        <v>2086</v>
      </c>
    </row>
    <row r="194" spans="1:10">
      <c r="B194" s="5" t="s">
        <v>1237</v>
      </c>
      <c r="G194" s="68">
        <v>255</v>
      </c>
      <c r="H194" s="5" t="s">
        <v>2090</v>
      </c>
      <c r="I194" s="68">
        <v>19</v>
      </c>
      <c r="J194" s="5" t="s">
        <v>2090</v>
      </c>
    </row>
    <row r="195" spans="1:10">
      <c r="B195" s="5" t="s">
        <v>1238</v>
      </c>
      <c r="G195" s="68">
        <v>25</v>
      </c>
      <c r="H195" s="5" t="s">
        <v>2091</v>
      </c>
      <c r="I195" s="68">
        <v>25</v>
      </c>
      <c r="J195" s="5" t="s">
        <v>2092</v>
      </c>
    </row>
    <row r="196" spans="1:10">
      <c r="G196" s="68">
        <v>26</v>
      </c>
      <c r="H196" s="5" t="s">
        <v>2093</v>
      </c>
      <c r="I196" s="68">
        <v>26</v>
      </c>
      <c r="J196" s="5" t="s">
        <v>2094</v>
      </c>
    </row>
    <row r="197" spans="1:10">
      <c r="G197" s="68">
        <v>27</v>
      </c>
      <c r="H197" s="5" t="s">
        <v>2095</v>
      </c>
      <c r="I197" s="68">
        <v>26</v>
      </c>
      <c r="J197" s="5" t="s">
        <v>2094</v>
      </c>
    </row>
    <row r="199" spans="1:10">
      <c r="B199" s="35" t="s">
        <v>1297</v>
      </c>
    </row>
    <row r="205" spans="1:10">
      <c r="A205" s="34" t="s">
        <v>1137</v>
      </c>
    </row>
    <row r="206" spans="1:10">
      <c r="A206" s="34">
        <v>200</v>
      </c>
      <c r="B206" s="35" t="s">
        <v>1154</v>
      </c>
      <c r="C206" s="38" t="s">
        <v>1153</v>
      </c>
    </row>
    <row r="207" spans="1:10">
      <c r="A207" s="34">
        <v>212</v>
      </c>
      <c r="B207" s="35" t="s">
        <v>1152</v>
      </c>
      <c r="C207" s="38" t="s">
        <v>1151</v>
      </c>
    </row>
    <row r="208" spans="1:10">
      <c r="A208" s="34">
        <v>508</v>
      </c>
      <c r="B208" s="35" t="s">
        <v>1142</v>
      </c>
      <c r="C208" s="38" t="s">
        <v>1155</v>
      </c>
    </row>
    <row r="209" spans="1:3">
      <c r="A209" s="34">
        <v>213</v>
      </c>
      <c r="B209" s="35" t="s">
        <v>1149</v>
      </c>
      <c r="C209" s="38" t="s">
        <v>1150</v>
      </c>
    </row>
    <row r="220" spans="1:3">
      <c r="A220" s="34" t="s">
        <v>1138</v>
      </c>
    </row>
    <row r="221" spans="1:3">
      <c r="A221" s="34">
        <v>200</v>
      </c>
    </row>
    <row r="222" spans="1:3">
      <c r="A222" s="34">
        <v>201</v>
      </c>
      <c r="B222" s="35" t="s">
        <v>1139</v>
      </c>
    </row>
    <row r="223" spans="1:3">
      <c r="A223" s="34">
        <v>202</v>
      </c>
    </row>
    <row r="224" spans="1:3">
      <c r="A224" s="34">
        <v>203</v>
      </c>
    </row>
    <row r="225" spans="1:3">
      <c r="A225" s="34">
        <v>204</v>
      </c>
    </row>
    <row r="226" spans="1:3">
      <c r="A226" s="34">
        <v>205</v>
      </c>
    </row>
    <row r="227" spans="1:3">
      <c r="A227" s="34">
        <v>206</v>
      </c>
    </row>
    <row r="228" spans="1:3">
      <c r="A228" s="34">
        <v>221</v>
      </c>
      <c r="B228" s="35" t="s">
        <v>1148</v>
      </c>
      <c r="C228" s="38" t="s">
        <v>1147</v>
      </c>
    </row>
    <row r="229" spans="1:3">
      <c r="A229" s="34">
        <v>222</v>
      </c>
      <c r="B229" s="35" t="s">
        <v>1143</v>
      </c>
      <c r="C229" s="38" t="s">
        <v>1144</v>
      </c>
    </row>
    <row r="230" spans="1:3">
      <c r="A230" s="34">
        <v>223</v>
      </c>
      <c r="B230" s="35" t="s">
        <v>1145</v>
      </c>
      <c r="C230" s="38" t="s">
        <v>1146</v>
      </c>
    </row>
    <row r="231" spans="1:3">
      <c r="A231" s="34">
        <v>224</v>
      </c>
      <c r="B231" s="35" t="s">
        <v>1140</v>
      </c>
    </row>
    <row r="232" spans="1:3">
      <c r="A232" s="34">
        <v>225</v>
      </c>
      <c r="B232" s="35" t="s">
        <v>1141</v>
      </c>
    </row>
    <row r="233" spans="1:3">
      <c r="A233" s="34">
        <v>260</v>
      </c>
    </row>
    <row r="236" spans="1:3">
      <c r="A236" s="34" t="s">
        <v>1493</v>
      </c>
    </row>
    <row r="237" spans="1:3">
      <c r="A237" s="58" t="s">
        <v>1494</v>
      </c>
      <c r="B237" s="35">
        <v>12233</v>
      </c>
    </row>
    <row r="239" spans="1:3">
      <c r="A239" s="34" t="s">
        <v>1539</v>
      </c>
      <c r="B239" s="35" t="s">
        <v>1538</v>
      </c>
    </row>
    <row r="244" spans="1:2">
      <c r="A244" s="34" t="s">
        <v>1508</v>
      </c>
    </row>
    <row r="245" spans="1:2">
      <c r="A245" s="58">
        <v>403</v>
      </c>
      <c r="B245" s="35" t="s">
        <v>1509</v>
      </c>
    </row>
    <row r="266" spans="1:2">
      <c r="A266" s="34" t="s">
        <v>2840</v>
      </c>
    </row>
    <row r="267" spans="1:2">
      <c r="B267" s="35" t="s">
        <v>2921</v>
      </c>
    </row>
    <row r="268" spans="1:2">
      <c r="B268" s="35" t="s">
        <v>2935</v>
      </c>
    </row>
    <row r="269" spans="1:2">
      <c r="B269" s="35" t="s">
        <v>2935</v>
      </c>
    </row>
    <row r="270" spans="1:2">
      <c r="B270" s="35" t="s">
        <v>2905</v>
      </c>
    </row>
    <row r="271" spans="1:2">
      <c r="B271" s="35" t="s">
        <v>2871</v>
      </c>
    </row>
    <row r="272" spans="1:2">
      <c r="B272" s="35" t="s">
        <v>2871</v>
      </c>
    </row>
    <row r="273" spans="2:2">
      <c r="B273" s="35" t="s">
        <v>2873</v>
      </c>
    </row>
    <row r="274" spans="2:2">
      <c r="B274" s="35" t="s">
        <v>2873</v>
      </c>
    </row>
    <row r="275" spans="2:2">
      <c r="B275" s="35" t="s">
        <v>2938</v>
      </c>
    </row>
    <row r="276" spans="2:2">
      <c r="B276" s="35" t="s">
        <v>2938</v>
      </c>
    </row>
    <row r="277" spans="2:2">
      <c r="B277" s="35" t="s">
        <v>2936</v>
      </c>
    </row>
    <row r="278" spans="2:2">
      <c r="B278" s="35" t="s">
        <v>2936</v>
      </c>
    </row>
    <row r="279" spans="2:2">
      <c r="B279" s="35" t="s">
        <v>2872</v>
      </c>
    </row>
    <row r="280" spans="2:2">
      <c r="B280" s="35" t="s">
        <v>2872</v>
      </c>
    </row>
    <row r="281" spans="2:2">
      <c r="B281" s="35" t="s">
        <v>2937</v>
      </c>
    </row>
    <row r="282" spans="2:2">
      <c r="B282" s="35" t="s">
        <v>2937</v>
      </c>
    </row>
    <row r="283" spans="2:2">
      <c r="B283" s="35" t="s">
        <v>2948</v>
      </c>
    </row>
    <row r="284" spans="2:2">
      <c r="B284" s="35" t="s">
        <v>2948</v>
      </c>
    </row>
    <row r="285" spans="2:2">
      <c r="B285" s="35" t="s">
        <v>2906</v>
      </c>
    </row>
    <row r="286" spans="2:2">
      <c r="B286" s="35" t="s">
        <v>2950</v>
      </c>
    </row>
    <row r="287" spans="2:2">
      <c r="B287" s="35" t="s">
        <v>2949</v>
      </c>
    </row>
    <row r="288" spans="2:2">
      <c r="B288" s="35" t="s">
        <v>2952</v>
      </c>
    </row>
    <row r="289" spans="2:2">
      <c r="B289" s="35" t="s">
        <v>2900</v>
      </c>
    </row>
    <row r="290" spans="2:2">
      <c r="B290" s="35" t="s">
        <v>2901</v>
      </c>
    </row>
    <row r="291" spans="2:2">
      <c r="B291" s="35" t="s">
        <v>2902</v>
      </c>
    </row>
    <row r="292" spans="2:2">
      <c r="B292" s="35" t="s">
        <v>2845</v>
      </c>
    </row>
    <row r="293" spans="2:2">
      <c r="B293" s="35" t="s">
        <v>2844</v>
      </c>
    </row>
    <row r="294" spans="2:2">
      <c r="B294" s="35" t="s">
        <v>2841</v>
      </c>
    </row>
    <row r="295" spans="2:2">
      <c r="B295" s="35" t="s">
        <v>2867</v>
      </c>
    </row>
    <row r="296" spans="2:2">
      <c r="B296" s="35" t="s">
        <v>2856</v>
      </c>
    </row>
    <row r="297" spans="2:2">
      <c r="B297" s="35" t="s">
        <v>2862</v>
      </c>
    </row>
    <row r="298" spans="2:2">
      <c r="B298" s="35" t="s">
        <v>2855</v>
      </c>
    </row>
    <row r="299" spans="2:2">
      <c r="B299" s="35" t="s">
        <v>2861</v>
      </c>
    </row>
    <row r="300" spans="2:2">
      <c r="B300" s="35" t="s">
        <v>2857</v>
      </c>
    </row>
    <row r="301" spans="2:2">
      <c r="B301" s="35" t="s">
        <v>2860</v>
      </c>
    </row>
    <row r="302" spans="2:2">
      <c r="B302" s="35" t="s">
        <v>2842</v>
      </c>
    </row>
    <row r="303" spans="2:2">
      <c r="B303" s="35" t="s">
        <v>2846</v>
      </c>
    </row>
    <row r="304" spans="2:2">
      <c r="B304" s="35" t="s">
        <v>2850</v>
      </c>
    </row>
    <row r="305" spans="2:2">
      <c r="B305" s="35" t="s">
        <v>2858</v>
      </c>
    </row>
    <row r="306" spans="2:2">
      <c r="B306" s="35" t="s">
        <v>2911</v>
      </c>
    </row>
    <row r="307" spans="2:2">
      <c r="B307" s="35" t="s">
        <v>2908</v>
      </c>
    </row>
    <row r="308" spans="2:2">
      <c r="B308" s="35" t="s">
        <v>2910</v>
      </c>
    </row>
    <row r="309" spans="2:2">
      <c r="B309" s="35" t="s">
        <v>2913</v>
      </c>
    </row>
    <row r="310" spans="2:2">
      <c r="B310" s="35" t="s">
        <v>2909</v>
      </c>
    </row>
    <row r="311" spans="2:2">
      <c r="B311" s="35" t="s">
        <v>2912</v>
      </c>
    </row>
    <row r="312" spans="2:2">
      <c r="B312" s="35" t="s">
        <v>2859</v>
      </c>
    </row>
    <row r="313" spans="2:2">
      <c r="B313" s="35" t="s">
        <v>2892</v>
      </c>
    </row>
    <row r="314" spans="2:2">
      <c r="B314" s="35" t="s">
        <v>2890</v>
      </c>
    </row>
    <row r="315" spans="2:2">
      <c r="B315" s="35" t="s">
        <v>2894</v>
      </c>
    </row>
    <row r="316" spans="2:2">
      <c r="B316" s="35" t="s">
        <v>2896</v>
      </c>
    </row>
    <row r="317" spans="2:2">
      <c r="B317" s="35" t="s">
        <v>2893</v>
      </c>
    </row>
    <row r="318" spans="2:2">
      <c r="B318" s="35" t="s">
        <v>2895</v>
      </c>
    </row>
    <row r="319" spans="2:2">
      <c r="B319" s="35" t="s">
        <v>2953</v>
      </c>
    </row>
    <row r="320" spans="2:2">
      <c r="B320" s="35" t="s">
        <v>2891</v>
      </c>
    </row>
    <row r="321" spans="2:2">
      <c r="B321" s="35" t="s">
        <v>2843</v>
      </c>
    </row>
    <row r="322" spans="2:2">
      <c r="B322" s="35" t="s">
        <v>2851</v>
      </c>
    </row>
    <row r="323" spans="2:2">
      <c r="B323" s="35" t="s">
        <v>2914</v>
      </c>
    </row>
    <row r="324" spans="2:2">
      <c r="B324" s="35" t="s">
        <v>2923</v>
      </c>
    </row>
    <row r="325" spans="2:2">
      <c r="B325" s="35" t="s">
        <v>2916</v>
      </c>
    </row>
    <row r="326" spans="2:2">
      <c r="B326" s="35" t="s">
        <v>2924</v>
      </c>
    </row>
    <row r="327" spans="2:2">
      <c r="B327" s="35" t="s">
        <v>2917</v>
      </c>
    </row>
    <row r="328" spans="2:2">
      <c r="B328" s="35" t="s">
        <v>2919</v>
      </c>
    </row>
    <row r="329" spans="2:2">
      <c r="B329" s="35" t="s">
        <v>2903</v>
      </c>
    </row>
    <row r="330" spans="2:2">
      <c r="B330" s="35" t="s">
        <v>2853</v>
      </c>
    </row>
    <row r="331" spans="2:2">
      <c r="B331" s="35" t="s">
        <v>2847</v>
      </c>
    </row>
    <row r="332" spans="2:2">
      <c r="B332" s="35" t="s">
        <v>2847</v>
      </c>
    </row>
    <row r="333" spans="2:2">
      <c r="B333" s="35" t="s">
        <v>2849</v>
      </c>
    </row>
    <row r="334" spans="2:2">
      <c r="B334" s="35" t="s">
        <v>2849</v>
      </c>
    </row>
    <row r="335" spans="2:2">
      <c r="B335" s="35" t="s">
        <v>2941</v>
      </c>
    </row>
    <row r="336" spans="2:2">
      <c r="B336" s="35" t="s">
        <v>2941</v>
      </c>
    </row>
    <row r="337" spans="2:2">
      <c r="B337" s="35" t="s">
        <v>2954</v>
      </c>
    </row>
    <row r="338" spans="2:2">
      <c r="B338" s="35" t="s">
        <v>2931</v>
      </c>
    </row>
    <row r="339" spans="2:2">
      <c r="B339" s="35" t="s">
        <v>2951</v>
      </c>
    </row>
    <row r="340" spans="2:2">
      <c r="B340" s="35" t="s">
        <v>2887</v>
      </c>
    </row>
    <row r="341" spans="2:2">
      <c r="B341" s="35" t="s">
        <v>2947</v>
      </c>
    </row>
    <row r="342" spans="2:2">
      <c r="B342" s="35" t="s">
        <v>2874</v>
      </c>
    </row>
    <row r="343" spans="2:2">
      <c r="B343" s="35" t="s">
        <v>2942</v>
      </c>
    </row>
    <row r="344" spans="2:2">
      <c r="B344" s="35" t="s">
        <v>2944</v>
      </c>
    </row>
    <row r="345" spans="2:2">
      <c r="B345" s="35" t="s">
        <v>2945</v>
      </c>
    </row>
    <row r="346" spans="2:2">
      <c r="B346" s="35" t="s">
        <v>2943</v>
      </c>
    </row>
    <row r="347" spans="2:2">
      <c r="B347" s="35" t="s">
        <v>2946</v>
      </c>
    </row>
    <row r="348" spans="2:2">
      <c r="B348" s="35" t="s">
        <v>2940</v>
      </c>
    </row>
    <row r="349" spans="2:2">
      <c r="B349" s="35" t="s">
        <v>2940</v>
      </c>
    </row>
    <row r="350" spans="2:2">
      <c r="B350" s="35" t="s">
        <v>2882</v>
      </c>
    </row>
    <row r="351" spans="2:2">
      <c r="B351" s="35" t="s">
        <v>2875</v>
      </c>
    </row>
    <row r="352" spans="2:2">
      <c r="B352" s="35" t="s">
        <v>2885</v>
      </c>
    </row>
    <row r="353" spans="2:2">
      <c r="B353" s="35" t="s">
        <v>2886</v>
      </c>
    </row>
    <row r="354" spans="2:2">
      <c r="B354" s="35" t="s">
        <v>2883</v>
      </c>
    </row>
    <row r="355" spans="2:2">
      <c r="B355" s="35" t="s">
        <v>2884</v>
      </c>
    </row>
    <row r="356" spans="2:2">
      <c r="B356" s="35" t="s">
        <v>2889</v>
      </c>
    </row>
    <row r="357" spans="2:2">
      <c r="B357" s="35" t="s">
        <v>2888</v>
      </c>
    </row>
    <row r="358" spans="2:2">
      <c r="B358" s="35" t="s">
        <v>2877</v>
      </c>
    </row>
    <row r="359" spans="2:2">
      <c r="B359" s="35" t="s">
        <v>2879</v>
      </c>
    </row>
    <row r="360" spans="2:2">
      <c r="B360" s="35" t="s">
        <v>2880</v>
      </c>
    </row>
    <row r="361" spans="2:2">
      <c r="B361" s="35" t="s">
        <v>2881</v>
      </c>
    </row>
    <row r="362" spans="2:2">
      <c r="B362" s="35" t="s">
        <v>2878</v>
      </c>
    </row>
    <row r="363" spans="2:2">
      <c r="B363" s="35" t="s">
        <v>2876</v>
      </c>
    </row>
    <row r="364" spans="2:2">
      <c r="B364" s="35" t="s">
        <v>2926</v>
      </c>
    </row>
    <row r="365" spans="2:2">
      <c r="B365" s="35" t="s">
        <v>2927</v>
      </c>
    </row>
    <row r="366" spans="2:2">
      <c r="B366" s="35" t="s">
        <v>2929</v>
      </c>
    </row>
    <row r="367" spans="2:2">
      <c r="B367" s="35" t="s">
        <v>2928</v>
      </c>
    </row>
    <row r="368" spans="2:2">
      <c r="B368" s="35" t="s">
        <v>2925</v>
      </c>
    </row>
    <row r="369" spans="2:2">
      <c r="B369" s="35" t="s">
        <v>2866</v>
      </c>
    </row>
    <row r="370" spans="2:2">
      <c r="B370" s="35" t="s">
        <v>2922</v>
      </c>
    </row>
    <row r="371" spans="2:2">
      <c r="B371" s="35" t="s">
        <v>2897</v>
      </c>
    </row>
    <row r="372" spans="2:2">
      <c r="B372" s="35" t="s">
        <v>2939</v>
      </c>
    </row>
    <row r="373" spans="2:2">
      <c r="B373" s="35" t="s">
        <v>2939</v>
      </c>
    </row>
    <row r="374" spans="2:2">
      <c r="B374" s="35" t="s">
        <v>2868</v>
      </c>
    </row>
    <row r="375" spans="2:2">
      <c r="B375" s="35" t="s">
        <v>2869</v>
      </c>
    </row>
    <row r="376" spans="2:2">
      <c r="B376" s="35" t="s">
        <v>2870</v>
      </c>
    </row>
    <row r="377" spans="2:2">
      <c r="B377" s="35" t="s">
        <v>2865</v>
      </c>
    </row>
    <row r="378" spans="2:2">
      <c r="B378" s="35" t="s">
        <v>2863</v>
      </c>
    </row>
    <row r="379" spans="2:2">
      <c r="B379" s="35" t="s">
        <v>2854</v>
      </c>
    </row>
    <row r="380" spans="2:2">
      <c r="B380" s="35" t="s">
        <v>2854</v>
      </c>
    </row>
    <row r="381" spans="2:2">
      <c r="B381" s="35" t="s">
        <v>2848</v>
      </c>
    </row>
    <row r="382" spans="2:2">
      <c r="B382" s="35" t="s">
        <v>2848</v>
      </c>
    </row>
    <row r="383" spans="2:2">
      <c r="B383" s="35" t="s">
        <v>2932</v>
      </c>
    </row>
    <row r="384" spans="2:2">
      <c r="B384" s="35" t="s">
        <v>2932</v>
      </c>
    </row>
    <row r="385" spans="2:2">
      <c r="B385" s="35" t="s">
        <v>2933</v>
      </c>
    </row>
    <row r="386" spans="2:2">
      <c r="B386" s="35" t="s">
        <v>2933</v>
      </c>
    </row>
    <row r="387" spans="2:2">
      <c r="B387" s="35" t="s">
        <v>2934</v>
      </c>
    </row>
    <row r="388" spans="2:2">
      <c r="B388" s="35" t="s">
        <v>2934</v>
      </c>
    </row>
    <row r="389" spans="2:2">
      <c r="B389" s="35" t="s">
        <v>2915</v>
      </c>
    </row>
    <row r="390" spans="2:2">
      <c r="B390" s="35" t="s">
        <v>2852</v>
      </c>
    </row>
    <row r="391" spans="2:2">
      <c r="B391" s="35" t="s">
        <v>2898</v>
      </c>
    </row>
    <row r="392" spans="2:2">
      <c r="B392" s="35" t="s">
        <v>2899</v>
      </c>
    </row>
    <row r="393" spans="2:2">
      <c r="B393" s="35" t="s">
        <v>2864</v>
      </c>
    </row>
    <row r="394" spans="2:2">
      <c r="B394" s="35" t="s">
        <v>2930</v>
      </c>
    </row>
    <row r="395" spans="2:2">
      <c r="B395" s="35" t="s">
        <v>2907</v>
      </c>
    </row>
    <row r="396" spans="2:2">
      <c r="B396" s="35" t="s">
        <v>2904</v>
      </c>
    </row>
    <row r="397" spans="2:2">
      <c r="B397" s="35" t="s">
        <v>2918</v>
      </c>
    </row>
    <row r="398" spans="2:2">
      <c r="B398" s="35" t="s">
        <v>2920</v>
      </c>
    </row>
    <row r="399" spans="2:2">
      <c r="B399" s="35" t="s">
        <v>2956</v>
      </c>
    </row>
    <row r="400" spans="2:2">
      <c r="B400" s="35" t="s">
        <v>2955</v>
      </c>
    </row>
    <row r="403" spans="1:2">
      <c r="A403" s="34" t="s">
        <v>3694</v>
      </c>
    </row>
    <row r="404" spans="1:2" ht="15">
      <c r="A404" s="58" t="s">
        <v>3696</v>
      </c>
      <c r="B404" s="163" t="s">
        <v>3695</v>
      </c>
    </row>
  </sheetData>
  <sortState ref="B242:B375">
    <sortCondition ref="B242:B375"/>
  </sortState>
  <mergeCells count="2">
    <mergeCell ref="G103:H103"/>
    <mergeCell ref="G115:H115"/>
  </mergeCells>
  <hyperlinks>
    <hyperlink ref="C68" r:id="rId1"/>
    <hyperlink ref="C56:C61" r:id="rId2" display="http://wiki.synchronoss.net/~devtools/index.php/Architecture_Group:F1_PAC:Full_PAC_Lab"/>
    <hyperlink ref="C56" r:id="rId3"/>
    <hyperlink ref="C46" r:id="rId4"/>
    <hyperlink ref="C51" r:id="rId5"/>
    <hyperlink ref="C87" display="http://books.google.com/books?id=AIh5_Lggs-oC&amp;pg=PA141&amp;lpg=PA141&amp;dq=SyncML+EMI&amp;source=bl&amp;ots=lew-ccfML1&amp;sig=k1pDHA0WNwDkLwdThrdu9Iwr-Iw&amp;hl=en&amp;ei=k0BcTaiKII3VgAfEtL37DA&amp;sa=X&amp;oi=book_result&amp;ct=result&amp;resnum=2&amp;sqi=2&amp;ved=0CBkQ6AEwAQ#v=onepage&amp;q=SyncML%20EMI&amp;f"/>
    <hyperlink ref="B4" r:id="rId6"/>
    <hyperlink ref="B172" r:id="rId7"/>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4"/>
  <sheetViews>
    <sheetView topLeftCell="A2" workbookViewId="0">
      <selection activeCell="A2" sqref="A2"/>
    </sheetView>
  </sheetViews>
  <sheetFormatPr baseColWidth="10" defaultColWidth="8.7109375" defaultRowHeight="15" x14ac:dyDescent="0"/>
  <cols>
    <col min="1" max="1" width="11.28515625" style="116" customWidth="1"/>
    <col min="2" max="2" width="17.5703125" style="116" bestFit="1" customWidth="1"/>
    <col min="3" max="3" width="20.85546875" style="116" bestFit="1" customWidth="1"/>
    <col min="4" max="4" width="68.7109375" style="116" bestFit="1" customWidth="1"/>
  </cols>
  <sheetData>
    <row r="2" spans="1:4" ht="16" thickBot="1"/>
    <row r="3" spans="1:4" ht="16" thickBot="1">
      <c r="A3" s="117" t="s">
        <v>2730</v>
      </c>
      <c r="B3" s="118" t="s">
        <v>2731</v>
      </c>
      <c r="C3" s="118" t="s">
        <v>2732</v>
      </c>
      <c r="D3" s="118" t="s">
        <v>2733</v>
      </c>
    </row>
    <row r="4" spans="1:4" ht="16" thickBot="1">
      <c r="A4" s="119" t="s">
        <v>2734</v>
      </c>
      <c r="B4" s="120"/>
      <c r="C4" s="120" t="s">
        <v>2735</v>
      </c>
      <c r="D4" s="121" t="s">
        <v>2736</v>
      </c>
    </row>
    <row r="5" spans="1:4" ht="16" thickBot="1">
      <c r="A5" s="119" t="s">
        <v>2737</v>
      </c>
      <c r="B5" s="120"/>
      <c r="C5" s="120" t="s">
        <v>2738</v>
      </c>
      <c r="D5" s="121" t="s">
        <v>2739</v>
      </c>
    </row>
    <row r="6" spans="1:4" ht="16" thickBot="1">
      <c r="A6" s="330" t="s">
        <v>2740</v>
      </c>
      <c r="B6" s="332"/>
      <c r="C6" s="120" t="s">
        <v>2738</v>
      </c>
      <c r="D6" s="121" t="s">
        <v>2741</v>
      </c>
    </row>
    <row r="7" spans="1:4" ht="16" thickBot="1">
      <c r="A7" s="331"/>
      <c r="B7" s="333"/>
      <c r="C7" s="120" t="s">
        <v>2742</v>
      </c>
      <c r="D7" s="121" t="s">
        <v>2743</v>
      </c>
    </row>
    <row r="8" spans="1:4" ht="17" thickBot="1">
      <c r="A8" s="330" t="s">
        <v>2744</v>
      </c>
      <c r="B8" s="332"/>
      <c r="C8" s="120" t="s">
        <v>2745</v>
      </c>
      <c r="D8" s="120" t="s">
        <v>2746</v>
      </c>
    </row>
    <row r="9" spans="1:4" ht="16" thickBot="1">
      <c r="A9" s="331"/>
      <c r="B9" s="333"/>
      <c r="C9" s="120" t="s">
        <v>2747</v>
      </c>
      <c r="D9" s="120" t="s">
        <v>2748</v>
      </c>
    </row>
    <row r="10" spans="1:4" ht="16" thickBot="1">
      <c r="A10" s="330" t="s">
        <v>2749</v>
      </c>
      <c r="B10" s="330" t="s">
        <v>2750</v>
      </c>
      <c r="C10" s="120" t="s">
        <v>2751</v>
      </c>
      <c r="D10" s="120" t="s">
        <v>2752</v>
      </c>
    </row>
    <row r="11" spans="1:4" ht="16" thickBot="1">
      <c r="A11" s="334"/>
      <c r="B11" s="331"/>
      <c r="C11" s="120" t="s">
        <v>2753</v>
      </c>
      <c r="D11" s="121" t="s">
        <v>2754</v>
      </c>
    </row>
    <row r="12" spans="1:4" ht="16" thickBot="1">
      <c r="A12" s="334"/>
      <c r="B12" s="122" t="s">
        <v>2755</v>
      </c>
      <c r="C12" s="120" t="s">
        <v>2738</v>
      </c>
      <c r="D12" s="121" t="s">
        <v>2757</v>
      </c>
    </row>
    <row r="13" spans="1:4" ht="16" thickBot="1">
      <c r="A13" s="334"/>
      <c r="B13" s="123" t="s">
        <v>2756</v>
      </c>
      <c r="C13" s="120" t="s">
        <v>2758</v>
      </c>
      <c r="D13" s="121" t="s">
        <v>2759</v>
      </c>
    </row>
    <row r="14" spans="1:4" ht="16" thickBot="1">
      <c r="A14" s="334"/>
      <c r="B14" s="124"/>
      <c r="C14" s="120" t="s">
        <v>2760</v>
      </c>
      <c r="D14" s="120" t="s">
        <v>2761</v>
      </c>
    </row>
    <row r="15" spans="1:4" ht="16" thickBot="1">
      <c r="A15" s="334"/>
      <c r="B15" s="124"/>
      <c r="C15" s="120" t="s">
        <v>2762</v>
      </c>
      <c r="D15" s="120" t="s">
        <v>2763</v>
      </c>
    </row>
    <row r="16" spans="1:4" ht="16" thickBot="1">
      <c r="A16" s="334"/>
      <c r="B16" s="125"/>
      <c r="C16" s="120" t="s">
        <v>2764</v>
      </c>
      <c r="D16" s="120" t="s">
        <v>2765</v>
      </c>
    </row>
    <row r="17" spans="1:4" ht="16" thickBot="1">
      <c r="A17" s="334"/>
      <c r="B17" s="122" t="s">
        <v>2766</v>
      </c>
      <c r="C17" s="120" t="s">
        <v>2738</v>
      </c>
      <c r="D17" s="121" t="s">
        <v>2768</v>
      </c>
    </row>
    <row r="18" spans="1:4" ht="16" thickBot="1">
      <c r="A18" s="334"/>
      <c r="B18" s="123" t="s">
        <v>2767</v>
      </c>
      <c r="C18" s="120" t="s">
        <v>2758</v>
      </c>
      <c r="D18" s="121" t="s">
        <v>2769</v>
      </c>
    </row>
    <row r="19" spans="1:4" ht="16" thickBot="1">
      <c r="A19" s="334"/>
      <c r="B19" s="125"/>
      <c r="C19" s="120" t="s">
        <v>2764</v>
      </c>
      <c r="D19" s="120" t="s">
        <v>2770</v>
      </c>
    </row>
    <row r="20" spans="1:4" ht="16" thickBot="1">
      <c r="A20" s="334"/>
      <c r="B20" s="330" t="s">
        <v>2771</v>
      </c>
      <c r="C20" s="120" t="s">
        <v>2738</v>
      </c>
      <c r="D20" s="121" t="s">
        <v>2772</v>
      </c>
    </row>
    <row r="21" spans="1:4" ht="16" thickBot="1">
      <c r="A21" s="334"/>
      <c r="B21" s="334"/>
      <c r="C21" s="120" t="s">
        <v>2758</v>
      </c>
      <c r="D21" s="121" t="s">
        <v>2769</v>
      </c>
    </row>
    <row r="22" spans="1:4" ht="16" thickBot="1">
      <c r="A22" s="331"/>
      <c r="B22" s="331"/>
      <c r="C22" s="120" t="s">
        <v>2764</v>
      </c>
      <c r="D22" s="120" t="s">
        <v>2773</v>
      </c>
    </row>
    <row r="23" spans="1:4" ht="16" thickBot="1">
      <c r="A23" s="330" t="s">
        <v>2774</v>
      </c>
      <c r="B23" s="121" t="s">
        <v>2775</v>
      </c>
      <c r="C23" s="120" t="s">
        <v>2751</v>
      </c>
      <c r="D23" s="121" t="s">
        <v>2776</v>
      </c>
    </row>
    <row r="24" spans="1:4" ht="16" thickBot="1">
      <c r="A24" s="334"/>
      <c r="B24" s="120" t="s">
        <v>2777</v>
      </c>
      <c r="C24" s="120" t="s">
        <v>2778</v>
      </c>
      <c r="D24" s="120" t="s">
        <v>2779</v>
      </c>
    </row>
    <row r="25" spans="1:4" ht="16" thickBot="1">
      <c r="A25" s="331"/>
      <c r="B25" s="120" t="s">
        <v>2780</v>
      </c>
      <c r="C25" s="120" t="s">
        <v>2781</v>
      </c>
      <c r="D25" s="120" t="s">
        <v>2782</v>
      </c>
    </row>
    <row r="26" spans="1:4" ht="16" thickBot="1">
      <c r="A26" s="330" t="s">
        <v>2783</v>
      </c>
      <c r="B26" s="330" t="s">
        <v>2784</v>
      </c>
      <c r="C26" s="120" t="s">
        <v>2751</v>
      </c>
      <c r="D26" s="120" t="s">
        <v>2785</v>
      </c>
    </row>
    <row r="27" spans="1:4" ht="16" thickBot="1">
      <c r="A27" s="334"/>
      <c r="B27" s="334"/>
      <c r="C27" s="120" t="s">
        <v>2753</v>
      </c>
      <c r="D27" s="120" t="s">
        <v>2786</v>
      </c>
    </row>
    <row r="28" spans="1:4" ht="16" thickBot="1">
      <c r="A28" s="334"/>
      <c r="B28" s="331"/>
      <c r="C28" s="120" t="s">
        <v>2758</v>
      </c>
      <c r="D28" s="121" t="s">
        <v>2787</v>
      </c>
    </row>
    <row r="29" spans="1:4" ht="16" thickBot="1">
      <c r="A29" s="334"/>
      <c r="B29" s="330" t="s">
        <v>2788</v>
      </c>
      <c r="C29" s="120" t="s">
        <v>2778</v>
      </c>
      <c r="D29" s="121" t="s">
        <v>2789</v>
      </c>
    </row>
    <row r="30" spans="1:4" ht="16" thickBot="1">
      <c r="A30" s="334"/>
      <c r="B30" s="334"/>
      <c r="C30" s="120" t="s">
        <v>2790</v>
      </c>
      <c r="D30" s="121" t="s">
        <v>2791</v>
      </c>
    </row>
    <row r="31" spans="1:4" ht="16" thickBot="1">
      <c r="A31" s="334"/>
      <c r="B31" s="331"/>
      <c r="C31" s="120" t="s">
        <v>2764</v>
      </c>
      <c r="D31" s="120" t="s">
        <v>2792</v>
      </c>
    </row>
    <row r="32" spans="1:4" ht="16" thickBot="1">
      <c r="A32" s="334"/>
      <c r="B32" s="330" t="s">
        <v>2702</v>
      </c>
      <c r="C32" s="120" t="s">
        <v>2778</v>
      </c>
      <c r="D32" s="121" t="s">
        <v>2793</v>
      </c>
    </row>
    <row r="33" spans="1:4" ht="16" thickBot="1">
      <c r="A33" s="334"/>
      <c r="B33" s="334"/>
      <c r="C33" s="120" t="s">
        <v>2790</v>
      </c>
      <c r="D33" s="120" t="s">
        <v>2794</v>
      </c>
    </row>
    <row r="34" spans="1:4" ht="16" thickBot="1">
      <c r="A34" s="331"/>
      <c r="B34" s="331"/>
      <c r="C34" s="120" t="s">
        <v>2764</v>
      </c>
      <c r="D34" s="120" t="s">
        <v>2795</v>
      </c>
    </row>
  </sheetData>
  <mergeCells count="12">
    <mergeCell ref="A23:A25"/>
    <mergeCell ref="A26:A34"/>
    <mergeCell ref="B26:B28"/>
    <mergeCell ref="B29:B31"/>
    <mergeCell ref="B32:B34"/>
    <mergeCell ref="A6:A7"/>
    <mergeCell ref="B6:B7"/>
    <mergeCell ref="A8:A9"/>
    <mergeCell ref="B8:B9"/>
    <mergeCell ref="A10:A22"/>
    <mergeCell ref="B10:B11"/>
    <mergeCell ref="B20:B2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election activeCell="B8" sqref="B8"/>
    </sheetView>
  </sheetViews>
  <sheetFormatPr baseColWidth="10" defaultColWidth="8.7109375" defaultRowHeight="12" x14ac:dyDescent="0"/>
  <cols>
    <col min="1" max="1" width="10.5703125" style="126" bestFit="1" customWidth="1"/>
    <col min="2" max="2" width="11.28515625" style="126" bestFit="1" customWidth="1"/>
    <col min="3" max="3" width="11.28515625" style="126" customWidth="1"/>
    <col min="4" max="4" width="20.28515625" style="126" bestFit="1" customWidth="1"/>
    <col min="5" max="16384" width="8.7109375" style="126"/>
  </cols>
  <sheetData>
    <row r="2" spans="1:4">
      <c r="C2" s="126" t="s">
        <v>2799</v>
      </c>
    </row>
    <row r="4" spans="1:4">
      <c r="A4" s="126" t="s">
        <v>2796</v>
      </c>
      <c r="B4" s="126" t="s">
        <v>2797</v>
      </c>
      <c r="C4" s="127">
        <v>41373</v>
      </c>
      <c r="D4" s="126" t="s">
        <v>2798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A4" sqref="A4"/>
    </sheetView>
  </sheetViews>
  <sheetFormatPr baseColWidth="10" defaultColWidth="8.7109375" defaultRowHeight="15" x14ac:dyDescent="0"/>
  <cols>
    <col min="1" max="1" width="76.85546875" customWidth="1"/>
  </cols>
  <sheetData>
    <row r="2" spans="1:1">
      <c r="A2" t="s">
        <v>2582</v>
      </c>
    </row>
    <row r="3" spans="1:1">
      <c r="A3" t="s">
        <v>4251</v>
      </c>
    </row>
  </sheetData>
  <pageMargins left="0.7" right="0.7" top="0.75" bottom="0.75"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7"/>
  <sheetViews>
    <sheetView topLeftCell="AL1" workbookViewId="0"/>
  </sheetViews>
  <sheetFormatPr baseColWidth="10" defaultColWidth="8.7109375" defaultRowHeight="15" x14ac:dyDescent="0"/>
  <cols>
    <col min="1" max="1" width="31.42578125" bestFit="1" customWidth="1"/>
    <col min="2" max="2" width="16.7109375" bestFit="1" customWidth="1"/>
  </cols>
  <sheetData>
    <row r="6" spans="1:2" ht="18">
      <c r="A6" s="55" t="s">
        <v>1441</v>
      </c>
    </row>
    <row r="7" spans="1:2">
      <c r="A7" s="33" t="s">
        <v>2995</v>
      </c>
      <c r="B7" t="s">
        <v>2996</v>
      </c>
    </row>
  </sheetData>
  <pageMargins left="0.7" right="0.7" top="0.75" bottom="0.75"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4:D55"/>
  <sheetViews>
    <sheetView topLeftCell="A28" workbookViewId="0">
      <selection activeCell="B51" sqref="B51"/>
    </sheetView>
  </sheetViews>
  <sheetFormatPr baseColWidth="10" defaultColWidth="9" defaultRowHeight="14" x14ac:dyDescent="0"/>
  <cols>
    <col min="1" max="1" width="31.42578125" style="33" customWidth="1"/>
    <col min="2" max="2" width="64.85546875" style="5" customWidth="1"/>
    <col min="3" max="3" width="29.42578125" style="77" bestFit="1" customWidth="1"/>
    <col min="4" max="16384" width="9" style="5"/>
  </cols>
  <sheetData>
    <row r="4" spans="1:4" ht="18">
      <c r="A4" s="55" t="s">
        <v>1440</v>
      </c>
    </row>
    <row r="5" spans="1:4">
      <c r="A5" s="33" t="s">
        <v>1073</v>
      </c>
    </row>
    <row r="6" spans="1:4">
      <c r="A6" s="33" t="s">
        <v>1356</v>
      </c>
      <c r="B6" s="5" t="s">
        <v>1355</v>
      </c>
    </row>
    <row r="7" spans="1:4">
      <c r="A7" s="33" t="s">
        <v>1372</v>
      </c>
    </row>
    <row r="8" spans="1:4">
      <c r="A8" s="33" t="s">
        <v>1420</v>
      </c>
      <c r="B8" s="5" t="s">
        <v>1421</v>
      </c>
    </row>
    <row r="9" spans="1:4" ht="15">
      <c r="A9" s="33" t="s">
        <v>1431</v>
      </c>
      <c r="B9" s="5" t="s">
        <v>1432</v>
      </c>
      <c r="C9" s="77" t="s">
        <v>1434</v>
      </c>
      <c r="D9" s="19" t="s">
        <v>1433</v>
      </c>
    </row>
    <row r="10" spans="1:4">
      <c r="A10" s="33" t="s">
        <v>1210</v>
      </c>
      <c r="B10" s="5" t="s">
        <v>1436</v>
      </c>
      <c r="C10" s="77" t="s">
        <v>1435</v>
      </c>
    </row>
    <row r="11" spans="1:4">
      <c r="A11" s="33" t="s">
        <v>1210</v>
      </c>
      <c r="B11" s="5" t="s">
        <v>4038</v>
      </c>
      <c r="C11" s="77" t="s">
        <v>4039</v>
      </c>
    </row>
    <row r="12" spans="1:4">
      <c r="A12" s="33" t="s">
        <v>1438</v>
      </c>
      <c r="B12" s="5" t="s">
        <v>1439</v>
      </c>
      <c r="C12" s="77" t="s">
        <v>1437</v>
      </c>
    </row>
    <row r="13" spans="1:4">
      <c r="A13" s="33" t="s">
        <v>1447</v>
      </c>
      <c r="B13" s="5" t="s">
        <v>1448</v>
      </c>
      <c r="C13" s="77" t="s">
        <v>1446</v>
      </c>
    </row>
    <row r="14" spans="1:4">
      <c r="A14" s="33" t="s">
        <v>1450</v>
      </c>
      <c r="B14" s="5" t="s">
        <v>1449</v>
      </c>
      <c r="C14" s="77" t="s">
        <v>1451</v>
      </c>
    </row>
    <row r="15" spans="1:4" ht="15">
      <c r="A15" s="33" t="s">
        <v>2115</v>
      </c>
      <c r="B15" s="5" t="s">
        <v>2117</v>
      </c>
      <c r="D15" s="19" t="s">
        <v>2116</v>
      </c>
    </row>
    <row r="16" spans="1:4">
      <c r="A16" s="33" t="s">
        <v>2413</v>
      </c>
      <c r="B16" s="5" t="s">
        <v>2412</v>
      </c>
    </row>
    <row r="17" spans="1:3">
      <c r="A17" s="33" t="s">
        <v>2414</v>
      </c>
    </row>
    <row r="19" spans="1:3">
      <c r="A19" s="33" t="s">
        <v>1454</v>
      </c>
      <c r="B19" s="5" t="s">
        <v>1455</v>
      </c>
    </row>
    <row r="20" spans="1:3">
      <c r="A20" s="33" t="s">
        <v>3481</v>
      </c>
    </row>
    <row r="21" spans="1:3" ht="30">
      <c r="A21" s="55" t="s">
        <v>1441</v>
      </c>
      <c r="B21" s="56" t="s">
        <v>1445</v>
      </c>
    </row>
    <row r="22" spans="1:3">
      <c r="A22" s="33" t="s">
        <v>91</v>
      </c>
    </row>
    <row r="23" spans="1:3">
      <c r="A23" s="33" t="s">
        <v>92</v>
      </c>
    </row>
    <row r="24" spans="1:3">
      <c r="A24" s="65" t="s">
        <v>93</v>
      </c>
    </row>
    <row r="25" spans="1:3">
      <c r="A25" s="33" t="s">
        <v>94</v>
      </c>
    </row>
    <row r="26" spans="1:3">
      <c r="A26" s="65" t="s">
        <v>1537</v>
      </c>
    </row>
    <row r="27" spans="1:3">
      <c r="A27" s="65" t="s">
        <v>1009</v>
      </c>
      <c r="B27" s="5" t="s">
        <v>1010</v>
      </c>
    </row>
    <row r="28" spans="1:3">
      <c r="A28" s="33" t="s">
        <v>1442</v>
      </c>
    </row>
    <row r="29" spans="1:3">
      <c r="A29" s="65" t="s">
        <v>1443</v>
      </c>
      <c r="B29" s="5" t="s">
        <v>1444</v>
      </c>
    </row>
    <row r="30" spans="1:3">
      <c r="A30" s="33" t="s">
        <v>2411</v>
      </c>
    </row>
    <row r="31" spans="1:3" ht="15">
      <c r="A31" s="33" t="s">
        <v>4161</v>
      </c>
      <c r="B31" s="5" t="s">
        <v>4162</v>
      </c>
      <c r="C31" s="188" t="s">
        <v>4163</v>
      </c>
    </row>
    <row r="32" spans="1:3">
      <c r="A32" s="33" t="s">
        <v>2646</v>
      </c>
      <c r="B32" s="5" t="s">
        <v>2647</v>
      </c>
    </row>
    <row r="33" spans="1:4">
      <c r="A33" s="33" t="s">
        <v>3832</v>
      </c>
      <c r="B33" s="5" t="s">
        <v>3833</v>
      </c>
    </row>
    <row r="34" spans="1:4">
      <c r="A34" s="33" t="s">
        <v>3481</v>
      </c>
    </row>
    <row r="36" spans="1:4" ht="18">
      <c r="A36" s="55" t="s">
        <v>1491</v>
      </c>
    </row>
    <row r="37" spans="1:4" ht="15">
      <c r="A37" s="57" t="s">
        <v>1492</v>
      </c>
      <c r="B37" s="5" t="s">
        <v>1560</v>
      </c>
    </row>
    <row r="39" spans="1:4" ht="15">
      <c r="A39" s="33" t="s">
        <v>3804</v>
      </c>
      <c r="C39" s="77" t="s">
        <v>3805</v>
      </c>
      <c r="D39" s="19" t="s">
        <v>3806</v>
      </c>
    </row>
    <row r="45" spans="1:4" ht="30">
      <c r="A45" s="55" t="s">
        <v>1561</v>
      </c>
      <c r="B45" s="56" t="s">
        <v>1562</v>
      </c>
    </row>
    <row r="48" spans="1:4" ht="15">
      <c r="A48" s="33" t="s">
        <v>2153</v>
      </c>
      <c r="B48" s="5" t="s">
        <v>2155</v>
      </c>
      <c r="C48" s="77" t="s">
        <v>2154</v>
      </c>
      <c r="D48" s="19" t="s">
        <v>2156</v>
      </c>
    </row>
    <row r="49" spans="1:4" ht="15">
      <c r="A49" s="33" t="s">
        <v>2169</v>
      </c>
      <c r="B49" s="5" t="s">
        <v>2171</v>
      </c>
      <c r="D49" s="19" t="s">
        <v>2168</v>
      </c>
    </row>
    <row r="50" spans="1:4">
      <c r="A50" s="33" t="s">
        <v>2170</v>
      </c>
      <c r="B50" s="5" t="s">
        <v>2173</v>
      </c>
    </row>
    <row r="51" spans="1:4">
      <c r="A51" s="33" t="s">
        <v>2172</v>
      </c>
      <c r="B51" s="5" t="s">
        <v>2174</v>
      </c>
    </row>
    <row r="52" spans="1:4">
      <c r="A52" s="33" t="s">
        <v>2240</v>
      </c>
    </row>
    <row r="55" spans="1:4" ht="18">
      <c r="A55" s="55" t="s">
        <v>1561</v>
      </c>
    </row>
  </sheetData>
  <phoneticPr fontId="3" type="noConversion"/>
  <hyperlinks>
    <hyperlink ref="D9" r:id="rId1"/>
    <hyperlink ref="B21" r:id="rId2" display="http://sysadminblog.net/?p=81"/>
    <hyperlink ref="B45" r:id="rId3"/>
    <hyperlink ref="D15" r:id="rId4"/>
    <hyperlink ref="D48" r:id="rId5"/>
    <hyperlink ref="D49" r:id="rId6"/>
    <hyperlink ref="D39" r:id="rId7"/>
    <hyperlink ref="C31" r:id="rId8"/>
  </hyperlink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2:D40"/>
  <sheetViews>
    <sheetView workbookViewId="0">
      <selection activeCell="C13" sqref="C13"/>
    </sheetView>
  </sheetViews>
  <sheetFormatPr baseColWidth="10" defaultColWidth="9" defaultRowHeight="13" x14ac:dyDescent="0"/>
  <cols>
    <col min="1" max="1" width="19" style="9" bestFit="1" customWidth="1"/>
    <col min="2" max="2" width="36.7109375" style="24" bestFit="1" customWidth="1"/>
    <col min="3" max="3" width="58.42578125" style="21" customWidth="1"/>
    <col min="4" max="4" width="9" style="23"/>
    <col min="5" max="16384" width="9" style="5"/>
  </cols>
  <sheetData>
    <row r="2" spans="1:4">
      <c r="B2" s="27" t="s">
        <v>171</v>
      </c>
      <c r="C2" s="26" t="s">
        <v>170</v>
      </c>
    </row>
    <row r="3" spans="1:4" ht="78">
      <c r="A3" s="9" t="s">
        <v>168</v>
      </c>
      <c r="B3" s="24" t="s">
        <v>172</v>
      </c>
      <c r="C3" s="21" t="s">
        <v>228</v>
      </c>
      <c r="D3" s="23" t="s">
        <v>173</v>
      </c>
    </row>
    <row r="4" spans="1:4">
      <c r="A4" s="9" t="s">
        <v>169</v>
      </c>
    </row>
    <row r="5" spans="1:4" ht="26">
      <c r="A5" s="9" t="s">
        <v>229</v>
      </c>
      <c r="B5" s="24" t="s">
        <v>230</v>
      </c>
      <c r="C5" s="21" t="s">
        <v>231</v>
      </c>
    </row>
    <row r="6" spans="1:4" ht="130">
      <c r="A6" s="9" t="s">
        <v>807</v>
      </c>
      <c r="B6" s="24" t="s">
        <v>808</v>
      </c>
      <c r="C6" s="21" t="s">
        <v>809</v>
      </c>
      <c r="D6" s="28" t="s">
        <v>810</v>
      </c>
    </row>
    <row r="7" spans="1:4">
      <c r="A7" s="9" t="s">
        <v>961</v>
      </c>
      <c r="B7" s="24" t="s">
        <v>962</v>
      </c>
    </row>
    <row r="8" spans="1:4">
      <c r="A8" s="9" t="s">
        <v>963</v>
      </c>
      <c r="B8" s="24" t="s">
        <v>964</v>
      </c>
    </row>
    <row r="9" spans="1:4" ht="26">
      <c r="A9" s="9" t="s">
        <v>967</v>
      </c>
      <c r="C9" s="21" t="s">
        <v>968</v>
      </c>
      <c r="D9" s="28" t="s">
        <v>969</v>
      </c>
    </row>
    <row r="10" spans="1:4" ht="26">
      <c r="A10" s="9" t="s">
        <v>970</v>
      </c>
      <c r="C10" s="21" t="s">
        <v>971</v>
      </c>
      <c r="D10" s="28" t="s">
        <v>969</v>
      </c>
    </row>
    <row r="11" spans="1:4" ht="26">
      <c r="A11" s="9" t="s">
        <v>972</v>
      </c>
      <c r="C11" s="21" t="s">
        <v>973</v>
      </c>
      <c r="D11" s="23" t="s">
        <v>969</v>
      </c>
    </row>
    <row r="12" spans="1:4" ht="26">
      <c r="A12" s="9" t="s">
        <v>974</v>
      </c>
      <c r="C12" s="21" t="s">
        <v>975</v>
      </c>
    </row>
    <row r="13" spans="1:4" ht="65">
      <c r="A13" s="9" t="s">
        <v>976</v>
      </c>
      <c r="B13" s="24" t="s">
        <v>978</v>
      </c>
      <c r="C13" s="24" t="s">
        <v>977</v>
      </c>
    </row>
    <row r="14" spans="1:4">
      <c r="A14" s="9" t="s">
        <v>979</v>
      </c>
    </row>
    <row r="15" spans="1:4">
      <c r="A15" s="9" t="s">
        <v>980</v>
      </c>
      <c r="C15" s="24" t="s">
        <v>981</v>
      </c>
    </row>
    <row r="18" spans="1:4">
      <c r="A18" s="9" t="s">
        <v>2551</v>
      </c>
      <c r="C18" s="21" t="s">
        <v>2552</v>
      </c>
    </row>
    <row r="28" spans="1:4">
      <c r="A28" s="9" t="s">
        <v>1310</v>
      </c>
    </row>
    <row r="29" spans="1:4">
      <c r="A29" s="50" t="s">
        <v>1311</v>
      </c>
      <c r="B29" s="24" t="s">
        <v>1313</v>
      </c>
      <c r="D29" s="9" t="s">
        <v>1310</v>
      </c>
    </row>
    <row r="30" spans="1:4">
      <c r="A30" s="50" t="s">
        <v>1312</v>
      </c>
      <c r="B30" s="24" t="s">
        <v>1314</v>
      </c>
      <c r="D30" s="9" t="s">
        <v>1310</v>
      </c>
    </row>
    <row r="31" spans="1:4">
      <c r="A31" s="50" t="s">
        <v>1315</v>
      </c>
      <c r="D31" s="9" t="s">
        <v>1310</v>
      </c>
    </row>
    <row r="32" spans="1:4">
      <c r="A32" s="50"/>
      <c r="D32" s="9" t="s">
        <v>1310</v>
      </c>
    </row>
    <row r="33" spans="1:4">
      <c r="A33" s="50"/>
    </row>
    <row r="34" spans="1:4">
      <c r="A34" s="50"/>
    </row>
    <row r="35" spans="1:4">
      <c r="A35" s="9" t="s">
        <v>1316</v>
      </c>
      <c r="D35" s="9" t="s">
        <v>1316</v>
      </c>
    </row>
    <row r="36" spans="1:4">
      <c r="A36" s="50" t="s">
        <v>1311</v>
      </c>
      <c r="B36" s="24" t="s">
        <v>1313</v>
      </c>
      <c r="D36" s="9" t="s">
        <v>1316</v>
      </c>
    </row>
    <row r="37" spans="1:4">
      <c r="A37" s="50" t="s">
        <v>1312</v>
      </c>
      <c r="B37" s="24" t="s">
        <v>1314</v>
      </c>
      <c r="D37" s="9" t="s">
        <v>1316</v>
      </c>
    </row>
    <row r="38" spans="1:4">
      <c r="A38" s="50"/>
    </row>
    <row r="39" spans="1:4">
      <c r="A39" s="50"/>
    </row>
    <row r="40" spans="1:4">
      <c r="A40" s="50"/>
    </row>
  </sheetData>
  <phoneticPr fontId="3" type="noConversion"/>
  <hyperlinks>
    <hyperlink ref="D6" r:id="rId1"/>
    <hyperlink ref="D9" r:id="rId2"/>
    <hyperlink ref="D10" r:id="rId3"/>
  </hyperlink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1"/>
  <sheetViews>
    <sheetView workbookViewId="0">
      <selection activeCell="C21" sqref="C21"/>
    </sheetView>
  </sheetViews>
  <sheetFormatPr baseColWidth="10" defaultColWidth="8.7109375" defaultRowHeight="15" x14ac:dyDescent="0"/>
  <cols>
    <col min="2" max="2" width="16.85546875" bestFit="1" customWidth="1"/>
    <col min="3" max="3" width="46.42578125" bestFit="1" customWidth="1"/>
  </cols>
  <sheetData>
    <row r="6" spans="2:3">
      <c r="B6" t="s">
        <v>2175</v>
      </c>
      <c r="C6" t="s">
        <v>2176</v>
      </c>
    </row>
    <row r="7" spans="2:3">
      <c r="B7" t="s">
        <v>2177</v>
      </c>
      <c r="C7" t="s">
        <v>2178</v>
      </c>
    </row>
    <row r="8" spans="2:3">
      <c r="B8" t="s">
        <v>2179</v>
      </c>
      <c r="C8" t="s">
        <v>2180</v>
      </c>
    </row>
    <row r="9" spans="2:3">
      <c r="C9" s="80" t="s">
        <v>2181</v>
      </c>
    </row>
    <row r="10" spans="2:3">
      <c r="C10" s="80" t="s">
        <v>2182</v>
      </c>
    </row>
    <row r="11" spans="2:3">
      <c r="C11" s="80" t="s">
        <v>2183</v>
      </c>
    </row>
    <row r="12" spans="2:3">
      <c r="C12" s="80" t="s">
        <v>2184</v>
      </c>
    </row>
    <row r="13" spans="2:3">
      <c r="C13" s="80" t="s">
        <v>2185</v>
      </c>
    </row>
    <row r="14" spans="2:3">
      <c r="C14" s="80" t="s">
        <v>2186</v>
      </c>
    </row>
    <row r="15" spans="2:3">
      <c r="C15" s="80" t="s">
        <v>2187</v>
      </c>
    </row>
    <row r="16" spans="2:3">
      <c r="C16" s="80" t="s">
        <v>2188</v>
      </c>
    </row>
    <row r="21" spans="2:3">
      <c r="B21" s="2" t="s">
        <v>3992</v>
      </c>
      <c r="C21" s="88" t="s">
        <v>3991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12"/>
  <sheetViews>
    <sheetView workbookViewId="0">
      <selection activeCell="C12" sqref="C12"/>
    </sheetView>
  </sheetViews>
  <sheetFormatPr baseColWidth="10" defaultColWidth="8.7109375" defaultRowHeight="15" x14ac:dyDescent="0"/>
  <cols>
    <col min="1" max="1" width="18.7109375" style="3" bestFit="1" customWidth="1"/>
    <col min="2" max="2" width="119.28515625" bestFit="1" customWidth="1"/>
  </cols>
  <sheetData>
    <row r="5" spans="1:3">
      <c r="C5" s="14"/>
    </row>
    <row r="7" spans="1:3">
      <c r="A7" s="3" t="s">
        <v>2603</v>
      </c>
      <c r="B7" s="14" t="s">
        <v>2604</v>
      </c>
    </row>
    <row r="8" spans="1:3">
      <c r="A8" s="3" t="s">
        <v>2605</v>
      </c>
      <c r="B8" s="14" t="s">
        <v>2606</v>
      </c>
      <c r="C8" t="s">
        <v>2830</v>
      </c>
    </row>
    <row r="9" spans="1:3">
      <c r="A9" s="3" t="s">
        <v>2831</v>
      </c>
      <c r="B9" t="s">
        <v>2832</v>
      </c>
    </row>
    <row r="12" spans="1:3">
      <c r="A12" s="3" t="s">
        <v>4800</v>
      </c>
      <c r="B12" t="s">
        <v>4801</v>
      </c>
      <c r="C12" t="s">
        <v>4802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heetViews>
  <sheetFormatPr baseColWidth="10" defaultColWidth="8.7109375" defaultRowHeight="13" x14ac:dyDescent="0"/>
  <cols>
    <col min="1" max="1" width="14" style="5" bestFit="1" customWidth="1"/>
    <col min="2" max="2" width="55.42578125" style="5" bestFit="1" customWidth="1"/>
    <col min="3" max="16384" width="8.7109375" style="5"/>
  </cols>
  <sheetData>
    <row r="2" spans="1:3">
      <c r="A2" s="5" t="s">
        <v>4568</v>
      </c>
      <c r="B2" s="5" t="s">
        <v>4349</v>
      </c>
      <c r="C2" s="5" t="s">
        <v>4350</v>
      </c>
    </row>
    <row r="5" spans="1:3">
      <c r="A5" s="5" t="s">
        <v>4569</v>
      </c>
      <c r="B5" s="5" t="s">
        <v>4570</v>
      </c>
    </row>
    <row r="6" spans="1:3">
      <c r="A6" s="5" t="s">
        <v>4571</v>
      </c>
      <c r="B6" s="5" t="s">
        <v>4570</v>
      </c>
    </row>
    <row r="7" spans="1:3">
      <c r="A7" s="5" t="s">
        <v>4572</v>
      </c>
      <c r="B7" s="5" t="s">
        <v>4573</v>
      </c>
    </row>
    <row r="8" spans="1:3">
      <c r="A8" s="5" t="s">
        <v>4574</v>
      </c>
    </row>
  </sheetData>
  <pageMargins left="0.7" right="0.7" top="0.75" bottom="0.75"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4:B6"/>
  <sheetViews>
    <sheetView workbookViewId="0">
      <selection activeCell="A8" sqref="A8"/>
    </sheetView>
  </sheetViews>
  <sheetFormatPr baseColWidth="10" defaultColWidth="8.7109375" defaultRowHeight="15" x14ac:dyDescent="0"/>
  <cols>
    <col min="1" max="1" width="22" bestFit="1" customWidth="1"/>
    <col min="2" max="2" width="61.42578125" style="20" bestFit="1" customWidth="1"/>
  </cols>
  <sheetData>
    <row r="4" spans="1:2">
      <c r="A4" s="14" t="s">
        <v>1496</v>
      </c>
      <c r="B4" s="20" t="s">
        <v>1507</v>
      </c>
    </row>
    <row r="5" spans="1:2">
      <c r="A5" s="14" t="s">
        <v>1496</v>
      </c>
      <c r="B5" s="20" t="s">
        <v>1506</v>
      </c>
    </row>
    <row r="6" spans="1:2">
      <c r="A6" s="14" t="s">
        <v>1500</v>
      </c>
      <c r="B6" s="20" t="s">
        <v>1501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4:A12"/>
  <sheetViews>
    <sheetView workbookViewId="0">
      <selection activeCell="A5" sqref="A5"/>
    </sheetView>
  </sheetViews>
  <sheetFormatPr baseColWidth="10" defaultColWidth="8.7109375" defaultRowHeight="15" x14ac:dyDescent="0"/>
  <sheetData>
    <row r="4" spans="1:1">
      <c r="A4" s="59" t="s">
        <v>1547</v>
      </c>
    </row>
    <row r="5" spans="1:1">
      <c r="A5" s="59" t="s">
        <v>1548</v>
      </c>
    </row>
    <row r="6" spans="1:1">
      <c r="A6" s="59" t="s">
        <v>1549</v>
      </c>
    </row>
    <row r="7" spans="1:1">
      <c r="A7" s="59" t="s">
        <v>1550</v>
      </c>
    </row>
    <row r="8" spans="1:1">
      <c r="A8" s="59" t="s">
        <v>1551</v>
      </c>
    </row>
    <row r="9" spans="1:1">
      <c r="A9" s="59" t="s">
        <v>1552</v>
      </c>
    </row>
    <row r="10" spans="1:1">
      <c r="A10" s="59" t="s">
        <v>1553</v>
      </c>
    </row>
    <row r="11" spans="1:1">
      <c r="A11" s="59" t="s">
        <v>1554</v>
      </c>
    </row>
    <row r="12" spans="1:1">
      <c r="A12" s="59" t="s">
        <v>1555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2:C76"/>
  <sheetViews>
    <sheetView topLeftCell="A15" zoomScale="125" zoomScaleNormal="125" zoomScalePageLayoutView="125" workbookViewId="0">
      <selection activeCell="A27" sqref="A27"/>
    </sheetView>
  </sheetViews>
  <sheetFormatPr baseColWidth="10" defaultColWidth="8.7109375" defaultRowHeight="13" x14ac:dyDescent="0"/>
  <cols>
    <col min="1" max="1" width="31.28515625" style="2" customWidth="1"/>
    <col min="2" max="2" width="112.85546875" style="5" customWidth="1"/>
    <col min="3" max="16384" width="8.7109375" style="5"/>
  </cols>
  <sheetData>
    <row r="2" spans="1:3">
      <c r="B2" s="5" t="s">
        <v>4776</v>
      </c>
    </row>
    <row r="3" spans="1:3" ht="15">
      <c r="A3" s="16" t="s">
        <v>1598</v>
      </c>
      <c r="B3" s="19" t="s">
        <v>1702</v>
      </c>
    </row>
    <row r="4" spans="1:3" ht="15">
      <c r="A4" s="16"/>
      <c r="B4" s="19" t="s">
        <v>4306</v>
      </c>
      <c r="C4" s="5" t="s">
        <v>4309</v>
      </c>
    </row>
    <row r="5" spans="1:3" ht="15">
      <c r="A5" s="16"/>
      <c r="B5" s="19" t="s">
        <v>4307</v>
      </c>
      <c r="C5" s="5" t="s">
        <v>4308</v>
      </c>
    </row>
    <row r="6" spans="1:3">
      <c r="A6" s="2" t="s">
        <v>1601</v>
      </c>
      <c r="B6" s="5" t="s">
        <v>1604</v>
      </c>
    </row>
    <row r="7" spans="1:3">
      <c r="A7" s="2" t="s">
        <v>2242</v>
      </c>
      <c r="B7" s="5" t="s">
        <v>2243</v>
      </c>
    </row>
    <row r="8" spans="1:3">
      <c r="A8" s="2" t="s">
        <v>2241</v>
      </c>
      <c r="B8" s="5" t="s">
        <v>2244</v>
      </c>
    </row>
    <row r="9" spans="1:3">
      <c r="A9" s="2" t="s">
        <v>1709</v>
      </c>
      <c r="B9" s="5" t="s">
        <v>1710</v>
      </c>
    </row>
    <row r="10" spans="1:3">
      <c r="A10" s="2" t="s">
        <v>1711</v>
      </c>
      <c r="B10" s="5" t="s">
        <v>1712</v>
      </c>
    </row>
    <row r="11" spans="1:3">
      <c r="A11" s="2" t="s">
        <v>1713</v>
      </c>
      <c r="B11" s="5" t="s">
        <v>1714</v>
      </c>
    </row>
    <row r="12" spans="1:3">
      <c r="A12" s="2" t="s">
        <v>1932</v>
      </c>
      <c r="B12" s="5" t="s">
        <v>1933</v>
      </c>
    </row>
    <row r="13" spans="1:3">
      <c r="A13" s="2" t="s">
        <v>1605</v>
      </c>
      <c r="B13" s="5" t="s">
        <v>2320</v>
      </c>
    </row>
    <row r="14" spans="1:3">
      <c r="A14" s="2" t="s">
        <v>2245</v>
      </c>
      <c r="B14" s="5" t="s">
        <v>2162</v>
      </c>
    </row>
    <row r="15" spans="1:3" ht="14">
      <c r="A15" s="2" t="s">
        <v>4252</v>
      </c>
      <c r="B15" s="5" t="s">
        <v>4253</v>
      </c>
      <c r="C15" s="18" t="s">
        <v>4254</v>
      </c>
    </row>
    <row r="16" spans="1:3">
      <c r="A16" s="2" t="s">
        <v>2246</v>
      </c>
      <c r="B16" s="5" t="s">
        <v>2163</v>
      </c>
    </row>
    <row r="17" spans="1:3" ht="17" thickBot="1">
      <c r="A17" s="184" t="s">
        <v>4070</v>
      </c>
      <c r="B17" s="185" t="s">
        <v>4071</v>
      </c>
    </row>
    <row r="18" spans="1:3">
      <c r="A18" s="2" t="s">
        <v>2363</v>
      </c>
      <c r="B18" s="5" t="s">
        <v>2364</v>
      </c>
    </row>
    <row r="19" spans="1:3">
      <c r="A19" s="2" t="s">
        <v>3511</v>
      </c>
      <c r="B19" s="5" t="s">
        <v>3512</v>
      </c>
    </row>
    <row r="20" spans="1:3">
      <c r="A20" s="2" t="s">
        <v>3700</v>
      </c>
      <c r="B20" s="5" t="s">
        <v>3701</v>
      </c>
    </row>
    <row r="21" spans="1:3">
      <c r="A21" s="2" t="s">
        <v>3844</v>
      </c>
    </row>
    <row r="22" spans="1:3">
      <c r="A22" s="78" t="s">
        <v>3845</v>
      </c>
      <c r="B22" s="88" t="s">
        <v>3846</v>
      </c>
    </row>
    <row r="23" spans="1:3">
      <c r="A23" s="78" t="s">
        <v>3847</v>
      </c>
      <c r="B23" s="5" t="s">
        <v>3848</v>
      </c>
    </row>
    <row r="24" spans="1:3">
      <c r="A24" s="78" t="s">
        <v>3849</v>
      </c>
      <c r="B24" s="5" t="s">
        <v>3850</v>
      </c>
    </row>
    <row r="25" spans="1:3">
      <c r="A25" s="78" t="s">
        <v>4761</v>
      </c>
      <c r="B25" s="5" t="s">
        <v>4762</v>
      </c>
      <c r="C25" s="5" t="s">
        <v>4763</v>
      </c>
    </row>
    <row r="26" spans="1:3">
      <c r="A26" s="78" t="s">
        <v>4761</v>
      </c>
      <c r="B26" s="5" t="s">
        <v>5597</v>
      </c>
      <c r="C26" s="5" t="s">
        <v>5596</v>
      </c>
    </row>
    <row r="31" spans="1:3">
      <c r="A31" s="72" t="s">
        <v>2164</v>
      </c>
      <c r="B31" s="79" t="s">
        <v>2165</v>
      </c>
    </row>
    <row r="34" spans="1:2">
      <c r="A34" s="16" t="s">
        <v>1607</v>
      </c>
    </row>
    <row r="35" spans="1:2">
      <c r="A35" s="2" t="s">
        <v>1608</v>
      </c>
      <c r="B35" s="5" t="s">
        <v>1609</v>
      </c>
    </row>
    <row r="36" spans="1:2">
      <c r="A36" s="2" t="s">
        <v>1610</v>
      </c>
      <c r="B36" s="5" t="s">
        <v>1611</v>
      </c>
    </row>
    <row r="37" spans="1:2">
      <c r="A37" s="2" t="s">
        <v>1616</v>
      </c>
      <c r="B37" s="5" t="s">
        <v>1617</v>
      </c>
    </row>
    <row r="38" spans="1:2">
      <c r="A38" s="2" t="s">
        <v>1618</v>
      </c>
      <c r="B38" s="5" t="s">
        <v>1619</v>
      </c>
    </row>
    <row r="39" spans="1:2">
      <c r="A39" s="2" t="s">
        <v>1612</v>
      </c>
      <c r="B39" s="5" t="s">
        <v>1613</v>
      </c>
    </row>
    <row r="40" spans="1:2">
      <c r="A40" s="2" t="s">
        <v>1614</v>
      </c>
      <c r="B40" s="5" t="s">
        <v>1615</v>
      </c>
    </row>
    <row r="41" spans="1:2">
      <c r="A41" s="2" t="s">
        <v>1621</v>
      </c>
    </row>
    <row r="42" spans="1:2">
      <c r="A42" s="2" t="s">
        <v>1677</v>
      </c>
      <c r="B42" s="5" t="s">
        <v>1696</v>
      </c>
    </row>
    <row r="43" spans="1:2">
      <c r="A43" s="2" t="s">
        <v>1691</v>
      </c>
      <c r="B43" s="5" t="s">
        <v>1692</v>
      </c>
    </row>
    <row r="44" spans="1:2">
      <c r="A44" s="2" t="s">
        <v>1693</v>
      </c>
    </row>
    <row r="45" spans="1:2">
      <c r="A45" s="2" t="s">
        <v>1694</v>
      </c>
      <c r="B45" s="5" t="s">
        <v>1695</v>
      </c>
    </row>
    <row r="46" spans="1:2">
      <c r="A46" s="2" t="s">
        <v>1697</v>
      </c>
      <c r="B46" s="5" t="s">
        <v>1698</v>
      </c>
    </row>
    <row r="54" spans="1:3">
      <c r="A54" s="16" t="s">
        <v>1599</v>
      </c>
    </row>
    <row r="55" spans="1:3">
      <c r="A55" s="2" t="s">
        <v>1602</v>
      </c>
      <c r="B55" s="5" t="s">
        <v>1603</v>
      </c>
    </row>
    <row r="56" spans="1:3">
      <c r="A56" s="2" t="s">
        <v>1605</v>
      </c>
      <c r="B56" s="5" t="s">
        <v>1606</v>
      </c>
    </row>
    <row r="57" spans="1:3">
      <c r="A57" s="2" t="s">
        <v>1699</v>
      </c>
      <c r="B57" s="5" t="s">
        <v>1700</v>
      </c>
    </row>
    <row r="58" spans="1:3" ht="15">
      <c r="B58" s="5" t="s">
        <v>1701</v>
      </c>
      <c r="C58" s="19" t="s">
        <v>1702</v>
      </c>
    </row>
    <row r="59" spans="1:3">
      <c r="A59" s="2" t="s">
        <v>1703</v>
      </c>
      <c r="B59" s="5" t="s">
        <v>1704</v>
      </c>
    </row>
    <row r="60" spans="1:3">
      <c r="A60" s="2" t="s">
        <v>1705</v>
      </c>
      <c r="B60" s="5" t="s">
        <v>1706</v>
      </c>
    </row>
    <row r="61" spans="1:3">
      <c r="A61" s="2" t="s">
        <v>1707</v>
      </c>
      <c r="B61" s="5" t="s">
        <v>1708</v>
      </c>
    </row>
    <row r="62" spans="1:3">
      <c r="A62" s="2" t="s">
        <v>1610</v>
      </c>
      <c r="B62" s="5" t="s">
        <v>3529</v>
      </c>
    </row>
    <row r="69" spans="1:2">
      <c r="A69" s="16" t="s">
        <v>1600</v>
      </c>
    </row>
    <row r="70" spans="1:2">
      <c r="A70" s="16"/>
    </row>
    <row r="71" spans="1:2">
      <c r="A71" s="16"/>
    </row>
    <row r="72" spans="1:2">
      <c r="A72" s="16"/>
    </row>
    <row r="74" spans="1:2">
      <c r="A74" s="16" t="s">
        <v>2224</v>
      </c>
    </row>
    <row r="75" spans="1:2">
      <c r="A75" s="2" t="s">
        <v>2225</v>
      </c>
      <c r="B75" s="5" t="s">
        <v>2226</v>
      </c>
    </row>
    <row r="76" spans="1:2">
      <c r="A76" s="2" t="s">
        <v>2227</v>
      </c>
      <c r="B76" s="5" t="s">
        <v>2228</v>
      </c>
    </row>
  </sheetData>
  <hyperlinks>
    <hyperlink ref="C58" r:id="rId1"/>
    <hyperlink ref="B3" r:id="rId2"/>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2:C14"/>
  <sheetViews>
    <sheetView workbookViewId="0"/>
  </sheetViews>
  <sheetFormatPr baseColWidth="10" defaultColWidth="8.7109375" defaultRowHeight="15" x14ac:dyDescent="0"/>
  <cols>
    <col min="1" max="1" width="51.42578125" style="20" customWidth="1"/>
    <col min="2" max="2" width="77.7109375" style="5" customWidth="1"/>
  </cols>
  <sheetData>
    <row r="2" spans="1:3" ht="18">
      <c r="A2" s="55" t="s">
        <v>1679</v>
      </c>
    </row>
    <row r="3" spans="1:3">
      <c r="A3" s="20" t="s">
        <v>1938</v>
      </c>
      <c r="B3" s="5" t="s">
        <v>1939</v>
      </c>
    </row>
    <row r="4" spans="1:3">
      <c r="A4"/>
    </row>
    <row r="5" spans="1:3" ht="18">
      <c r="A5" s="55" t="s">
        <v>1679</v>
      </c>
      <c r="B5" s="5" t="s">
        <v>1681</v>
      </c>
      <c r="C5" s="19" t="s">
        <v>1678</v>
      </c>
    </row>
    <row r="6" spans="1:3">
      <c r="A6" s="33" t="s">
        <v>1680</v>
      </c>
      <c r="B6" s="5" t="s">
        <v>1682</v>
      </c>
      <c r="C6" s="19" t="s">
        <v>1687</v>
      </c>
    </row>
    <row r="7" spans="1:3">
      <c r="A7" s="33" t="s">
        <v>1683</v>
      </c>
      <c r="C7" s="19" t="s">
        <v>1687</v>
      </c>
    </row>
    <row r="8" spans="1:3">
      <c r="A8" s="33" t="s">
        <v>1684</v>
      </c>
      <c r="B8" s="5" t="s">
        <v>1686</v>
      </c>
      <c r="C8" s="19" t="s">
        <v>1687</v>
      </c>
    </row>
    <row r="9" spans="1:3">
      <c r="A9" s="33" t="s">
        <v>1685</v>
      </c>
      <c r="B9" s="5" t="s">
        <v>1689</v>
      </c>
      <c r="C9" s="19" t="s">
        <v>1690</v>
      </c>
    </row>
    <row r="10" spans="1:3">
      <c r="A10" s="33" t="s">
        <v>1688</v>
      </c>
    </row>
    <row r="11" spans="1:3">
      <c r="A11" s="33"/>
    </row>
    <row r="12" spans="1:3">
      <c r="A12" s="33"/>
    </row>
    <row r="13" spans="1:3">
      <c r="A13" s="33"/>
    </row>
    <row r="14" spans="1:3">
      <c r="A14" s="33"/>
    </row>
  </sheetData>
  <hyperlinks>
    <hyperlink ref="C5" r:id="rId1"/>
    <hyperlink ref="C8" r:id="rId2"/>
    <hyperlink ref="C6:C7" r:id="rId3" display="http://support.microsoft.com/kb/291308"/>
    <hyperlink ref="C9" r:id="rId4"/>
  </hyperlink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8"/>
  <sheetViews>
    <sheetView topLeftCell="F1" workbookViewId="0">
      <selection activeCell="A9" sqref="A9"/>
    </sheetView>
  </sheetViews>
  <sheetFormatPr baseColWidth="10" defaultColWidth="8.7109375" defaultRowHeight="15" x14ac:dyDescent="0"/>
  <cols>
    <col min="1" max="1" width="9.140625" bestFit="1" customWidth="1"/>
    <col min="2" max="2" width="9.7109375" bestFit="1" customWidth="1"/>
  </cols>
  <sheetData>
    <row r="5" spans="1:2">
      <c r="A5" t="s">
        <v>3663</v>
      </c>
      <c r="B5" t="s">
        <v>3664</v>
      </c>
    </row>
    <row r="6" spans="1:2">
      <c r="A6" t="s">
        <v>3665</v>
      </c>
      <c r="B6" t="s">
        <v>3666</v>
      </c>
    </row>
    <row r="7" spans="1:2">
      <c r="A7" t="s">
        <v>3668</v>
      </c>
      <c r="B7" t="s">
        <v>3667</v>
      </c>
    </row>
    <row r="8" spans="1:2">
      <c r="A8" t="s">
        <v>3669</v>
      </c>
      <c r="B8" t="s">
        <v>3670</v>
      </c>
    </row>
  </sheetData>
  <pageMargins left="0.7" right="0.7" top="0.75" bottom="0.75"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2:B6"/>
  <sheetViews>
    <sheetView workbookViewId="0">
      <selection activeCell="B4" sqref="B4"/>
    </sheetView>
  </sheetViews>
  <sheetFormatPr baseColWidth="10" defaultColWidth="8.7109375" defaultRowHeight="15" x14ac:dyDescent="0"/>
  <cols>
    <col min="2" max="2" width="25.7109375" bestFit="1" customWidth="1"/>
  </cols>
  <sheetData>
    <row r="2" spans="1:2">
      <c r="A2" t="s">
        <v>1720</v>
      </c>
      <c r="B2" t="s">
        <v>1721</v>
      </c>
    </row>
    <row r="3" spans="1:2">
      <c r="A3" t="s">
        <v>1717</v>
      </c>
      <c r="B3" t="s">
        <v>1722</v>
      </c>
    </row>
    <row r="4" spans="1:2">
      <c r="A4" t="s">
        <v>1718</v>
      </c>
      <c r="B4" t="s">
        <v>1719</v>
      </c>
    </row>
    <row r="5" spans="1:2">
      <c r="A5" s="14" t="s">
        <v>3594</v>
      </c>
      <c r="B5" s="14" t="s">
        <v>3596</v>
      </c>
    </row>
    <row r="6" spans="1:2">
      <c r="A6" s="14" t="s">
        <v>3595</v>
      </c>
      <c r="B6" s="14" t="s">
        <v>3597</v>
      </c>
    </row>
  </sheetData>
  <pageMargins left="0.7" right="0.7" top="0.75" bottom="0.75"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
  <sheetViews>
    <sheetView topLeftCell="B1" workbookViewId="0">
      <selection activeCell="H12" sqref="H12"/>
    </sheetView>
  </sheetViews>
  <sheetFormatPr baseColWidth="10" defaultColWidth="8.7109375" defaultRowHeight="13" x14ac:dyDescent="0"/>
  <cols>
    <col min="1" max="1" width="2.28515625" style="5" customWidth="1"/>
    <col min="2" max="2" width="11.42578125" style="5" bestFit="1" customWidth="1"/>
    <col min="3" max="3" width="10.5703125" style="5" bestFit="1" customWidth="1"/>
    <col min="4" max="4" width="6.28515625" style="5" bestFit="1" customWidth="1"/>
    <col min="5" max="5" width="10.28515625" style="5" bestFit="1" customWidth="1"/>
    <col min="6" max="6" width="15.140625" style="5" customWidth="1"/>
    <col min="7" max="7" width="15.85546875" style="5" bestFit="1" customWidth="1"/>
    <col min="8" max="8" width="21.7109375" style="5" bestFit="1" customWidth="1"/>
    <col min="9" max="9" width="21.7109375" style="5" customWidth="1"/>
    <col min="10" max="10" width="11.28515625" style="5" bestFit="1" customWidth="1"/>
    <col min="11" max="11" width="6.7109375" style="5" bestFit="1" customWidth="1"/>
    <col min="12" max="12" width="11.5703125" style="5" bestFit="1" customWidth="1"/>
    <col min="13" max="13" width="15.42578125" style="5" bestFit="1" customWidth="1"/>
    <col min="14" max="14" width="12.7109375" style="5" bestFit="1" customWidth="1"/>
    <col min="15" max="15" width="12.28515625" style="5" bestFit="1" customWidth="1"/>
    <col min="16" max="16" width="12.28515625" style="5" customWidth="1"/>
    <col min="17" max="16384" width="8.7109375" style="5"/>
  </cols>
  <sheetData>
    <row r="1" spans="2:17" customFormat="1" ht="15">
      <c r="B1" t="s">
        <v>2255</v>
      </c>
      <c r="C1" t="s">
        <v>2256</v>
      </c>
      <c r="D1" s="14" t="s">
        <v>2266</v>
      </c>
      <c r="E1" s="14" t="s">
        <v>2274</v>
      </c>
      <c r="F1" t="s">
        <v>2257</v>
      </c>
      <c r="G1" s="14" t="s">
        <v>2269</v>
      </c>
      <c r="H1" s="14" t="s">
        <v>2278</v>
      </c>
      <c r="I1" s="14" t="s">
        <v>2277</v>
      </c>
      <c r="J1" t="s">
        <v>2258</v>
      </c>
      <c r="K1" t="s">
        <v>2259</v>
      </c>
      <c r="L1" t="s">
        <v>2260</v>
      </c>
      <c r="M1" t="s">
        <v>2261</v>
      </c>
      <c r="N1" t="s">
        <v>2262</v>
      </c>
      <c r="O1" t="s">
        <v>2263</v>
      </c>
      <c r="P1" s="14" t="s">
        <v>2303</v>
      </c>
      <c r="Q1" s="14" t="s">
        <v>2281</v>
      </c>
    </row>
    <row r="2" spans="2:17">
      <c r="B2" s="5" t="s">
        <v>2264</v>
      </c>
      <c r="C2" s="5" t="s">
        <v>2265</v>
      </c>
      <c r="D2" s="5" t="s">
        <v>2267</v>
      </c>
      <c r="F2" s="5" t="s">
        <v>2268</v>
      </c>
      <c r="G2" s="5">
        <v>10</v>
      </c>
      <c r="H2" s="5" t="s">
        <v>2270</v>
      </c>
      <c r="J2" s="5" t="s">
        <v>2271</v>
      </c>
      <c r="K2" s="5" t="s">
        <v>2272</v>
      </c>
      <c r="L2" s="5">
        <v>19144</v>
      </c>
      <c r="M2" s="5">
        <v>2158482869</v>
      </c>
      <c r="O2" s="5">
        <v>2158589357</v>
      </c>
      <c r="Q2" s="5" t="s">
        <v>2282</v>
      </c>
    </row>
    <row r="3" spans="2:17">
      <c r="B3" s="5" t="s">
        <v>2264</v>
      </c>
      <c r="C3" s="5" t="s">
        <v>2265</v>
      </c>
      <c r="D3" s="5" t="s">
        <v>2267</v>
      </c>
      <c r="E3" s="5" t="s">
        <v>2275</v>
      </c>
      <c r="F3" s="5" t="s">
        <v>2276</v>
      </c>
      <c r="G3" s="5">
        <v>10</v>
      </c>
      <c r="H3" s="5" t="s">
        <v>2270</v>
      </c>
      <c r="I3" s="5" t="s">
        <v>2279</v>
      </c>
      <c r="J3" s="5" t="s">
        <v>2271</v>
      </c>
      <c r="K3" s="5" t="s">
        <v>2272</v>
      </c>
      <c r="L3" s="5" t="s">
        <v>2280</v>
      </c>
      <c r="M3" s="5">
        <v>2158482869</v>
      </c>
      <c r="O3" s="5">
        <v>2158589357</v>
      </c>
      <c r="Q3" s="5" t="s">
        <v>2283</v>
      </c>
    </row>
    <row r="4" spans="2:17">
      <c r="B4" s="5" t="s">
        <v>2264</v>
      </c>
      <c r="C4" s="5" t="s">
        <v>2265</v>
      </c>
      <c r="D4" s="5" t="s">
        <v>2273</v>
      </c>
      <c r="E4" s="5" t="s">
        <v>2275</v>
      </c>
      <c r="F4" s="5" t="s">
        <v>2276</v>
      </c>
      <c r="G4" s="5">
        <v>10</v>
      </c>
      <c r="H4" s="5" t="s">
        <v>2270</v>
      </c>
      <c r="I4" s="5" t="s">
        <v>2279</v>
      </c>
      <c r="J4" s="5" t="s">
        <v>2271</v>
      </c>
      <c r="K4" s="5" t="s">
        <v>2272</v>
      </c>
      <c r="L4" s="5" t="s">
        <v>2280</v>
      </c>
      <c r="M4" s="5">
        <v>2158482869</v>
      </c>
      <c r="O4" s="5">
        <v>2158589357</v>
      </c>
      <c r="Q4" s="5" t="s">
        <v>2283</v>
      </c>
    </row>
    <row r="5" spans="2:17">
      <c r="B5" s="5" t="s">
        <v>2285</v>
      </c>
      <c r="E5" s="5" t="s">
        <v>2289</v>
      </c>
      <c r="F5" s="5" t="s">
        <v>2286</v>
      </c>
      <c r="G5" s="5">
        <v>5551</v>
      </c>
      <c r="H5" s="5" t="s">
        <v>2287</v>
      </c>
      <c r="J5" s="5" t="s">
        <v>2271</v>
      </c>
      <c r="K5" s="5" t="s">
        <v>2272</v>
      </c>
      <c r="L5" s="5">
        <v>19120</v>
      </c>
      <c r="M5" s="5">
        <v>2152895555</v>
      </c>
      <c r="O5" s="5">
        <v>2152895080</v>
      </c>
      <c r="Q5" s="5" t="s">
        <v>2284</v>
      </c>
    </row>
    <row r="6" spans="2:17">
      <c r="B6" s="5" t="s">
        <v>2288</v>
      </c>
      <c r="E6" s="5" t="s">
        <v>2289</v>
      </c>
      <c r="F6" s="5" t="s">
        <v>2286</v>
      </c>
      <c r="G6" s="5">
        <v>5551</v>
      </c>
      <c r="H6" s="5" t="s">
        <v>2287</v>
      </c>
      <c r="J6" s="5" t="s">
        <v>2271</v>
      </c>
      <c r="K6" s="5" t="s">
        <v>2272</v>
      </c>
      <c r="L6" s="5">
        <v>19120</v>
      </c>
      <c r="M6" s="5">
        <v>2152895555</v>
      </c>
      <c r="O6" s="5">
        <v>2152895080</v>
      </c>
      <c r="Q6" s="5" t="s">
        <v>2284</v>
      </c>
    </row>
    <row r="7" spans="2:17">
      <c r="B7" s="5" t="s">
        <v>2290</v>
      </c>
      <c r="E7" s="5" t="s">
        <v>2291</v>
      </c>
      <c r="F7" s="5" t="s">
        <v>2292</v>
      </c>
      <c r="G7" s="5">
        <v>16</v>
      </c>
      <c r="H7" s="5" t="s">
        <v>2294</v>
      </c>
      <c r="J7" s="5" t="s">
        <v>2295</v>
      </c>
      <c r="K7" s="5" t="s">
        <v>2272</v>
      </c>
      <c r="L7" s="5">
        <v>18018</v>
      </c>
      <c r="N7" s="5">
        <v>4846613289</v>
      </c>
      <c r="Q7" s="5" t="s">
        <v>2293</v>
      </c>
    </row>
    <row r="8" spans="2:17" ht="15">
      <c r="B8" s="5" t="s">
        <v>2296</v>
      </c>
      <c r="C8" s="5" t="s">
        <v>2297</v>
      </c>
      <c r="E8" s="5" t="s">
        <v>2298</v>
      </c>
      <c r="F8" s="5" t="s">
        <v>2299</v>
      </c>
      <c r="G8" s="5">
        <v>609</v>
      </c>
      <c r="H8" s="5" t="s">
        <v>2300</v>
      </c>
      <c r="J8" s="5" t="s">
        <v>2301</v>
      </c>
      <c r="K8" s="5" t="s">
        <v>2302</v>
      </c>
      <c r="L8" s="5">
        <v>8360</v>
      </c>
      <c r="M8" s="5">
        <v>8567941433</v>
      </c>
      <c r="N8" s="5">
        <v>6093192412</v>
      </c>
      <c r="P8" s="19" t="s">
        <v>2304</v>
      </c>
      <c r="Q8" s="5" t="s">
        <v>2305</v>
      </c>
    </row>
    <row r="9" spans="2:17">
      <c r="B9" s="5" t="s">
        <v>3789</v>
      </c>
      <c r="C9" s="5" t="s">
        <v>3790</v>
      </c>
      <c r="P9" s="5" t="s">
        <v>3791</v>
      </c>
    </row>
    <row r="10" spans="2:17">
      <c r="B10" s="5" t="s">
        <v>3792</v>
      </c>
      <c r="P10" s="5" t="s">
        <v>3793</v>
      </c>
    </row>
  </sheetData>
  <hyperlinks>
    <hyperlink ref="P8" r:id="rId1"/>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4" sqref="A4"/>
    </sheetView>
  </sheetViews>
  <sheetFormatPr baseColWidth="10" defaultColWidth="8.7109375" defaultRowHeight="15" x14ac:dyDescent="0"/>
  <cols>
    <col min="1" max="1" width="20.7109375" bestFit="1" customWidth="1"/>
  </cols>
  <sheetData>
    <row r="3" spans="1:2">
      <c r="A3" t="s">
        <v>2716</v>
      </c>
      <c r="B3" t="s">
        <v>2715</v>
      </c>
    </row>
    <row r="4" spans="1:2">
      <c r="A4" t="s">
        <v>2717</v>
      </c>
    </row>
    <row r="5" spans="1:2">
      <c r="A5" t="s">
        <v>2718</v>
      </c>
    </row>
  </sheetData>
  <pageMargins left="0.7" right="0.7" top="0.75" bottom="0.75"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A2" sqref="A2"/>
    </sheetView>
  </sheetViews>
  <sheetFormatPr baseColWidth="10" defaultColWidth="8.7109375" defaultRowHeight="15" x14ac:dyDescent="0"/>
  <sheetData>
    <row r="2" spans="1:2">
      <c r="A2" t="s">
        <v>3953</v>
      </c>
    </row>
    <row r="3" spans="1:2">
      <c r="A3">
        <v>1</v>
      </c>
      <c r="B3" t="s">
        <v>3954</v>
      </c>
    </row>
  </sheetData>
  <pageMargins left="0.7" right="0.7" top="0.75" bottom="0.75" header="0.3" footer="0.3"/>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3"/>
  <sheetViews>
    <sheetView workbookViewId="0">
      <selection activeCell="A14" sqref="A14"/>
    </sheetView>
  </sheetViews>
  <sheetFormatPr baseColWidth="10" defaultColWidth="8.7109375" defaultRowHeight="15" x14ac:dyDescent="0"/>
  <cols>
    <col min="1" max="1" width="42.140625" style="116" bestFit="1" customWidth="1"/>
  </cols>
  <sheetData>
    <row r="4" spans="1:4">
      <c r="A4" s="301" t="s">
        <v>4217</v>
      </c>
      <c r="B4" s="14" t="s">
        <v>4218</v>
      </c>
    </row>
    <row r="5" spans="1:4">
      <c r="A5" s="301" t="s">
        <v>4219</v>
      </c>
      <c r="B5" s="14" t="s">
        <v>4220</v>
      </c>
    </row>
    <row r="6" spans="1:4">
      <c r="A6" s="301" t="s">
        <v>4221</v>
      </c>
      <c r="B6" s="14" t="s">
        <v>4222</v>
      </c>
    </row>
    <row r="7" spans="1:4">
      <c r="A7" s="301" t="s">
        <v>4223</v>
      </c>
      <c r="B7" s="14" t="s">
        <v>4224</v>
      </c>
    </row>
    <row r="8" spans="1:4">
      <c r="A8" s="301" t="s">
        <v>4225</v>
      </c>
      <c r="B8" s="14" t="s">
        <v>4226</v>
      </c>
    </row>
    <row r="9" spans="1:4">
      <c r="D9" s="14" t="s">
        <v>4227</v>
      </c>
    </row>
    <row r="10" spans="1:4">
      <c r="A10" s="301" t="s">
        <v>4228</v>
      </c>
    </row>
    <row r="11" spans="1:4">
      <c r="A11" s="301" t="s">
        <v>4229</v>
      </c>
    </row>
    <row r="12" spans="1:4">
      <c r="A12" s="116" t="s">
        <v>5313</v>
      </c>
    </row>
    <row r="13" spans="1:4">
      <c r="A13" s="116" t="s">
        <v>5314</v>
      </c>
      <c r="B13" t="s">
        <v>5315</v>
      </c>
    </row>
  </sheetData>
  <pageMargins left="0.7" right="0.7" top="0.75" bottom="0.75" header="0.3" footer="0.3"/>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
  <sheetViews>
    <sheetView workbookViewId="0">
      <selection activeCell="A4" sqref="A4"/>
    </sheetView>
  </sheetViews>
  <sheetFormatPr baseColWidth="10" defaultColWidth="8.7109375" defaultRowHeight="15" x14ac:dyDescent="0"/>
  <cols>
    <col min="1" max="1" width="9.28515625" style="207" bestFit="1" customWidth="1"/>
    <col min="2" max="16384" width="8.7109375" style="206"/>
  </cols>
  <sheetData>
    <row r="3" spans="1:1">
      <c r="A3" s="205" t="s">
        <v>4439</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B14"/>
  <sheetViews>
    <sheetView workbookViewId="0">
      <selection activeCell="E14" sqref="E14"/>
    </sheetView>
  </sheetViews>
  <sheetFormatPr baseColWidth="10" defaultRowHeight="15" x14ac:dyDescent="0"/>
  <cols>
    <col min="1" max="1" width="24.85546875" customWidth="1"/>
  </cols>
  <sheetData>
    <row r="8" spans="1:2">
      <c r="A8" s="3" t="s">
        <v>5801</v>
      </c>
    </row>
    <row r="9" spans="1:2">
      <c r="A9" t="s">
        <v>5797</v>
      </c>
    </row>
    <row r="10" spans="1:2">
      <c r="A10" t="s">
        <v>5798</v>
      </c>
    </row>
    <row r="11" spans="1:2">
      <c r="A11" t="s">
        <v>5799</v>
      </c>
    </row>
    <row r="12" spans="1:2">
      <c r="A12" t="s">
        <v>5800</v>
      </c>
    </row>
    <row r="14" spans="1:2">
      <c r="A14" t="s">
        <v>5802</v>
      </c>
      <c r="B14" t="s">
        <v>5803</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4:AV11"/>
  <sheetViews>
    <sheetView workbookViewId="0">
      <selection activeCell="A11" sqref="A11"/>
    </sheetView>
  </sheetViews>
  <sheetFormatPr baseColWidth="10" defaultColWidth="8.7109375" defaultRowHeight="13" x14ac:dyDescent="0"/>
  <cols>
    <col min="1" max="1" width="12.28515625" style="16" bestFit="1" customWidth="1"/>
    <col min="2" max="2" width="8.42578125" style="39" customWidth="1"/>
    <col min="3" max="3" width="57.28515625" style="5" customWidth="1"/>
    <col min="4" max="46" width="8.7109375" style="5"/>
    <col min="47" max="47" width="9.7109375" style="5" customWidth="1"/>
    <col min="48" max="16384" width="8.7109375" style="5"/>
  </cols>
  <sheetData>
    <row r="4" spans="1:48">
      <c r="A4" s="16" t="s">
        <v>1082</v>
      </c>
      <c r="C4" s="5" t="s">
        <v>1134</v>
      </c>
    </row>
    <row r="5" spans="1:48">
      <c r="A5" s="16" t="s">
        <v>1083</v>
      </c>
      <c r="C5" s="5" t="s">
        <v>1135</v>
      </c>
      <c r="AV5" s="5" t="s">
        <v>876</v>
      </c>
    </row>
    <row r="6" spans="1:48">
      <c r="A6" s="16" t="s">
        <v>1084</v>
      </c>
      <c r="B6" s="39" t="s">
        <v>1089</v>
      </c>
      <c r="C6" s="5" t="s">
        <v>1085</v>
      </c>
    </row>
    <row r="7" spans="1:48">
      <c r="A7" s="16" t="s">
        <v>1086</v>
      </c>
      <c r="B7" s="39" t="s">
        <v>1087</v>
      </c>
      <c r="C7" s="5" t="s">
        <v>1088</v>
      </c>
    </row>
    <row r="8" spans="1:48" ht="143">
      <c r="A8" s="16" t="s">
        <v>1090</v>
      </c>
      <c r="C8" s="21" t="s">
        <v>1091</v>
      </c>
    </row>
    <row r="9" spans="1:48">
      <c r="A9" s="16" t="s">
        <v>1092</v>
      </c>
      <c r="B9" s="39" t="s">
        <v>1093</v>
      </c>
      <c r="C9" s="5" t="s">
        <v>1094</v>
      </c>
    </row>
    <row r="10" spans="1:48">
      <c r="A10" s="16" t="s">
        <v>1094</v>
      </c>
      <c r="B10" s="39" t="s">
        <v>1087</v>
      </c>
      <c r="C10" s="5" t="s">
        <v>1095</v>
      </c>
    </row>
    <row r="11" spans="1:48">
      <c r="A11" s="28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E59"/>
  <sheetViews>
    <sheetView topLeftCell="A25" workbookViewId="0">
      <selection activeCell="B44" sqref="B44"/>
    </sheetView>
  </sheetViews>
  <sheetFormatPr baseColWidth="10" defaultColWidth="8.7109375" defaultRowHeight="15" x14ac:dyDescent="0"/>
  <cols>
    <col min="1" max="1" width="10.28515625" style="3" bestFit="1" customWidth="1"/>
    <col min="3" max="3" width="10.7109375" style="3" bestFit="1" customWidth="1"/>
    <col min="4" max="4" width="8.7109375" style="3"/>
    <col min="5" max="5" width="10.28515625" style="3" bestFit="1" customWidth="1"/>
  </cols>
  <sheetData>
    <row r="1" spans="1:5">
      <c r="D1" s="20"/>
    </row>
    <row r="2" spans="1:5">
      <c r="D2" s="20"/>
    </row>
    <row r="3" spans="1:5">
      <c r="D3" s="20"/>
    </row>
    <row r="4" spans="1:5">
      <c r="A4" s="3" t="s">
        <v>4</v>
      </c>
      <c r="B4" s="3"/>
      <c r="D4" s="20"/>
      <c r="E4" s="3" t="s">
        <v>1131</v>
      </c>
    </row>
    <row r="5" spans="1:5">
      <c r="A5" s="3" t="s">
        <v>744</v>
      </c>
      <c r="B5" t="s">
        <v>745</v>
      </c>
      <c r="D5" s="20"/>
      <c r="E5" s="3" t="s">
        <v>1132</v>
      </c>
    </row>
    <row r="6" spans="1:5">
      <c r="A6" s="3" t="s">
        <v>73</v>
      </c>
      <c r="D6" s="20"/>
      <c r="E6" s="3" t="s">
        <v>1133</v>
      </c>
    </row>
    <row r="7" spans="1:5">
      <c r="A7" s="3" t="s">
        <v>452</v>
      </c>
      <c r="D7" s="20"/>
    </row>
    <row r="8" spans="1:5">
      <c r="A8" s="3" t="s">
        <v>113</v>
      </c>
      <c r="D8" s="20"/>
    </row>
    <row r="9" spans="1:5">
      <c r="A9" s="3" t="s">
        <v>233</v>
      </c>
      <c r="B9" t="s">
        <v>234</v>
      </c>
      <c r="D9" s="20"/>
    </row>
    <row r="10" spans="1:5">
      <c r="A10" s="3" t="s">
        <v>746</v>
      </c>
      <c r="B10" t="s">
        <v>747</v>
      </c>
      <c r="D10" s="20"/>
    </row>
    <row r="11" spans="1:5">
      <c r="A11" s="3" t="s">
        <v>199</v>
      </c>
      <c r="B11" s="3"/>
      <c r="D11" s="20"/>
    </row>
    <row r="12" spans="1:5">
      <c r="A12" s="3" t="s">
        <v>139</v>
      </c>
      <c r="B12" t="s">
        <v>140</v>
      </c>
      <c r="D12" s="20"/>
    </row>
    <row r="13" spans="1:5">
      <c r="A13" s="3" t="s">
        <v>474</v>
      </c>
      <c r="B13" t="s">
        <v>475</v>
      </c>
      <c r="D13" s="20"/>
    </row>
    <row r="14" spans="1:5">
      <c r="A14" s="3" t="s">
        <v>480</v>
      </c>
      <c r="B14" t="s">
        <v>236</v>
      </c>
      <c r="D14" s="20"/>
    </row>
    <row r="15" spans="1:5">
      <c r="A15" s="3" t="s">
        <v>141</v>
      </c>
      <c r="B15" t="s">
        <v>142</v>
      </c>
      <c r="D15" s="20"/>
    </row>
    <row r="16" spans="1:5">
      <c r="A16" s="3" t="s">
        <v>238</v>
      </c>
      <c r="D16" s="20"/>
    </row>
    <row r="17" spans="1:4">
      <c r="A17" s="3" t="s">
        <v>934</v>
      </c>
      <c r="D17" s="20"/>
    </row>
    <row r="18" spans="1:4">
      <c r="A18" s="3" t="s">
        <v>455</v>
      </c>
      <c r="D18" s="20"/>
    </row>
    <row r="19" spans="1:4">
      <c r="A19" s="3" t="s">
        <v>143</v>
      </c>
      <c r="B19" t="s">
        <v>144</v>
      </c>
      <c r="D19" s="20"/>
    </row>
    <row r="20" spans="1:4">
      <c r="A20" s="3" t="s">
        <v>439</v>
      </c>
      <c r="B20" t="s">
        <v>314</v>
      </c>
      <c r="D20" s="20"/>
    </row>
    <row r="21" spans="1:4">
      <c r="A21" s="3" t="s">
        <v>145</v>
      </c>
      <c r="B21" t="s">
        <v>146</v>
      </c>
      <c r="D21" s="20"/>
    </row>
    <row r="22" spans="1:4">
      <c r="A22" s="3" t="s">
        <v>468</v>
      </c>
      <c r="B22" t="s">
        <v>469</v>
      </c>
      <c r="D22" s="20" t="s">
        <v>471</v>
      </c>
    </row>
    <row r="23" spans="1:4">
      <c r="A23" s="3" t="s">
        <v>147</v>
      </c>
      <c r="B23" t="s">
        <v>148</v>
      </c>
      <c r="D23" s="20"/>
    </row>
    <row r="24" spans="1:4">
      <c r="A24" s="3" t="s">
        <v>201</v>
      </c>
      <c r="B24" s="3"/>
      <c r="D24" s="20"/>
    </row>
    <row r="25" spans="1:4">
      <c r="A25" s="3" t="s">
        <v>160</v>
      </c>
      <c r="D25" s="20"/>
    </row>
    <row r="26" spans="1:4">
      <c r="A26" s="3" t="s">
        <v>149</v>
      </c>
      <c r="B26" t="s">
        <v>747</v>
      </c>
      <c r="D26" s="20"/>
    </row>
    <row r="27" spans="1:4">
      <c r="A27" s="3" t="s">
        <v>477</v>
      </c>
      <c r="D27" s="20"/>
    </row>
    <row r="28" spans="1:4">
      <c r="A28" s="3" t="s">
        <v>932</v>
      </c>
      <c r="B28" t="s">
        <v>710</v>
      </c>
      <c r="D28" s="20"/>
    </row>
    <row r="29" spans="1:4">
      <c r="A29" s="3" t="s">
        <v>133</v>
      </c>
      <c r="B29" s="14" t="s">
        <v>134</v>
      </c>
      <c r="D29" s="20"/>
    </row>
    <row r="30" spans="1:4">
      <c r="A30" s="3" t="s">
        <v>235</v>
      </c>
      <c r="D30" s="20"/>
    </row>
    <row r="31" spans="1:4">
      <c r="A31" s="3" t="s">
        <v>476</v>
      </c>
      <c r="D31" s="20"/>
    </row>
    <row r="32" spans="1:4">
      <c r="A32" s="3" t="s">
        <v>1005</v>
      </c>
      <c r="D32" s="20"/>
    </row>
    <row r="33" spans="1:4">
      <c r="A33" s="3" t="s">
        <v>760</v>
      </c>
      <c r="B33" t="s">
        <v>130</v>
      </c>
      <c r="D33" s="20"/>
    </row>
    <row r="34" spans="1:4">
      <c r="A34" s="3" t="s">
        <v>494</v>
      </c>
      <c r="B34" t="s">
        <v>132</v>
      </c>
      <c r="D34" s="20"/>
    </row>
    <row r="35" spans="1:4">
      <c r="A35" s="3" t="s">
        <v>470</v>
      </c>
      <c r="B35" t="s">
        <v>472</v>
      </c>
    </row>
    <row r="36" spans="1:4">
      <c r="A36" s="3" t="s">
        <v>1284</v>
      </c>
    </row>
    <row r="37" spans="1:4">
      <c r="A37" s="3" t="s">
        <v>442</v>
      </c>
      <c r="B37" s="1" t="s">
        <v>759</v>
      </c>
      <c r="D37" s="20"/>
    </row>
    <row r="38" spans="1:4">
      <c r="A38" s="3" t="s">
        <v>478</v>
      </c>
      <c r="D38" s="20"/>
    </row>
    <row r="39" spans="1:4">
      <c r="A39" s="3" t="s">
        <v>200</v>
      </c>
      <c r="B39" s="14" t="s">
        <v>237</v>
      </c>
      <c r="D39" s="20"/>
    </row>
    <row r="40" spans="1:4">
      <c r="A40" s="3" t="s">
        <v>479</v>
      </c>
      <c r="B40" s="14" t="s">
        <v>1008</v>
      </c>
      <c r="D40" s="20"/>
    </row>
    <row r="41" spans="1:4">
      <c r="A41" s="3" t="s">
        <v>150</v>
      </c>
      <c r="B41" t="s">
        <v>151</v>
      </c>
      <c r="D41" s="20"/>
    </row>
    <row r="42" spans="1:4">
      <c r="A42" s="3" t="s">
        <v>152</v>
      </c>
      <c r="B42" t="s">
        <v>153</v>
      </c>
      <c r="D42" s="20"/>
    </row>
    <row r="43" spans="1:4">
      <c r="A43" s="3" t="s">
        <v>315</v>
      </c>
      <c r="D43" s="20"/>
    </row>
    <row r="44" spans="1:4">
      <c r="A44" s="3" t="s">
        <v>451</v>
      </c>
      <c r="B44" t="s">
        <v>131</v>
      </c>
      <c r="D44" s="20"/>
    </row>
    <row r="45" spans="1:4">
      <c r="A45" s="3" t="s">
        <v>441</v>
      </c>
      <c r="D45" s="20"/>
    </row>
    <row r="46" spans="1:4">
      <c r="A46" s="3" t="s">
        <v>453</v>
      </c>
      <c r="D46" s="20"/>
    </row>
    <row r="47" spans="1:4">
      <c r="A47" s="3" t="s">
        <v>243</v>
      </c>
      <c r="B47" s="14" t="s">
        <v>244</v>
      </c>
      <c r="D47" s="20"/>
    </row>
    <row r="48" spans="1:4">
      <c r="A48" s="3" t="s">
        <v>440</v>
      </c>
      <c r="B48" t="s">
        <v>711</v>
      </c>
      <c r="D48" s="20"/>
    </row>
    <row r="49" spans="1:4">
      <c r="A49" s="3" t="s">
        <v>154</v>
      </c>
      <c r="B49" t="s">
        <v>155</v>
      </c>
      <c r="D49" s="20"/>
    </row>
    <row r="50" spans="1:4">
      <c r="A50" s="3" t="s">
        <v>838</v>
      </c>
      <c r="B50" s="14" t="s">
        <v>839</v>
      </c>
      <c r="D50" s="20"/>
    </row>
    <row r="51" spans="1:4">
      <c r="A51" s="3" t="s">
        <v>156</v>
      </c>
      <c r="B51" t="s">
        <v>157</v>
      </c>
      <c r="D51" s="20"/>
    </row>
    <row r="52" spans="1:4">
      <c r="A52" s="3" t="s">
        <v>444</v>
      </c>
      <c r="D52" s="20"/>
    </row>
    <row r="53" spans="1:4">
      <c r="A53" s="3" t="s">
        <v>454</v>
      </c>
      <c r="B53" t="s">
        <v>456</v>
      </c>
      <c r="D53" s="20"/>
    </row>
    <row r="54" spans="1:4">
      <c r="A54" s="3" t="s">
        <v>158</v>
      </c>
      <c r="B54" t="s">
        <v>159</v>
      </c>
      <c r="D54" s="20"/>
    </row>
    <row r="55" spans="1:4">
      <c r="A55" s="3" t="s">
        <v>965</v>
      </c>
    </row>
    <row r="56" spans="1:4">
      <c r="A56" s="3" t="s">
        <v>966</v>
      </c>
    </row>
    <row r="57" spans="1:4">
      <c r="A57" s="3" t="s">
        <v>1003</v>
      </c>
    </row>
    <row r="58" spans="1:4">
      <c r="A58" s="3" t="s">
        <v>1007</v>
      </c>
    </row>
    <row r="59" spans="1:4">
      <c r="A59" s="3" t="s">
        <v>1006</v>
      </c>
    </row>
  </sheetData>
  <phoneticPr fontId="3" type="noConversion"/>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4:C36"/>
  <sheetViews>
    <sheetView workbookViewId="0">
      <selection activeCell="A16" sqref="A16"/>
    </sheetView>
  </sheetViews>
  <sheetFormatPr baseColWidth="10" defaultColWidth="8.7109375" defaultRowHeight="13" x14ac:dyDescent="0"/>
  <cols>
    <col min="1" max="1" width="26.7109375" style="16" bestFit="1" customWidth="1"/>
    <col min="2" max="16384" width="8.7109375" style="5"/>
  </cols>
  <sheetData>
    <row r="4" spans="1:3" ht="15">
      <c r="A4" s="19" t="s">
        <v>411</v>
      </c>
    </row>
    <row r="5" spans="1:3">
      <c r="A5" s="16" t="s">
        <v>676</v>
      </c>
      <c r="B5" s="5" t="s">
        <v>677</v>
      </c>
    </row>
    <row r="6" spans="1:3">
      <c r="A6" s="16" t="s">
        <v>403</v>
      </c>
      <c r="B6" s="5" t="s">
        <v>404</v>
      </c>
    </row>
    <row r="7" spans="1:3">
      <c r="A7" s="16" t="s">
        <v>405</v>
      </c>
      <c r="B7" s="5" t="s">
        <v>406</v>
      </c>
    </row>
    <row r="8" spans="1:3">
      <c r="A8" s="16" t="s">
        <v>407</v>
      </c>
      <c r="B8" s="5" t="s">
        <v>408</v>
      </c>
    </row>
    <row r="9" spans="1:3">
      <c r="A9" s="16" t="s">
        <v>409</v>
      </c>
      <c r="B9" s="5" t="s">
        <v>410</v>
      </c>
    </row>
    <row r="16" spans="1:3" ht="20">
      <c r="A16" s="196" t="s">
        <v>4566</v>
      </c>
      <c r="B16" s="7"/>
      <c r="C16" s="8"/>
    </row>
    <row r="17" spans="1:3">
      <c r="A17" s="9" t="s">
        <v>218</v>
      </c>
      <c r="B17" s="7"/>
      <c r="C17" s="8" t="s">
        <v>9</v>
      </c>
    </row>
    <row r="18" spans="1:3">
      <c r="A18" s="9"/>
      <c r="B18" s="7"/>
      <c r="C18" s="8"/>
    </row>
    <row r="19" spans="1:3">
      <c r="A19" s="9" t="s">
        <v>345</v>
      </c>
      <c r="B19" s="7"/>
      <c r="C19" s="8" t="s">
        <v>189</v>
      </c>
    </row>
    <row r="20" spans="1:3">
      <c r="A20" s="9" t="s">
        <v>190</v>
      </c>
      <c r="B20" s="7"/>
      <c r="C20" s="8" t="s">
        <v>495</v>
      </c>
    </row>
    <row r="21" spans="1:3">
      <c r="A21" s="9" t="s">
        <v>496</v>
      </c>
      <c r="B21" s="7"/>
      <c r="C21" s="8" t="s">
        <v>907</v>
      </c>
    </row>
    <row r="22" spans="1:3">
      <c r="A22" s="9" t="s">
        <v>908</v>
      </c>
      <c r="B22" s="7"/>
      <c r="C22" s="8" t="s">
        <v>837</v>
      </c>
    </row>
    <row r="23" spans="1:3">
      <c r="A23" s="9" t="s">
        <v>840</v>
      </c>
      <c r="B23" s="7"/>
      <c r="C23" s="8" t="s">
        <v>138</v>
      </c>
    </row>
    <row r="24" spans="1:3">
      <c r="A24" s="9" t="s">
        <v>346</v>
      </c>
      <c r="B24" s="7"/>
      <c r="C24" s="8" t="s">
        <v>350</v>
      </c>
    </row>
    <row r="25" spans="1:3">
      <c r="A25" s="9" t="s">
        <v>79</v>
      </c>
      <c r="B25" s="7"/>
      <c r="C25" s="8" t="s">
        <v>881</v>
      </c>
    </row>
    <row r="26" spans="1:3">
      <c r="A26" s="9" t="s">
        <v>398</v>
      </c>
      <c r="B26" s="7"/>
      <c r="C26" s="8" t="s">
        <v>529</v>
      </c>
    </row>
    <row r="27" spans="1:3">
      <c r="A27" s="9" t="s">
        <v>530</v>
      </c>
      <c r="B27" s="7"/>
      <c r="C27" s="8" t="s">
        <v>531</v>
      </c>
    </row>
    <row r="28" spans="1:3">
      <c r="A28" s="9" t="s">
        <v>532</v>
      </c>
      <c r="B28" s="7"/>
      <c r="C28" s="8" t="s">
        <v>829</v>
      </c>
    </row>
    <row r="29" spans="1:3">
      <c r="A29" s="9" t="s">
        <v>830</v>
      </c>
      <c r="B29" s="7"/>
      <c r="C29" s="8" t="s">
        <v>831</v>
      </c>
    </row>
    <row r="30" spans="1:3">
      <c r="A30" s="9" t="s">
        <v>216</v>
      </c>
      <c r="B30" s="7"/>
      <c r="C30" s="8" t="s">
        <v>217</v>
      </c>
    </row>
    <row r="31" spans="1:3">
      <c r="A31" s="9" t="s">
        <v>443</v>
      </c>
      <c r="B31" s="7"/>
      <c r="C31" s="8" t="s">
        <v>778</v>
      </c>
    </row>
    <row r="32" spans="1:3">
      <c r="A32" s="9" t="s">
        <v>779</v>
      </c>
      <c r="B32" s="7"/>
      <c r="C32" s="8" t="s">
        <v>636</v>
      </c>
    </row>
    <row r="33" spans="1:3">
      <c r="A33" s="9" t="s">
        <v>779</v>
      </c>
      <c r="B33" s="7"/>
      <c r="C33" s="8" t="s">
        <v>544</v>
      </c>
    </row>
    <row r="34" spans="1:3">
      <c r="A34" s="9" t="s">
        <v>545</v>
      </c>
      <c r="B34" s="7"/>
      <c r="C34" s="8" t="s">
        <v>239</v>
      </c>
    </row>
    <row r="35" spans="1:3">
      <c r="A35" s="9" t="s">
        <v>240</v>
      </c>
      <c r="B35" s="7"/>
      <c r="C35" s="8" t="s">
        <v>241</v>
      </c>
    </row>
    <row r="36" spans="1:3">
      <c r="A36" s="16" t="s">
        <v>709</v>
      </c>
      <c r="C36" s="5" t="s">
        <v>1004</v>
      </c>
    </row>
  </sheetData>
  <phoneticPr fontId="3" type="noConversion"/>
  <hyperlinks>
    <hyperlink ref="A4" r:id="rId1"/>
  </hyperlinks>
  <pageMargins left="0.75" right="0.75" top="1" bottom="1" header="0.5" footer="0.5"/>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C7:F56"/>
  <sheetViews>
    <sheetView workbookViewId="0">
      <selection activeCell="F19" sqref="F19"/>
    </sheetView>
  </sheetViews>
  <sheetFormatPr baseColWidth="10" defaultColWidth="9" defaultRowHeight="13" x14ac:dyDescent="0"/>
  <cols>
    <col min="1" max="2" width="9" style="5"/>
    <col min="3" max="3" width="13.5703125" style="25" customWidth="1"/>
    <col min="4" max="4" width="29.5703125" style="5" bestFit="1" customWidth="1"/>
    <col min="5" max="5" width="13.5703125" style="5" customWidth="1"/>
    <col min="6" max="6" width="29.5703125" style="5" bestFit="1" customWidth="1"/>
    <col min="7" max="16384" width="9" style="5"/>
  </cols>
  <sheetData>
    <row r="7" spans="3:6">
      <c r="C7" s="25" t="s">
        <v>219</v>
      </c>
      <c r="D7" s="4" t="s">
        <v>220</v>
      </c>
      <c r="E7" s="5" t="s">
        <v>54</v>
      </c>
      <c r="F7" s="4" t="s">
        <v>32</v>
      </c>
    </row>
    <row r="8" spans="3:6">
      <c r="C8" s="25" t="s">
        <v>221</v>
      </c>
      <c r="D8" s="4" t="s">
        <v>222</v>
      </c>
      <c r="E8" s="5" t="s">
        <v>253</v>
      </c>
      <c r="F8" s="4" t="s">
        <v>887</v>
      </c>
    </row>
    <row r="9" spans="3:6">
      <c r="C9" s="25" t="s">
        <v>223</v>
      </c>
      <c r="D9" s="4" t="s">
        <v>206</v>
      </c>
      <c r="E9" s="5" t="s">
        <v>878</v>
      </c>
      <c r="F9" s="4" t="s">
        <v>37</v>
      </c>
    </row>
    <row r="10" spans="3:6">
      <c r="C10" s="25" t="s">
        <v>255</v>
      </c>
      <c r="D10" s="4" t="s">
        <v>207</v>
      </c>
      <c r="E10" s="5" t="s">
        <v>52</v>
      </c>
      <c r="F10" s="4" t="s">
        <v>890</v>
      </c>
    </row>
    <row r="11" spans="3:6">
      <c r="C11" s="25" t="s">
        <v>208</v>
      </c>
      <c r="D11" s="4" t="s">
        <v>209</v>
      </c>
      <c r="E11" s="5" t="s">
        <v>248</v>
      </c>
      <c r="F11" s="4" t="s">
        <v>42</v>
      </c>
    </row>
    <row r="12" spans="3:6">
      <c r="C12" s="25" t="s">
        <v>210</v>
      </c>
      <c r="D12" s="4" t="s">
        <v>211</v>
      </c>
      <c r="E12" s="5" t="s">
        <v>265</v>
      </c>
      <c r="F12" s="4" t="s">
        <v>942</v>
      </c>
    </row>
    <row r="13" spans="3:6">
      <c r="C13" s="25" t="s">
        <v>555</v>
      </c>
      <c r="D13" s="4" t="s">
        <v>789</v>
      </c>
      <c r="E13" s="5" t="s">
        <v>559</v>
      </c>
      <c r="F13" s="4" t="s">
        <v>947</v>
      </c>
    </row>
    <row r="14" spans="3:6">
      <c r="C14" s="25" t="s">
        <v>790</v>
      </c>
      <c r="D14" s="4" t="s">
        <v>791</v>
      </c>
      <c r="E14" s="5" t="s">
        <v>557</v>
      </c>
      <c r="F14" s="4" t="s">
        <v>944</v>
      </c>
    </row>
    <row r="15" spans="3:6">
      <c r="C15" s="25" t="s">
        <v>792</v>
      </c>
      <c r="D15" s="4" t="s">
        <v>793</v>
      </c>
      <c r="E15" s="5" t="s">
        <v>256</v>
      </c>
      <c r="F15" s="4" t="s">
        <v>48</v>
      </c>
    </row>
    <row r="16" spans="3:6">
      <c r="C16" s="25" t="s">
        <v>794</v>
      </c>
      <c r="D16" s="4" t="s">
        <v>795</v>
      </c>
      <c r="E16" s="5" t="s">
        <v>223</v>
      </c>
      <c r="F16" s="4" t="s">
        <v>206</v>
      </c>
    </row>
    <row r="17" spans="3:6">
      <c r="C17" s="25" t="s">
        <v>796</v>
      </c>
      <c r="D17" s="4" t="s">
        <v>797</v>
      </c>
      <c r="E17" s="5" t="s">
        <v>250</v>
      </c>
      <c r="F17" s="4" t="s">
        <v>949</v>
      </c>
    </row>
    <row r="18" spans="3:6">
      <c r="C18" s="25" t="s">
        <v>798</v>
      </c>
      <c r="D18" s="4" t="s">
        <v>799</v>
      </c>
      <c r="E18" s="5" t="s">
        <v>790</v>
      </c>
      <c r="F18" s="4" t="s">
        <v>791</v>
      </c>
    </row>
    <row r="19" spans="3:6">
      <c r="C19" s="25" t="s">
        <v>800</v>
      </c>
      <c r="D19" s="4" t="s">
        <v>801</v>
      </c>
      <c r="E19" s="5" t="s">
        <v>259</v>
      </c>
      <c r="F19" s="4" t="s">
        <v>47</v>
      </c>
    </row>
    <row r="20" spans="3:6">
      <c r="C20" s="25" t="s">
        <v>939</v>
      </c>
      <c r="D20" s="4" t="s">
        <v>940</v>
      </c>
      <c r="E20" s="5" t="s">
        <v>251</v>
      </c>
      <c r="F20" s="4" t="s">
        <v>950</v>
      </c>
    </row>
    <row r="21" spans="3:6">
      <c r="C21" s="25" t="s">
        <v>673</v>
      </c>
      <c r="D21" s="4" t="s">
        <v>941</v>
      </c>
      <c r="E21" s="5" t="s">
        <v>556</v>
      </c>
      <c r="F21" s="4" t="s">
        <v>943</v>
      </c>
    </row>
    <row r="22" spans="3:6">
      <c r="C22" s="25" t="s">
        <v>265</v>
      </c>
      <c r="D22" s="4" t="s">
        <v>942</v>
      </c>
      <c r="E22" s="5" t="s">
        <v>257</v>
      </c>
      <c r="F22" s="4" t="s">
        <v>49</v>
      </c>
    </row>
    <row r="23" spans="3:6">
      <c r="C23" s="25" t="s">
        <v>556</v>
      </c>
      <c r="D23" s="4" t="s">
        <v>943</v>
      </c>
      <c r="E23" s="5" t="s">
        <v>267</v>
      </c>
      <c r="F23" s="4" t="s">
        <v>945</v>
      </c>
    </row>
    <row r="24" spans="3:6">
      <c r="C24" s="25" t="s">
        <v>557</v>
      </c>
      <c r="D24" s="4" t="s">
        <v>944</v>
      </c>
      <c r="E24" s="5" t="s">
        <v>210</v>
      </c>
      <c r="F24" s="4" t="s">
        <v>211</v>
      </c>
    </row>
    <row r="25" spans="3:6">
      <c r="C25" s="25" t="s">
        <v>267</v>
      </c>
      <c r="D25" s="4" t="s">
        <v>945</v>
      </c>
      <c r="E25" s="5" t="s">
        <v>255</v>
      </c>
      <c r="F25" s="4" t="s">
        <v>207</v>
      </c>
    </row>
    <row r="26" spans="3:6">
      <c r="C26" s="25" t="s">
        <v>558</v>
      </c>
      <c r="D26" s="4" t="s">
        <v>946</v>
      </c>
      <c r="E26" s="5" t="s">
        <v>221</v>
      </c>
      <c r="F26" s="4" t="s">
        <v>222</v>
      </c>
    </row>
    <row r="27" spans="3:6">
      <c r="C27" s="25" t="s">
        <v>559</v>
      </c>
      <c r="D27" s="4" t="s">
        <v>947</v>
      </c>
      <c r="E27" s="5" t="s">
        <v>792</v>
      </c>
      <c r="F27" s="4" t="s">
        <v>793</v>
      </c>
    </row>
    <row r="28" spans="3:6">
      <c r="C28" s="25" t="s">
        <v>879</v>
      </c>
      <c r="D28" s="4" t="s">
        <v>948</v>
      </c>
      <c r="E28" s="5" t="s">
        <v>254</v>
      </c>
      <c r="F28" s="4" t="s">
        <v>888</v>
      </c>
    </row>
    <row r="29" spans="3:6">
      <c r="C29" s="25" t="s">
        <v>250</v>
      </c>
      <c r="D29" s="4" t="s">
        <v>949</v>
      </c>
      <c r="E29" s="5" t="s">
        <v>261</v>
      </c>
      <c r="F29" s="4" t="s">
        <v>43</v>
      </c>
    </row>
    <row r="30" spans="3:6">
      <c r="C30" s="25" t="s">
        <v>251</v>
      </c>
      <c r="D30" s="4" t="s">
        <v>950</v>
      </c>
      <c r="E30" s="5" t="s">
        <v>252</v>
      </c>
      <c r="F30" s="4" t="s">
        <v>885</v>
      </c>
    </row>
    <row r="31" spans="3:6">
      <c r="C31" s="25" t="s">
        <v>252</v>
      </c>
      <c r="D31" s="4" t="s">
        <v>885</v>
      </c>
      <c r="E31" s="5" t="s">
        <v>266</v>
      </c>
      <c r="F31" s="4" t="s">
        <v>886</v>
      </c>
    </row>
    <row r="32" spans="3:6">
      <c r="C32" s="25" t="s">
        <v>266</v>
      </c>
      <c r="D32" s="4" t="s">
        <v>886</v>
      </c>
      <c r="E32" s="5" t="s">
        <v>879</v>
      </c>
      <c r="F32" s="4" t="s">
        <v>948</v>
      </c>
    </row>
    <row r="33" spans="3:6">
      <c r="C33" s="25" t="s">
        <v>253</v>
      </c>
      <c r="D33" s="4" t="s">
        <v>887</v>
      </c>
      <c r="E33" s="5" t="s">
        <v>51</v>
      </c>
      <c r="F33" s="4" t="s">
        <v>889</v>
      </c>
    </row>
    <row r="34" spans="3:6">
      <c r="C34" s="25" t="s">
        <v>254</v>
      </c>
      <c r="D34" s="4" t="s">
        <v>888</v>
      </c>
      <c r="E34" s="5" t="s">
        <v>794</v>
      </c>
      <c r="F34" s="4" t="s">
        <v>795</v>
      </c>
    </row>
    <row r="35" spans="3:6">
      <c r="C35" s="25" t="s">
        <v>51</v>
      </c>
      <c r="D35" s="4" t="s">
        <v>889</v>
      </c>
      <c r="E35" s="5" t="s">
        <v>673</v>
      </c>
      <c r="F35" s="4" t="s">
        <v>941</v>
      </c>
    </row>
    <row r="36" spans="3:6">
      <c r="C36" s="25" t="s">
        <v>52</v>
      </c>
      <c r="D36" s="4" t="s">
        <v>890</v>
      </c>
      <c r="E36" s="5" t="s">
        <v>258</v>
      </c>
      <c r="F36" s="4" t="s">
        <v>50</v>
      </c>
    </row>
    <row r="37" spans="3:6">
      <c r="C37" s="25" t="s">
        <v>53</v>
      </c>
      <c r="D37" s="4" t="s">
        <v>891</v>
      </c>
      <c r="E37" s="5" t="s">
        <v>249</v>
      </c>
      <c r="F37" s="4" t="s">
        <v>46</v>
      </c>
    </row>
    <row r="38" spans="3:6">
      <c r="C38" s="25" t="s">
        <v>54</v>
      </c>
      <c r="D38" s="4" t="s">
        <v>32</v>
      </c>
      <c r="E38" s="5" t="s">
        <v>263</v>
      </c>
      <c r="F38" s="4" t="s">
        <v>40</v>
      </c>
    </row>
    <row r="39" spans="3:6">
      <c r="C39" s="25" t="s">
        <v>55</v>
      </c>
      <c r="D39" s="4" t="s">
        <v>33</v>
      </c>
      <c r="E39" s="5" t="s">
        <v>555</v>
      </c>
      <c r="F39" s="4" t="s">
        <v>789</v>
      </c>
    </row>
    <row r="40" spans="3:6">
      <c r="C40" s="25" t="s">
        <v>56</v>
      </c>
      <c r="D40" s="4" t="s">
        <v>34</v>
      </c>
      <c r="E40" s="5" t="s">
        <v>219</v>
      </c>
      <c r="F40" s="4" t="s">
        <v>220</v>
      </c>
    </row>
    <row r="41" spans="3:6">
      <c r="C41" s="25" t="s">
        <v>57</v>
      </c>
      <c r="D41" s="4" t="s">
        <v>35</v>
      </c>
      <c r="E41" s="5" t="s">
        <v>939</v>
      </c>
      <c r="F41" s="4" t="s">
        <v>940</v>
      </c>
    </row>
    <row r="42" spans="3:6">
      <c r="C42" s="25" t="s">
        <v>877</v>
      </c>
      <c r="D42" s="4" t="s">
        <v>36</v>
      </c>
      <c r="E42" s="5" t="s">
        <v>57</v>
      </c>
      <c r="F42" s="4" t="s">
        <v>35</v>
      </c>
    </row>
    <row r="43" spans="3:6">
      <c r="C43" s="25" t="s">
        <v>878</v>
      </c>
      <c r="D43" s="4" t="s">
        <v>37</v>
      </c>
      <c r="E43" s="5" t="s">
        <v>247</v>
      </c>
      <c r="F43" s="4" t="s">
        <v>44</v>
      </c>
    </row>
    <row r="44" spans="3:6">
      <c r="C44" s="25" t="s">
        <v>212</v>
      </c>
      <c r="D44" s="4" t="s">
        <v>38</v>
      </c>
      <c r="E44" s="5" t="s">
        <v>558</v>
      </c>
      <c r="F44" s="4" t="s">
        <v>946</v>
      </c>
    </row>
    <row r="45" spans="3:6">
      <c r="C45" s="25" t="s">
        <v>264</v>
      </c>
      <c r="D45" s="4" t="s">
        <v>39</v>
      </c>
      <c r="E45" s="5" t="s">
        <v>264</v>
      </c>
      <c r="F45" s="4" t="s">
        <v>39</v>
      </c>
    </row>
    <row r="46" spans="3:6">
      <c r="C46" s="25" t="s">
        <v>263</v>
      </c>
      <c r="D46" s="4" t="s">
        <v>40</v>
      </c>
      <c r="E46" s="5" t="s">
        <v>800</v>
      </c>
      <c r="F46" s="4" t="s">
        <v>801</v>
      </c>
    </row>
    <row r="47" spans="3:6">
      <c r="C47" s="25" t="s">
        <v>262</v>
      </c>
      <c r="D47" s="4" t="s">
        <v>41</v>
      </c>
      <c r="E47" s="5" t="s">
        <v>212</v>
      </c>
      <c r="F47" s="4" t="s">
        <v>38</v>
      </c>
    </row>
    <row r="48" spans="3:6">
      <c r="C48" s="25" t="s">
        <v>248</v>
      </c>
      <c r="D48" s="4" t="s">
        <v>42</v>
      </c>
      <c r="E48" s="5" t="s">
        <v>56</v>
      </c>
      <c r="F48" s="4" t="s">
        <v>34</v>
      </c>
    </row>
    <row r="49" spans="3:6">
      <c r="C49" s="25" t="s">
        <v>261</v>
      </c>
      <c r="D49" s="4" t="s">
        <v>43</v>
      </c>
      <c r="E49" s="5" t="s">
        <v>208</v>
      </c>
      <c r="F49" s="4" t="s">
        <v>209</v>
      </c>
    </row>
    <row r="50" spans="3:6">
      <c r="C50" s="25" t="s">
        <v>247</v>
      </c>
      <c r="D50" s="4" t="s">
        <v>44</v>
      </c>
      <c r="E50" s="5" t="s">
        <v>260</v>
      </c>
      <c r="F50" s="4" t="s">
        <v>45</v>
      </c>
    </row>
    <row r="51" spans="3:6">
      <c r="C51" s="25" t="s">
        <v>260</v>
      </c>
      <c r="D51" s="4" t="s">
        <v>45</v>
      </c>
      <c r="E51" s="5" t="s">
        <v>55</v>
      </c>
      <c r="F51" s="4" t="s">
        <v>33</v>
      </c>
    </row>
    <row r="52" spans="3:6">
      <c r="C52" s="25" t="s">
        <v>249</v>
      </c>
      <c r="D52" s="4" t="s">
        <v>46</v>
      </c>
      <c r="E52" s="5" t="s">
        <v>262</v>
      </c>
      <c r="F52" s="4" t="s">
        <v>41</v>
      </c>
    </row>
    <row r="53" spans="3:6">
      <c r="C53" s="25" t="s">
        <v>259</v>
      </c>
      <c r="D53" s="4" t="s">
        <v>47</v>
      </c>
      <c r="E53" s="5" t="s">
        <v>877</v>
      </c>
      <c r="F53" s="4" t="s">
        <v>36</v>
      </c>
    </row>
    <row r="54" spans="3:6">
      <c r="C54" s="25" t="s">
        <v>256</v>
      </c>
      <c r="D54" s="4" t="s">
        <v>48</v>
      </c>
      <c r="E54" s="5" t="s">
        <v>796</v>
      </c>
      <c r="F54" s="4" t="s">
        <v>797</v>
      </c>
    </row>
    <row r="55" spans="3:6">
      <c r="C55" s="25" t="s">
        <v>257</v>
      </c>
      <c r="D55" s="4" t="s">
        <v>49</v>
      </c>
      <c r="E55" s="5" t="s">
        <v>53</v>
      </c>
      <c r="F55" s="4" t="s">
        <v>891</v>
      </c>
    </row>
    <row r="56" spans="3:6">
      <c r="C56" s="25" t="s">
        <v>258</v>
      </c>
      <c r="D56" s="4" t="s">
        <v>50</v>
      </c>
      <c r="E56" s="5" t="s">
        <v>798</v>
      </c>
      <c r="F56" s="4" t="s">
        <v>799</v>
      </c>
    </row>
  </sheetData>
  <phoneticPr fontId="3"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57</vt:i4>
      </vt:variant>
    </vt:vector>
  </HeadingPairs>
  <TitlesOfParts>
    <vt:vector size="57" baseType="lpstr">
      <vt:lpstr>sentences</vt:lpstr>
      <vt:lpstr>new_words</vt:lpstr>
      <vt:lpstr>words</vt:lpstr>
      <vt:lpstr>books</vt:lpstr>
      <vt:lpstr>spanish</vt:lpstr>
      <vt:lpstr>french</vt:lpstr>
      <vt:lpstr>strong_verbs</vt:lpstr>
      <vt:lpstr>legal</vt:lpstr>
      <vt:lpstr>us_capitals</vt:lpstr>
      <vt:lpstr>technical_definitions</vt:lpstr>
      <vt:lpstr>notpad++</vt:lpstr>
      <vt:lpstr>oracle</vt:lpstr>
      <vt:lpstr>mysql</vt:lpstr>
      <vt:lpstr>newBayDefinitions</vt:lpstr>
      <vt:lpstr>linux</vt:lpstr>
      <vt:lpstr>fusionOne</vt:lpstr>
      <vt:lpstr>restclient</vt:lpstr>
      <vt:lpstr>java</vt:lpstr>
      <vt:lpstr>git_gradle</vt:lpstr>
      <vt:lpstr>mac</vt:lpstr>
      <vt:lpstr>AWS_dnsInfo</vt:lpstr>
      <vt:lpstr>zonoff</vt:lpstr>
      <vt:lpstr>confluence</vt:lpstr>
      <vt:lpstr>development</vt:lpstr>
      <vt:lpstr>mvn_svn</vt:lpstr>
      <vt:lpstr>coreservlets</vt:lpstr>
      <vt:lpstr>characters</vt:lpstr>
      <vt:lpstr>wireshark</vt:lpstr>
      <vt:lpstr>JavaInterview</vt:lpstr>
      <vt:lpstr>hibernate_messaging</vt:lpstr>
      <vt:lpstr>sepProcessing</vt:lpstr>
      <vt:lpstr>wsg</vt:lpstr>
      <vt:lpstr>loadDriver</vt:lpstr>
      <vt:lpstr>diglock</vt:lpstr>
      <vt:lpstr>perl</vt:lpstr>
      <vt:lpstr>Sheet1</vt:lpstr>
      <vt:lpstr>F1definitions</vt:lpstr>
      <vt:lpstr>newBayContacts</vt:lpstr>
      <vt:lpstr>newBayJira</vt:lpstr>
      <vt:lpstr>Ubuntu</vt:lpstr>
      <vt:lpstr>windows</vt:lpstr>
      <vt:lpstr>c++</vt:lpstr>
      <vt:lpstr>debug</vt:lpstr>
      <vt:lpstr>security</vt:lpstr>
      <vt:lpstr>fms</vt:lpstr>
      <vt:lpstr>sed</vt:lpstr>
      <vt:lpstr>text</vt:lpstr>
      <vt:lpstr>IDEs</vt:lpstr>
      <vt:lpstr>.NET</vt:lpstr>
      <vt:lpstr>stockInfo</vt:lpstr>
      <vt:lpstr>contacts</vt:lpstr>
      <vt:lpstr>Ireland</vt:lpstr>
      <vt:lpstr>thinkandgrowrich</vt:lpstr>
      <vt:lpstr>music</vt:lpstr>
      <vt:lpstr>tutorials</vt:lpstr>
      <vt:lpstr>DAILY</vt:lpstr>
      <vt:lpstr>psu_class</vt:lpstr>
    </vt:vector>
  </TitlesOfParts>
  <Company>Lockheed Martin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Reginald Holmes</dc:creator>
  <cp:lastModifiedBy>Chico Holmes</cp:lastModifiedBy>
  <cp:lastPrinted>2016-04-11T13:04:35Z</cp:lastPrinted>
  <dcterms:created xsi:type="dcterms:W3CDTF">2005-09-29T16:19:42Z</dcterms:created>
  <dcterms:modified xsi:type="dcterms:W3CDTF">2016-10-02T20:06:27Z</dcterms:modified>
</cp:coreProperties>
</file>