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ld_INU\decona\"/>
    </mc:Choice>
  </mc:AlternateContent>
  <xr:revisionPtr revIDLastSave="0" documentId="13_ncr:1_{83D54771-B797-4F67-B8DA-567A33DE2F8F}" xr6:coauthVersionLast="47" xr6:coauthVersionMax="47" xr10:uidLastSave="{00000000-0000-0000-0000-000000000000}"/>
  <bookViews>
    <workbookView xWindow="-120" yWindow="-120" windowWidth="29040" windowHeight="15840" xr2:uid="{ECD61CA3-4DEB-41A8-8491-537F4C59DB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E14" i="1" l="1"/>
  <c r="E17" i="1" s="1"/>
</calcChain>
</file>

<file path=xl/sharedStrings.xml><?xml version="1.0" encoding="utf-8"?>
<sst xmlns="http://schemas.openxmlformats.org/spreadsheetml/2006/main" count="207" uniqueCount="158">
  <si>
    <t>No.</t>
    <phoneticPr fontId="1" type="noConversion"/>
  </si>
  <si>
    <t>Species</t>
    <phoneticPr fontId="1" type="noConversion"/>
  </si>
  <si>
    <t>Taenia saginata</t>
    <phoneticPr fontId="1" type="noConversion"/>
  </si>
  <si>
    <t>Clonorchis sinensis</t>
    <phoneticPr fontId="1" type="noConversion"/>
  </si>
  <si>
    <t>Acanthamoeba</t>
  </si>
  <si>
    <t>Entamoeba histolytica</t>
    <phoneticPr fontId="1" type="noConversion"/>
  </si>
  <si>
    <t>Spargana</t>
    <phoneticPr fontId="1" type="noConversion"/>
  </si>
  <si>
    <t>Giardia</t>
    <phoneticPr fontId="1" type="noConversion"/>
  </si>
  <si>
    <t>Anisakis</t>
  </si>
  <si>
    <r>
      <rPr>
        <sz val="12"/>
        <color theme="1"/>
        <rFont val="맑은 고딕"/>
        <family val="2"/>
        <charset val="129"/>
      </rPr>
      <t>상온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</rPr>
      <t>에탄올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맑은 고딕"/>
        <family val="2"/>
        <charset val="129"/>
      </rPr>
      <t>고정</t>
    </r>
    <phoneticPr fontId="1" type="noConversion"/>
  </si>
  <si>
    <r>
      <t xml:space="preserve">Paragonimus westermani </t>
    </r>
    <r>
      <rPr>
        <sz val="12"/>
        <color rgb="FF202124"/>
        <rFont val="Calibri"/>
        <family val="2"/>
      </rPr>
      <t>(</t>
    </r>
    <r>
      <rPr>
        <sz val="12"/>
        <color rgb="FF202124"/>
        <rFont val="맑은 고딕"/>
        <family val="3"/>
        <charset val="129"/>
      </rPr>
      <t>폐흡충</t>
    </r>
    <r>
      <rPr>
        <sz val="12"/>
        <color rgb="FF202124"/>
        <rFont val="Calibri"/>
        <family val="2"/>
      </rPr>
      <t>)</t>
    </r>
    <phoneticPr fontId="1" type="noConversion"/>
  </si>
  <si>
    <r>
      <t xml:space="preserve">Trichuris trichiura </t>
    </r>
    <r>
      <rPr>
        <sz val="12"/>
        <color rgb="FF202124"/>
        <rFont val="Calibri"/>
        <family val="2"/>
      </rPr>
      <t>(</t>
    </r>
    <r>
      <rPr>
        <sz val="12"/>
        <color rgb="FF202124"/>
        <rFont val="맑은 고딕"/>
        <family val="3"/>
        <charset val="129"/>
      </rPr>
      <t>편충</t>
    </r>
    <r>
      <rPr>
        <sz val="12"/>
        <color rgb="FF202124"/>
        <rFont val="Calibri"/>
        <family val="2"/>
      </rPr>
      <t>)</t>
    </r>
    <phoneticPr fontId="1" type="noConversion"/>
  </si>
  <si>
    <r>
      <t xml:space="preserve">Ascaris </t>
    </r>
    <r>
      <rPr>
        <sz val="12"/>
        <color theme="1"/>
        <rFont val="Calibri"/>
        <family val="2"/>
      </rPr>
      <t>(</t>
    </r>
    <r>
      <rPr>
        <sz val="12"/>
        <color theme="1"/>
        <rFont val="맑은 고딕"/>
        <family val="2"/>
        <charset val="129"/>
      </rPr>
      <t>회충</t>
    </r>
    <r>
      <rPr>
        <sz val="12"/>
        <color theme="1"/>
        <rFont val="Calibri"/>
        <family val="2"/>
      </rPr>
      <t>)</t>
    </r>
    <phoneticPr fontId="1" type="noConversion"/>
  </si>
  <si>
    <t>Pooling</t>
    <phoneticPr fontId="1" type="noConversion"/>
  </si>
  <si>
    <t>Concentration (ng/ul)</t>
    <phoneticPr fontId="1" type="noConversion"/>
  </si>
  <si>
    <r>
      <rPr>
        <b/>
        <sz val="12"/>
        <color theme="1"/>
        <rFont val="맑은 고딕"/>
        <family val="3"/>
        <charset val="129"/>
      </rPr>
      <t>각</t>
    </r>
    <r>
      <rPr>
        <b/>
        <sz val="12"/>
        <color theme="1"/>
        <rFont val="Calibri"/>
        <family val="2"/>
      </rPr>
      <t xml:space="preserve"> 2 ng</t>
    </r>
    <phoneticPr fontId="1" type="noConversion"/>
  </si>
  <si>
    <t>총 con. ng/ul</t>
    <phoneticPr fontId="1" type="noConversion"/>
  </si>
  <si>
    <t>Retrieving data for taxon 'Taenia saginata'</t>
  </si>
  <si>
    <t>Retrieving data for taxon 'Acanthamoeba'</t>
  </si>
  <si>
    <r>
      <t xml:space="preserve">✔  Found: </t>
    </r>
    <r>
      <rPr>
        <sz val="16"/>
        <color rgb="FFDEDEDE"/>
        <rFont val="Lucida Console"/>
        <family val="3"/>
      </rPr>
      <t xml:space="preserve"> Acanthamoeba</t>
    </r>
  </si>
  <si>
    <t>Retrieving data for taxon 'Paragonimus westermani'</t>
  </si>
  <si>
    <t>Retrieving data for taxon 'Entamoeba histolytica'</t>
  </si>
  <si>
    <t>Retrieving data for taxon 'Trichuris trichiura'</t>
  </si>
  <si>
    <t>Retrieving data for taxon 'Ascaris'</t>
  </si>
  <si>
    <r>
      <t xml:space="preserve">✔  Found: </t>
    </r>
    <r>
      <rPr>
        <sz val="16"/>
        <color rgb="FFDEDEDE"/>
        <rFont val="Lucida Console"/>
        <family val="3"/>
      </rPr>
      <t xml:space="preserve"> Ascaris</t>
    </r>
  </si>
  <si>
    <t>Retrieving data for taxon 'Giardia'</t>
  </si>
  <si>
    <r>
      <t xml:space="preserve">✔  Found: </t>
    </r>
    <r>
      <rPr>
        <sz val="16"/>
        <color rgb="FFDEDEDE"/>
        <rFont val="Lucida Console"/>
        <family val="3"/>
      </rPr>
      <t xml:space="preserve"> Giardia</t>
    </r>
  </si>
  <si>
    <t>Retrieving data for taxon 'Anisakis'</t>
  </si>
  <si>
    <r>
      <t xml:space="preserve">✔  Found: </t>
    </r>
    <r>
      <rPr>
        <sz val="16"/>
        <color rgb="FFDEDEDE"/>
        <rFont val="Lucida Console"/>
        <family val="3"/>
      </rPr>
      <t xml:space="preserve"> Anisakis</t>
    </r>
  </si>
  <si>
    <r>
      <t>══</t>
    </r>
    <r>
      <rPr>
        <sz val="16"/>
        <color rgb="FFDEDEDE"/>
        <rFont val="Lucida Console"/>
        <family val="3"/>
      </rPr>
      <t xml:space="preserve">  Results  </t>
    </r>
    <r>
      <rPr>
        <sz val="16"/>
        <color rgb="FFB2B2B2"/>
        <rFont val="Lucida Console"/>
        <family val="3"/>
      </rPr>
      <t>═════════════════</t>
    </r>
  </si>
  <si>
    <r>
      <t xml:space="preserve">• Total: </t>
    </r>
    <r>
      <rPr>
        <sz val="16"/>
        <color rgb="FFB9CA4A"/>
        <rFont val="Lucida Console"/>
        <family val="3"/>
      </rPr>
      <t>10</t>
    </r>
    <r>
      <rPr>
        <sz val="16"/>
        <color rgb="FFDEDEDE"/>
        <rFont val="Lucida Console"/>
        <family val="3"/>
      </rPr>
      <t xml:space="preserve"> </t>
    </r>
  </si>
  <si>
    <t>$`Taenia saginata`</t>
  </si>
  <si>
    <t xml:space="preserve">                name         rank      id</t>
  </si>
  <si>
    <t>$Acanthamoeba</t>
  </si>
  <si>
    <t>$`Paragonimus westermani`</t>
  </si>
  <si>
    <t>$`Entamoeba histolytica`</t>
  </si>
  <si>
    <t>$`Trichuris trichiura`</t>
  </si>
  <si>
    <t>$Ascaris</t>
  </si>
  <si>
    <t>$Giardia</t>
  </si>
  <si>
    <t>$Anisakis</t>
  </si>
  <si>
    <t>attr(,"class")</t>
  </si>
  <si>
    <t>[1] "classification"</t>
  </si>
  <si>
    <t>attr(,"db")</t>
  </si>
  <si>
    <r>
      <t xml:space="preserve">✔  Found: </t>
    </r>
    <r>
      <rPr>
        <sz val="16"/>
        <color rgb="FFDEDEDE"/>
        <rFont val="Lucida Console"/>
        <family val="3"/>
      </rPr>
      <t xml:space="preserve"> Taenia+saginata</t>
    </r>
  </si>
  <si>
    <t>Retrieving data for taxon 'Clonorchis sinensis'</t>
  </si>
  <si>
    <r>
      <t xml:space="preserve">✔  Found: </t>
    </r>
    <r>
      <rPr>
        <sz val="16"/>
        <color rgb="FFDEDEDE"/>
        <rFont val="Lucida Console"/>
        <family val="3"/>
      </rPr>
      <t xml:space="preserve"> Clonorchis+sinensis</t>
    </r>
  </si>
  <si>
    <r>
      <t xml:space="preserve">✔  Found: </t>
    </r>
    <r>
      <rPr>
        <sz val="16"/>
        <color rgb="FFDEDEDE"/>
        <rFont val="Lucida Console"/>
        <family val="3"/>
      </rPr>
      <t xml:space="preserve"> Paragonimus+westermani</t>
    </r>
  </si>
  <si>
    <r>
      <t xml:space="preserve">✔  Found: </t>
    </r>
    <r>
      <rPr>
        <sz val="16"/>
        <color rgb="FFDEDEDE"/>
        <rFont val="Lucida Console"/>
        <family val="3"/>
      </rPr>
      <t xml:space="preserve"> Entamoeba+histolytica</t>
    </r>
  </si>
  <si>
    <r>
      <t xml:space="preserve">✔  Found: </t>
    </r>
    <r>
      <rPr>
        <sz val="16"/>
        <color rgb="FFDEDEDE"/>
        <rFont val="Lucida Console"/>
        <family val="3"/>
      </rPr>
      <t xml:space="preserve"> Trichuris+trichiura</t>
    </r>
  </si>
  <si>
    <t>Retrieving data for taxon 'Sparganum'</t>
  </si>
  <si>
    <r>
      <t xml:space="preserve">✔  Found: </t>
    </r>
    <r>
      <rPr>
        <sz val="16"/>
        <color rgb="FFDEDEDE"/>
        <rFont val="Lucida Console"/>
        <family val="3"/>
      </rPr>
      <t xml:space="preserve"> Sparganum</t>
    </r>
  </si>
  <si>
    <r>
      <t xml:space="preserve">• Found: </t>
    </r>
    <r>
      <rPr>
        <sz val="16"/>
        <color rgb="FFB9CA4A"/>
        <rFont val="Lucida Console"/>
        <family val="3"/>
      </rPr>
      <t>10</t>
    </r>
    <r>
      <rPr>
        <sz val="16"/>
        <color rgb="FFDEDEDE"/>
        <rFont val="Lucida Console"/>
        <family val="3"/>
      </rPr>
      <t xml:space="preserve"> </t>
    </r>
  </si>
  <si>
    <r>
      <t xml:space="preserve">• Not Found: </t>
    </r>
    <r>
      <rPr>
        <sz val="16"/>
        <color rgb="FFB9CA4A"/>
        <rFont val="Lucida Console"/>
        <family val="3"/>
      </rPr>
      <t>0</t>
    </r>
  </si>
  <si>
    <t>No ENTREZ API key provided</t>
  </si>
  <si>
    <t xml:space="preserve"> Get one via taxize::use_entrez()</t>
  </si>
  <si>
    <t>See https://ncbiinsights.ncbi.nlm.nih.gov/2017/11/02/new-api-keys-for-the-e-utilities/</t>
  </si>
  <si>
    <t xml:space="preserve">                 name         rank      id</t>
  </si>
  <si>
    <t>1  cellular organisms      no rank  131567</t>
  </si>
  <si>
    <t>2           Eukaryota superkingdom    2759</t>
  </si>
  <si>
    <t>3        Opisthokonta        clade   33154</t>
  </si>
  <si>
    <t>4             Metazoa      kingdom   33208</t>
  </si>
  <si>
    <t>5           Eumetazoa        clade    6072</t>
  </si>
  <si>
    <t>6           Bilateria        clade   33213</t>
  </si>
  <si>
    <t>7         Protostomia        clade   33317</t>
  </si>
  <si>
    <t>8            Spiralia        clade 2697495</t>
  </si>
  <si>
    <t>9      Lophotrochozoa        clade 1206795</t>
  </si>
  <si>
    <t>10    Platyhelminthes       phylum    6157</t>
  </si>
  <si>
    <t>11            Cestoda        class    6199</t>
  </si>
  <si>
    <t>12          Eucestoda     subclass    6200</t>
  </si>
  <si>
    <t>13     Cyclophyllidea        order    6201</t>
  </si>
  <si>
    <t>14          Taeniidae       family    6208</t>
  </si>
  <si>
    <t>15             Taenia        genus    6202</t>
  </si>
  <si>
    <t>16    Taenia saginata      species    6206</t>
  </si>
  <si>
    <t>$`Clonorchis sinensis`</t>
  </si>
  <si>
    <t xml:space="preserve">                  name         rank      id</t>
  </si>
  <si>
    <t>1   cellular organisms      no rank  131567</t>
  </si>
  <si>
    <t>2            Eukaryota superkingdom    2759</t>
  </si>
  <si>
    <t>3         Opisthokonta        clade   33154</t>
  </si>
  <si>
    <t>4              Metazoa      kingdom   33208</t>
  </si>
  <si>
    <t>5            Eumetazoa        clade    6072</t>
  </si>
  <si>
    <t>6            Bilateria        clade   33213</t>
  </si>
  <si>
    <t>7          Protostomia        clade   33317</t>
  </si>
  <si>
    <t>8             Spiralia        clade 2697495</t>
  </si>
  <si>
    <t>9       Lophotrochozoa        clade 1206795</t>
  </si>
  <si>
    <t>10     Platyhelminthes       phylum    6157</t>
  </si>
  <si>
    <t>11           Trematoda        class    6178</t>
  </si>
  <si>
    <t>12             Digenea     subclass    6179</t>
  </si>
  <si>
    <t>14      Opisthorchiata     suborder    6194</t>
  </si>
  <si>
    <t>15     Opisthorchiidae       family    6196</t>
  </si>
  <si>
    <t>16          Clonorchis        genus   79922</t>
  </si>
  <si>
    <t>17 Clonorchis sinensis      species   79923</t>
  </si>
  <si>
    <t>1 cellular organisms      no rank  131567</t>
  </si>
  <si>
    <t>2          Eukaryota superkingdom    2759</t>
  </si>
  <si>
    <t>3          Amoebozoa        clade  554915</t>
  </si>
  <si>
    <t>4           Discosea       phylum  555280</t>
  </si>
  <si>
    <t>5        Longamoebia        order 1485168</t>
  </si>
  <si>
    <t>6      Centramoebida        clade  555407</t>
  </si>
  <si>
    <t xml:space="preserve">                     name         rank      id</t>
  </si>
  <si>
    <t>1      cellular organisms      no rank  131567</t>
  </si>
  <si>
    <t>2               Eukaryota superkingdom    2759</t>
  </si>
  <si>
    <t>3            Opisthokonta        clade   33154</t>
  </si>
  <si>
    <t>4                 Metazoa      kingdom   33208</t>
  </si>
  <si>
    <t>5               Eumetazoa        clade    6072</t>
  </si>
  <si>
    <t>6               Bilateria        clade   33213</t>
  </si>
  <si>
    <t>7             Protostomia        clade   33317</t>
  </si>
  <si>
    <t>8                Spiralia        clade 2697495</t>
  </si>
  <si>
    <t>9          Lophotrochozoa        clade 1206795</t>
  </si>
  <si>
    <t>10        Platyhelminthes       phylum    6157</t>
  </si>
  <si>
    <t>11              Trematoda        class    6178</t>
  </si>
  <si>
    <t>12                Digenea     subclass    6179</t>
  </si>
  <si>
    <t>13          Plagiorchiida        order   27871</t>
  </si>
  <si>
    <t>14          Troglotremata     suborder  116925</t>
  </si>
  <si>
    <t>16            Paragonimus        genus   34503</t>
  </si>
  <si>
    <t>17 Paragonimus westermani      species   34504</t>
  </si>
  <si>
    <t xml:space="preserve">                   name         rank      id</t>
  </si>
  <si>
    <t>1    cellular organisms      no rank  131567</t>
  </si>
  <si>
    <t>2             Eukaryota superkingdom    2759</t>
  </si>
  <si>
    <t>3             Amoebozoa        clade  554915</t>
  </si>
  <si>
    <t>4                Evosea       phylum 2605435</t>
  </si>
  <si>
    <t>5           Archamoebae        clade  555406</t>
  </si>
  <si>
    <t>6        Mastigamoebida        order 2682482</t>
  </si>
  <si>
    <t>7          Entamoebidae       family   33084</t>
  </si>
  <si>
    <t>8             Entamoeba        genus    5758</t>
  </si>
  <si>
    <t>9 Entamoeba histolytica      species    5759</t>
  </si>
  <si>
    <t>8            Ecdysozoa        clade 1206794</t>
  </si>
  <si>
    <t>9             Nematoda       phylum    6231</t>
  </si>
  <si>
    <t>10             Enoplea        class  119088</t>
  </si>
  <si>
    <t>11          Dorylaimia     subclass 1457286</t>
  </si>
  <si>
    <t>12       Trichinellida        order    6329</t>
  </si>
  <si>
    <t>13         Trichuridae       family  119093</t>
  </si>
  <si>
    <t>14           Trichuris        genus   36086</t>
  </si>
  <si>
    <t>15 Trichuris trichiura      species   36087</t>
  </si>
  <si>
    <t>$Sparganum</t>
  </si>
  <si>
    <t>13 Diphyllobothriidea        order 1224679</t>
  </si>
  <si>
    <t>14 Diphyllobothriidae       family   28843</t>
  </si>
  <si>
    <t>15          Sparganum        genus   64605</t>
  </si>
  <si>
    <t>8           Ecdysozoa        clade 1206794</t>
  </si>
  <si>
    <t>9            Nematoda       phylum    6231</t>
  </si>
  <si>
    <t>10        Chromadorea        class  119089</t>
  </si>
  <si>
    <t>11         Rhabditida        order    6236</t>
  </si>
  <si>
    <t>12          Spirurina     suborder    6274</t>
  </si>
  <si>
    <t>13     Ascaridomorpha   infraorder    6249</t>
  </si>
  <si>
    <t>14       Ascaridoidea  superfamily   33256</t>
  </si>
  <si>
    <t>15        Ascarididae       family    6250</t>
  </si>
  <si>
    <t>16            Ascaris        genus    6251</t>
  </si>
  <si>
    <t>3         Metamonada        clade 2611341</t>
  </si>
  <si>
    <t>4          Fornicata       phylum  207245</t>
  </si>
  <si>
    <t>5      Diplomonadida        order    5738</t>
  </si>
  <si>
    <t>6        Hexamitidae       family    5739</t>
  </si>
  <si>
    <t>7         Giardiinae    subfamily   68459</t>
  </si>
  <si>
    <t>8            Giardia        genus    5740</t>
  </si>
  <si>
    <t>15         Anisakidae       family    6267</t>
  </si>
  <si>
    <t>16           Anisakis        genus    6268</t>
  </si>
  <si>
    <t>[1] "ncbi"</t>
  </si>
  <si>
    <t>13      Opisthorchiida        order    6193</t>
    <phoneticPr fontId="1" type="noConversion"/>
  </si>
  <si>
    <t>7    Acanthamoebidae       family   33677</t>
    <phoneticPr fontId="1" type="noConversion"/>
  </si>
  <si>
    <t>8       Acanthamoeba        genus    5754</t>
    <phoneticPr fontId="1" type="noConversion"/>
  </si>
  <si>
    <t>15       Troglotrematidae       family   34502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</si>
</sst>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Calibri"/>
      <family val="2"/>
    </font>
    <font>
      <sz val="12"/>
      <color theme="1"/>
      <name val="맑은 고딕"/>
      <family val="2"/>
      <charset val="129"/>
    </font>
    <font>
      <sz val="12"/>
      <color rgb="FF202124"/>
      <name val="Calibri"/>
      <family val="2"/>
    </font>
    <font>
      <b/>
      <sz val="14"/>
      <color theme="1"/>
      <name val="Calibri"/>
      <family val="2"/>
    </font>
    <font>
      <i/>
      <sz val="12"/>
      <color theme="1"/>
      <name val="Calibri"/>
      <family val="2"/>
    </font>
    <font>
      <i/>
      <sz val="12"/>
      <color rgb="FF202124"/>
      <name val="Calibri"/>
      <family val="2"/>
    </font>
    <font>
      <i/>
      <sz val="12"/>
      <name val="Calibri"/>
      <family val="2"/>
    </font>
    <font>
      <sz val="12"/>
      <color rgb="FF202124"/>
      <name val="맑은 고딕"/>
      <family val="3"/>
      <charset val="129"/>
    </font>
    <font>
      <b/>
      <sz val="12"/>
      <color theme="1"/>
      <name val="Calibri"/>
      <family val="2"/>
    </font>
    <font>
      <b/>
      <sz val="12"/>
      <color theme="1"/>
      <name val="맑은 고딕"/>
      <family val="3"/>
      <charset val="129"/>
    </font>
    <font>
      <b/>
      <sz val="12"/>
      <color theme="1"/>
      <name val="Calibri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6"/>
      <color rgb="FFDEDEDE"/>
      <name val="Lucida Console"/>
      <family val="3"/>
    </font>
    <font>
      <sz val="16"/>
      <color rgb="FFE78C45"/>
      <name val="Lucida Console"/>
      <family val="3"/>
    </font>
    <font>
      <sz val="16"/>
      <color rgb="FFB9CA4A"/>
      <name val="Lucida Console"/>
      <family val="3"/>
    </font>
    <font>
      <sz val="16"/>
      <color rgb="FFB2B2B2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10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13" fillId="2" borderId="0" xfId="0" applyFont="1" applyFill="1">
      <alignment vertical="center"/>
    </xf>
    <xf numFmtId="176" fontId="0" fillId="2" borderId="0" xfId="0" applyNumberFormat="1" applyFill="1">
      <alignment vertical="center"/>
    </xf>
    <xf numFmtId="176" fontId="13" fillId="2" borderId="0" xfId="0" applyNumberFormat="1" applyFont="1" applyFill="1">
      <alignment vertical="center"/>
    </xf>
    <xf numFmtId="176" fontId="2" fillId="2" borderId="1" xfId="0" applyNumberFormat="1" applyFont="1" applyFill="1" applyBorder="1">
      <alignment vertical="center"/>
    </xf>
    <xf numFmtId="176" fontId="2" fillId="2" borderId="3" xfId="0" applyNumberFormat="1" applyFont="1" applyFill="1" applyBorder="1">
      <alignment vertical="center"/>
    </xf>
    <xf numFmtId="0" fontId="12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4" fillId="0" borderId="0" xfId="0" applyFont="1">
      <alignment vertical="center"/>
    </xf>
    <xf numFmtId="0" fontId="14" fillId="3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0E5F0-41B2-4F27-AC46-9E3887FF9749}">
  <dimension ref="A2:F237"/>
  <sheetViews>
    <sheetView tabSelected="1" topLeftCell="A60" workbookViewId="0">
      <selection activeCell="I65" sqref="I65"/>
    </sheetView>
  </sheetViews>
  <sheetFormatPr defaultRowHeight="16.5" x14ac:dyDescent="0.3"/>
  <cols>
    <col min="1" max="1" width="4.25" style="1" bestFit="1" customWidth="1"/>
    <col min="2" max="2" width="31.875" bestFit="1" customWidth="1"/>
    <col min="3" max="3" width="25.25" bestFit="1" customWidth="1"/>
    <col min="4" max="4" width="16.5" bestFit="1" customWidth="1"/>
    <col min="5" max="6" width="12.75" bestFit="1" customWidth="1"/>
  </cols>
  <sheetData>
    <row r="2" spans="1:6" x14ac:dyDescent="0.3">
      <c r="A2" s="3"/>
      <c r="B2" s="4"/>
      <c r="C2" s="4"/>
      <c r="D2" s="4"/>
      <c r="E2" s="5" t="s">
        <v>13</v>
      </c>
      <c r="F2" s="2"/>
    </row>
    <row r="3" spans="1:6" ht="18.75" x14ac:dyDescent="0.3">
      <c r="A3" s="6" t="s">
        <v>0</v>
      </c>
      <c r="B3" s="6" t="s">
        <v>1</v>
      </c>
      <c r="C3" s="6" t="s">
        <v>14</v>
      </c>
      <c r="D3" s="6"/>
      <c r="E3" s="7" t="s">
        <v>15</v>
      </c>
      <c r="F3" s="18"/>
    </row>
    <row r="4" spans="1:6" x14ac:dyDescent="0.3">
      <c r="A4" s="8">
        <v>1</v>
      </c>
      <c r="B4" s="9" t="s">
        <v>2</v>
      </c>
      <c r="C4" s="14">
        <v>2.19</v>
      </c>
      <c r="D4" s="10"/>
      <c r="E4" s="14">
        <f>2/C4</f>
        <v>0.91324200913242015</v>
      </c>
    </row>
    <row r="5" spans="1:6" x14ac:dyDescent="0.3">
      <c r="A5" s="8">
        <v>2</v>
      </c>
      <c r="B5" s="9" t="s">
        <v>3</v>
      </c>
      <c r="C5" s="16">
        <v>0.223</v>
      </c>
      <c r="D5" s="10"/>
      <c r="E5" s="14">
        <f t="shared" ref="E5:E13" si="0">2/C5</f>
        <v>8.9686098654708513</v>
      </c>
    </row>
    <row r="6" spans="1:6" x14ac:dyDescent="0.3">
      <c r="A6" s="8">
        <v>3</v>
      </c>
      <c r="B6" s="11" t="s">
        <v>4</v>
      </c>
      <c r="C6" s="16">
        <v>0.26100000000000001</v>
      </c>
      <c r="D6" s="10"/>
      <c r="E6" s="14">
        <f t="shared" si="0"/>
        <v>7.6628352490421454</v>
      </c>
    </row>
    <row r="7" spans="1:6" ht="17.25" x14ac:dyDescent="0.3">
      <c r="A7" s="8">
        <v>4</v>
      </c>
      <c r="B7" s="11" t="s">
        <v>10</v>
      </c>
      <c r="C7" s="16">
        <v>0.32200000000000001</v>
      </c>
      <c r="D7" s="10"/>
      <c r="E7" s="14">
        <f t="shared" si="0"/>
        <v>6.2111801242236027</v>
      </c>
    </row>
    <row r="8" spans="1:6" x14ac:dyDescent="0.3">
      <c r="A8" s="8">
        <v>5</v>
      </c>
      <c r="B8" s="9" t="s">
        <v>5</v>
      </c>
      <c r="C8" s="16">
        <v>0.21099999999999999</v>
      </c>
      <c r="D8" s="10"/>
      <c r="E8" s="14">
        <f t="shared" si="0"/>
        <v>9.4786729857819907</v>
      </c>
    </row>
    <row r="9" spans="1:6" ht="17.25" x14ac:dyDescent="0.3">
      <c r="A9" s="8">
        <v>6</v>
      </c>
      <c r="B9" s="11" t="s">
        <v>11</v>
      </c>
      <c r="C9" s="16">
        <v>0.21099999999999999</v>
      </c>
      <c r="D9" s="10" t="s">
        <v>9</v>
      </c>
      <c r="E9" s="14">
        <f t="shared" si="0"/>
        <v>9.4786729857819907</v>
      </c>
    </row>
    <row r="10" spans="1:6" ht="17.25" x14ac:dyDescent="0.3">
      <c r="A10" s="8">
        <v>7</v>
      </c>
      <c r="B10" s="11" t="s">
        <v>6</v>
      </c>
      <c r="C10" s="16">
        <v>1.77</v>
      </c>
      <c r="D10" s="10" t="s">
        <v>9</v>
      </c>
      <c r="E10" s="14">
        <f t="shared" si="0"/>
        <v>1.1299435028248588</v>
      </c>
    </row>
    <row r="11" spans="1:6" ht="17.25" x14ac:dyDescent="0.3">
      <c r="A11" s="8">
        <v>8</v>
      </c>
      <c r="B11" s="9" t="s">
        <v>12</v>
      </c>
      <c r="C11" s="16">
        <v>0.68</v>
      </c>
      <c r="D11" s="10" t="s">
        <v>9</v>
      </c>
      <c r="E11" s="14">
        <f t="shared" si="0"/>
        <v>2.9411764705882351</v>
      </c>
    </row>
    <row r="12" spans="1:6" x14ac:dyDescent="0.3">
      <c r="A12" s="8">
        <v>9</v>
      </c>
      <c r="B12" s="11" t="s">
        <v>7</v>
      </c>
      <c r="C12" s="17">
        <v>1.24</v>
      </c>
      <c r="D12" s="10"/>
      <c r="E12" s="14">
        <f t="shared" si="0"/>
        <v>1.6129032258064517</v>
      </c>
    </row>
    <row r="13" spans="1:6" x14ac:dyDescent="0.3">
      <c r="A13" s="8">
        <v>10</v>
      </c>
      <c r="B13" s="12" t="s">
        <v>8</v>
      </c>
      <c r="C13" s="16">
        <v>1.02</v>
      </c>
      <c r="D13" s="10"/>
      <c r="E13" s="14">
        <f t="shared" si="0"/>
        <v>1.9607843137254901</v>
      </c>
    </row>
    <row r="14" spans="1:6" x14ac:dyDescent="0.3">
      <c r="A14" s="3"/>
      <c r="B14" s="4"/>
      <c r="C14" s="4"/>
      <c r="D14" s="4"/>
      <c r="E14" s="14">
        <f>SUM(E4:E13)</f>
        <v>50.35802073237803</v>
      </c>
    </row>
    <row r="15" spans="1:6" x14ac:dyDescent="0.3">
      <c r="A15" s="3"/>
      <c r="B15" s="4"/>
      <c r="C15" s="4"/>
      <c r="D15" s="4"/>
      <c r="E15" s="14"/>
    </row>
    <row r="16" spans="1:6" x14ac:dyDescent="0.3">
      <c r="A16" s="3"/>
      <c r="B16" s="4"/>
      <c r="C16" s="4"/>
      <c r="D16" s="4"/>
      <c r="E16" s="14"/>
    </row>
    <row r="17" spans="1:5" x14ac:dyDescent="0.3">
      <c r="A17" s="3"/>
      <c r="B17" s="4"/>
      <c r="C17" s="4"/>
      <c r="D17" s="13" t="s">
        <v>16</v>
      </c>
      <c r="E17" s="15">
        <f>20/E14</f>
        <v>0.39715619694998983</v>
      </c>
    </row>
    <row r="20" spans="1:5" ht="19.5" x14ac:dyDescent="0.3">
      <c r="B20" s="19" t="s">
        <v>17</v>
      </c>
    </row>
    <row r="22" spans="1:5" ht="19.5" x14ac:dyDescent="0.3">
      <c r="B22" s="20" t="s">
        <v>43</v>
      </c>
    </row>
    <row r="24" spans="1:5" ht="19.5" x14ac:dyDescent="0.3">
      <c r="B24" s="19" t="s">
        <v>44</v>
      </c>
    </row>
    <row r="26" spans="1:5" ht="19.5" x14ac:dyDescent="0.3">
      <c r="B26" s="20" t="s">
        <v>45</v>
      </c>
    </row>
    <row r="28" spans="1:5" ht="19.5" x14ac:dyDescent="0.3">
      <c r="B28" s="19" t="s">
        <v>18</v>
      </c>
    </row>
    <row r="30" spans="1:5" ht="19.5" x14ac:dyDescent="0.3">
      <c r="B30" s="20" t="s">
        <v>19</v>
      </c>
    </row>
    <row r="32" spans="1:5" ht="19.5" x14ac:dyDescent="0.3">
      <c r="B32" s="19" t="s">
        <v>20</v>
      </c>
    </row>
    <row r="34" spans="2:2" ht="19.5" x14ac:dyDescent="0.3">
      <c r="B34" s="20" t="s">
        <v>46</v>
      </c>
    </row>
    <row r="36" spans="2:2" ht="19.5" x14ac:dyDescent="0.3">
      <c r="B36" s="19" t="s">
        <v>21</v>
      </c>
    </row>
    <row r="38" spans="2:2" ht="19.5" x14ac:dyDescent="0.3">
      <c r="B38" s="20" t="s">
        <v>47</v>
      </c>
    </row>
    <row r="40" spans="2:2" ht="19.5" x14ac:dyDescent="0.3">
      <c r="B40" s="19" t="s">
        <v>22</v>
      </c>
    </row>
    <row r="42" spans="2:2" ht="19.5" x14ac:dyDescent="0.3">
      <c r="B42" s="20" t="s">
        <v>48</v>
      </c>
    </row>
    <row r="44" spans="2:2" ht="19.5" x14ac:dyDescent="0.3">
      <c r="B44" s="19" t="s">
        <v>49</v>
      </c>
    </row>
    <row r="46" spans="2:2" ht="19.5" x14ac:dyDescent="0.3">
      <c r="B46" s="20" t="s">
        <v>50</v>
      </c>
    </row>
    <row r="48" spans="2:2" ht="19.5" x14ac:dyDescent="0.3">
      <c r="B48" s="19" t="s">
        <v>23</v>
      </c>
    </row>
    <row r="50" spans="2:2" ht="19.5" x14ac:dyDescent="0.3">
      <c r="B50" s="20" t="s">
        <v>24</v>
      </c>
    </row>
    <row r="52" spans="2:2" ht="19.5" x14ac:dyDescent="0.3">
      <c r="B52" s="19" t="s">
        <v>25</v>
      </c>
    </row>
    <row r="54" spans="2:2" ht="19.5" x14ac:dyDescent="0.3">
      <c r="B54" s="20" t="s">
        <v>26</v>
      </c>
    </row>
    <row r="56" spans="2:2" ht="19.5" x14ac:dyDescent="0.3">
      <c r="B56" s="19" t="s">
        <v>27</v>
      </c>
    </row>
    <row r="58" spans="2:2" ht="19.5" x14ac:dyDescent="0.3">
      <c r="B58" s="20" t="s">
        <v>28</v>
      </c>
    </row>
    <row r="59" spans="2:2" ht="19.5" x14ac:dyDescent="0.3">
      <c r="B59" s="21" t="s">
        <v>29</v>
      </c>
    </row>
    <row r="61" spans="2:2" ht="19.5" x14ac:dyDescent="0.3">
      <c r="B61" s="22" t="s">
        <v>30</v>
      </c>
    </row>
    <row r="62" spans="2:2" ht="19.5" x14ac:dyDescent="0.3">
      <c r="B62" s="22" t="s">
        <v>51</v>
      </c>
    </row>
    <row r="63" spans="2:2" ht="19.5" x14ac:dyDescent="0.3">
      <c r="B63" s="22" t="s">
        <v>52</v>
      </c>
    </row>
    <row r="64" spans="2:2" ht="19.5" x14ac:dyDescent="0.3">
      <c r="B64" s="19" t="s">
        <v>53</v>
      </c>
    </row>
    <row r="65" spans="2:2" ht="19.5" x14ac:dyDescent="0.3">
      <c r="B65" s="19" t="s">
        <v>54</v>
      </c>
    </row>
    <row r="66" spans="2:2" ht="19.5" x14ac:dyDescent="0.3">
      <c r="B66" s="19" t="s">
        <v>55</v>
      </c>
    </row>
    <row r="67" spans="2:2" ht="19.5" x14ac:dyDescent="0.3">
      <c r="B67" s="22" t="s">
        <v>31</v>
      </c>
    </row>
    <row r="68" spans="2:2" ht="19.5" x14ac:dyDescent="0.3">
      <c r="B68" s="22" t="s">
        <v>56</v>
      </c>
    </row>
    <row r="69" spans="2:2" ht="19.5" x14ac:dyDescent="0.3">
      <c r="B69" s="22" t="s">
        <v>57</v>
      </c>
    </row>
    <row r="70" spans="2:2" ht="19.5" x14ac:dyDescent="0.3">
      <c r="B70" s="22" t="s">
        <v>58</v>
      </c>
    </row>
    <row r="71" spans="2:2" ht="19.5" x14ac:dyDescent="0.3">
      <c r="B71" s="22" t="s">
        <v>59</v>
      </c>
    </row>
    <row r="72" spans="2:2" ht="19.5" x14ac:dyDescent="0.3">
      <c r="B72" s="22" t="s">
        <v>60</v>
      </c>
    </row>
    <row r="73" spans="2:2" ht="19.5" x14ac:dyDescent="0.3">
      <c r="B73" s="22" t="s">
        <v>61</v>
      </c>
    </row>
    <row r="74" spans="2:2" ht="19.5" x14ac:dyDescent="0.3">
      <c r="B74" s="22" t="s">
        <v>62</v>
      </c>
    </row>
    <row r="75" spans="2:2" ht="19.5" x14ac:dyDescent="0.3">
      <c r="B75" s="22" t="s">
        <v>63</v>
      </c>
    </row>
    <row r="76" spans="2:2" ht="19.5" x14ac:dyDescent="0.3">
      <c r="B76" s="22" t="s">
        <v>64</v>
      </c>
    </row>
    <row r="77" spans="2:2" ht="19.5" x14ac:dyDescent="0.3">
      <c r="B77" s="22" t="s">
        <v>65</v>
      </c>
    </row>
    <row r="78" spans="2:2" ht="19.5" x14ac:dyDescent="0.3">
      <c r="B78" s="22" t="s">
        <v>66</v>
      </c>
    </row>
    <row r="79" spans="2:2" ht="19.5" x14ac:dyDescent="0.3">
      <c r="B79" s="22" t="s">
        <v>67</v>
      </c>
    </row>
    <row r="80" spans="2:2" ht="19.5" x14ac:dyDescent="0.3">
      <c r="B80" s="22" t="s">
        <v>68</v>
      </c>
    </row>
    <row r="81" spans="2:2" ht="19.5" x14ac:dyDescent="0.3">
      <c r="B81" s="22" t="s">
        <v>69</v>
      </c>
    </row>
    <row r="82" spans="2:2" ht="19.5" x14ac:dyDescent="0.3">
      <c r="B82" s="22" t="s">
        <v>70</v>
      </c>
    </row>
    <row r="83" spans="2:2" ht="19.5" x14ac:dyDescent="0.3">
      <c r="B83" s="22" t="s">
        <v>71</v>
      </c>
    </row>
    <row r="84" spans="2:2" ht="19.5" x14ac:dyDescent="0.3">
      <c r="B84" s="22" t="s">
        <v>72</v>
      </c>
    </row>
    <row r="86" spans="2:2" ht="19.5" x14ac:dyDescent="0.3">
      <c r="B86" s="22" t="s">
        <v>73</v>
      </c>
    </row>
    <row r="87" spans="2:2" ht="19.5" x14ac:dyDescent="0.3">
      <c r="B87" s="22" t="s">
        <v>74</v>
      </c>
    </row>
    <row r="88" spans="2:2" ht="19.5" x14ac:dyDescent="0.3">
      <c r="B88" s="22" t="s">
        <v>75</v>
      </c>
    </row>
    <row r="89" spans="2:2" ht="19.5" x14ac:dyDescent="0.3">
      <c r="B89" s="22" t="s">
        <v>76</v>
      </c>
    </row>
    <row r="90" spans="2:2" ht="19.5" x14ac:dyDescent="0.3">
      <c r="B90" s="22" t="s">
        <v>77</v>
      </c>
    </row>
    <row r="91" spans="2:2" ht="19.5" x14ac:dyDescent="0.3">
      <c r="B91" s="22" t="s">
        <v>78</v>
      </c>
    </row>
    <row r="92" spans="2:2" ht="19.5" x14ac:dyDescent="0.3">
      <c r="B92" s="22" t="s">
        <v>79</v>
      </c>
    </row>
    <row r="93" spans="2:2" ht="19.5" x14ac:dyDescent="0.3">
      <c r="B93" s="22" t="s">
        <v>80</v>
      </c>
    </row>
    <row r="94" spans="2:2" ht="19.5" x14ac:dyDescent="0.3">
      <c r="B94" s="22" t="s">
        <v>81</v>
      </c>
    </row>
    <row r="95" spans="2:2" ht="19.5" x14ac:dyDescent="0.3">
      <c r="B95" s="22" t="s">
        <v>82</v>
      </c>
    </row>
    <row r="96" spans="2:2" ht="19.5" x14ac:dyDescent="0.3">
      <c r="B96" s="22" t="s">
        <v>83</v>
      </c>
    </row>
    <row r="97" spans="2:2" ht="19.5" x14ac:dyDescent="0.3">
      <c r="B97" s="22" t="s">
        <v>84</v>
      </c>
    </row>
    <row r="98" spans="2:2" ht="19.5" x14ac:dyDescent="0.3">
      <c r="B98" s="22" t="s">
        <v>85</v>
      </c>
    </row>
    <row r="99" spans="2:2" ht="19.5" x14ac:dyDescent="0.3">
      <c r="B99" s="22" t="s">
        <v>86</v>
      </c>
    </row>
    <row r="100" spans="2:2" ht="19.5" x14ac:dyDescent="0.3">
      <c r="B100" s="22" t="s">
        <v>154</v>
      </c>
    </row>
    <row r="101" spans="2:2" ht="19.5" x14ac:dyDescent="0.3">
      <c r="B101" s="22" t="s">
        <v>87</v>
      </c>
    </row>
    <row r="102" spans="2:2" ht="19.5" x14ac:dyDescent="0.3">
      <c r="B102" s="22" t="s">
        <v>88</v>
      </c>
    </row>
    <row r="103" spans="2:2" ht="19.5" x14ac:dyDescent="0.3">
      <c r="B103" s="22" t="s">
        <v>89</v>
      </c>
    </row>
    <row r="104" spans="2:2" ht="19.5" x14ac:dyDescent="0.3">
      <c r="B104" s="22" t="s">
        <v>90</v>
      </c>
    </row>
    <row r="106" spans="2:2" ht="19.5" x14ac:dyDescent="0.3">
      <c r="B106" s="22" t="s">
        <v>33</v>
      </c>
    </row>
    <row r="107" spans="2:2" ht="19.5" x14ac:dyDescent="0.3">
      <c r="B107" s="22" t="s">
        <v>32</v>
      </c>
    </row>
    <row r="108" spans="2:2" ht="19.5" x14ac:dyDescent="0.3">
      <c r="B108" s="22" t="s">
        <v>91</v>
      </c>
    </row>
    <row r="109" spans="2:2" ht="19.5" x14ac:dyDescent="0.3">
      <c r="B109" s="22" t="s">
        <v>92</v>
      </c>
    </row>
    <row r="110" spans="2:2" ht="19.5" x14ac:dyDescent="0.3">
      <c r="B110" s="22" t="s">
        <v>93</v>
      </c>
    </row>
    <row r="111" spans="2:2" ht="19.5" x14ac:dyDescent="0.3">
      <c r="B111" s="22" t="s">
        <v>94</v>
      </c>
    </row>
    <row r="112" spans="2:2" ht="19.5" x14ac:dyDescent="0.3">
      <c r="B112" s="22" t="s">
        <v>95</v>
      </c>
    </row>
    <row r="113" spans="2:2" ht="19.5" x14ac:dyDescent="0.3">
      <c r="B113" s="22" t="s">
        <v>96</v>
      </c>
    </row>
    <row r="114" spans="2:2" ht="19.5" x14ac:dyDescent="0.3">
      <c r="B114" s="22" t="s">
        <v>155</v>
      </c>
    </row>
    <row r="115" spans="2:2" ht="19.5" x14ac:dyDescent="0.3">
      <c r="B115" s="22" t="s">
        <v>156</v>
      </c>
    </row>
    <row r="117" spans="2:2" ht="19.5" x14ac:dyDescent="0.3">
      <c r="B117" s="22" t="s">
        <v>34</v>
      </c>
    </row>
    <row r="118" spans="2:2" ht="19.5" x14ac:dyDescent="0.3">
      <c r="B118" s="22" t="s">
        <v>97</v>
      </c>
    </row>
    <row r="119" spans="2:2" ht="19.5" x14ac:dyDescent="0.3">
      <c r="B119" s="22" t="s">
        <v>98</v>
      </c>
    </row>
    <row r="120" spans="2:2" ht="19.5" x14ac:dyDescent="0.3">
      <c r="B120" s="22" t="s">
        <v>99</v>
      </c>
    </row>
    <row r="121" spans="2:2" ht="19.5" x14ac:dyDescent="0.3">
      <c r="B121" s="22" t="s">
        <v>100</v>
      </c>
    </row>
    <row r="122" spans="2:2" ht="19.5" x14ac:dyDescent="0.3">
      <c r="B122" s="22" t="s">
        <v>101</v>
      </c>
    </row>
    <row r="123" spans="2:2" ht="19.5" x14ac:dyDescent="0.3">
      <c r="B123" s="22" t="s">
        <v>102</v>
      </c>
    </row>
    <row r="124" spans="2:2" ht="19.5" x14ac:dyDescent="0.3">
      <c r="B124" s="22" t="s">
        <v>103</v>
      </c>
    </row>
    <row r="125" spans="2:2" ht="19.5" x14ac:dyDescent="0.3">
      <c r="B125" s="22" t="s">
        <v>104</v>
      </c>
    </row>
    <row r="126" spans="2:2" ht="19.5" x14ac:dyDescent="0.3">
      <c r="B126" s="22" t="s">
        <v>105</v>
      </c>
    </row>
    <row r="127" spans="2:2" ht="19.5" x14ac:dyDescent="0.3">
      <c r="B127" s="22" t="s">
        <v>106</v>
      </c>
    </row>
    <row r="128" spans="2:2" ht="19.5" x14ac:dyDescent="0.3">
      <c r="B128" s="22" t="s">
        <v>107</v>
      </c>
    </row>
    <row r="129" spans="2:2" ht="19.5" x14ac:dyDescent="0.3">
      <c r="B129" s="22" t="s">
        <v>108</v>
      </c>
    </row>
    <row r="130" spans="2:2" ht="19.5" x14ac:dyDescent="0.3">
      <c r="B130" s="22" t="s">
        <v>109</v>
      </c>
    </row>
    <row r="131" spans="2:2" ht="19.5" x14ac:dyDescent="0.3">
      <c r="B131" s="22" t="s">
        <v>110</v>
      </c>
    </row>
    <row r="132" spans="2:2" ht="19.5" x14ac:dyDescent="0.3">
      <c r="B132" s="22" t="s">
        <v>111</v>
      </c>
    </row>
    <row r="133" spans="2:2" ht="19.5" x14ac:dyDescent="0.3">
      <c r="B133" s="22" t="s">
        <v>157</v>
      </c>
    </row>
    <row r="134" spans="2:2" ht="19.5" x14ac:dyDescent="0.3">
      <c r="B134" s="22" t="s">
        <v>112</v>
      </c>
    </row>
    <row r="135" spans="2:2" ht="19.5" x14ac:dyDescent="0.3">
      <c r="B135" s="22" t="s">
        <v>113</v>
      </c>
    </row>
    <row r="137" spans="2:2" ht="19.5" x14ac:dyDescent="0.3">
      <c r="B137" s="22" t="s">
        <v>35</v>
      </c>
    </row>
    <row r="138" spans="2:2" ht="19.5" x14ac:dyDescent="0.3">
      <c r="B138" s="22" t="s">
        <v>114</v>
      </c>
    </row>
    <row r="139" spans="2:2" ht="19.5" x14ac:dyDescent="0.3">
      <c r="B139" s="22" t="s">
        <v>115</v>
      </c>
    </row>
    <row r="140" spans="2:2" ht="19.5" x14ac:dyDescent="0.3">
      <c r="B140" s="22" t="s">
        <v>116</v>
      </c>
    </row>
    <row r="141" spans="2:2" ht="19.5" x14ac:dyDescent="0.3">
      <c r="B141" s="22" t="s">
        <v>117</v>
      </c>
    </row>
    <row r="142" spans="2:2" ht="19.5" x14ac:dyDescent="0.3">
      <c r="B142" s="22" t="s">
        <v>118</v>
      </c>
    </row>
    <row r="143" spans="2:2" ht="19.5" x14ac:dyDescent="0.3">
      <c r="B143" s="22" t="s">
        <v>119</v>
      </c>
    </row>
    <row r="144" spans="2:2" ht="19.5" x14ac:dyDescent="0.3">
      <c r="B144" s="22" t="s">
        <v>120</v>
      </c>
    </row>
    <row r="145" spans="2:2" ht="19.5" x14ac:dyDescent="0.3">
      <c r="B145" s="22" t="s">
        <v>121</v>
      </c>
    </row>
    <row r="146" spans="2:2" ht="19.5" x14ac:dyDescent="0.3">
      <c r="B146" s="22" t="s">
        <v>122</v>
      </c>
    </row>
    <row r="147" spans="2:2" ht="19.5" x14ac:dyDescent="0.3">
      <c r="B147" s="22" t="s">
        <v>123</v>
      </c>
    </row>
    <row r="149" spans="2:2" ht="19.5" x14ac:dyDescent="0.3">
      <c r="B149" s="22" t="s">
        <v>36</v>
      </c>
    </row>
    <row r="150" spans="2:2" ht="19.5" x14ac:dyDescent="0.3">
      <c r="B150" s="22" t="s">
        <v>74</v>
      </c>
    </row>
    <row r="151" spans="2:2" ht="19.5" x14ac:dyDescent="0.3">
      <c r="B151" s="22" t="s">
        <v>75</v>
      </c>
    </row>
    <row r="152" spans="2:2" ht="19.5" x14ac:dyDescent="0.3">
      <c r="B152" s="22" t="s">
        <v>76</v>
      </c>
    </row>
    <row r="153" spans="2:2" ht="19.5" x14ac:dyDescent="0.3">
      <c r="B153" s="22" t="s">
        <v>77</v>
      </c>
    </row>
    <row r="154" spans="2:2" ht="19.5" x14ac:dyDescent="0.3">
      <c r="B154" s="22" t="s">
        <v>78</v>
      </c>
    </row>
    <row r="155" spans="2:2" ht="19.5" x14ac:dyDescent="0.3">
      <c r="B155" s="22" t="s">
        <v>79</v>
      </c>
    </row>
    <row r="156" spans="2:2" ht="19.5" x14ac:dyDescent="0.3">
      <c r="B156" s="22" t="s">
        <v>80</v>
      </c>
    </row>
    <row r="157" spans="2:2" ht="19.5" x14ac:dyDescent="0.3">
      <c r="B157" s="22" t="s">
        <v>81</v>
      </c>
    </row>
    <row r="158" spans="2:2" ht="19.5" x14ac:dyDescent="0.3">
      <c r="B158" s="22" t="s">
        <v>124</v>
      </c>
    </row>
    <row r="159" spans="2:2" ht="19.5" x14ac:dyDescent="0.3">
      <c r="B159" s="22" t="s">
        <v>125</v>
      </c>
    </row>
    <row r="160" spans="2:2" ht="19.5" x14ac:dyDescent="0.3">
      <c r="B160" s="22" t="s">
        <v>126</v>
      </c>
    </row>
    <row r="161" spans="2:2" ht="19.5" x14ac:dyDescent="0.3">
      <c r="B161" s="22" t="s">
        <v>127</v>
      </c>
    </row>
    <row r="162" spans="2:2" ht="19.5" x14ac:dyDescent="0.3">
      <c r="B162" s="22" t="s">
        <v>128</v>
      </c>
    </row>
    <row r="163" spans="2:2" ht="19.5" x14ac:dyDescent="0.3">
      <c r="B163" s="22" t="s">
        <v>129</v>
      </c>
    </row>
    <row r="164" spans="2:2" ht="19.5" x14ac:dyDescent="0.3">
      <c r="B164" s="22" t="s">
        <v>130</v>
      </c>
    </row>
    <row r="165" spans="2:2" ht="19.5" x14ac:dyDescent="0.3">
      <c r="B165" s="22" t="s">
        <v>131</v>
      </c>
    </row>
    <row r="167" spans="2:2" ht="19.5" x14ac:dyDescent="0.3">
      <c r="B167" s="22" t="s">
        <v>132</v>
      </c>
    </row>
    <row r="168" spans="2:2" ht="19.5" x14ac:dyDescent="0.3">
      <c r="B168" s="22" t="s">
        <v>56</v>
      </c>
    </row>
    <row r="169" spans="2:2" ht="19.5" x14ac:dyDescent="0.3">
      <c r="B169" s="22" t="s">
        <v>57</v>
      </c>
    </row>
    <row r="170" spans="2:2" ht="19.5" x14ac:dyDescent="0.3">
      <c r="B170" s="22" t="s">
        <v>58</v>
      </c>
    </row>
    <row r="171" spans="2:2" ht="19.5" x14ac:dyDescent="0.3">
      <c r="B171" s="22" t="s">
        <v>59</v>
      </c>
    </row>
    <row r="172" spans="2:2" ht="19.5" x14ac:dyDescent="0.3">
      <c r="B172" s="22" t="s">
        <v>60</v>
      </c>
    </row>
    <row r="173" spans="2:2" ht="19.5" x14ac:dyDescent="0.3">
      <c r="B173" s="22" t="s">
        <v>61</v>
      </c>
    </row>
    <row r="174" spans="2:2" ht="19.5" x14ac:dyDescent="0.3">
      <c r="B174" s="22" t="s">
        <v>62</v>
      </c>
    </row>
    <row r="175" spans="2:2" ht="19.5" x14ac:dyDescent="0.3">
      <c r="B175" s="22" t="s">
        <v>63</v>
      </c>
    </row>
    <row r="176" spans="2:2" ht="19.5" x14ac:dyDescent="0.3">
      <c r="B176" s="22" t="s">
        <v>64</v>
      </c>
    </row>
    <row r="177" spans="2:2" ht="19.5" x14ac:dyDescent="0.3">
      <c r="B177" s="22" t="s">
        <v>65</v>
      </c>
    </row>
    <row r="178" spans="2:2" ht="19.5" x14ac:dyDescent="0.3">
      <c r="B178" s="22" t="s">
        <v>66</v>
      </c>
    </row>
    <row r="179" spans="2:2" ht="19.5" x14ac:dyDescent="0.3">
      <c r="B179" s="22" t="s">
        <v>67</v>
      </c>
    </row>
    <row r="180" spans="2:2" ht="19.5" x14ac:dyDescent="0.3">
      <c r="B180" s="22" t="s">
        <v>68</v>
      </c>
    </row>
    <row r="181" spans="2:2" ht="19.5" x14ac:dyDescent="0.3">
      <c r="B181" s="22" t="s">
        <v>133</v>
      </c>
    </row>
    <row r="182" spans="2:2" ht="19.5" x14ac:dyDescent="0.3">
      <c r="B182" s="22" t="s">
        <v>134</v>
      </c>
    </row>
    <row r="183" spans="2:2" ht="19.5" x14ac:dyDescent="0.3">
      <c r="B183" s="22" t="s">
        <v>135</v>
      </c>
    </row>
    <row r="185" spans="2:2" ht="19.5" x14ac:dyDescent="0.3">
      <c r="B185" s="22" t="s">
        <v>37</v>
      </c>
    </row>
    <row r="186" spans="2:2" ht="19.5" x14ac:dyDescent="0.3">
      <c r="B186" s="22" t="s">
        <v>56</v>
      </c>
    </row>
    <row r="187" spans="2:2" ht="19.5" x14ac:dyDescent="0.3">
      <c r="B187" s="22" t="s">
        <v>57</v>
      </c>
    </row>
    <row r="188" spans="2:2" ht="19.5" x14ac:dyDescent="0.3">
      <c r="B188" s="22" t="s">
        <v>58</v>
      </c>
    </row>
    <row r="189" spans="2:2" ht="19.5" x14ac:dyDescent="0.3">
      <c r="B189" s="22" t="s">
        <v>59</v>
      </c>
    </row>
    <row r="190" spans="2:2" ht="19.5" x14ac:dyDescent="0.3">
      <c r="B190" s="22" t="s">
        <v>60</v>
      </c>
    </row>
    <row r="191" spans="2:2" ht="19.5" x14ac:dyDescent="0.3">
      <c r="B191" s="22" t="s">
        <v>61</v>
      </c>
    </row>
    <row r="192" spans="2:2" ht="19.5" x14ac:dyDescent="0.3">
      <c r="B192" s="22" t="s">
        <v>62</v>
      </c>
    </row>
    <row r="193" spans="2:2" ht="19.5" x14ac:dyDescent="0.3">
      <c r="B193" s="22" t="s">
        <v>63</v>
      </c>
    </row>
    <row r="194" spans="2:2" ht="19.5" x14ac:dyDescent="0.3">
      <c r="B194" s="22" t="s">
        <v>136</v>
      </c>
    </row>
    <row r="195" spans="2:2" ht="19.5" x14ac:dyDescent="0.3">
      <c r="B195" s="22" t="s">
        <v>137</v>
      </c>
    </row>
    <row r="196" spans="2:2" ht="19.5" x14ac:dyDescent="0.3">
      <c r="B196" s="22" t="s">
        <v>138</v>
      </c>
    </row>
    <row r="197" spans="2:2" ht="19.5" x14ac:dyDescent="0.3">
      <c r="B197" s="22" t="s">
        <v>139</v>
      </c>
    </row>
    <row r="198" spans="2:2" ht="19.5" x14ac:dyDescent="0.3">
      <c r="B198" s="22" t="s">
        <v>140</v>
      </c>
    </row>
    <row r="199" spans="2:2" ht="19.5" x14ac:dyDescent="0.3">
      <c r="B199" s="22" t="s">
        <v>141</v>
      </c>
    </row>
    <row r="200" spans="2:2" ht="19.5" x14ac:dyDescent="0.3">
      <c r="B200" s="22" t="s">
        <v>142</v>
      </c>
    </row>
    <row r="201" spans="2:2" ht="19.5" x14ac:dyDescent="0.3">
      <c r="B201" s="22" t="s">
        <v>143</v>
      </c>
    </row>
    <row r="202" spans="2:2" ht="19.5" x14ac:dyDescent="0.3">
      <c r="B202" s="22" t="s">
        <v>144</v>
      </c>
    </row>
    <row r="204" spans="2:2" ht="19.5" x14ac:dyDescent="0.3">
      <c r="B204" s="22" t="s">
        <v>38</v>
      </c>
    </row>
    <row r="205" spans="2:2" ht="19.5" x14ac:dyDescent="0.3">
      <c r="B205" s="22" t="s">
        <v>32</v>
      </c>
    </row>
    <row r="206" spans="2:2" ht="19.5" x14ac:dyDescent="0.3">
      <c r="B206" s="22" t="s">
        <v>91</v>
      </c>
    </row>
    <row r="207" spans="2:2" ht="19.5" x14ac:dyDescent="0.3">
      <c r="B207" s="22" t="s">
        <v>92</v>
      </c>
    </row>
    <row r="208" spans="2:2" ht="19.5" x14ac:dyDescent="0.3">
      <c r="B208" s="22" t="s">
        <v>145</v>
      </c>
    </row>
    <row r="209" spans="2:2" ht="19.5" x14ac:dyDescent="0.3">
      <c r="B209" s="22" t="s">
        <v>146</v>
      </c>
    </row>
    <row r="210" spans="2:2" ht="19.5" x14ac:dyDescent="0.3">
      <c r="B210" s="22" t="s">
        <v>147</v>
      </c>
    </row>
    <row r="211" spans="2:2" ht="19.5" x14ac:dyDescent="0.3">
      <c r="B211" s="22" t="s">
        <v>148</v>
      </c>
    </row>
    <row r="212" spans="2:2" ht="19.5" x14ac:dyDescent="0.3">
      <c r="B212" s="22" t="s">
        <v>149</v>
      </c>
    </row>
    <row r="213" spans="2:2" ht="19.5" x14ac:dyDescent="0.3">
      <c r="B213" s="22" t="s">
        <v>150</v>
      </c>
    </row>
    <row r="215" spans="2:2" ht="19.5" x14ac:dyDescent="0.3">
      <c r="B215" s="22" t="s">
        <v>39</v>
      </c>
    </row>
    <row r="216" spans="2:2" ht="19.5" x14ac:dyDescent="0.3">
      <c r="B216" s="22" t="s">
        <v>56</v>
      </c>
    </row>
    <row r="217" spans="2:2" ht="19.5" x14ac:dyDescent="0.3">
      <c r="B217" s="22" t="s">
        <v>57</v>
      </c>
    </row>
    <row r="218" spans="2:2" ht="19.5" x14ac:dyDescent="0.3">
      <c r="B218" s="22" t="s">
        <v>58</v>
      </c>
    </row>
    <row r="219" spans="2:2" ht="19.5" x14ac:dyDescent="0.3">
      <c r="B219" s="22" t="s">
        <v>59</v>
      </c>
    </row>
    <row r="220" spans="2:2" ht="19.5" x14ac:dyDescent="0.3">
      <c r="B220" s="22" t="s">
        <v>60</v>
      </c>
    </row>
    <row r="221" spans="2:2" ht="19.5" x14ac:dyDescent="0.3">
      <c r="B221" s="22" t="s">
        <v>61</v>
      </c>
    </row>
    <row r="222" spans="2:2" ht="19.5" x14ac:dyDescent="0.3">
      <c r="B222" s="22" t="s">
        <v>62</v>
      </c>
    </row>
    <row r="223" spans="2:2" ht="19.5" x14ac:dyDescent="0.3">
      <c r="B223" s="22" t="s">
        <v>63</v>
      </c>
    </row>
    <row r="224" spans="2:2" ht="19.5" x14ac:dyDescent="0.3">
      <c r="B224" s="22" t="s">
        <v>136</v>
      </c>
    </row>
    <row r="225" spans="2:2" ht="19.5" x14ac:dyDescent="0.3">
      <c r="B225" s="22" t="s">
        <v>137</v>
      </c>
    </row>
    <row r="226" spans="2:2" ht="19.5" x14ac:dyDescent="0.3">
      <c r="B226" s="22" t="s">
        <v>138</v>
      </c>
    </row>
    <row r="227" spans="2:2" ht="19.5" x14ac:dyDescent="0.3">
      <c r="B227" s="22" t="s">
        <v>139</v>
      </c>
    </row>
    <row r="228" spans="2:2" ht="19.5" x14ac:dyDescent="0.3">
      <c r="B228" s="22" t="s">
        <v>140</v>
      </c>
    </row>
    <row r="229" spans="2:2" ht="19.5" x14ac:dyDescent="0.3">
      <c r="B229" s="22" t="s">
        <v>141</v>
      </c>
    </row>
    <row r="230" spans="2:2" ht="19.5" x14ac:dyDescent="0.3">
      <c r="B230" s="22" t="s">
        <v>142</v>
      </c>
    </row>
    <row r="231" spans="2:2" ht="19.5" x14ac:dyDescent="0.3">
      <c r="B231" s="22" t="s">
        <v>151</v>
      </c>
    </row>
    <row r="232" spans="2:2" ht="19.5" x14ac:dyDescent="0.3">
      <c r="B232" s="22" t="s">
        <v>152</v>
      </c>
    </row>
    <row r="234" spans="2:2" ht="19.5" x14ac:dyDescent="0.3">
      <c r="B234" s="22" t="s">
        <v>40</v>
      </c>
    </row>
    <row r="235" spans="2:2" ht="19.5" x14ac:dyDescent="0.3">
      <c r="B235" s="22" t="s">
        <v>41</v>
      </c>
    </row>
    <row r="236" spans="2:2" ht="19.5" x14ac:dyDescent="0.3">
      <c r="B236" s="22" t="s">
        <v>42</v>
      </c>
    </row>
    <row r="237" spans="2:2" ht="19.5" x14ac:dyDescent="0.3">
      <c r="B237" s="23" t="s">
        <v>153</v>
      </c>
    </row>
  </sheetData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윤소현(열대의학교실)</dc:creator>
  <cp:lastModifiedBy>Jun Ho Choi</cp:lastModifiedBy>
  <cp:lastPrinted>2023-08-16T04:12:28Z</cp:lastPrinted>
  <dcterms:created xsi:type="dcterms:W3CDTF">2023-08-14T05:15:08Z</dcterms:created>
  <dcterms:modified xsi:type="dcterms:W3CDTF">2023-10-16T08:06:28Z</dcterms:modified>
</cp:coreProperties>
</file>