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Desktop/Query tests/Query tests, recursion, optimized queries/"/>
    </mc:Choice>
  </mc:AlternateContent>
  <xr:revisionPtr revIDLastSave="0" documentId="13_ncr:1_{E54D850B-D5DE-3649-A2B6-0A2CDAF97643}" xr6:coauthVersionLast="45" xr6:coauthVersionMax="45" xr10:uidLastSave="{00000000-0000-0000-0000-000000000000}"/>
  <bookViews>
    <workbookView xWindow="34860" yWindow="12040" windowWidth="28800" windowHeight="2436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" l="1"/>
  <c r="B63" i="1"/>
  <c r="D43" i="1" l="1"/>
  <c r="B43" i="1"/>
  <c r="D21" i="1"/>
  <c r="B21" i="1"/>
</calcChain>
</file>

<file path=xl/sharedStrings.xml><?xml version="1.0" encoding="utf-8"?>
<sst xmlns="http://schemas.openxmlformats.org/spreadsheetml/2006/main" count="112" uniqueCount="61">
  <si>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</si>
  <si>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</si>
  <si>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</si>
  <si>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</si>
  <si>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</si>
  <si>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</si>
  <si>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</si>
  <si>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</si>
  <si>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</si>
  <si>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</si>
  <si>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</si>
  <si>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MySQL 5.1.41</t>
  </si>
  <si>
    <t>Index 8</t>
  </si>
  <si>
    <t>Index 9</t>
  </si>
  <si>
    <t>Standard deviation</t>
  </si>
  <si>
    <t>MariaDB 10.5.6</t>
  </si>
  <si>
    <t>Neo4J 4.1.3</t>
  </si>
  <si>
    <t>Faster than Neo4J</t>
  </si>
  <si>
    <t>Standard deviation (original)</t>
  </si>
  <si>
    <t>100 sequential invoices</t>
  </si>
  <si>
    <t>1.27</t>
  </si>
  <si>
    <t>1.10</t>
  </si>
  <si>
    <t>1.268857754044952</t>
  </si>
  <si>
    <t>1.0999999999999999</t>
  </si>
  <si>
    <t>1000 invoices</t>
  </si>
  <si>
    <t>0.8306623862918076</t>
  </si>
  <si>
    <t>0.8999999999999999</t>
  </si>
  <si>
    <t>339434.83426042175</t>
  </si>
  <si>
    <t>Cyclic queries, invoices related to invoice id 100000</t>
  </si>
  <si>
    <t>Cyclic query, invoices related to invoice id 100000</t>
  </si>
  <si>
    <t>Recursive queries, 100 invoices</t>
  </si>
  <si>
    <t>12.283729075488438</t>
  </si>
  <si>
    <t>MariaDB 10.5.6, recursive</t>
  </si>
  <si>
    <t>39.13681131620204</t>
  </si>
  <si>
    <t>Neo4J 4.1.3 (optimized query)</t>
  </si>
  <si>
    <t>Recursive queries, 1000 invoices</t>
  </si>
  <si>
    <t>5108.35653121432</t>
  </si>
  <si>
    <t>1009.6819499228458</t>
  </si>
  <si>
    <t>25.75752317285185</t>
  </si>
  <si>
    <t>17.198837169994952</t>
  </si>
  <si>
    <t>195405.8856402488</t>
  </si>
  <si>
    <t>MySQL 5.1.41 indexed</t>
  </si>
  <si>
    <t>MariaDB 10.5.6 indexed</t>
  </si>
  <si>
    <t>6.829348431585549</t>
  </si>
  <si>
    <t>MariaDB 10.5.6, recursive indexed</t>
  </si>
  <si>
    <t>110.3423762658753</t>
  </si>
  <si>
    <t>Neo4J 4.1.3 (indexed, invoiceId only)</t>
  </si>
  <si>
    <t>Neo4J 4.1.3 (optimized query), indexed (invoiceid, previousinvoice)</t>
  </si>
  <si>
    <t>Neo4J 4.1.3 (indexed, invoiceId, previousinvoice)</t>
  </si>
  <si>
    <t>24.94794580722028</t>
  </si>
  <si>
    <t>MySQL 5.1.41, indexed</t>
  </si>
  <si>
    <t>3.1937438845342623</t>
  </si>
  <si>
    <t>MariaDB 10.5.6, indexed</t>
  </si>
  <si>
    <t>0.7999999999999999</t>
  </si>
  <si>
    <t>MariaDB 10.5.6, recursive, indexed (previousinvoice)</t>
  </si>
  <si>
    <t>0.5</t>
  </si>
  <si>
    <t>Neo4J 4.1.3 (optimized query), indexed (indexid, previousinvoice)</t>
  </si>
  <si>
    <t>174.16302707520904</t>
  </si>
  <si>
    <t>Neo4J 4.1.3 (indexed, invoiceid only)</t>
  </si>
  <si>
    <t>184368.55260689117</t>
  </si>
  <si>
    <t>Neo4J 4.1.3 (indexed, invoiceid, previousinvoice)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</si>
</sst>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0" borderId="0" xfId="1" applyFont="1" applyAlignment="1">
      <alignment vertical="center"/>
    </xf>
    <xf numFmtId="49" fontId="0" fillId="0" borderId="0" xfId="0" applyNumberFormat="1" applyAlignment="1">
      <alignment horizontal="right" vertical="center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3:H85"/>
  <sheetViews>
    <sheetView tabSelected="1" topLeftCell="A32" workbookViewId="0">
      <selection activeCell="B52" sqref="B52"/>
    </sheetView>
  </sheetViews>
  <sheetFormatPr baseColWidth="10" defaultRowHeight="16" x14ac:dyDescent="0.2"/>
  <cols>
    <col min="1" max="1" width="25.33203125" customWidth="1"/>
    <col min="2" max="2" width="19.6640625" customWidth="1"/>
    <col min="3" max="3" width="19.33203125" customWidth="1"/>
    <col min="4" max="4" width="13.5" customWidth="1"/>
    <col min="5" max="5" width="18.5" customWidth="1"/>
    <col min="6" max="6" width="22.33203125" customWidth="1"/>
  </cols>
  <sheetData>
    <row r="3" spans="1:5" x14ac:dyDescent="0.2">
      <c r="A3" s="1" t="s">
        <v>28</v>
      </c>
      <c r="D3" t="s">
        <v>19</v>
      </c>
    </row>
    <row r="4" spans="1:5" x14ac:dyDescent="0.2">
      <c r="A4" s="1"/>
    </row>
    <row r="5" spans="1:5" x14ac:dyDescent="0.2">
      <c r="B5" t="s">
        <v>11</v>
      </c>
      <c r="C5" t="s">
        <v>41</v>
      </c>
      <c r="D5" t="s">
        <v>15</v>
      </c>
      <c r="E5" t="s">
        <v>42</v>
      </c>
    </row>
    <row r="6" spans="1:5" x14ac:dyDescent="0.2">
      <c r="A6" t="s">
        <v>0</v>
      </c>
      <c r="B6">
        <v>54</v>
      </c>
      <c r="C6">
        <v>53</v>
      </c>
      <c r="D6">
        <v>43</v>
      </c>
      <c r="E6">
        <v>26</v>
      </c>
    </row>
    <row r="7" spans="1:5" x14ac:dyDescent="0.2">
      <c r="A7" t="s">
        <v>1</v>
      </c>
      <c r="B7">
        <v>100</v>
      </c>
      <c r="C7">
        <v>80</v>
      </c>
      <c r="D7">
        <v>90</v>
      </c>
      <c r="E7">
        <v>50</v>
      </c>
    </row>
    <row r="9" spans="1:5" x14ac:dyDescent="0.2">
      <c r="A9" s="1" t="s">
        <v>2</v>
      </c>
      <c r="B9" s="2">
        <v>54</v>
      </c>
      <c r="C9">
        <v>53</v>
      </c>
      <c r="D9" s="2">
        <v>44</v>
      </c>
      <c r="E9">
        <v>26</v>
      </c>
    </row>
    <row r="10" spans="1:5" x14ac:dyDescent="0.2">
      <c r="A10" s="1" t="s">
        <v>3</v>
      </c>
      <c r="B10" s="2">
        <v>55</v>
      </c>
      <c r="C10">
        <v>54</v>
      </c>
      <c r="D10" s="2">
        <v>44</v>
      </c>
      <c r="E10">
        <v>31</v>
      </c>
    </row>
    <row r="11" spans="1:5" x14ac:dyDescent="0.2">
      <c r="A11" s="1" t="s">
        <v>4</v>
      </c>
      <c r="B11" s="2">
        <v>55</v>
      </c>
      <c r="C11">
        <v>54</v>
      </c>
      <c r="D11" s="2">
        <v>45</v>
      </c>
      <c r="E11">
        <v>36</v>
      </c>
    </row>
    <row r="12" spans="1:5" x14ac:dyDescent="0.2">
      <c r="A12" s="1" t="s">
        <v>5</v>
      </c>
      <c r="B12" s="2">
        <v>55</v>
      </c>
      <c r="C12">
        <v>54</v>
      </c>
      <c r="D12" s="2">
        <v>45</v>
      </c>
      <c r="E12">
        <v>39</v>
      </c>
    </row>
    <row r="13" spans="1:5" x14ac:dyDescent="0.2">
      <c r="A13" s="1" t="s">
        <v>6</v>
      </c>
      <c r="B13" s="2">
        <v>55</v>
      </c>
      <c r="C13">
        <v>55</v>
      </c>
      <c r="D13" s="2">
        <v>45</v>
      </c>
      <c r="E13">
        <v>44</v>
      </c>
    </row>
    <row r="14" spans="1:5" x14ac:dyDescent="0.2">
      <c r="A14" s="1" t="s">
        <v>7</v>
      </c>
      <c r="B14" s="2">
        <v>56</v>
      </c>
      <c r="C14">
        <v>55</v>
      </c>
      <c r="D14" s="2">
        <v>45</v>
      </c>
      <c r="E14">
        <v>45</v>
      </c>
    </row>
    <row r="15" spans="1:5" x14ac:dyDescent="0.2">
      <c r="A15" s="1" t="s">
        <v>8</v>
      </c>
      <c r="B15" s="2">
        <v>56</v>
      </c>
      <c r="C15">
        <v>55</v>
      </c>
      <c r="D15" s="2">
        <v>45</v>
      </c>
      <c r="E15">
        <v>45</v>
      </c>
    </row>
    <row r="16" spans="1:5" x14ac:dyDescent="0.2">
      <c r="A16" s="1" t="s">
        <v>9</v>
      </c>
      <c r="B16" s="2">
        <v>56</v>
      </c>
      <c r="C16">
        <v>55</v>
      </c>
      <c r="D16" s="2">
        <v>46</v>
      </c>
      <c r="E16">
        <v>46</v>
      </c>
    </row>
    <row r="17" spans="1:5" x14ac:dyDescent="0.2">
      <c r="A17" s="1" t="s">
        <v>12</v>
      </c>
      <c r="B17" s="2">
        <v>56</v>
      </c>
      <c r="C17">
        <v>56</v>
      </c>
      <c r="D17" s="2">
        <v>46</v>
      </c>
      <c r="E17">
        <v>46</v>
      </c>
    </row>
    <row r="18" spans="1:5" x14ac:dyDescent="0.2">
      <c r="A18" s="1" t="s">
        <v>13</v>
      </c>
      <c r="B18" s="2">
        <v>59</v>
      </c>
      <c r="C18">
        <v>56</v>
      </c>
      <c r="D18" s="2">
        <v>48</v>
      </c>
      <c r="E18">
        <v>46</v>
      </c>
    </row>
    <row r="20" spans="1:5" x14ac:dyDescent="0.2">
      <c r="A20" s="1" t="s">
        <v>10</v>
      </c>
      <c r="B20" s="1">
        <v>55</v>
      </c>
      <c r="C20">
        <v>54</v>
      </c>
      <c r="D20" s="1">
        <v>45</v>
      </c>
      <c r="E20" s="1">
        <v>40</v>
      </c>
    </row>
    <row r="21" spans="1:5" x14ac:dyDescent="0.2">
      <c r="A21" s="1" t="s">
        <v>17</v>
      </c>
      <c r="B21" s="3" t="e">
        <f>(#REF!-B20)/#REF!</f>
        <v>#REF!</v>
      </c>
      <c r="D21" s="3" t="e">
        <f>(#REF!-D20)/#REF!</f>
        <v>#REF!</v>
      </c>
    </row>
    <row r="22" spans="1:5" x14ac:dyDescent="0.2">
      <c r="A22" s="1" t="s">
        <v>14</v>
      </c>
      <c r="B22" s="4" t="s">
        <v>20</v>
      </c>
      <c r="D22" s="4" t="s">
        <v>21</v>
      </c>
    </row>
    <row r="23" spans="1:5" x14ac:dyDescent="0.2">
      <c r="A23" s="1" t="s">
        <v>18</v>
      </c>
      <c r="B23" s="2" t="s">
        <v>22</v>
      </c>
      <c r="C23" t="s">
        <v>26</v>
      </c>
      <c r="D23" s="2" t="s">
        <v>23</v>
      </c>
      <c r="E23" t="s">
        <v>43</v>
      </c>
    </row>
    <row r="25" spans="1:5" x14ac:dyDescent="0.2">
      <c r="A25" s="1" t="s">
        <v>29</v>
      </c>
      <c r="D25" t="s">
        <v>24</v>
      </c>
    </row>
    <row r="26" spans="1:5" x14ac:dyDescent="0.2">
      <c r="A26" s="1"/>
    </row>
    <row r="27" spans="1:5" x14ac:dyDescent="0.2">
      <c r="B27" t="s">
        <v>11</v>
      </c>
      <c r="C27" t="s">
        <v>50</v>
      </c>
      <c r="D27" t="s">
        <v>15</v>
      </c>
      <c r="E27" t="s">
        <v>52</v>
      </c>
    </row>
    <row r="28" spans="1:5" x14ac:dyDescent="0.2">
      <c r="A28" t="s">
        <v>0</v>
      </c>
      <c r="B28">
        <v>73</v>
      </c>
      <c r="C28">
        <v>55</v>
      </c>
      <c r="D28">
        <v>80</v>
      </c>
      <c r="E28">
        <v>68</v>
      </c>
    </row>
    <row r="29" spans="1:5" x14ac:dyDescent="0.2">
      <c r="A29" t="s">
        <v>1</v>
      </c>
      <c r="B29">
        <v>95</v>
      </c>
      <c r="C29">
        <v>77</v>
      </c>
      <c r="D29">
        <v>89</v>
      </c>
      <c r="E29">
        <v>90</v>
      </c>
    </row>
    <row r="31" spans="1:5" x14ac:dyDescent="0.2">
      <c r="A31" s="1" t="s">
        <v>2</v>
      </c>
      <c r="B31" s="2">
        <v>73</v>
      </c>
      <c r="C31">
        <v>57</v>
      </c>
      <c r="D31" s="2">
        <v>80</v>
      </c>
      <c r="E31">
        <v>80</v>
      </c>
    </row>
    <row r="32" spans="1:5" x14ac:dyDescent="0.2">
      <c r="A32" s="1" t="s">
        <v>3</v>
      </c>
      <c r="B32" s="2">
        <v>73</v>
      </c>
      <c r="C32">
        <v>57</v>
      </c>
      <c r="D32" s="2">
        <v>80</v>
      </c>
      <c r="E32">
        <v>80</v>
      </c>
    </row>
    <row r="33" spans="1:8" x14ac:dyDescent="0.2">
      <c r="A33" s="1" t="s">
        <v>4</v>
      </c>
      <c r="B33" s="2">
        <v>73</v>
      </c>
      <c r="C33">
        <v>57</v>
      </c>
      <c r="D33" s="2">
        <v>80</v>
      </c>
      <c r="E33">
        <v>80</v>
      </c>
    </row>
    <row r="34" spans="1:8" x14ac:dyDescent="0.2">
      <c r="A34" s="1" t="s">
        <v>5</v>
      </c>
      <c r="B34" s="2">
        <v>73</v>
      </c>
      <c r="C34">
        <v>58</v>
      </c>
      <c r="D34" s="2">
        <v>80</v>
      </c>
      <c r="E34">
        <v>80</v>
      </c>
    </row>
    <row r="35" spans="1:8" x14ac:dyDescent="0.2">
      <c r="A35" s="1" t="s">
        <v>6</v>
      </c>
      <c r="B35" s="2">
        <v>74</v>
      </c>
      <c r="C35">
        <v>58</v>
      </c>
      <c r="D35" s="2">
        <v>80</v>
      </c>
      <c r="E35">
        <v>80</v>
      </c>
    </row>
    <row r="36" spans="1:8" x14ac:dyDescent="0.2">
      <c r="A36" s="1" t="s">
        <v>7</v>
      </c>
      <c r="B36" s="2">
        <v>74</v>
      </c>
      <c r="C36">
        <v>58</v>
      </c>
      <c r="D36" s="2">
        <v>81</v>
      </c>
      <c r="E36">
        <v>80</v>
      </c>
    </row>
    <row r="37" spans="1:8" x14ac:dyDescent="0.2">
      <c r="A37" s="1" t="s">
        <v>8</v>
      </c>
      <c r="B37" s="2">
        <v>74</v>
      </c>
      <c r="C37">
        <v>58</v>
      </c>
      <c r="D37" s="2">
        <v>81</v>
      </c>
      <c r="E37">
        <v>81</v>
      </c>
    </row>
    <row r="38" spans="1:8" x14ac:dyDescent="0.2">
      <c r="A38" s="1" t="s">
        <v>9</v>
      </c>
      <c r="B38" s="2">
        <v>75</v>
      </c>
      <c r="C38">
        <v>58</v>
      </c>
      <c r="D38" s="2">
        <v>81</v>
      </c>
      <c r="E38">
        <v>81</v>
      </c>
    </row>
    <row r="39" spans="1:8" x14ac:dyDescent="0.2">
      <c r="A39" s="1" t="s">
        <v>12</v>
      </c>
      <c r="B39" s="2">
        <v>75</v>
      </c>
      <c r="C39">
        <v>61</v>
      </c>
      <c r="D39" s="2">
        <v>81</v>
      </c>
      <c r="E39">
        <v>82</v>
      </c>
    </row>
    <row r="40" spans="1:8" x14ac:dyDescent="0.2">
      <c r="A40" s="1" t="s">
        <v>13</v>
      </c>
      <c r="B40" s="2">
        <v>75</v>
      </c>
      <c r="C40">
        <v>68</v>
      </c>
      <c r="D40" s="2">
        <v>83</v>
      </c>
      <c r="E40">
        <v>82</v>
      </c>
    </row>
    <row r="42" spans="1:8" x14ac:dyDescent="0.2">
      <c r="A42" s="1" t="s">
        <v>10</v>
      </c>
      <c r="B42" s="1">
        <v>73</v>
      </c>
      <c r="C42">
        <v>59</v>
      </c>
      <c r="D42" s="1">
        <v>80</v>
      </c>
      <c r="E42" s="1">
        <v>80</v>
      </c>
    </row>
    <row r="43" spans="1:8" x14ac:dyDescent="0.2">
      <c r="A43" s="1" t="s">
        <v>17</v>
      </c>
      <c r="B43" s="3">
        <f>(D62-B42)/D62</f>
        <v>0.24742268041237114</v>
      </c>
      <c r="D43" s="3">
        <f>(D62-D42)/D62</f>
        <v>0.17525773195876287</v>
      </c>
    </row>
    <row r="44" spans="1:8" x14ac:dyDescent="0.2">
      <c r="A44" s="1" t="s">
        <v>14</v>
      </c>
      <c r="B44" s="2" t="s">
        <v>25</v>
      </c>
      <c r="C44" t="s">
        <v>51</v>
      </c>
      <c r="D44" s="2" t="s">
        <v>26</v>
      </c>
      <c r="E44" t="s">
        <v>53</v>
      </c>
    </row>
    <row r="46" spans="1:8" x14ac:dyDescent="0.2">
      <c r="A46" s="1" t="s">
        <v>30</v>
      </c>
    </row>
    <row r="47" spans="1:8" x14ac:dyDescent="0.2">
      <c r="B47" t="s">
        <v>32</v>
      </c>
      <c r="C47" t="s">
        <v>44</v>
      </c>
      <c r="D47" t="s">
        <v>16</v>
      </c>
      <c r="E47" t="s">
        <v>46</v>
      </c>
      <c r="F47" t="s">
        <v>48</v>
      </c>
      <c r="G47" t="s">
        <v>34</v>
      </c>
      <c r="H47" t="s">
        <v>47</v>
      </c>
    </row>
    <row r="48" spans="1:8" x14ac:dyDescent="0.2">
      <c r="A48" t="s">
        <v>0</v>
      </c>
      <c r="B48">
        <v>2475</v>
      </c>
      <c r="C48">
        <v>1</v>
      </c>
      <c r="D48">
        <v>83</v>
      </c>
      <c r="E48">
        <v>6</v>
      </c>
      <c r="F48">
        <v>10</v>
      </c>
      <c r="G48">
        <v>5</v>
      </c>
      <c r="H48">
        <v>5</v>
      </c>
    </row>
    <row r="49" spans="1:8" x14ac:dyDescent="0.2">
      <c r="A49" t="s">
        <v>1</v>
      </c>
      <c r="B49">
        <v>2512</v>
      </c>
      <c r="C49">
        <v>4</v>
      </c>
      <c r="D49">
        <v>212</v>
      </c>
      <c r="E49">
        <v>154</v>
      </c>
      <c r="F49">
        <v>358</v>
      </c>
      <c r="G49">
        <v>579</v>
      </c>
      <c r="H49">
        <v>1619</v>
      </c>
    </row>
    <row r="51" spans="1:8" x14ac:dyDescent="0.2">
      <c r="A51" s="1" t="s">
        <v>2</v>
      </c>
      <c r="B51" s="2">
        <v>2477</v>
      </c>
      <c r="C51">
        <v>1</v>
      </c>
      <c r="D51" s="2">
        <v>83</v>
      </c>
      <c r="E51">
        <v>83</v>
      </c>
      <c r="F51">
        <v>88</v>
      </c>
      <c r="G51">
        <v>408</v>
      </c>
      <c r="H51">
        <v>917</v>
      </c>
    </row>
    <row r="52" spans="1:8" x14ac:dyDescent="0.2">
      <c r="A52" s="1" t="s">
        <v>3</v>
      </c>
      <c r="B52" s="2">
        <v>2482</v>
      </c>
      <c r="C52">
        <v>1</v>
      </c>
      <c r="D52" s="2">
        <v>84</v>
      </c>
      <c r="E52">
        <v>85</v>
      </c>
      <c r="F52">
        <v>89</v>
      </c>
      <c r="G52">
        <v>408</v>
      </c>
      <c r="H52">
        <v>956</v>
      </c>
    </row>
    <row r="53" spans="1:8" x14ac:dyDescent="0.2">
      <c r="A53" s="1" t="s">
        <v>4</v>
      </c>
      <c r="B53" s="2">
        <v>2483</v>
      </c>
      <c r="C53">
        <v>1</v>
      </c>
      <c r="D53" s="2">
        <v>84</v>
      </c>
      <c r="E53">
        <v>91</v>
      </c>
      <c r="F53">
        <v>95</v>
      </c>
      <c r="G53">
        <v>414</v>
      </c>
      <c r="H53">
        <v>956</v>
      </c>
    </row>
    <row r="54" spans="1:8" x14ac:dyDescent="0.2">
      <c r="A54" s="1" t="s">
        <v>5</v>
      </c>
      <c r="B54" s="2">
        <v>2483</v>
      </c>
      <c r="C54">
        <v>1</v>
      </c>
      <c r="D54" s="2">
        <v>86</v>
      </c>
      <c r="E54">
        <v>94</v>
      </c>
      <c r="F54">
        <v>125</v>
      </c>
      <c r="G54">
        <v>414</v>
      </c>
      <c r="H54">
        <v>1008</v>
      </c>
    </row>
    <row r="55" spans="1:8" x14ac:dyDescent="0.2">
      <c r="A55" s="1" t="s">
        <v>6</v>
      </c>
      <c r="B55" s="2">
        <v>2484</v>
      </c>
      <c r="C55">
        <v>1</v>
      </c>
      <c r="D55" s="2">
        <v>87</v>
      </c>
      <c r="E55">
        <v>108</v>
      </c>
      <c r="F55">
        <v>140</v>
      </c>
      <c r="G55">
        <v>416</v>
      </c>
      <c r="H55">
        <v>1014</v>
      </c>
    </row>
    <row r="56" spans="1:8" x14ac:dyDescent="0.2">
      <c r="A56" s="1" t="s">
        <v>7</v>
      </c>
      <c r="B56" s="2">
        <v>2503</v>
      </c>
      <c r="C56">
        <v>1</v>
      </c>
      <c r="D56" s="2">
        <v>88</v>
      </c>
      <c r="E56">
        <v>114</v>
      </c>
      <c r="F56">
        <v>142</v>
      </c>
      <c r="G56">
        <v>418</v>
      </c>
      <c r="H56">
        <v>1014</v>
      </c>
    </row>
    <row r="57" spans="1:8" x14ac:dyDescent="0.2">
      <c r="A57" s="1" t="s">
        <v>8</v>
      </c>
      <c r="B57" s="2">
        <v>2506</v>
      </c>
      <c r="C57">
        <v>1</v>
      </c>
      <c r="D57" s="2">
        <v>101</v>
      </c>
      <c r="E57">
        <v>121</v>
      </c>
      <c r="F57">
        <v>144</v>
      </c>
      <c r="G57">
        <v>446</v>
      </c>
      <c r="H57">
        <v>1035</v>
      </c>
    </row>
    <row r="58" spans="1:8" x14ac:dyDescent="0.2">
      <c r="A58" s="1" t="s">
        <v>9</v>
      </c>
      <c r="B58" s="2">
        <v>2506</v>
      </c>
      <c r="C58">
        <v>1</v>
      </c>
      <c r="D58" s="2">
        <v>102</v>
      </c>
      <c r="E58">
        <v>148</v>
      </c>
      <c r="F58">
        <v>145</v>
      </c>
      <c r="G58">
        <v>450</v>
      </c>
      <c r="H58">
        <v>1035</v>
      </c>
    </row>
    <row r="59" spans="1:8" x14ac:dyDescent="0.2">
      <c r="A59" s="1" t="s">
        <v>12</v>
      </c>
      <c r="B59" s="2">
        <v>2507</v>
      </c>
      <c r="C59">
        <v>1</v>
      </c>
      <c r="D59" s="2">
        <v>117</v>
      </c>
      <c r="E59">
        <v>150</v>
      </c>
      <c r="F59">
        <v>145</v>
      </c>
      <c r="G59">
        <v>454</v>
      </c>
      <c r="H59">
        <v>1048</v>
      </c>
    </row>
    <row r="60" spans="1:8" x14ac:dyDescent="0.2">
      <c r="A60" s="1" t="s">
        <v>13</v>
      </c>
      <c r="B60" s="2">
        <v>2508</v>
      </c>
      <c r="C60">
        <v>1</v>
      </c>
      <c r="D60" s="2">
        <v>138</v>
      </c>
      <c r="E60">
        <v>151</v>
      </c>
      <c r="F60">
        <v>157</v>
      </c>
      <c r="G60">
        <v>543</v>
      </c>
      <c r="H60">
        <v>1341</v>
      </c>
    </row>
    <row r="62" spans="1:8" x14ac:dyDescent="0.2">
      <c r="A62" s="1" t="s">
        <v>10</v>
      </c>
      <c r="B62" s="1">
        <v>2493</v>
      </c>
      <c r="C62">
        <v>1</v>
      </c>
      <c r="D62" s="1">
        <v>97</v>
      </c>
      <c r="E62">
        <v>114</v>
      </c>
      <c r="F62" s="1">
        <v>127</v>
      </c>
      <c r="G62">
        <v>437</v>
      </c>
      <c r="H62">
        <v>1032</v>
      </c>
    </row>
    <row r="63" spans="1:8" x14ac:dyDescent="0.2">
      <c r="A63" s="1" t="s">
        <v>17</v>
      </c>
      <c r="B63" s="3" t="e">
        <f>(#REF!-#REF!)/#REF!</f>
        <v>#REF!</v>
      </c>
      <c r="D63" s="3">
        <v>0</v>
      </c>
    </row>
    <row r="64" spans="1:8" x14ac:dyDescent="0.2">
      <c r="A64" s="1" t="s">
        <v>14</v>
      </c>
      <c r="B64" s="2" t="s">
        <v>31</v>
      </c>
      <c r="C64">
        <v>0</v>
      </c>
      <c r="D64" s="2" t="s">
        <v>39</v>
      </c>
      <c r="E64" t="s">
        <v>38</v>
      </c>
      <c r="F64" t="s">
        <v>49</v>
      </c>
      <c r="G64" t="s">
        <v>33</v>
      </c>
      <c r="H64" t="s">
        <v>45</v>
      </c>
    </row>
    <row r="67" spans="1:8" x14ac:dyDescent="0.2">
      <c r="A67" s="1" t="s">
        <v>35</v>
      </c>
    </row>
    <row r="68" spans="1:8" x14ac:dyDescent="0.2">
      <c r="B68" t="s">
        <v>32</v>
      </c>
      <c r="C68" t="s">
        <v>54</v>
      </c>
      <c r="D68" t="s">
        <v>16</v>
      </c>
      <c r="E68" t="s">
        <v>58</v>
      </c>
      <c r="F68" t="s">
        <v>60</v>
      </c>
      <c r="G68" t="s">
        <v>34</v>
      </c>
      <c r="H68" t="s">
        <v>56</v>
      </c>
    </row>
    <row r="69" spans="1:8" x14ac:dyDescent="0.2">
      <c r="A69" t="s">
        <v>0</v>
      </c>
      <c r="B69">
        <v>27177</v>
      </c>
      <c r="C69">
        <v>7</v>
      </c>
      <c r="D69">
        <v>9</v>
      </c>
      <c r="E69">
        <v>8</v>
      </c>
      <c r="F69">
        <v>6</v>
      </c>
      <c r="G69">
        <v>11</v>
      </c>
      <c r="H69">
        <v>5</v>
      </c>
    </row>
    <row r="70" spans="1:8" x14ac:dyDescent="0.2">
      <c r="A70" t="s">
        <v>1</v>
      </c>
      <c r="B70">
        <v>43850</v>
      </c>
      <c r="C70">
        <v>11</v>
      </c>
      <c r="D70">
        <v>1960607</v>
      </c>
      <c r="E70">
        <v>1335622</v>
      </c>
      <c r="F70">
        <v>1126586</v>
      </c>
      <c r="G70">
        <v>5043</v>
      </c>
      <c r="H70">
        <v>4795</v>
      </c>
    </row>
    <row r="72" spans="1:8" x14ac:dyDescent="0.2">
      <c r="A72" s="1" t="s">
        <v>2</v>
      </c>
      <c r="B72" s="2">
        <v>29220</v>
      </c>
      <c r="C72">
        <v>10</v>
      </c>
      <c r="D72" s="2">
        <v>644903</v>
      </c>
      <c r="E72">
        <v>661750</v>
      </c>
      <c r="F72">
        <v>566449</v>
      </c>
      <c r="G72">
        <v>2513</v>
      </c>
      <c r="H72">
        <v>4253</v>
      </c>
    </row>
    <row r="73" spans="1:8" x14ac:dyDescent="0.2">
      <c r="A73" s="1" t="s">
        <v>3</v>
      </c>
      <c r="B73" s="2">
        <v>31769</v>
      </c>
      <c r="C73">
        <v>10</v>
      </c>
      <c r="D73" s="2">
        <v>652126</v>
      </c>
      <c r="E73">
        <v>1260650</v>
      </c>
      <c r="F73">
        <v>694798</v>
      </c>
      <c r="G73">
        <v>2589</v>
      </c>
      <c r="H73">
        <v>4299</v>
      </c>
    </row>
    <row r="74" spans="1:8" x14ac:dyDescent="0.2">
      <c r="A74" s="1" t="s">
        <v>4</v>
      </c>
      <c r="B74" s="2">
        <v>32561</v>
      </c>
      <c r="C74">
        <v>10</v>
      </c>
      <c r="D74" s="2">
        <v>660989</v>
      </c>
      <c r="E74">
        <v>1300001</v>
      </c>
      <c r="F74">
        <v>1015540</v>
      </c>
      <c r="G74">
        <v>2621</v>
      </c>
      <c r="H74">
        <v>4326</v>
      </c>
    </row>
    <row r="75" spans="1:8" x14ac:dyDescent="0.2">
      <c r="A75" s="1" t="s">
        <v>5</v>
      </c>
      <c r="B75" s="2">
        <v>34098</v>
      </c>
      <c r="C75">
        <v>10</v>
      </c>
      <c r="D75" s="2">
        <v>670431</v>
      </c>
      <c r="E75">
        <v>1302345</v>
      </c>
      <c r="F75">
        <v>1044853</v>
      </c>
      <c r="G75">
        <v>2623</v>
      </c>
      <c r="H75">
        <v>4412</v>
      </c>
    </row>
    <row r="76" spans="1:8" x14ac:dyDescent="0.2">
      <c r="A76" s="1" t="s">
        <v>6</v>
      </c>
      <c r="B76" s="2">
        <v>35385</v>
      </c>
      <c r="C76">
        <v>10</v>
      </c>
      <c r="D76" s="2">
        <v>1042328</v>
      </c>
      <c r="E76">
        <v>1306463</v>
      </c>
      <c r="F76">
        <v>1075048</v>
      </c>
      <c r="G76">
        <v>4169</v>
      </c>
      <c r="H76">
        <v>4457</v>
      </c>
    </row>
    <row r="77" spans="1:8" x14ac:dyDescent="0.2">
      <c r="A77" s="1" t="s">
        <v>7</v>
      </c>
      <c r="B77" s="2">
        <v>38571</v>
      </c>
      <c r="C77">
        <v>11</v>
      </c>
      <c r="D77" s="2">
        <v>1181718</v>
      </c>
      <c r="E77">
        <v>1308242</v>
      </c>
      <c r="F77">
        <v>1082356</v>
      </c>
      <c r="G77">
        <v>4315</v>
      </c>
      <c r="H77">
        <v>4558</v>
      </c>
    </row>
    <row r="78" spans="1:8" x14ac:dyDescent="0.2">
      <c r="A78" s="1" t="s">
        <v>8</v>
      </c>
      <c r="B78" s="2">
        <v>39933</v>
      </c>
      <c r="C78">
        <v>11</v>
      </c>
      <c r="D78" s="2">
        <v>1260381</v>
      </c>
      <c r="E78">
        <v>1311541</v>
      </c>
      <c r="F78">
        <v>1097150</v>
      </c>
      <c r="G78">
        <v>4537</v>
      </c>
      <c r="H78">
        <v>4591</v>
      </c>
    </row>
    <row r="79" spans="1:8" x14ac:dyDescent="0.2">
      <c r="A79" s="1" t="s">
        <v>9</v>
      </c>
      <c r="B79" s="2">
        <v>43621</v>
      </c>
      <c r="C79">
        <v>11</v>
      </c>
      <c r="D79" s="2">
        <v>1425756</v>
      </c>
      <c r="E79">
        <v>1327653</v>
      </c>
      <c r="F79">
        <v>1099478</v>
      </c>
      <c r="G79">
        <v>4598</v>
      </c>
      <c r="H79">
        <v>4681</v>
      </c>
    </row>
    <row r="80" spans="1:8" x14ac:dyDescent="0.2">
      <c r="A80" s="1" t="s">
        <v>12</v>
      </c>
      <c r="B80" s="2">
        <v>43633</v>
      </c>
      <c r="C80">
        <v>11</v>
      </c>
      <c r="D80" s="2">
        <v>1427974</v>
      </c>
      <c r="E80">
        <v>1333759</v>
      </c>
      <c r="F80">
        <v>1109666</v>
      </c>
      <c r="G80">
        <v>4920</v>
      </c>
      <c r="H80">
        <v>4687</v>
      </c>
    </row>
    <row r="81" spans="1:8" x14ac:dyDescent="0.2">
      <c r="A81" s="1" t="s">
        <v>13</v>
      </c>
      <c r="B81" s="2">
        <v>43634</v>
      </c>
      <c r="C81">
        <v>11</v>
      </c>
      <c r="D81" s="2">
        <v>1484584</v>
      </c>
      <c r="E81">
        <v>1335451</v>
      </c>
      <c r="F81">
        <v>1117154</v>
      </c>
      <c r="G81">
        <v>5009</v>
      </c>
      <c r="H81">
        <v>4788</v>
      </c>
    </row>
    <row r="83" spans="1:8" x14ac:dyDescent="0.2">
      <c r="A83" s="1" t="s">
        <v>10</v>
      </c>
      <c r="B83" s="1">
        <v>37242</v>
      </c>
      <c r="C83">
        <v>10</v>
      </c>
      <c r="D83" s="1">
        <v>1045119</v>
      </c>
      <c r="E83">
        <v>1244785</v>
      </c>
      <c r="F83" s="1">
        <v>990249</v>
      </c>
      <c r="G83">
        <v>3789</v>
      </c>
      <c r="H83">
        <v>4505</v>
      </c>
    </row>
    <row r="84" spans="1:8" x14ac:dyDescent="0.2">
      <c r="A84" s="1" t="s">
        <v>17</v>
      </c>
      <c r="B84" s="3" t="e">
        <f>(#REF!-#REF!)/#REF!</f>
        <v>#REF!</v>
      </c>
      <c r="D84" s="3">
        <v>0</v>
      </c>
    </row>
    <row r="85" spans="1:8" x14ac:dyDescent="0.2">
      <c r="A85" s="1" t="s">
        <v>14</v>
      </c>
      <c r="B85" s="2" t="s">
        <v>36</v>
      </c>
      <c r="C85" t="s">
        <v>55</v>
      </c>
      <c r="D85" s="2" t="s">
        <v>27</v>
      </c>
      <c r="E85" t="s">
        <v>40</v>
      </c>
      <c r="F85" t="s">
        <v>59</v>
      </c>
      <c r="G85" t="s">
        <v>37</v>
      </c>
      <c r="H8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2020-11-05T12:38:49Z</dcterms:modified>
</cp:coreProperties>
</file>