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2920" yWindow="660" windowWidth="25600" windowHeight="17460" tabRatio="500"/>
  </bookViews>
  <sheets>
    <sheet name="HereVsGoogVsOSRM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M2" i="1"/>
  <c r="M132" i="1"/>
  <c r="O37" i="1"/>
</calcChain>
</file>

<file path=xl/sharedStrings.xml><?xml version="1.0" encoding="utf-8"?>
<sst xmlns="http://schemas.openxmlformats.org/spreadsheetml/2006/main" count="7" uniqueCount="5">
  <si>
    <t>Google</t>
  </si>
  <si>
    <t>Here</t>
  </si>
  <si>
    <t>Time</t>
  </si>
  <si>
    <t>Dist</t>
  </si>
  <si>
    <t>OSRM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</si>
</sst>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tabSelected="1" workbookViewId="0">
      <selection activeCell="L2" sqref="L2"/>
    </sheetView>
  </sheetViews>
  <sheetFormatPr baseColWidth="10" defaultRowHeight="15" x14ac:dyDescent="0"/>
  <sheetData>
    <row r="1" spans="1:13">
      <c r="F1" s="1" t="s">
        <v>0</v>
      </c>
      <c r="G1" s="1"/>
      <c r="I1" s="1" t="s">
        <v>1</v>
      </c>
      <c r="J1" s="1"/>
      <c r="K1" t="s">
        <v>4</v>
      </c>
    </row>
    <row r="2" spans="1:13">
      <c r="F2" t="s">
        <v>2</v>
      </c>
      <c r="G2" s="2" t="s">
        <v>3</v>
      </c>
      <c r="H2" s="2"/>
      <c r="I2" t="s">
        <v>2</v>
      </c>
      <c r="J2" s="2" t="s">
        <v>3</v>
      </c>
      <c r="K2" s="2"/>
      <c r="L2">
        <v>1</v>
      </c>
      <c r="M2">
        <f>SUM(M3:M144)</f>
        <v>77080</v>
      </c>
    </row>
    <row r="3" spans="1:13">
      <c r="A3">
        <v>42.381999999999998</v>
      </c>
      <c r="B3">
        <v>-71.122</v>
      </c>
      <c r="C3">
        <v>42.381999999999998</v>
      </c>
      <c r="D3">
        <v>-71.102000000000004</v>
      </c>
      <c r="E3">
        <v>9</v>
      </c>
      <c r="F3">
        <v>533</v>
      </c>
      <c r="G3">
        <v>2342</v>
      </c>
      <c r="I3">
        <v>832</v>
      </c>
      <c r="J3">
        <v>2694</v>
      </c>
      <c r="K3">
        <v>254</v>
      </c>
      <c r="L3">
        <f>K3*$L$2</f>
        <v>254</v>
      </c>
      <c r="M3">
        <f>F3-L3</f>
        <v>279</v>
      </c>
    </row>
    <row r="4" spans="1:13">
      <c r="A4">
        <v>42.381999999999998</v>
      </c>
      <c r="B4">
        <v>-71.122</v>
      </c>
      <c r="C4">
        <v>42.381999999999998</v>
      </c>
      <c r="D4">
        <v>-71.081999999999994</v>
      </c>
      <c r="E4">
        <v>9</v>
      </c>
      <c r="F4">
        <v>883</v>
      </c>
      <c r="G4">
        <v>4218</v>
      </c>
      <c r="I4">
        <v>1181</v>
      </c>
      <c r="J4">
        <v>4444</v>
      </c>
      <c r="K4">
        <v>343</v>
      </c>
      <c r="L4">
        <f t="shared" ref="L4:L67" si="0">K4*$L$2</f>
        <v>343</v>
      </c>
      <c r="M4">
        <f t="shared" ref="M4:M67" si="1">F4-L4</f>
        <v>540</v>
      </c>
    </row>
    <row r="5" spans="1:13">
      <c r="A5">
        <v>42.381999999999998</v>
      </c>
      <c r="B5">
        <v>-71.122</v>
      </c>
      <c r="C5">
        <v>42.381999999999998</v>
      </c>
      <c r="D5">
        <v>-71.061999999999998</v>
      </c>
      <c r="E5">
        <v>9</v>
      </c>
      <c r="F5">
        <v>1244</v>
      </c>
      <c r="G5">
        <v>6338</v>
      </c>
      <c r="I5">
        <v>1761</v>
      </c>
      <c r="J5">
        <v>6626</v>
      </c>
      <c r="K5">
        <v>491</v>
      </c>
      <c r="L5">
        <f t="shared" si="0"/>
        <v>491</v>
      </c>
      <c r="M5">
        <f t="shared" si="1"/>
        <v>753</v>
      </c>
    </row>
    <row r="6" spans="1:13">
      <c r="A6">
        <v>42.381999999999998</v>
      </c>
      <c r="B6">
        <v>-71.122</v>
      </c>
      <c r="C6">
        <v>42.362000000000002</v>
      </c>
      <c r="D6">
        <v>-71.122</v>
      </c>
      <c r="E6">
        <v>9</v>
      </c>
      <c r="F6">
        <v>983</v>
      </c>
      <c r="G6">
        <v>3998</v>
      </c>
      <c r="I6">
        <v>919</v>
      </c>
      <c r="J6">
        <v>3499</v>
      </c>
      <c r="K6">
        <v>267</v>
      </c>
      <c r="L6">
        <f t="shared" si="0"/>
        <v>267</v>
      </c>
      <c r="M6">
        <f t="shared" si="1"/>
        <v>716</v>
      </c>
    </row>
    <row r="7" spans="1:13">
      <c r="A7">
        <v>42.381999999999998</v>
      </c>
      <c r="B7">
        <v>-71.122</v>
      </c>
      <c r="C7">
        <v>42.362000000000002</v>
      </c>
      <c r="D7">
        <v>-71.102000000000004</v>
      </c>
      <c r="E7">
        <v>9</v>
      </c>
      <c r="F7">
        <v>1044</v>
      </c>
      <c r="G7">
        <v>4182</v>
      </c>
      <c r="I7">
        <v>1197</v>
      </c>
      <c r="J7">
        <v>5523</v>
      </c>
      <c r="K7">
        <v>307</v>
      </c>
      <c r="L7">
        <f t="shared" si="0"/>
        <v>307</v>
      </c>
      <c r="M7">
        <f t="shared" si="1"/>
        <v>737</v>
      </c>
    </row>
    <row r="8" spans="1:13">
      <c r="A8">
        <v>42.381999999999998</v>
      </c>
      <c r="B8">
        <v>-71.122</v>
      </c>
      <c r="C8">
        <v>42.362000000000002</v>
      </c>
      <c r="D8">
        <v>-71.081999999999994</v>
      </c>
      <c r="E8">
        <v>9</v>
      </c>
      <c r="F8">
        <v>1182</v>
      </c>
      <c r="G8">
        <v>5979</v>
      </c>
      <c r="I8">
        <v>1189</v>
      </c>
      <c r="J8">
        <v>4566</v>
      </c>
      <c r="K8">
        <v>452</v>
      </c>
      <c r="L8">
        <f t="shared" si="0"/>
        <v>452</v>
      </c>
      <c r="M8">
        <f t="shared" si="1"/>
        <v>730</v>
      </c>
    </row>
    <row r="9" spans="1:13">
      <c r="A9">
        <v>42.381999999999998</v>
      </c>
      <c r="B9">
        <v>-71.122</v>
      </c>
      <c r="C9">
        <v>42.362000000000002</v>
      </c>
      <c r="D9">
        <v>-71.061999999999998</v>
      </c>
      <c r="E9">
        <v>9</v>
      </c>
      <c r="F9">
        <v>1321</v>
      </c>
      <c r="G9">
        <v>8106</v>
      </c>
      <c r="I9">
        <v>1515</v>
      </c>
      <c r="J9">
        <v>10105</v>
      </c>
      <c r="K9">
        <v>496</v>
      </c>
      <c r="L9">
        <f t="shared" si="0"/>
        <v>496</v>
      </c>
      <c r="M9">
        <f t="shared" si="1"/>
        <v>825</v>
      </c>
    </row>
    <row r="10" spans="1:13">
      <c r="A10">
        <v>42.381999999999998</v>
      </c>
      <c r="B10">
        <v>-71.122</v>
      </c>
      <c r="C10">
        <v>42.341999999999999</v>
      </c>
      <c r="D10">
        <v>-71.122</v>
      </c>
      <c r="E10">
        <v>9</v>
      </c>
      <c r="F10">
        <v>1313</v>
      </c>
      <c r="G10">
        <v>8192</v>
      </c>
      <c r="I10">
        <v>1263</v>
      </c>
      <c r="J10">
        <v>6370</v>
      </c>
      <c r="K10">
        <v>424</v>
      </c>
      <c r="L10">
        <f t="shared" si="0"/>
        <v>424</v>
      </c>
      <c r="M10">
        <f t="shared" si="1"/>
        <v>889</v>
      </c>
    </row>
    <row r="11" spans="1:13">
      <c r="A11">
        <v>42.381999999999998</v>
      </c>
      <c r="B11">
        <v>-71.122</v>
      </c>
      <c r="C11">
        <v>42.341999999999999</v>
      </c>
      <c r="D11">
        <v>-71.102000000000004</v>
      </c>
      <c r="E11">
        <v>9</v>
      </c>
      <c r="F11">
        <v>1182</v>
      </c>
      <c r="G11">
        <v>10432</v>
      </c>
      <c r="I11">
        <v>1258</v>
      </c>
      <c r="J11">
        <v>5973</v>
      </c>
      <c r="K11">
        <v>404</v>
      </c>
      <c r="L11">
        <f t="shared" si="0"/>
        <v>404</v>
      </c>
      <c r="M11">
        <f t="shared" si="1"/>
        <v>778</v>
      </c>
    </row>
    <row r="12" spans="1:13">
      <c r="A12">
        <v>42.381999999999998</v>
      </c>
      <c r="B12">
        <v>-71.122</v>
      </c>
      <c r="C12">
        <v>42.341999999999999</v>
      </c>
      <c r="D12">
        <v>-71.081999999999994</v>
      </c>
      <c r="E12">
        <v>9</v>
      </c>
      <c r="F12">
        <v>1275</v>
      </c>
      <c r="G12">
        <v>10170</v>
      </c>
      <c r="I12">
        <v>1448</v>
      </c>
      <c r="J12">
        <v>8028</v>
      </c>
      <c r="K12">
        <v>528</v>
      </c>
      <c r="L12">
        <f t="shared" si="0"/>
        <v>528</v>
      </c>
      <c r="M12">
        <f t="shared" si="1"/>
        <v>747</v>
      </c>
    </row>
    <row r="13" spans="1:13">
      <c r="A13">
        <v>42.381999999999998</v>
      </c>
      <c r="B13">
        <v>-71.122</v>
      </c>
      <c r="C13">
        <v>42.341999999999999</v>
      </c>
      <c r="D13">
        <v>-71.061999999999998</v>
      </c>
      <c r="E13">
        <v>9</v>
      </c>
      <c r="F13">
        <v>1497</v>
      </c>
      <c r="G13">
        <v>12746</v>
      </c>
      <c r="I13">
        <v>1639</v>
      </c>
      <c r="J13">
        <v>11463</v>
      </c>
      <c r="K13">
        <v>926</v>
      </c>
      <c r="L13">
        <f t="shared" si="0"/>
        <v>926</v>
      </c>
      <c r="M13">
        <f t="shared" si="1"/>
        <v>571</v>
      </c>
    </row>
    <row r="14" spans="1:13">
      <c r="A14">
        <v>42.381999999999998</v>
      </c>
      <c r="B14">
        <v>-71.102000000000004</v>
      </c>
      <c r="C14">
        <v>42.381999999999998</v>
      </c>
      <c r="D14">
        <v>-71.122</v>
      </c>
      <c r="E14">
        <v>9</v>
      </c>
      <c r="F14">
        <v>667</v>
      </c>
      <c r="G14">
        <v>2863</v>
      </c>
      <c r="I14">
        <v>708</v>
      </c>
      <c r="J14">
        <v>2331</v>
      </c>
      <c r="K14">
        <v>205</v>
      </c>
      <c r="L14">
        <f t="shared" si="0"/>
        <v>205</v>
      </c>
      <c r="M14">
        <f t="shared" si="1"/>
        <v>462</v>
      </c>
    </row>
    <row r="15" spans="1:13">
      <c r="L15">
        <f t="shared" si="0"/>
        <v>0</v>
      </c>
      <c r="M15">
        <f t="shared" si="1"/>
        <v>0</v>
      </c>
    </row>
    <row r="16" spans="1:13">
      <c r="A16">
        <v>42.381999999999998</v>
      </c>
      <c r="B16">
        <v>-71.102000000000004</v>
      </c>
      <c r="C16">
        <v>42.381999999999998</v>
      </c>
      <c r="D16">
        <v>-71.081999999999994</v>
      </c>
      <c r="E16">
        <v>9</v>
      </c>
      <c r="F16">
        <v>469</v>
      </c>
      <c r="G16">
        <v>1876</v>
      </c>
      <c r="I16">
        <v>538</v>
      </c>
      <c r="J16">
        <v>1817</v>
      </c>
      <c r="K16">
        <v>133</v>
      </c>
      <c r="L16">
        <f t="shared" si="0"/>
        <v>133</v>
      </c>
      <c r="M16">
        <f t="shared" si="1"/>
        <v>336</v>
      </c>
    </row>
    <row r="17" spans="1:13">
      <c r="A17">
        <v>42.381999999999998</v>
      </c>
      <c r="B17">
        <v>-71.102000000000004</v>
      </c>
      <c r="C17">
        <v>42.381999999999998</v>
      </c>
      <c r="D17">
        <v>-71.061999999999998</v>
      </c>
      <c r="E17">
        <v>9</v>
      </c>
      <c r="F17">
        <v>830</v>
      </c>
      <c r="G17">
        <v>3997</v>
      </c>
      <c r="I17">
        <v>1118</v>
      </c>
      <c r="J17">
        <v>3999</v>
      </c>
      <c r="K17">
        <v>280</v>
      </c>
      <c r="L17">
        <f t="shared" si="0"/>
        <v>280</v>
      </c>
      <c r="M17">
        <f t="shared" si="1"/>
        <v>550</v>
      </c>
    </row>
    <row r="18" spans="1:13">
      <c r="A18">
        <v>42.381999999999998</v>
      </c>
      <c r="B18">
        <v>-71.102000000000004</v>
      </c>
      <c r="C18">
        <v>42.362000000000002</v>
      </c>
      <c r="D18">
        <v>-71.122</v>
      </c>
      <c r="E18">
        <v>9</v>
      </c>
      <c r="F18">
        <v>1032</v>
      </c>
      <c r="G18">
        <v>4256</v>
      </c>
      <c r="I18">
        <v>1120</v>
      </c>
      <c r="J18">
        <v>3987</v>
      </c>
      <c r="K18">
        <v>310</v>
      </c>
      <c r="L18">
        <f t="shared" si="0"/>
        <v>310</v>
      </c>
      <c r="M18">
        <f t="shared" si="1"/>
        <v>722</v>
      </c>
    </row>
    <row r="19" spans="1:13">
      <c r="A19">
        <v>42.381999999999998</v>
      </c>
      <c r="B19">
        <v>-71.102000000000004</v>
      </c>
      <c r="C19">
        <v>42.362000000000002</v>
      </c>
      <c r="D19">
        <v>-71.102000000000004</v>
      </c>
      <c r="E19">
        <v>9</v>
      </c>
      <c r="F19">
        <v>859</v>
      </c>
      <c r="G19">
        <v>3174</v>
      </c>
      <c r="I19">
        <v>919</v>
      </c>
      <c r="J19">
        <v>2990</v>
      </c>
      <c r="K19">
        <v>264</v>
      </c>
      <c r="L19">
        <f t="shared" si="0"/>
        <v>264</v>
      </c>
      <c r="M19">
        <f t="shared" si="1"/>
        <v>595</v>
      </c>
    </row>
    <row r="20" spans="1:13">
      <c r="A20">
        <v>42.381999999999998</v>
      </c>
      <c r="B20">
        <v>-71.102000000000004</v>
      </c>
      <c r="C20">
        <v>42.362000000000002</v>
      </c>
      <c r="D20">
        <v>-71.081999999999994</v>
      </c>
      <c r="E20">
        <v>9</v>
      </c>
      <c r="F20">
        <v>960</v>
      </c>
      <c r="G20">
        <v>4291</v>
      </c>
      <c r="I20">
        <v>856</v>
      </c>
      <c r="J20">
        <v>3270</v>
      </c>
      <c r="K20">
        <v>283</v>
      </c>
      <c r="L20">
        <f t="shared" si="0"/>
        <v>283</v>
      </c>
      <c r="M20">
        <f t="shared" si="1"/>
        <v>677</v>
      </c>
    </row>
    <row r="21" spans="1:13">
      <c r="A21">
        <v>42.381999999999998</v>
      </c>
      <c r="B21">
        <v>-71.102000000000004</v>
      </c>
      <c r="C21">
        <v>42.362000000000002</v>
      </c>
      <c r="D21">
        <v>-71.061999999999998</v>
      </c>
      <c r="E21">
        <v>9</v>
      </c>
      <c r="F21">
        <v>907</v>
      </c>
      <c r="G21">
        <v>5764</v>
      </c>
      <c r="I21">
        <v>1053</v>
      </c>
      <c r="J21">
        <v>4238</v>
      </c>
      <c r="K21">
        <v>301</v>
      </c>
      <c r="L21">
        <f t="shared" si="0"/>
        <v>301</v>
      </c>
      <c r="M21">
        <f t="shared" si="1"/>
        <v>606</v>
      </c>
    </row>
    <row r="22" spans="1:13">
      <c r="A22">
        <v>42.381999999999998</v>
      </c>
      <c r="B22">
        <v>-71.102000000000004</v>
      </c>
      <c r="C22">
        <v>42.341999999999999</v>
      </c>
      <c r="D22">
        <v>-71.122</v>
      </c>
      <c r="E22">
        <v>9</v>
      </c>
      <c r="F22">
        <v>1493</v>
      </c>
      <c r="G22">
        <v>7104</v>
      </c>
      <c r="I22">
        <v>1443</v>
      </c>
      <c r="J22">
        <v>6236</v>
      </c>
      <c r="K22">
        <v>462</v>
      </c>
      <c r="L22">
        <f t="shared" si="0"/>
        <v>462</v>
      </c>
      <c r="M22">
        <f t="shared" si="1"/>
        <v>1031</v>
      </c>
    </row>
    <row r="23" spans="1:13">
      <c r="A23">
        <v>42.381999999999998</v>
      </c>
      <c r="B23">
        <v>-71.102000000000004</v>
      </c>
      <c r="C23">
        <v>42.341999999999999</v>
      </c>
      <c r="D23">
        <v>-71.102000000000004</v>
      </c>
      <c r="E23">
        <v>9</v>
      </c>
      <c r="F23">
        <v>1328</v>
      </c>
      <c r="G23">
        <v>6360</v>
      </c>
      <c r="I23">
        <v>1419</v>
      </c>
      <c r="J23">
        <v>8136</v>
      </c>
      <c r="K23">
        <v>433</v>
      </c>
      <c r="L23">
        <f t="shared" si="0"/>
        <v>433</v>
      </c>
      <c r="M23">
        <f t="shared" si="1"/>
        <v>895</v>
      </c>
    </row>
    <row r="24" spans="1:13">
      <c r="A24">
        <v>42.381999999999998</v>
      </c>
      <c r="B24">
        <v>-71.102000000000004</v>
      </c>
      <c r="C24">
        <v>42.341999999999999</v>
      </c>
      <c r="D24">
        <v>-71.081999999999994</v>
      </c>
      <c r="E24">
        <v>9</v>
      </c>
      <c r="F24">
        <v>1392</v>
      </c>
      <c r="G24">
        <v>5964</v>
      </c>
      <c r="I24">
        <v>1538</v>
      </c>
      <c r="J24">
        <v>5794</v>
      </c>
      <c r="K24">
        <v>462</v>
      </c>
      <c r="L24">
        <f t="shared" si="0"/>
        <v>462</v>
      </c>
      <c r="M24">
        <f t="shared" si="1"/>
        <v>930</v>
      </c>
    </row>
    <row r="25" spans="1:13">
      <c r="A25">
        <v>42.381999999999998</v>
      </c>
      <c r="B25">
        <v>-71.102000000000004</v>
      </c>
      <c r="C25">
        <v>42.341999999999999</v>
      </c>
      <c r="D25">
        <v>-71.061999999999998</v>
      </c>
      <c r="E25">
        <v>9</v>
      </c>
      <c r="F25">
        <v>1083</v>
      </c>
      <c r="G25">
        <v>10405</v>
      </c>
      <c r="I25">
        <v>1365</v>
      </c>
      <c r="J25">
        <v>9969</v>
      </c>
      <c r="K25">
        <v>754</v>
      </c>
      <c r="L25">
        <f t="shared" si="0"/>
        <v>754</v>
      </c>
      <c r="M25">
        <f t="shared" si="1"/>
        <v>329</v>
      </c>
    </row>
    <row r="26" spans="1:13">
      <c r="A26">
        <v>42.381999999999998</v>
      </c>
      <c r="B26">
        <v>-71.081999999999994</v>
      </c>
      <c r="C26">
        <v>42.381999999999998</v>
      </c>
      <c r="D26">
        <v>-71.122</v>
      </c>
      <c r="E26">
        <v>9</v>
      </c>
      <c r="F26">
        <v>993</v>
      </c>
      <c r="G26">
        <v>4518</v>
      </c>
      <c r="I26">
        <v>1109</v>
      </c>
      <c r="J26">
        <v>4099</v>
      </c>
      <c r="K26">
        <v>335</v>
      </c>
      <c r="L26">
        <f t="shared" si="0"/>
        <v>335</v>
      </c>
      <c r="M26">
        <f t="shared" si="1"/>
        <v>658</v>
      </c>
    </row>
    <row r="27" spans="1:13">
      <c r="A27">
        <v>42.381999999999998</v>
      </c>
      <c r="B27">
        <v>-71.081999999999994</v>
      </c>
      <c r="C27">
        <v>42.381999999999998</v>
      </c>
      <c r="D27">
        <v>-71.102000000000004</v>
      </c>
      <c r="E27">
        <v>9</v>
      </c>
      <c r="F27">
        <v>483</v>
      </c>
      <c r="G27">
        <v>1848</v>
      </c>
      <c r="I27">
        <v>530</v>
      </c>
      <c r="J27">
        <v>1851</v>
      </c>
      <c r="K27">
        <v>142</v>
      </c>
      <c r="L27">
        <f t="shared" si="0"/>
        <v>142</v>
      </c>
      <c r="M27">
        <f t="shared" si="1"/>
        <v>341</v>
      </c>
    </row>
    <row r="28" spans="1:13">
      <c r="L28">
        <f t="shared" si="0"/>
        <v>0</v>
      </c>
      <c r="M28">
        <f t="shared" si="1"/>
        <v>0</v>
      </c>
    </row>
    <row r="29" spans="1:13">
      <c r="A29">
        <v>42.381999999999998</v>
      </c>
      <c r="B29">
        <v>-71.081999999999994</v>
      </c>
      <c r="C29">
        <v>42.381999999999998</v>
      </c>
      <c r="D29">
        <v>-71.061999999999998</v>
      </c>
      <c r="E29">
        <v>9</v>
      </c>
      <c r="F29">
        <v>481</v>
      </c>
      <c r="G29">
        <v>2120</v>
      </c>
      <c r="I29">
        <v>700</v>
      </c>
      <c r="J29">
        <v>2182</v>
      </c>
      <c r="K29">
        <v>148</v>
      </c>
      <c r="L29">
        <f t="shared" si="0"/>
        <v>148</v>
      </c>
      <c r="M29">
        <f t="shared" si="1"/>
        <v>333</v>
      </c>
    </row>
    <row r="30" spans="1:13">
      <c r="A30">
        <v>42.381999999999998</v>
      </c>
      <c r="B30">
        <v>-71.081999999999994</v>
      </c>
      <c r="C30">
        <v>42.362000000000002</v>
      </c>
      <c r="D30">
        <v>-71.122</v>
      </c>
      <c r="E30">
        <v>9</v>
      </c>
      <c r="F30">
        <v>1005</v>
      </c>
      <c r="G30">
        <v>12660</v>
      </c>
      <c r="I30">
        <v>1309</v>
      </c>
      <c r="J30">
        <v>4705</v>
      </c>
      <c r="K30">
        <v>369</v>
      </c>
      <c r="L30">
        <f t="shared" si="0"/>
        <v>369</v>
      </c>
      <c r="M30">
        <f t="shared" si="1"/>
        <v>636</v>
      </c>
    </row>
    <row r="31" spans="1:13">
      <c r="A31">
        <v>42.381999999999998</v>
      </c>
      <c r="B31">
        <v>-71.081999999999994</v>
      </c>
      <c r="C31">
        <v>42.362000000000002</v>
      </c>
      <c r="D31">
        <v>-71.102000000000004</v>
      </c>
      <c r="E31">
        <v>9</v>
      </c>
      <c r="F31">
        <v>884</v>
      </c>
      <c r="G31">
        <v>3574</v>
      </c>
      <c r="I31">
        <v>1108</v>
      </c>
      <c r="J31">
        <v>3708</v>
      </c>
      <c r="K31">
        <v>317</v>
      </c>
      <c r="L31">
        <f t="shared" si="0"/>
        <v>317</v>
      </c>
      <c r="M31">
        <f t="shared" si="1"/>
        <v>567</v>
      </c>
    </row>
    <row r="32" spans="1:13">
      <c r="A32">
        <v>42.381999999999998</v>
      </c>
      <c r="B32">
        <v>-71.081999999999994</v>
      </c>
      <c r="C32">
        <v>42.362000000000002</v>
      </c>
      <c r="D32">
        <v>-71.081999999999994</v>
      </c>
      <c r="E32">
        <v>9</v>
      </c>
      <c r="F32">
        <v>813</v>
      </c>
      <c r="G32">
        <v>5202</v>
      </c>
      <c r="I32">
        <v>859</v>
      </c>
      <c r="J32">
        <v>3339</v>
      </c>
      <c r="K32">
        <v>269</v>
      </c>
      <c r="L32">
        <f t="shared" si="0"/>
        <v>269</v>
      </c>
      <c r="M32">
        <f t="shared" si="1"/>
        <v>544</v>
      </c>
    </row>
    <row r="33" spans="1:15">
      <c r="A33">
        <v>42.381999999999998</v>
      </c>
      <c r="B33">
        <v>-71.081999999999994</v>
      </c>
      <c r="C33">
        <v>42.362000000000002</v>
      </c>
      <c r="D33">
        <v>-71.061999999999998</v>
      </c>
      <c r="E33">
        <v>9</v>
      </c>
      <c r="F33">
        <v>558</v>
      </c>
      <c r="G33">
        <v>3888</v>
      </c>
      <c r="I33">
        <v>833</v>
      </c>
      <c r="J33">
        <v>3752</v>
      </c>
      <c r="K33">
        <v>248</v>
      </c>
      <c r="L33">
        <f t="shared" si="0"/>
        <v>248</v>
      </c>
      <c r="M33">
        <f t="shared" si="1"/>
        <v>310</v>
      </c>
    </row>
    <row r="34" spans="1:15">
      <c r="A34">
        <v>42.381999999999998</v>
      </c>
      <c r="B34">
        <v>-71.081999999999994</v>
      </c>
      <c r="C34">
        <v>42.341999999999999</v>
      </c>
      <c r="D34">
        <v>-71.122</v>
      </c>
      <c r="E34">
        <v>9</v>
      </c>
      <c r="F34">
        <v>1373</v>
      </c>
      <c r="G34">
        <v>14372</v>
      </c>
      <c r="I34">
        <v>1345</v>
      </c>
      <c r="J34">
        <v>8631</v>
      </c>
      <c r="K34">
        <v>511</v>
      </c>
      <c r="L34">
        <f t="shared" si="0"/>
        <v>511</v>
      </c>
      <c r="M34">
        <f t="shared" si="1"/>
        <v>862</v>
      </c>
    </row>
    <row r="35" spans="1:15">
      <c r="A35">
        <v>42.381999999999998</v>
      </c>
      <c r="B35">
        <v>-71.081999999999994</v>
      </c>
      <c r="C35">
        <v>42.341999999999999</v>
      </c>
      <c r="D35">
        <v>-71.102000000000004</v>
      </c>
      <c r="E35">
        <v>9</v>
      </c>
      <c r="F35">
        <v>1196</v>
      </c>
      <c r="G35">
        <v>8271</v>
      </c>
      <c r="I35">
        <v>1277</v>
      </c>
      <c r="J35">
        <v>7943</v>
      </c>
      <c r="K35">
        <v>455</v>
      </c>
      <c r="L35">
        <f t="shared" si="0"/>
        <v>455</v>
      </c>
      <c r="M35">
        <f t="shared" si="1"/>
        <v>741</v>
      </c>
    </row>
    <row r="36" spans="1:15">
      <c r="A36">
        <v>42.381999999999998</v>
      </c>
      <c r="B36">
        <v>-71.081999999999994</v>
      </c>
      <c r="C36">
        <v>42.341999999999999</v>
      </c>
      <c r="D36">
        <v>-71.081999999999994</v>
      </c>
      <c r="E36">
        <v>9</v>
      </c>
      <c r="F36">
        <v>1047</v>
      </c>
      <c r="G36">
        <v>9251</v>
      </c>
      <c r="I36">
        <v>1317</v>
      </c>
      <c r="J36">
        <v>10265</v>
      </c>
      <c r="K36">
        <v>483</v>
      </c>
      <c r="L36">
        <f t="shared" si="0"/>
        <v>483</v>
      </c>
      <c r="M36">
        <f t="shared" si="1"/>
        <v>564</v>
      </c>
    </row>
    <row r="37" spans="1:15">
      <c r="A37">
        <v>42.381999999999998</v>
      </c>
      <c r="B37">
        <v>-71.081999999999994</v>
      </c>
      <c r="C37">
        <v>42.341999999999999</v>
      </c>
      <c r="D37">
        <v>-71.061999999999998</v>
      </c>
      <c r="E37">
        <v>9</v>
      </c>
      <c r="F37">
        <v>734</v>
      </c>
      <c r="G37">
        <v>8528</v>
      </c>
      <c r="I37">
        <v>1086</v>
      </c>
      <c r="J37">
        <v>8057</v>
      </c>
      <c r="K37">
        <v>682</v>
      </c>
      <c r="L37">
        <f t="shared" si="0"/>
        <v>682</v>
      </c>
      <c r="M37">
        <f t="shared" si="1"/>
        <v>52</v>
      </c>
      <c r="O37">
        <f>L37/60</f>
        <v>11.366666666666667</v>
      </c>
    </row>
    <row r="38" spans="1:15">
      <c r="A38">
        <v>42.381999999999998</v>
      </c>
      <c r="B38">
        <v>-71.061999999999998</v>
      </c>
      <c r="C38">
        <v>42.381999999999998</v>
      </c>
      <c r="D38">
        <v>-71.122</v>
      </c>
      <c r="E38">
        <v>9</v>
      </c>
      <c r="F38">
        <v>1340</v>
      </c>
      <c r="G38">
        <v>6454</v>
      </c>
      <c r="I38">
        <v>1641</v>
      </c>
      <c r="J38">
        <v>6455</v>
      </c>
      <c r="K38">
        <v>494</v>
      </c>
      <c r="L38">
        <f t="shared" si="0"/>
        <v>494</v>
      </c>
      <c r="M38">
        <f t="shared" si="1"/>
        <v>846</v>
      </c>
    </row>
    <row r="39" spans="1:15">
      <c r="A39">
        <v>42.381999999999998</v>
      </c>
      <c r="B39">
        <v>-71.061999999999998</v>
      </c>
      <c r="C39">
        <v>42.381999999999998</v>
      </c>
      <c r="D39">
        <v>-71.102000000000004</v>
      </c>
      <c r="E39">
        <v>9</v>
      </c>
      <c r="F39">
        <v>831</v>
      </c>
      <c r="G39">
        <v>3784</v>
      </c>
      <c r="I39">
        <v>1063</v>
      </c>
      <c r="J39">
        <v>4207</v>
      </c>
      <c r="K39">
        <v>302</v>
      </c>
      <c r="L39">
        <f t="shared" si="0"/>
        <v>302</v>
      </c>
      <c r="M39">
        <f t="shared" si="1"/>
        <v>529</v>
      </c>
    </row>
    <row r="40" spans="1:15">
      <c r="A40">
        <v>42.381999999999998</v>
      </c>
      <c r="B40">
        <v>-71.061999999999998</v>
      </c>
      <c r="C40">
        <v>42.381999999999998</v>
      </c>
      <c r="D40">
        <v>-71.081999999999994</v>
      </c>
      <c r="E40">
        <v>9</v>
      </c>
      <c r="F40">
        <v>467</v>
      </c>
      <c r="G40">
        <v>1936</v>
      </c>
      <c r="I40">
        <v>652</v>
      </c>
      <c r="J40">
        <v>2351</v>
      </c>
      <c r="K40">
        <v>159</v>
      </c>
      <c r="L40">
        <f t="shared" si="0"/>
        <v>159</v>
      </c>
      <c r="M40">
        <f t="shared" si="1"/>
        <v>308</v>
      </c>
    </row>
    <row r="41" spans="1:15">
      <c r="L41">
        <f t="shared" si="0"/>
        <v>0</v>
      </c>
      <c r="M41">
        <f t="shared" si="1"/>
        <v>0</v>
      </c>
    </row>
    <row r="42" spans="1:15">
      <c r="A42">
        <v>42.381999999999998</v>
      </c>
      <c r="B42">
        <v>-71.061999999999998</v>
      </c>
      <c r="C42">
        <v>42.362000000000002</v>
      </c>
      <c r="D42">
        <v>-71.122</v>
      </c>
      <c r="E42">
        <v>9</v>
      </c>
      <c r="F42">
        <v>1200</v>
      </c>
      <c r="G42">
        <v>9094</v>
      </c>
      <c r="I42">
        <v>1520</v>
      </c>
      <c r="J42">
        <v>10839</v>
      </c>
      <c r="K42">
        <v>518</v>
      </c>
      <c r="L42">
        <f t="shared" si="0"/>
        <v>518</v>
      </c>
      <c r="M42">
        <f t="shared" si="1"/>
        <v>682</v>
      </c>
    </row>
    <row r="43" spans="1:15">
      <c r="A43">
        <v>42.381999999999998</v>
      </c>
      <c r="B43">
        <v>-71.061999999999998</v>
      </c>
      <c r="C43">
        <v>42.362000000000002</v>
      </c>
      <c r="D43">
        <v>-71.102000000000004</v>
      </c>
      <c r="E43">
        <v>9</v>
      </c>
      <c r="F43">
        <v>1155</v>
      </c>
      <c r="G43">
        <v>8316</v>
      </c>
      <c r="I43">
        <v>1365</v>
      </c>
      <c r="J43">
        <v>7114</v>
      </c>
      <c r="K43">
        <v>430</v>
      </c>
      <c r="L43">
        <f t="shared" si="0"/>
        <v>430</v>
      </c>
      <c r="M43">
        <f t="shared" si="1"/>
        <v>725</v>
      </c>
    </row>
    <row r="44" spans="1:15">
      <c r="A44">
        <v>42.381999999999998</v>
      </c>
      <c r="B44">
        <v>-71.061999999999998</v>
      </c>
      <c r="C44">
        <v>42.362000000000002</v>
      </c>
      <c r="D44">
        <v>-71.081999999999994</v>
      </c>
      <c r="E44">
        <v>9</v>
      </c>
      <c r="F44">
        <v>819</v>
      </c>
      <c r="G44">
        <v>5552</v>
      </c>
      <c r="I44">
        <v>1088</v>
      </c>
      <c r="J44">
        <v>5546</v>
      </c>
      <c r="K44">
        <v>283</v>
      </c>
      <c r="L44">
        <f t="shared" si="0"/>
        <v>283</v>
      </c>
      <c r="M44">
        <f t="shared" si="1"/>
        <v>536</v>
      </c>
    </row>
    <row r="45" spans="1:15">
      <c r="A45">
        <v>42.381999999999998</v>
      </c>
      <c r="B45">
        <v>-71.061999999999998</v>
      </c>
      <c r="C45">
        <v>42.362000000000002</v>
      </c>
      <c r="D45">
        <v>-71.061999999999998</v>
      </c>
      <c r="E45">
        <v>9</v>
      </c>
      <c r="F45">
        <v>724</v>
      </c>
      <c r="G45">
        <v>3559</v>
      </c>
      <c r="I45">
        <v>996</v>
      </c>
      <c r="J45">
        <v>3722</v>
      </c>
      <c r="K45">
        <v>262</v>
      </c>
      <c r="L45">
        <f t="shared" si="0"/>
        <v>262</v>
      </c>
      <c r="M45">
        <f t="shared" si="1"/>
        <v>462</v>
      </c>
    </row>
    <row r="46" spans="1:15">
      <c r="A46">
        <v>42.381999999999998</v>
      </c>
      <c r="B46">
        <v>-71.061999999999998</v>
      </c>
      <c r="C46">
        <v>42.341999999999999</v>
      </c>
      <c r="D46">
        <v>-71.122</v>
      </c>
      <c r="E46">
        <v>9</v>
      </c>
      <c r="F46">
        <v>1453</v>
      </c>
      <c r="G46">
        <v>9969</v>
      </c>
      <c r="I46">
        <v>1534</v>
      </c>
      <c r="J46">
        <v>9621</v>
      </c>
      <c r="K46">
        <v>553</v>
      </c>
      <c r="L46">
        <f t="shared" si="0"/>
        <v>553</v>
      </c>
      <c r="M46">
        <f t="shared" si="1"/>
        <v>900</v>
      </c>
    </row>
    <row r="47" spans="1:15">
      <c r="A47">
        <v>42.381999999999998</v>
      </c>
      <c r="B47">
        <v>-71.061999999999998</v>
      </c>
      <c r="C47">
        <v>42.341999999999999</v>
      </c>
      <c r="D47">
        <v>-71.102000000000004</v>
      </c>
      <c r="E47">
        <v>9</v>
      </c>
      <c r="F47">
        <v>1191</v>
      </c>
      <c r="G47">
        <v>8621</v>
      </c>
      <c r="I47">
        <v>1466</v>
      </c>
      <c r="J47">
        <v>8933</v>
      </c>
      <c r="K47">
        <v>502</v>
      </c>
      <c r="L47">
        <f t="shared" si="0"/>
        <v>502</v>
      </c>
      <c r="M47">
        <f t="shared" si="1"/>
        <v>689</v>
      </c>
    </row>
    <row r="48" spans="1:15">
      <c r="A48">
        <v>42.381999999999998</v>
      </c>
      <c r="B48">
        <v>-71.061999999999998</v>
      </c>
      <c r="C48">
        <v>42.341999999999999</v>
      </c>
      <c r="D48">
        <v>-71.081999999999994</v>
      </c>
      <c r="E48">
        <v>9</v>
      </c>
      <c r="F48">
        <v>1208</v>
      </c>
      <c r="G48">
        <v>10193</v>
      </c>
      <c r="I48">
        <v>1572</v>
      </c>
      <c r="J48">
        <v>8970</v>
      </c>
      <c r="K48">
        <v>516</v>
      </c>
      <c r="L48">
        <f t="shared" si="0"/>
        <v>516</v>
      </c>
      <c r="M48">
        <f t="shared" si="1"/>
        <v>692</v>
      </c>
    </row>
    <row r="49" spans="1:13">
      <c r="A49">
        <v>42.381999999999998</v>
      </c>
      <c r="B49">
        <v>-71.061999999999998</v>
      </c>
      <c r="C49">
        <v>42.341999999999999</v>
      </c>
      <c r="D49">
        <v>-71.061999999999998</v>
      </c>
      <c r="E49">
        <v>9</v>
      </c>
      <c r="F49">
        <v>895</v>
      </c>
      <c r="G49">
        <v>9471</v>
      </c>
      <c r="I49">
        <v>1234</v>
      </c>
      <c r="J49">
        <v>8059</v>
      </c>
      <c r="K49">
        <v>696</v>
      </c>
      <c r="L49">
        <f t="shared" si="0"/>
        <v>696</v>
      </c>
      <c r="M49">
        <f t="shared" si="1"/>
        <v>199</v>
      </c>
    </row>
    <row r="50" spans="1:13">
      <c r="A50">
        <v>42.362000000000002</v>
      </c>
      <c r="B50">
        <v>-71.122</v>
      </c>
      <c r="C50">
        <v>42.381999999999998</v>
      </c>
      <c r="D50">
        <v>-71.122</v>
      </c>
      <c r="E50">
        <v>9</v>
      </c>
      <c r="F50">
        <v>782</v>
      </c>
      <c r="G50">
        <v>5357</v>
      </c>
      <c r="I50">
        <v>1061</v>
      </c>
      <c r="J50">
        <v>3964</v>
      </c>
      <c r="K50">
        <v>294</v>
      </c>
      <c r="L50">
        <f t="shared" si="0"/>
        <v>294</v>
      </c>
      <c r="M50">
        <f t="shared" si="1"/>
        <v>488</v>
      </c>
    </row>
    <row r="51" spans="1:13">
      <c r="A51">
        <v>42.362000000000002</v>
      </c>
      <c r="B51">
        <v>-71.122</v>
      </c>
      <c r="C51">
        <v>42.381999999999998</v>
      </c>
      <c r="D51">
        <v>-71.102000000000004</v>
      </c>
      <c r="E51">
        <v>9</v>
      </c>
      <c r="F51">
        <v>937</v>
      </c>
      <c r="G51">
        <v>3998</v>
      </c>
      <c r="I51">
        <v>1093</v>
      </c>
      <c r="J51">
        <v>4182</v>
      </c>
      <c r="K51">
        <v>330</v>
      </c>
      <c r="L51">
        <f t="shared" si="0"/>
        <v>330</v>
      </c>
      <c r="M51">
        <f t="shared" si="1"/>
        <v>607</v>
      </c>
    </row>
    <row r="52" spans="1:13">
      <c r="A52">
        <v>42.362000000000002</v>
      </c>
      <c r="B52">
        <v>-71.122</v>
      </c>
      <c r="C52">
        <v>42.381999999999998</v>
      </c>
      <c r="D52">
        <v>-71.081999999999994</v>
      </c>
      <c r="E52">
        <v>9</v>
      </c>
      <c r="F52">
        <v>1077</v>
      </c>
      <c r="G52">
        <v>4734</v>
      </c>
      <c r="I52">
        <v>1191</v>
      </c>
      <c r="J52">
        <v>4875</v>
      </c>
      <c r="K52">
        <v>385</v>
      </c>
      <c r="L52">
        <f t="shared" si="0"/>
        <v>385</v>
      </c>
      <c r="M52">
        <f t="shared" si="1"/>
        <v>692</v>
      </c>
    </row>
    <row r="53" spans="1:13">
      <c r="A53">
        <v>42.362000000000002</v>
      </c>
      <c r="B53">
        <v>-71.122</v>
      </c>
      <c r="C53">
        <v>42.381999999999998</v>
      </c>
      <c r="D53">
        <v>-71.061999999999998</v>
      </c>
      <c r="E53">
        <v>9</v>
      </c>
      <c r="F53">
        <v>1149</v>
      </c>
      <c r="G53">
        <v>11182</v>
      </c>
      <c r="I53">
        <v>1511</v>
      </c>
      <c r="J53">
        <v>9288</v>
      </c>
      <c r="K53">
        <v>523</v>
      </c>
      <c r="L53">
        <f t="shared" si="0"/>
        <v>523</v>
      </c>
      <c r="M53">
        <f t="shared" si="1"/>
        <v>626</v>
      </c>
    </row>
    <row r="54" spans="1:13">
      <c r="L54">
        <f t="shared" si="0"/>
        <v>0</v>
      </c>
      <c r="M54">
        <f t="shared" si="1"/>
        <v>0</v>
      </c>
    </row>
    <row r="55" spans="1:13">
      <c r="A55">
        <v>42.362000000000002</v>
      </c>
      <c r="B55">
        <v>-71.122</v>
      </c>
      <c r="C55">
        <v>42.362000000000002</v>
      </c>
      <c r="D55">
        <v>-71.102000000000004</v>
      </c>
      <c r="E55">
        <v>9</v>
      </c>
      <c r="F55">
        <v>654</v>
      </c>
      <c r="G55">
        <v>2346</v>
      </c>
      <c r="I55">
        <v>792</v>
      </c>
      <c r="J55">
        <v>2413</v>
      </c>
      <c r="K55">
        <v>230</v>
      </c>
      <c r="L55">
        <f t="shared" si="0"/>
        <v>230</v>
      </c>
      <c r="M55">
        <f t="shared" si="1"/>
        <v>424</v>
      </c>
    </row>
    <row r="56" spans="1:13">
      <c r="A56">
        <v>42.362000000000002</v>
      </c>
      <c r="B56">
        <v>-71.122</v>
      </c>
      <c r="C56">
        <v>42.362000000000002</v>
      </c>
      <c r="D56">
        <v>-71.081999999999994</v>
      </c>
      <c r="E56">
        <v>9</v>
      </c>
      <c r="F56">
        <v>706</v>
      </c>
      <c r="G56">
        <v>4899</v>
      </c>
      <c r="I56">
        <v>1052</v>
      </c>
      <c r="J56">
        <v>4718</v>
      </c>
      <c r="K56">
        <v>371</v>
      </c>
      <c r="L56">
        <f t="shared" si="0"/>
        <v>371</v>
      </c>
      <c r="M56">
        <f t="shared" si="1"/>
        <v>335</v>
      </c>
    </row>
    <row r="57" spans="1:13">
      <c r="A57">
        <v>42.362000000000002</v>
      </c>
      <c r="B57">
        <v>-71.122</v>
      </c>
      <c r="C57">
        <v>42.362000000000002</v>
      </c>
      <c r="D57">
        <v>-71.061999999999998</v>
      </c>
      <c r="E57">
        <v>9</v>
      </c>
      <c r="F57">
        <v>955</v>
      </c>
      <c r="G57">
        <v>9976</v>
      </c>
      <c r="I57">
        <v>1045</v>
      </c>
      <c r="J57">
        <v>7650</v>
      </c>
      <c r="K57">
        <v>443</v>
      </c>
      <c r="L57">
        <f t="shared" si="0"/>
        <v>443</v>
      </c>
      <c r="M57">
        <f t="shared" si="1"/>
        <v>512</v>
      </c>
    </row>
    <row r="58" spans="1:13">
      <c r="A58">
        <v>42.362000000000002</v>
      </c>
      <c r="B58">
        <v>-71.122</v>
      </c>
      <c r="C58">
        <v>42.341999999999999</v>
      </c>
      <c r="D58">
        <v>-71.122</v>
      </c>
      <c r="E58">
        <v>9</v>
      </c>
      <c r="F58">
        <v>728</v>
      </c>
      <c r="G58">
        <v>3491</v>
      </c>
      <c r="I58">
        <v>818</v>
      </c>
      <c r="J58">
        <v>4364</v>
      </c>
      <c r="K58">
        <v>307</v>
      </c>
      <c r="L58">
        <f t="shared" si="0"/>
        <v>307</v>
      </c>
      <c r="M58">
        <f t="shared" si="1"/>
        <v>421</v>
      </c>
    </row>
    <row r="59" spans="1:13">
      <c r="A59">
        <v>42.362000000000002</v>
      </c>
      <c r="B59">
        <v>-71.122</v>
      </c>
      <c r="C59">
        <v>42.341999999999999</v>
      </c>
      <c r="D59">
        <v>-71.102000000000004</v>
      </c>
      <c r="E59">
        <v>9</v>
      </c>
      <c r="F59">
        <v>792</v>
      </c>
      <c r="G59">
        <v>6138</v>
      </c>
      <c r="I59">
        <v>870</v>
      </c>
      <c r="J59">
        <v>5536</v>
      </c>
      <c r="K59">
        <v>287</v>
      </c>
      <c r="L59">
        <f t="shared" si="0"/>
        <v>287</v>
      </c>
      <c r="M59">
        <f t="shared" si="1"/>
        <v>505</v>
      </c>
    </row>
    <row r="60" spans="1:13">
      <c r="A60">
        <v>42.362000000000002</v>
      </c>
      <c r="B60">
        <v>-71.122</v>
      </c>
      <c r="C60">
        <v>42.341999999999999</v>
      </c>
      <c r="D60">
        <v>-71.081999999999994</v>
      </c>
      <c r="E60">
        <v>9</v>
      </c>
      <c r="F60">
        <v>809</v>
      </c>
      <c r="G60">
        <v>6884</v>
      </c>
      <c r="I60">
        <v>978</v>
      </c>
      <c r="J60">
        <v>5573</v>
      </c>
      <c r="K60">
        <v>411</v>
      </c>
      <c r="L60">
        <f t="shared" si="0"/>
        <v>411</v>
      </c>
      <c r="M60">
        <f t="shared" si="1"/>
        <v>398</v>
      </c>
    </row>
    <row r="61" spans="1:13">
      <c r="A61">
        <v>42.362000000000002</v>
      </c>
      <c r="B61">
        <v>-71.122</v>
      </c>
      <c r="C61">
        <v>42.341999999999999</v>
      </c>
      <c r="D61">
        <v>-71.061999999999998</v>
      </c>
      <c r="E61">
        <v>9</v>
      </c>
      <c r="F61">
        <v>967</v>
      </c>
      <c r="G61">
        <v>10960</v>
      </c>
      <c r="I61">
        <v>1144</v>
      </c>
      <c r="J61">
        <v>9009</v>
      </c>
      <c r="K61">
        <v>780</v>
      </c>
      <c r="L61">
        <f t="shared" si="0"/>
        <v>780</v>
      </c>
      <c r="M61">
        <f t="shared" si="1"/>
        <v>187</v>
      </c>
    </row>
    <row r="62" spans="1:13">
      <c r="A62">
        <v>42.362000000000002</v>
      </c>
      <c r="B62">
        <v>-71.102000000000004</v>
      </c>
      <c r="C62">
        <v>42.381999999999998</v>
      </c>
      <c r="D62">
        <v>-71.122</v>
      </c>
      <c r="E62">
        <v>9</v>
      </c>
      <c r="F62">
        <v>911</v>
      </c>
      <c r="G62">
        <v>4317</v>
      </c>
      <c r="I62">
        <v>1257</v>
      </c>
      <c r="J62">
        <v>4149</v>
      </c>
      <c r="K62">
        <v>297</v>
      </c>
      <c r="L62">
        <f t="shared" si="0"/>
        <v>297</v>
      </c>
      <c r="M62">
        <f t="shared" si="1"/>
        <v>614</v>
      </c>
    </row>
    <row r="63" spans="1:13">
      <c r="A63">
        <v>42.362000000000002</v>
      </c>
      <c r="B63">
        <v>-71.102000000000004</v>
      </c>
      <c r="C63">
        <v>42.381999999999998</v>
      </c>
      <c r="D63">
        <v>-71.102000000000004</v>
      </c>
      <c r="E63">
        <v>9</v>
      </c>
      <c r="F63">
        <v>727</v>
      </c>
      <c r="G63">
        <v>3033</v>
      </c>
      <c r="I63">
        <v>1002</v>
      </c>
      <c r="J63">
        <v>3234</v>
      </c>
      <c r="K63">
        <v>260</v>
      </c>
      <c r="L63">
        <f t="shared" si="0"/>
        <v>260</v>
      </c>
      <c r="M63">
        <f t="shared" si="1"/>
        <v>467</v>
      </c>
    </row>
    <row r="64" spans="1:13">
      <c r="A64">
        <v>42.362000000000002</v>
      </c>
      <c r="B64">
        <v>-71.102000000000004</v>
      </c>
      <c r="C64">
        <v>42.381999999999998</v>
      </c>
      <c r="D64">
        <v>-71.081999999999994</v>
      </c>
      <c r="E64">
        <v>9</v>
      </c>
      <c r="F64">
        <v>844</v>
      </c>
      <c r="G64">
        <v>3904</v>
      </c>
      <c r="I64">
        <v>1050</v>
      </c>
      <c r="J64">
        <v>3524</v>
      </c>
      <c r="K64">
        <v>265</v>
      </c>
      <c r="L64">
        <f t="shared" si="0"/>
        <v>265</v>
      </c>
      <c r="M64">
        <f t="shared" si="1"/>
        <v>579</v>
      </c>
    </row>
    <row r="65" spans="1:13">
      <c r="A65">
        <v>42.362000000000002</v>
      </c>
      <c r="B65">
        <v>-71.102000000000004</v>
      </c>
      <c r="C65">
        <v>42.381999999999998</v>
      </c>
      <c r="D65">
        <v>-71.061999999999998</v>
      </c>
      <c r="E65">
        <v>9</v>
      </c>
      <c r="F65">
        <v>1151</v>
      </c>
      <c r="G65">
        <v>5694</v>
      </c>
      <c r="I65">
        <v>1464</v>
      </c>
      <c r="J65">
        <v>6186</v>
      </c>
      <c r="K65">
        <v>409</v>
      </c>
      <c r="L65">
        <f t="shared" si="0"/>
        <v>409</v>
      </c>
      <c r="M65">
        <f t="shared" si="1"/>
        <v>742</v>
      </c>
    </row>
    <row r="66" spans="1:13">
      <c r="A66">
        <v>42.362000000000002</v>
      </c>
      <c r="B66">
        <v>-71.102000000000004</v>
      </c>
      <c r="C66">
        <v>42.362000000000002</v>
      </c>
      <c r="D66">
        <v>-71.122</v>
      </c>
      <c r="E66">
        <v>9</v>
      </c>
      <c r="F66">
        <v>698</v>
      </c>
      <c r="G66">
        <v>3099</v>
      </c>
      <c r="I66">
        <v>848</v>
      </c>
      <c r="J66">
        <v>2906</v>
      </c>
      <c r="K66">
        <v>211</v>
      </c>
      <c r="L66">
        <f t="shared" si="0"/>
        <v>211</v>
      </c>
      <c r="M66">
        <f t="shared" si="1"/>
        <v>487</v>
      </c>
    </row>
    <row r="67" spans="1:13">
      <c r="L67">
        <f t="shared" si="0"/>
        <v>0</v>
      </c>
      <c r="M67">
        <f t="shared" si="1"/>
        <v>0</v>
      </c>
    </row>
    <row r="68" spans="1:13">
      <c r="A68">
        <v>42.362000000000002</v>
      </c>
      <c r="B68">
        <v>-71.102000000000004</v>
      </c>
      <c r="C68">
        <v>42.362000000000002</v>
      </c>
      <c r="D68">
        <v>-71.081999999999994</v>
      </c>
      <c r="E68">
        <v>9</v>
      </c>
      <c r="F68">
        <v>568</v>
      </c>
      <c r="G68">
        <v>2703</v>
      </c>
      <c r="I68">
        <v>634</v>
      </c>
      <c r="J68">
        <v>1882</v>
      </c>
      <c r="K68">
        <v>255</v>
      </c>
      <c r="L68">
        <f t="shared" ref="L68:L131" si="2">K68*$L$2</f>
        <v>255</v>
      </c>
      <c r="M68">
        <f t="shared" ref="M68:M132" si="3">F68-L68</f>
        <v>313</v>
      </c>
    </row>
    <row r="69" spans="1:13">
      <c r="A69">
        <v>42.362000000000002</v>
      </c>
      <c r="B69">
        <v>-71.102000000000004</v>
      </c>
      <c r="C69">
        <v>42.362000000000002</v>
      </c>
      <c r="D69">
        <v>-71.061999999999998</v>
      </c>
      <c r="E69">
        <v>9</v>
      </c>
      <c r="F69">
        <v>1083</v>
      </c>
      <c r="G69">
        <v>5945</v>
      </c>
      <c r="I69">
        <v>1177</v>
      </c>
      <c r="J69">
        <v>3907</v>
      </c>
      <c r="K69">
        <v>291</v>
      </c>
      <c r="L69">
        <f t="shared" si="2"/>
        <v>291</v>
      </c>
      <c r="M69">
        <f t="shared" si="3"/>
        <v>792</v>
      </c>
    </row>
    <row r="70" spans="1:13">
      <c r="A70">
        <v>42.362000000000002</v>
      </c>
      <c r="B70">
        <v>-71.102000000000004</v>
      </c>
      <c r="C70">
        <v>42.341999999999999</v>
      </c>
      <c r="D70">
        <v>-71.122</v>
      </c>
      <c r="E70">
        <v>9</v>
      </c>
      <c r="F70">
        <v>914</v>
      </c>
      <c r="G70">
        <v>4446</v>
      </c>
      <c r="I70">
        <v>859</v>
      </c>
      <c r="J70">
        <v>3593</v>
      </c>
      <c r="K70">
        <v>263</v>
      </c>
      <c r="L70">
        <f t="shared" si="2"/>
        <v>263</v>
      </c>
      <c r="M70">
        <f t="shared" si="3"/>
        <v>651</v>
      </c>
    </row>
    <row r="71" spans="1:13">
      <c r="A71">
        <v>42.362000000000002</v>
      </c>
      <c r="B71">
        <v>-71.102000000000004</v>
      </c>
      <c r="C71">
        <v>42.341999999999999</v>
      </c>
      <c r="D71">
        <v>-71.102000000000004</v>
      </c>
      <c r="E71">
        <v>9</v>
      </c>
      <c r="F71">
        <v>725</v>
      </c>
      <c r="G71">
        <v>3412</v>
      </c>
      <c r="I71">
        <v>855</v>
      </c>
      <c r="J71">
        <v>3196</v>
      </c>
      <c r="K71">
        <v>243</v>
      </c>
      <c r="L71">
        <f t="shared" si="2"/>
        <v>243</v>
      </c>
      <c r="M71">
        <f t="shared" si="3"/>
        <v>482</v>
      </c>
    </row>
    <row r="72" spans="1:13">
      <c r="A72">
        <v>42.362000000000002</v>
      </c>
      <c r="B72">
        <v>-71.102000000000004</v>
      </c>
      <c r="C72">
        <v>42.341999999999999</v>
      </c>
      <c r="D72">
        <v>-71.081999999999994</v>
      </c>
      <c r="E72">
        <v>9</v>
      </c>
      <c r="F72">
        <v>926</v>
      </c>
      <c r="G72">
        <v>3796</v>
      </c>
      <c r="I72">
        <v>1047</v>
      </c>
      <c r="J72">
        <v>3416</v>
      </c>
      <c r="K72">
        <v>299</v>
      </c>
      <c r="L72">
        <f t="shared" si="2"/>
        <v>299</v>
      </c>
      <c r="M72">
        <f t="shared" si="3"/>
        <v>627</v>
      </c>
    </row>
    <row r="73" spans="1:13">
      <c r="A73">
        <v>42.362000000000002</v>
      </c>
      <c r="B73">
        <v>-71.102000000000004</v>
      </c>
      <c r="C73">
        <v>42.341999999999999</v>
      </c>
      <c r="D73">
        <v>-71.061999999999998</v>
      </c>
      <c r="E73">
        <v>9</v>
      </c>
      <c r="F73">
        <v>1126</v>
      </c>
      <c r="G73">
        <v>11123</v>
      </c>
      <c r="I73">
        <v>1451</v>
      </c>
      <c r="J73">
        <v>5893</v>
      </c>
      <c r="K73">
        <v>696</v>
      </c>
      <c r="L73">
        <f t="shared" si="2"/>
        <v>696</v>
      </c>
      <c r="M73">
        <f t="shared" si="3"/>
        <v>430</v>
      </c>
    </row>
    <row r="74" spans="1:13">
      <c r="A74">
        <v>42.362000000000002</v>
      </c>
      <c r="B74">
        <v>-71.081999999999994</v>
      </c>
      <c r="C74">
        <v>42.381999999999998</v>
      </c>
      <c r="D74">
        <v>-71.122</v>
      </c>
      <c r="E74">
        <v>9</v>
      </c>
      <c r="F74">
        <v>987</v>
      </c>
      <c r="G74">
        <v>4639</v>
      </c>
      <c r="I74">
        <v>1361</v>
      </c>
      <c r="J74">
        <v>7572</v>
      </c>
      <c r="K74">
        <v>404</v>
      </c>
      <c r="L74">
        <f t="shared" si="2"/>
        <v>404</v>
      </c>
      <c r="M74">
        <f t="shared" si="3"/>
        <v>583</v>
      </c>
    </row>
    <row r="75" spans="1:13">
      <c r="A75">
        <v>42.362000000000002</v>
      </c>
      <c r="B75">
        <v>-71.081999999999994</v>
      </c>
      <c r="C75">
        <v>42.381999999999998</v>
      </c>
      <c r="D75">
        <v>-71.102000000000004</v>
      </c>
      <c r="E75">
        <v>9</v>
      </c>
      <c r="F75">
        <v>798</v>
      </c>
      <c r="G75">
        <v>3555</v>
      </c>
      <c r="I75">
        <v>1134</v>
      </c>
      <c r="J75">
        <v>6230</v>
      </c>
      <c r="K75">
        <v>333</v>
      </c>
      <c r="L75">
        <f t="shared" si="2"/>
        <v>333</v>
      </c>
      <c r="M75">
        <f t="shared" si="3"/>
        <v>465</v>
      </c>
    </row>
    <row r="76" spans="1:13">
      <c r="A76">
        <v>42.362000000000002</v>
      </c>
      <c r="B76">
        <v>-71.081999999999994</v>
      </c>
      <c r="C76">
        <v>42.381999999999998</v>
      </c>
      <c r="D76">
        <v>-71.081999999999994</v>
      </c>
      <c r="E76">
        <v>9</v>
      </c>
      <c r="F76">
        <v>702</v>
      </c>
      <c r="G76">
        <v>3370</v>
      </c>
      <c r="I76">
        <v>938</v>
      </c>
      <c r="J76">
        <v>5141</v>
      </c>
      <c r="K76">
        <v>308</v>
      </c>
      <c r="L76">
        <f t="shared" si="2"/>
        <v>308</v>
      </c>
      <c r="M76">
        <f t="shared" si="3"/>
        <v>394</v>
      </c>
    </row>
    <row r="77" spans="1:13">
      <c r="A77">
        <v>42.362000000000002</v>
      </c>
      <c r="B77">
        <v>-71.081999999999994</v>
      </c>
      <c r="C77">
        <v>42.381999999999998</v>
      </c>
      <c r="D77">
        <v>-71.061999999999998</v>
      </c>
      <c r="E77">
        <v>9</v>
      </c>
      <c r="F77">
        <v>942</v>
      </c>
      <c r="G77">
        <v>3654</v>
      </c>
      <c r="I77">
        <v>1124</v>
      </c>
      <c r="J77">
        <v>4697</v>
      </c>
      <c r="K77">
        <v>328</v>
      </c>
      <c r="L77">
        <f t="shared" si="2"/>
        <v>328</v>
      </c>
      <c r="M77">
        <f t="shared" si="3"/>
        <v>614</v>
      </c>
    </row>
    <row r="78" spans="1:13">
      <c r="A78">
        <v>42.362000000000002</v>
      </c>
      <c r="B78">
        <v>-71.081999999999994</v>
      </c>
      <c r="C78">
        <v>42.362000000000002</v>
      </c>
      <c r="D78">
        <v>-71.122</v>
      </c>
      <c r="E78">
        <v>9</v>
      </c>
      <c r="F78">
        <v>809</v>
      </c>
      <c r="G78">
        <v>5701</v>
      </c>
      <c r="I78">
        <v>834</v>
      </c>
      <c r="J78">
        <v>4892</v>
      </c>
      <c r="K78">
        <v>282</v>
      </c>
      <c r="L78">
        <f t="shared" si="2"/>
        <v>282</v>
      </c>
      <c r="M78">
        <f t="shared" si="3"/>
        <v>527</v>
      </c>
    </row>
    <row r="79" spans="1:13">
      <c r="A79">
        <v>42.362000000000002</v>
      </c>
      <c r="B79">
        <v>-71.081999999999994</v>
      </c>
      <c r="C79">
        <v>42.362000000000002</v>
      </c>
      <c r="D79">
        <v>-71.102000000000004</v>
      </c>
      <c r="E79">
        <v>9</v>
      </c>
      <c r="F79">
        <v>574</v>
      </c>
      <c r="G79">
        <v>1847</v>
      </c>
      <c r="I79">
        <v>677</v>
      </c>
      <c r="J79">
        <v>2648</v>
      </c>
      <c r="K79">
        <v>194</v>
      </c>
      <c r="L79">
        <f t="shared" si="2"/>
        <v>194</v>
      </c>
      <c r="M79">
        <f t="shared" si="3"/>
        <v>380</v>
      </c>
    </row>
    <row r="80" spans="1:13">
      <c r="L80">
        <f t="shared" si="2"/>
        <v>0</v>
      </c>
      <c r="M80">
        <f t="shared" si="3"/>
        <v>0</v>
      </c>
    </row>
    <row r="81" spans="1:13">
      <c r="A81">
        <v>42.362000000000002</v>
      </c>
      <c r="B81">
        <v>-71.081999999999994</v>
      </c>
      <c r="C81">
        <v>42.362000000000002</v>
      </c>
      <c r="D81">
        <v>-71.061999999999998</v>
      </c>
      <c r="E81">
        <v>9</v>
      </c>
      <c r="F81">
        <v>968</v>
      </c>
      <c r="G81">
        <v>3615</v>
      </c>
      <c r="I81">
        <v>904</v>
      </c>
      <c r="J81">
        <v>4060</v>
      </c>
      <c r="K81">
        <v>220</v>
      </c>
      <c r="L81">
        <f t="shared" si="2"/>
        <v>220</v>
      </c>
      <c r="M81">
        <f t="shared" si="3"/>
        <v>748</v>
      </c>
    </row>
    <row r="82" spans="1:13">
      <c r="A82">
        <v>42.362000000000002</v>
      </c>
      <c r="B82">
        <v>-71.081999999999994</v>
      </c>
      <c r="C82">
        <v>42.341999999999999</v>
      </c>
      <c r="D82">
        <v>-71.122</v>
      </c>
      <c r="E82">
        <v>9</v>
      </c>
      <c r="F82">
        <v>1062</v>
      </c>
      <c r="G82">
        <v>6576</v>
      </c>
      <c r="I82">
        <v>844</v>
      </c>
      <c r="J82">
        <v>5155</v>
      </c>
      <c r="K82">
        <v>316</v>
      </c>
      <c r="L82">
        <f t="shared" si="2"/>
        <v>316</v>
      </c>
      <c r="M82">
        <f t="shared" si="3"/>
        <v>746</v>
      </c>
    </row>
    <row r="83" spans="1:13">
      <c r="A83">
        <v>42.362000000000002</v>
      </c>
      <c r="B83">
        <v>-71.081999999999994</v>
      </c>
      <c r="C83">
        <v>42.341999999999999</v>
      </c>
      <c r="D83">
        <v>-71.102000000000004</v>
      </c>
      <c r="E83">
        <v>9</v>
      </c>
      <c r="F83">
        <v>873</v>
      </c>
      <c r="G83">
        <v>5542</v>
      </c>
      <c r="I83">
        <v>840</v>
      </c>
      <c r="J83">
        <v>4758</v>
      </c>
      <c r="K83">
        <v>282</v>
      </c>
      <c r="L83">
        <f t="shared" si="2"/>
        <v>282</v>
      </c>
      <c r="M83">
        <f t="shared" si="3"/>
        <v>591</v>
      </c>
    </row>
    <row r="84" spans="1:13">
      <c r="A84">
        <v>42.362000000000002</v>
      </c>
      <c r="B84">
        <v>-71.081999999999994</v>
      </c>
      <c r="C84">
        <v>42.341999999999999</v>
      </c>
      <c r="D84">
        <v>-71.081999999999994</v>
      </c>
      <c r="E84">
        <v>9</v>
      </c>
      <c r="F84">
        <v>886</v>
      </c>
      <c r="G84">
        <v>4194</v>
      </c>
      <c r="I84">
        <v>927</v>
      </c>
      <c r="J84">
        <v>4251</v>
      </c>
      <c r="K84">
        <v>310</v>
      </c>
      <c r="L84">
        <f t="shared" si="2"/>
        <v>310</v>
      </c>
      <c r="M84">
        <f t="shared" si="3"/>
        <v>576</v>
      </c>
    </row>
    <row r="85" spans="1:13">
      <c r="A85">
        <v>42.362000000000002</v>
      </c>
      <c r="B85">
        <v>-71.081999999999994</v>
      </c>
      <c r="C85">
        <v>42.341999999999999</v>
      </c>
      <c r="D85">
        <v>-71.061999999999998</v>
      </c>
      <c r="E85">
        <v>9</v>
      </c>
      <c r="F85">
        <v>1043</v>
      </c>
      <c r="G85">
        <v>8421</v>
      </c>
      <c r="I85">
        <v>1167</v>
      </c>
      <c r="J85">
        <v>7712</v>
      </c>
      <c r="K85">
        <v>675</v>
      </c>
      <c r="L85">
        <f t="shared" si="2"/>
        <v>675</v>
      </c>
      <c r="M85">
        <f t="shared" si="3"/>
        <v>368</v>
      </c>
    </row>
    <row r="86" spans="1:13">
      <c r="A86">
        <v>42.362000000000002</v>
      </c>
      <c r="B86">
        <v>-71.061999999999998</v>
      </c>
      <c r="C86">
        <v>42.381999999999998</v>
      </c>
      <c r="D86">
        <v>-71.122</v>
      </c>
      <c r="E86">
        <v>9</v>
      </c>
      <c r="F86">
        <v>1314</v>
      </c>
      <c r="G86">
        <v>12043</v>
      </c>
      <c r="I86">
        <v>1699</v>
      </c>
      <c r="J86">
        <v>11069</v>
      </c>
      <c r="K86">
        <v>544</v>
      </c>
      <c r="L86">
        <f t="shared" si="2"/>
        <v>544</v>
      </c>
      <c r="M86">
        <f t="shared" si="3"/>
        <v>770</v>
      </c>
    </row>
    <row r="87" spans="1:13">
      <c r="A87">
        <v>42.362000000000002</v>
      </c>
      <c r="B87">
        <v>-71.061999999999998</v>
      </c>
      <c r="C87">
        <v>42.381999999999998</v>
      </c>
      <c r="D87">
        <v>-71.102000000000004</v>
      </c>
      <c r="E87">
        <v>9</v>
      </c>
      <c r="F87">
        <v>1016</v>
      </c>
      <c r="G87">
        <v>4303</v>
      </c>
      <c r="I87">
        <v>1286</v>
      </c>
      <c r="J87">
        <v>5607</v>
      </c>
      <c r="K87">
        <v>367</v>
      </c>
      <c r="L87">
        <f t="shared" si="2"/>
        <v>367</v>
      </c>
      <c r="M87">
        <f t="shared" si="3"/>
        <v>649</v>
      </c>
    </row>
    <row r="88" spans="1:13">
      <c r="A88">
        <v>42.362000000000002</v>
      </c>
      <c r="B88">
        <v>-71.061999999999998</v>
      </c>
      <c r="C88">
        <v>42.381999999999998</v>
      </c>
      <c r="D88">
        <v>-71.081999999999994</v>
      </c>
      <c r="E88">
        <v>9</v>
      </c>
      <c r="F88">
        <v>755</v>
      </c>
      <c r="G88">
        <v>3797</v>
      </c>
      <c r="I88">
        <v>931</v>
      </c>
      <c r="J88">
        <v>4257</v>
      </c>
      <c r="K88">
        <v>284</v>
      </c>
      <c r="L88">
        <f t="shared" si="2"/>
        <v>284</v>
      </c>
      <c r="M88">
        <f t="shared" si="3"/>
        <v>471</v>
      </c>
    </row>
    <row r="89" spans="1:13">
      <c r="A89">
        <v>42.362000000000002</v>
      </c>
      <c r="B89">
        <v>-71.061999999999998</v>
      </c>
      <c r="C89">
        <v>42.381999999999998</v>
      </c>
      <c r="D89">
        <v>-71.061999999999998</v>
      </c>
      <c r="E89">
        <v>9</v>
      </c>
      <c r="F89">
        <v>752</v>
      </c>
      <c r="G89">
        <v>3630</v>
      </c>
      <c r="I89">
        <v>979</v>
      </c>
      <c r="J89">
        <v>3879</v>
      </c>
      <c r="K89">
        <v>271</v>
      </c>
      <c r="L89">
        <f t="shared" si="2"/>
        <v>271</v>
      </c>
      <c r="M89">
        <f t="shared" si="3"/>
        <v>481</v>
      </c>
    </row>
    <row r="90" spans="1:13">
      <c r="A90">
        <v>42.362000000000002</v>
      </c>
      <c r="B90">
        <v>-71.061999999999998</v>
      </c>
      <c r="C90">
        <v>42.362000000000002</v>
      </c>
      <c r="D90">
        <v>-71.122</v>
      </c>
      <c r="E90">
        <v>9</v>
      </c>
      <c r="F90">
        <v>912</v>
      </c>
      <c r="G90">
        <v>7697</v>
      </c>
      <c r="I90">
        <v>1256</v>
      </c>
      <c r="J90">
        <v>8297</v>
      </c>
      <c r="K90">
        <v>478</v>
      </c>
      <c r="L90">
        <f t="shared" si="2"/>
        <v>478</v>
      </c>
      <c r="M90">
        <f t="shared" si="3"/>
        <v>434</v>
      </c>
    </row>
    <row r="91" spans="1:13">
      <c r="A91">
        <v>42.362000000000002</v>
      </c>
      <c r="B91">
        <v>-71.061999999999998</v>
      </c>
      <c r="C91">
        <v>42.362000000000002</v>
      </c>
      <c r="D91">
        <v>-71.102000000000004</v>
      </c>
      <c r="E91">
        <v>9</v>
      </c>
      <c r="F91">
        <v>980</v>
      </c>
      <c r="G91">
        <v>3887</v>
      </c>
      <c r="I91">
        <v>1290</v>
      </c>
      <c r="J91">
        <v>6253</v>
      </c>
      <c r="K91">
        <v>390</v>
      </c>
      <c r="L91">
        <f t="shared" si="2"/>
        <v>390</v>
      </c>
      <c r="M91">
        <f t="shared" si="3"/>
        <v>590</v>
      </c>
    </row>
    <row r="92" spans="1:13">
      <c r="A92">
        <v>42.362000000000002</v>
      </c>
      <c r="B92">
        <v>-71.061999999999998</v>
      </c>
      <c r="C92">
        <v>42.362000000000002</v>
      </c>
      <c r="D92">
        <v>-71.081999999999994</v>
      </c>
      <c r="E92">
        <v>9</v>
      </c>
      <c r="F92">
        <v>530</v>
      </c>
      <c r="G92">
        <v>2015</v>
      </c>
      <c r="I92">
        <v>1109</v>
      </c>
      <c r="J92">
        <v>4000</v>
      </c>
      <c r="K92">
        <v>243</v>
      </c>
      <c r="L92">
        <f t="shared" si="2"/>
        <v>243</v>
      </c>
      <c r="M92">
        <f t="shared" si="3"/>
        <v>287</v>
      </c>
    </row>
    <row r="93" spans="1:13">
      <c r="L93">
        <f t="shared" si="2"/>
        <v>0</v>
      </c>
      <c r="M93">
        <f t="shared" si="3"/>
        <v>0</v>
      </c>
    </row>
    <row r="94" spans="1:13">
      <c r="A94">
        <v>42.362000000000002</v>
      </c>
      <c r="B94">
        <v>-71.061999999999998</v>
      </c>
      <c r="C94">
        <v>42.341999999999999</v>
      </c>
      <c r="D94">
        <v>-71.122</v>
      </c>
      <c r="E94">
        <v>9</v>
      </c>
      <c r="F94">
        <v>1168</v>
      </c>
      <c r="G94">
        <v>7983</v>
      </c>
      <c r="I94">
        <v>1411</v>
      </c>
      <c r="J94">
        <v>7205</v>
      </c>
      <c r="K94">
        <v>470</v>
      </c>
      <c r="L94">
        <f t="shared" si="2"/>
        <v>470</v>
      </c>
      <c r="M94">
        <f t="shared" si="3"/>
        <v>698</v>
      </c>
    </row>
    <row r="95" spans="1:13">
      <c r="A95">
        <v>42.362000000000002</v>
      </c>
      <c r="B95">
        <v>-71.061999999999998</v>
      </c>
      <c r="C95">
        <v>42.341999999999999</v>
      </c>
      <c r="D95">
        <v>-71.102000000000004</v>
      </c>
      <c r="E95">
        <v>9</v>
      </c>
      <c r="F95">
        <v>937</v>
      </c>
      <c r="G95">
        <v>6145</v>
      </c>
      <c r="I95">
        <v>1203</v>
      </c>
      <c r="J95">
        <v>6391</v>
      </c>
      <c r="K95">
        <v>390</v>
      </c>
      <c r="L95">
        <f t="shared" si="2"/>
        <v>390</v>
      </c>
      <c r="M95">
        <f t="shared" si="3"/>
        <v>547</v>
      </c>
    </row>
    <row r="96" spans="1:13">
      <c r="A96">
        <v>42.362000000000002</v>
      </c>
      <c r="B96">
        <v>-71.061999999999998</v>
      </c>
      <c r="C96">
        <v>42.341999999999999</v>
      </c>
      <c r="D96">
        <v>-71.081999999999994</v>
      </c>
      <c r="E96">
        <v>9</v>
      </c>
      <c r="F96">
        <v>875</v>
      </c>
      <c r="G96">
        <v>3427</v>
      </c>
      <c r="I96">
        <v>1039</v>
      </c>
      <c r="J96">
        <v>6313</v>
      </c>
      <c r="K96">
        <v>335</v>
      </c>
      <c r="L96">
        <f t="shared" si="2"/>
        <v>335</v>
      </c>
      <c r="M96">
        <f t="shared" si="3"/>
        <v>540</v>
      </c>
    </row>
    <row r="97" spans="1:13">
      <c r="A97">
        <v>42.362000000000002</v>
      </c>
      <c r="B97">
        <v>-71.061999999999998</v>
      </c>
      <c r="C97">
        <v>42.341999999999999</v>
      </c>
      <c r="D97">
        <v>-71.061999999999998</v>
      </c>
      <c r="E97">
        <v>9</v>
      </c>
      <c r="F97">
        <v>735</v>
      </c>
      <c r="G97">
        <v>5763</v>
      </c>
      <c r="I97">
        <v>808</v>
      </c>
      <c r="J97">
        <v>4105</v>
      </c>
      <c r="K97">
        <v>510</v>
      </c>
      <c r="L97">
        <f t="shared" si="2"/>
        <v>510</v>
      </c>
      <c r="M97">
        <f t="shared" si="3"/>
        <v>225</v>
      </c>
    </row>
    <row r="98" spans="1:13">
      <c r="A98">
        <v>42.341999999999999</v>
      </c>
      <c r="B98">
        <v>-71.122</v>
      </c>
      <c r="C98">
        <v>42.381999999999998</v>
      </c>
      <c r="D98">
        <v>-71.122</v>
      </c>
      <c r="E98">
        <v>9</v>
      </c>
      <c r="F98">
        <v>1164</v>
      </c>
      <c r="G98">
        <v>8635</v>
      </c>
      <c r="I98">
        <v>1609</v>
      </c>
      <c r="J98">
        <v>7030</v>
      </c>
      <c r="K98">
        <v>467</v>
      </c>
      <c r="L98">
        <f t="shared" si="2"/>
        <v>467</v>
      </c>
      <c r="M98">
        <f t="shared" si="3"/>
        <v>697</v>
      </c>
    </row>
    <row r="99" spans="1:13">
      <c r="A99">
        <v>42.341999999999999</v>
      </c>
      <c r="B99">
        <v>-71.122</v>
      </c>
      <c r="C99">
        <v>42.381999999999998</v>
      </c>
      <c r="D99">
        <v>-71.102000000000004</v>
      </c>
      <c r="E99">
        <v>9</v>
      </c>
      <c r="F99">
        <v>1230</v>
      </c>
      <c r="G99">
        <v>6156</v>
      </c>
      <c r="I99">
        <v>1659</v>
      </c>
      <c r="J99">
        <v>7029</v>
      </c>
      <c r="K99">
        <v>488</v>
      </c>
      <c r="L99">
        <f t="shared" si="2"/>
        <v>488</v>
      </c>
      <c r="M99">
        <f t="shared" si="3"/>
        <v>742</v>
      </c>
    </row>
    <row r="100" spans="1:13">
      <c r="A100">
        <v>42.341999999999999</v>
      </c>
      <c r="B100">
        <v>-71.122</v>
      </c>
      <c r="C100">
        <v>42.381999999999998</v>
      </c>
      <c r="D100">
        <v>-71.081999999999994</v>
      </c>
      <c r="E100">
        <v>9</v>
      </c>
      <c r="F100">
        <v>1272</v>
      </c>
      <c r="G100">
        <v>10240</v>
      </c>
      <c r="I100">
        <v>1522</v>
      </c>
      <c r="J100">
        <v>9997</v>
      </c>
      <c r="K100">
        <v>498</v>
      </c>
      <c r="L100">
        <f t="shared" si="2"/>
        <v>498</v>
      </c>
      <c r="M100">
        <f t="shared" si="3"/>
        <v>774</v>
      </c>
    </row>
    <row r="101" spans="1:13">
      <c r="A101">
        <v>42.341999999999999</v>
      </c>
      <c r="B101">
        <v>-71.122</v>
      </c>
      <c r="C101">
        <v>42.381999999999998</v>
      </c>
      <c r="D101">
        <v>-71.061999999999998</v>
      </c>
      <c r="E101">
        <v>9</v>
      </c>
      <c r="F101">
        <v>1276</v>
      </c>
      <c r="G101">
        <v>10115</v>
      </c>
      <c r="I101">
        <v>1740</v>
      </c>
      <c r="J101">
        <v>8868</v>
      </c>
      <c r="K101">
        <v>558</v>
      </c>
      <c r="L101">
        <f t="shared" si="2"/>
        <v>558</v>
      </c>
      <c r="M101">
        <f t="shared" si="3"/>
        <v>718</v>
      </c>
    </row>
    <row r="102" spans="1:13">
      <c r="A102">
        <v>42.341999999999999</v>
      </c>
      <c r="B102">
        <v>-71.122</v>
      </c>
      <c r="C102">
        <v>42.362000000000002</v>
      </c>
      <c r="D102">
        <v>-71.122</v>
      </c>
      <c r="E102">
        <v>9</v>
      </c>
      <c r="F102">
        <v>818</v>
      </c>
      <c r="G102">
        <v>3405</v>
      </c>
      <c r="I102">
        <v>909</v>
      </c>
      <c r="J102">
        <v>3471</v>
      </c>
      <c r="K102">
        <v>321</v>
      </c>
      <c r="L102">
        <f t="shared" si="2"/>
        <v>321</v>
      </c>
      <c r="M102">
        <f t="shared" si="3"/>
        <v>497</v>
      </c>
    </row>
    <row r="103" spans="1:13">
      <c r="A103">
        <v>42.341999999999999</v>
      </c>
      <c r="B103">
        <v>-71.122</v>
      </c>
      <c r="C103">
        <v>42.362000000000002</v>
      </c>
      <c r="D103">
        <v>-71.102000000000004</v>
      </c>
      <c r="E103">
        <v>9</v>
      </c>
      <c r="F103">
        <v>729</v>
      </c>
      <c r="G103">
        <v>3611</v>
      </c>
      <c r="I103">
        <v>1008</v>
      </c>
      <c r="J103">
        <v>4211</v>
      </c>
      <c r="K103">
        <v>272</v>
      </c>
      <c r="L103">
        <f t="shared" si="2"/>
        <v>272</v>
      </c>
      <c r="M103">
        <f t="shared" si="3"/>
        <v>457</v>
      </c>
    </row>
    <row r="104" spans="1:13">
      <c r="A104">
        <v>42.341999999999999</v>
      </c>
      <c r="B104">
        <v>-71.122</v>
      </c>
      <c r="C104">
        <v>42.362000000000002</v>
      </c>
      <c r="D104">
        <v>-71.081999999999994</v>
      </c>
      <c r="E104">
        <v>9</v>
      </c>
      <c r="F104">
        <v>773</v>
      </c>
      <c r="G104">
        <v>5174</v>
      </c>
      <c r="I104">
        <v>1278</v>
      </c>
      <c r="J104">
        <v>5666</v>
      </c>
      <c r="K104">
        <v>405</v>
      </c>
      <c r="L104">
        <f t="shared" si="2"/>
        <v>405</v>
      </c>
      <c r="M104">
        <f t="shared" si="3"/>
        <v>368</v>
      </c>
    </row>
    <row r="105" spans="1:13">
      <c r="A105">
        <v>42.341999999999999</v>
      </c>
      <c r="B105">
        <v>-71.122</v>
      </c>
      <c r="C105">
        <v>42.362000000000002</v>
      </c>
      <c r="D105">
        <v>-71.061999999999998</v>
      </c>
      <c r="E105">
        <v>9</v>
      </c>
      <c r="F105">
        <v>1153</v>
      </c>
      <c r="G105">
        <v>6868</v>
      </c>
      <c r="I105">
        <v>1269</v>
      </c>
      <c r="J105">
        <v>7915</v>
      </c>
      <c r="K105">
        <v>440</v>
      </c>
      <c r="L105">
        <f t="shared" si="2"/>
        <v>440</v>
      </c>
      <c r="M105">
        <f t="shared" si="3"/>
        <v>713</v>
      </c>
    </row>
    <row r="106" spans="1:13">
      <c r="L106">
        <f t="shared" si="2"/>
        <v>0</v>
      </c>
      <c r="M106">
        <f t="shared" si="3"/>
        <v>0</v>
      </c>
    </row>
    <row r="107" spans="1:13">
      <c r="A107">
        <v>42.341999999999999</v>
      </c>
      <c r="B107">
        <v>-71.122</v>
      </c>
      <c r="C107">
        <v>42.341999999999999</v>
      </c>
      <c r="D107">
        <v>-71.102000000000004</v>
      </c>
      <c r="E107">
        <v>9</v>
      </c>
      <c r="F107">
        <v>547</v>
      </c>
      <c r="G107">
        <v>2583</v>
      </c>
      <c r="I107">
        <v>600</v>
      </c>
      <c r="J107">
        <v>2706</v>
      </c>
      <c r="K107">
        <v>146</v>
      </c>
      <c r="L107">
        <f t="shared" si="2"/>
        <v>146</v>
      </c>
      <c r="M107">
        <f t="shared" si="3"/>
        <v>401</v>
      </c>
    </row>
    <row r="108" spans="1:13">
      <c r="A108">
        <v>42.341999999999999</v>
      </c>
      <c r="B108">
        <v>-71.122</v>
      </c>
      <c r="C108">
        <v>42.341999999999999</v>
      </c>
      <c r="D108">
        <v>-71.081999999999994</v>
      </c>
      <c r="E108">
        <v>9</v>
      </c>
      <c r="F108">
        <v>1001</v>
      </c>
      <c r="G108">
        <v>4784</v>
      </c>
      <c r="I108">
        <v>1191</v>
      </c>
      <c r="J108">
        <v>5162</v>
      </c>
      <c r="K108">
        <v>327</v>
      </c>
      <c r="L108">
        <f t="shared" si="2"/>
        <v>327</v>
      </c>
      <c r="M108">
        <f t="shared" si="3"/>
        <v>674</v>
      </c>
    </row>
    <row r="109" spans="1:13">
      <c r="A109">
        <v>42.341999999999999</v>
      </c>
      <c r="B109">
        <v>-71.122</v>
      </c>
      <c r="C109">
        <v>42.341999999999999</v>
      </c>
      <c r="D109">
        <v>-71.061999999999998</v>
      </c>
      <c r="E109">
        <v>9</v>
      </c>
      <c r="F109">
        <v>1196</v>
      </c>
      <c r="G109">
        <v>12046</v>
      </c>
      <c r="I109">
        <v>1518</v>
      </c>
      <c r="J109">
        <v>7162</v>
      </c>
      <c r="K109">
        <v>714</v>
      </c>
      <c r="L109">
        <f t="shared" si="2"/>
        <v>714</v>
      </c>
      <c r="M109">
        <f t="shared" si="3"/>
        <v>482</v>
      </c>
    </row>
    <row r="110" spans="1:13">
      <c r="A110">
        <v>42.341999999999999</v>
      </c>
      <c r="B110">
        <v>-71.102000000000004</v>
      </c>
      <c r="C110">
        <v>42.381999999999998</v>
      </c>
      <c r="D110">
        <v>-71.122</v>
      </c>
      <c r="E110">
        <v>9</v>
      </c>
      <c r="F110">
        <v>1205</v>
      </c>
      <c r="G110">
        <v>9824</v>
      </c>
      <c r="I110">
        <v>1552</v>
      </c>
      <c r="J110">
        <v>6917</v>
      </c>
      <c r="K110">
        <v>456</v>
      </c>
      <c r="L110">
        <f t="shared" si="2"/>
        <v>456</v>
      </c>
      <c r="M110">
        <f t="shared" si="3"/>
        <v>749</v>
      </c>
    </row>
    <row r="111" spans="1:13">
      <c r="A111">
        <v>42.341999999999999</v>
      </c>
      <c r="B111">
        <v>-71.102000000000004</v>
      </c>
      <c r="C111">
        <v>42.381999999999998</v>
      </c>
      <c r="D111">
        <v>-71.102000000000004</v>
      </c>
      <c r="E111">
        <v>9</v>
      </c>
      <c r="F111">
        <v>1232</v>
      </c>
      <c r="G111">
        <v>5778</v>
      </c>
      <c r="I111">
        <v>1547</v>
      </c>
      <c r="J111">
        <v>6785</v>
      </c>
      <c r="K111">
        <v>477</v>
      </c>
      <c r="L111">
        <f t="shared" si="2"/>
        <v>477</v>
      </c>
      <c r="M111">
        <f t="shared" si="3"/>
        <v>755</v>
      </c>
    </row>
    <row r="112" spans="1:13">
      <c r="A112">
        <v>42.341999999999999</v>
      </c>
      <c r="B112">
        <v>-71.102000000000004</v>
      </c>
      <c r="C112">
        <v>42.381999999999998</v>
      </c>
      <c r="D112">
        <v>-71.081999999999994</v>
      </c>
      <c r="E112">
        <v>9</v>
      </c>
      <c r="F112">
        <v>1182</v>
      </c>
      <c r="G112">
        <v>9376</v>
      </c>
      <c r="I112">
        <v>1402</v>
      </c>
      <c r="J112">
        <v>9182</v>
      </c>
      <c r="K112">
        <v>461</v>
      </c>
      <c r="L112">
        <f t="shared" si="2"/>
        <v>461</v>
      </c>
      <c r="M112">
        <f t="shared" si="3"/>
        <v>721</v>
      </c>
    </row>
    <row r="113" spans="1:13">
      <c r="A113">
        <v>42.341999999999999</v>
      </c>
      <c r="B113">
        <v>-71.102000000000004</v>
      </c>
      <c r="C113">
        <v>42.381999999999998</v>
      </c>
      <c r="D113">
        <v>-71.061999999999998</v>
      </c>
      <c r="E113">
        <v>9</v>
      </c>
      <c r="F113">
        <v>1186</v>
      </c>
      <c r="G113">
        <v>9252</v>
      </c>
      <c r="I113">
        <v>1620</v>
      </c>
      <c r="J113">
        <v>8053</v>
      </c>
      <c r="K113">
        <v>512</v>
      </c>
      <c r="L113">
        <f t="shared" si="2"/>
        <v>512</v>
      </c>
      <c r="M113">
        <f t="shared" si="3"/>
        <v>674</v>
      </c>
    </row>
    <row r="114" spans="1:13">
      <c r="A114">
        <v>42.341999999999999</v>
      </c>
      <c r="B114">
        <v>-71.102000000000004</v>
      </c>
      <c r="C114">
        <v>42.362000000000002</v>
      </c>
      <c r="D114">
        <v>-71.122</v>
      </c>
      <c r="E114">
        <v>9</v>
      </c>
      <c r="F114">
        <v>819</v>
      </c>
      <c r="G114">
        <v>4027</v>
      </c>
      <c r="I114">
        <v>1025</v>
      </c>
      <c r="J114">
        <v>4237</v>
      </c>
      <c r="K114">
        <v>310</v>
      </c>
      <c r="L114">
        <f t="shared" si="2"/>
        <v>310</v>
      </c>
      <c r="M114">
        <f t="shared" si="3"/>
        <v>509</v>
      </c>
    </row>
    <row r="115" spans="1:13">
      <c r="A115">
        <v>42.341999999999999</v>
      </c>
      <c r="B115">
        <v>-71.102000000000004</v>
      </c>
      <c r="C115">
        <v>42.362000000000002</v>
      </c>
      <c r="D115">
        <v>-71.102000000000004</v>
      </c>
      <c r="E115">
        <v>9</v>
      </c>
      <c r="F115">
        <v>730</v>
      </c>
      <c r="G115">
        <v>3232</v>
      </c>
      <c r="I115">
        <v>888</v>
      </c>
      <c r="J115">
        <v>3396</v>
      </c>
      <c r="K115">
        <v>261</v>
      </c>
      <c r="L115">
        <f t="shared" si="2"/>
        <v>261</v>
      </c>
      <c r="M115">
        <f t="shared" si="3"/>
        <v>469</v>
      </c>
    </row>
    <row r="116" spans="1:13">
      <c r="A116">
        <v>42.341999999999999</v>
      </c>
      <c r="B116">
        <v>-71.102000000000004</v>
      </c>
      <c r="C116">
        <v>42.362000000000002</v>
      </c>
      <c r="D116">
        <v>-71.081999999999994</v>
      </c>
      <c r="E116">
        <v>9</v>
      </c>
      <c r="F116">
        <v>774</v>
      </c>
      <c r="G116">
        <v>4795</v>
      </c>
      <c r="I116">
        <v>1108</v>
      </c>
      <c r="J116">
        <v>4601</v>
      </c>
      <c r="K116">
        <v>360</v>
      </c>
      <c r="L116">
        <f t="shared" si="2"/>
        <v>360</v>
      </c>
      <c r="M116">
        <f t="shared" si="3"/>
        <v>414</v>
      </c>
    </row>
    <row r="117" spans="1:13">
      <c r="A117">
        <v>42.341999999999999</v>
      </c>
      <c r="B117">
        <v>-71.102000000000004</v>
      </c>
      <c r="C117">
        <v>42.362000000000002</v>
      </c>
      <c r="D117">
        <v>-71.061999999999998</v>
      </c>
      <c r="E117">
        <v>9</v>
      </c>
      <c r="F117">
        <v>1063</v>
      </c>
      <c r="G117">
        <v>6004</v>
      </c>
      <c r="I117">
        <v>1150</v>
      </c>
      <c r="J117">
        <v>7100</v>
      </c>
      <c r="K117">
        <v>351</v>
      </c>
      <c r="L117">
        <f t="shared" si="2"/>
        <v>351</v>
      </c>
      <c r="M117">
        <f t="shared" si="3"/>
        <v>712</v>
      </c>
    </row>
    <row r="118" spans="1:13">
      <c r="A118">
        <v>42.341999999999999</v>
      </c>
      <c r="B118">
        <v>-71.102000000000004</v>
      </c>
      <c r="C118">
        <v>42.341999999999999</v>
      </c>
      <c r="D118">
        <v>-71.122</v>
      </c>
      <c r="E118">
        <v>9</v>
      </c>
      <c r="F118">
        <v>622</v>
      </c>
      <c r="G118">
        <v>2655</v>
      </c>
      <c r="I118">
        <v>666</v>
      </c>
      <c r="J118">
        <v>2765</v>
      </c>
      <c r="K118">
        <v>181</v>
      </c>
      <c r="L118">
        <f t="shared" si="2"/>
        <v>181</v>
      </c>
      <c r="M118">
        <f t="shared" si="3"/>
        <v>441</v>
      </c>
    </row>
    <row r="119" spans="1:13">
      <c r="L119">
        <f t="shared" si="2"/>
        <v>0</v>
      </c>
      <c r="M119">
        <f t="shared" si="3"/>
        <v>0</v>
      </c>
    </row>
    <row r="120" spans="1:13">
      <c r="A120">
        <v>42.341999999999999</v>
      </c>
      <c r="B120">
        <v>-71.102000000000004</v>
      </c>
      <c r="C120">
        <v>42.341999999999999</v>
      </c>
      <c r="D120">
        <v>-71.081999999999994</v>
      </c>
      <c r="E120">
        <v>9</v>
      </c>
      <c r="F120">
        <v>780</v>
      </c>
      <c r="G120">
        <v>3354</v>
      </c>
      <c r="I120">
        <v>711</v>
      </c>
      <c r="J120">
        <v>2456</v>
      </c>
      <c r="K120">
        <v>181</v>
      </c>
      <c r="L120">
        <f t="shared" si="2"/>
        <v>181</v>
      </c>
      <c r="M120">
        <f t="shared" si="3"/>
        <v>599</v>
      </c>
    </row>
    <row r="121" spans="1:13">
      <c r="A121">
        <v>42.341999999999999</v>
      </c>
      <c r="B121">
        <v>-71.102000000000004</v>
      </c>
      <c r="C121">
        <v>42.341999999999999</v>
      </c>
      <c r="D121">
        <v>-71.061999999999998</v>
      </c>
      <c r="E121">
        <v>9</v>
      </c>
      <c r="F121">
        <v>1106</v>
      </c>
      <c r="G121">
        <v>11182</v>
      </c>
      <c r="I121">
        <v>1037</v>
      </c>
      <c r="J121">
        <v>4456</v>
      </c>
      <c r="K121">
        <v>579</v>
      </c>
      <c r="L121">
        <f t="shared" si="2"/>
        <v>579</v>
      </c>
      <c r="M121">
        <f t="shared" si="3"/>
        <v>527</v>
      </c>
    </row>
    <row r="122" spans="1:13">
      <c r="A122">
        <v>42.341999999999999</v>
      </c>
      <c r="B122">
        <v>-71.081999999999994</v>
      </c>
      <c r="C122">
        <v>42.381999999999998</v>
      </c>
      <c r="D122">
        <v>-71.122</v>
      </c>
      <c r="E122">
        <v>9</v>
      </c>
      <c r="F122">
        <v>1324</v>
      </c>
      <c r="G122">
        <v>11125</v>
      </c>
      <c r="I122">
        <v>1534</v>
      </c>
      <c r="J122">
        <v>8488</v>
      </c>
      <c r="K122">
        <v>532</v>
      </c>
      <c r="L122">
        <f t="shared" si="2"/>
        <v>532</v>
      </c>
      <c r="M122">
        <f t="shared" si="3"/>
        <v>792</v>
      </c>
    </row>
    <row r="123" spans="1:13">
      <c r="A123">
        <v>42.341999999999999</v>
      </c>
      <c r="B123">
        <v>-71.081999999999994</v>
      </c>
      <c r="C123">
        <v>42.381999999999998</v>
      </c>
      <c r="D123">
        <v>-71.102000000000004</v>
      </c>
      <c r="E123">
        <v>9</v>
      </c>
      <c r="F123">
        <v>1358</v>
      </c>
      <c r="G123">
        <v>5768</v>
      </c>
      <c r="I123">
        <v>1522</v>
      </c>
      <c r="J123">
        <v>6008</v>
      </c>
      <c r="K123">
        <v>485</v>
      </c>
      <c r="L123">
        <f t="shared" si="2"/>
        <v>485</v>
      </c>
      <c r="M123">
        <f t="shared" si="3"/>
        <v>873</v>
      </c>
    </row>
    <row r="124" spans="1:13">
      <c r="A124">
        <v>42.341999999999999</v>
      </c>
      <c r="B124">
        <v>-71.081999999999994</v>
      </c>
      <c r="C124">
        <v>42.381999999999998</v>
      </c>
      <c r="D124">
        <v>-71.081999999999994</v>
      </c>
      <c r="E124">
        <v>9</v>
      </c>
      <c r="F124">
        <v>1198</v>
      </c>
      <c r="G124">
        <v>10444</v>
      </c>
      <c r="I124">
        <v>1197</v>
      </c>
      <c r="J124">
        <v>9028</v>
      </c>
      <c r="K124">
        <v>459</v>
      </c>
      <c r="L124">
        <f t="shared" si="2"/>
        <v>459</v>
      </c>
      <c r="M124">
        <f t="shared" si="3"/>
        <v>739</v>
      </c>
    </row>
    <row r="125" spans="1:13">
      <c r="A125">
        <v>42.341999999999999</v>
      </c>
      <c r="B125">
        <v>-71.081999999999994</v>
      </c>
      <c r="C125">
        <v>42.381999999999998</v>
      </c>
      <c r="D125">
        <v>-71.061999999999998</v>
      </c>
      <c r="E125">
        <v>9</v>
      </c>
      <c r="F125">
        <v>1202</v>
      </c>
      <c r="G125">
        <v>10319</v>
      </c>
      <c r="I125">
        <v>1550</v>
      </c>
      <c r="J125">
        <v>6594</v>
      </c>
      <c r="K125">
        <v>501</v>
      </c>
      <c r="L125">
        <f t="shared" si="2"/>
        <v>501</v>
      </c>
      <c r="M125">
        <f t="shared" si="3"/>
        <v>701</v>
      </c>
    </row>
    <row r="126" spans="1:13">
      <c r="A126">
        <v>42.341999999999999</v>
      </c>
      <c r="B126">
        <v>-71.081999999999994</v>
      </c>
      <c r="C126">
        <v>42.362000000000002</v>
      </c>
      <c r="D126">
        <v>-71.122</v>
      </c>
      <c r="E126">
        <v>9</v>
      </c>
      <c r="F126">
        <v>826</v>
      </c>
      <c r="G126">
        <v>6780</v>
      </c>
      <c r="I126">
        <v>956</v>
      </c>
      <c r="J126">
        <v>5910</v>
      </c>
      <c r="K126">
        <v>416</v>
      </c>
      <c r="L126">
        <f t="shared" si="2"/>
        <v>416</v>
      </c>
      <c r="M126">
        <f t="shared" si="3"/>
        <v>410</v>
      </c>
    </row>
    <row r="127" spans="1:13">
      <c r="A127">
        <v>42.341999999999999</v>
      </c>
      <c r="B127">
        <v>-71.081999999999994</v>
      </c>
      <c r="C127">
        <v>42.362000000000002</v>
      </c>
      <c r="D127">
        <v>-71.102000000000004</v>
      </c>
      <c r="E127">
        <v>9</v>
      </c>
      <c r="F127">
        <v>960</v>
      </c>
      <c r="G127">
        <v>3597</v>
      </c>
      <c r="I127">
        <v>1034</v>
      </c>
      <c r="J127">
        <v>3608</v>
      </c>
      <c r="K127">
        <v>322</v>
      </c>
      <c r="L127">
        <f t="shared" si="2"/>
        <v>322</v>
      </c>
      <c r="M127">
        <f t="shared" si="3"/>
        <v>638</v>
      </c>
    </row>
    <row r="128" spans="1:13">
      <c r="A128">
        <v>42.341999999999999</v>
      </c>
      <c r="B128">
        <v>-71.081999999999994</v>
      </c>
      <c r="C128">
        <v>42.362000000000002</v>
      </c>
      <c r="D128">
        <v>-71.081999999999994</v>
      </c>
      <c r="E128">
        <v>9</v>
      </c>
      <c r="F128">
        <v>856</v>
      </c>
      <c r="G128">
        <v>4119</v>
      </c>
      <c r="I128">
        <v>1036</v>
      </c>
      <c r="J128">
        <v>3779</v>
      </c>
      <c r="K128">
        <v>358</v>
      </c>
      <c r="L128">
        <f t="shared" si="2"/>
        <v>358</v>
      </c>
      <c r="M128">
        <f t="shared" si="3"/>
        <v>498</v>
      </c>
    </row>
    <row r="129" spans="1:13">
      <c r="A129">
        <v>42.341999999999999</v>
      </c>
      <c r="B129">
        <v>-71.081999999999994</v>
      </c>
      <c r="C129">
        <v>42.362000000000002</v>
      </c>
      <c r="D129">
        <v>-71.061999999999998</v>
      </c>
      <c r="E129">
        <v>9</v>
      </c>
      <c r="F129">
        <v>918</v>
      </c>
      <c r="G129">
        <v>6436</v>
      </c>
      <c r="I129">
        <v>1125</v>
      </c>
      <c r="J129">
        <v>4423</v>
      </c>
      <c r="K129">
        <v>278</v>
      </c>
      <c r="L129">
        <f t="shared" si="2"/>
        <v>278</v>
      </c>
      <c r="M129">
        <f t="shared" si="3"/>
        <v>640</v>
      </c>
    </row>
    <row r="130" spans="1:13">
      <c r="A130">
        <v>42.341999999999999</v>
      </c>
      <c r="B130">
        <v>-71.081999999999994</v>
      </c>
      <c r="C130">
        <v>42.341999999999999</v>
      </c>
      <c r="D130">
        <v>-71.122</v>
      </c>
      <c r="E130">
        <v>9</v>
      </c>
      <c r="F130">
        <v>1106</v>
      </c>
      <c r="G130">
        <v>5269</v>
      </c>
      <c r="I130">
        <v>1186</v>
      </c>
      <c r="J130">
        <v>4342</v>
      </c>
      <c r="K130">
        <v>335</v>
      </c>
      <c r="L130">
        <f t="shared" si="2"/>
        <v>335</v>
      </c>
      <c r="M130">
        <f t="shared" si="3"/>
        <v>771</v>
      </c>
    </row>
    <row r="131" spans="1:13">
      <c r="A131">
        <v>42.341999999999999</v>
      </c>
      <c r="B131">
        <v>-71.081999999999994</v>
      </c>
      <c r="C131">
        <v>42.341999999999999</v>
      </c>
      <c r="D131">
        <v>-71.102000000000004</v>
      </c>
      <c r="E131">
        <v>9</v>
      </c>
      <c r="F131">
        <v>604</v>
      </c>
      <c r="G131">
        <v>2615</v>
      </c>
      <c r="I131">
        <v>907</v>
      </c>
      <c r="J131">
        <v>2935</v>
      </c>
      <c r="K131">
        <v>230</v>
      </c>
      <c r="L131">
        <f t="shared" si="2"/>
        <v>230</v>
      </c>
      <c r="M131">
        <f t="shared" si="3"/>
        <v>374</v>
      </c>
    </row>
    <row r="132" spans="1:13">
      <c r="M132">
        <f t="shared" si="3"/>
        <v>0</v>
      </c>
    </row>
    <row r="133" spans="1:13">
      <c r="A133">
        <v>42.341999999999999</v>
      </c>
      <c r="B133">
        <v>-71.081999999999994</v>
      </c>
      <c r="C133">
        <v>42.341999999999999</v>
      </c>
      <c r="D133">
        <v>-71.061999999999998</v>
      </c>
      <c r="E133">
        <v>9</v>
      </c>
      <c r="F133">
        <v>834</v>
      </c>
      <c r="G133">
        <v>6878</v>
      </c>
      <c r="I133">
        <v>702</v>
      </c>
      <c r="J133">
        <v>2851</v>
      </c>
      <c r="K133">
        <v>480</v>
      </c>
      <c r="L133">
        <f t="shared" ref="L132:L144" si="4">K133*$L$2</f>
        <v>480</v>
      </c>
      <c r="M133">
        <f t="shared" ref="M133:M144" si="5">F133-L133</f>
        <v>354</v>
      </c>
    </row>
    <row r="134" spans="1:13">
      <c r="A134">
        <v>42.341999999999999</v>
      </c>
      <c r="B134">
        <v>-71.061999999999998</v>
      </c>
      <c r="C134">
        <v>42.381999999999998</v>
      </c>
      <c r="D134">
        <v>-71.122</v>
      </c>
      <c r="E134">
        <v>9</v>
      </c>
      <c r="F134">
        <v>1595</v>
      </c>
      <c r="G134">
        <v>18210</v>
      </c>
      <c r="I134">
        <v>1751</v>
      </c>
      <c r="J134">
        <v>13778</v>
      </c>
      <c r="K134">
        <v>795</v>
      </c>
      <c r="L134">
        <f t="shared" si="4"/>
        <v>795</v>
      </c>
      <c r="M134">
        <f t="shared" si="5"/>
        <v>800</v>
      </c>
    </row>
    <row r="135" spans="1:13">
      <c r="A135">
        <v>42.341999999999999</v>
      </c>
      <c r="B135">
        <v>-71.061999999999998</v>
      </c>
      <c r="C135">
        <v>42.381999999999998</v>
      </c>
      <c r="D135">
        <v>-71.102000000000004</v>
      </c>
      <c r="E135">
        <v>9</v>
      </c>
      <c r="F135">
        <v>1358</v>
      </c>
      <c r="G135">
        <v>15183</v>
      </c>
      <c r="I135">
        <v>1372</v>
      </c>
      <c r="J135">
        <v>9007</v>
      </c>
      <c r="K135">
        <v>618</v>
      </c>
      <c r="L135">
        <f t="shared" si="4"/>
        <v>618</v>
      </c>
      <c r="M135">
        <f t="shared" si="5"/>
        <v>740</v>
      </c>
    </row>
    <row r="136" spans="1:13">
      <c r="A136">
        <v>42.341999999999999</v>
      </c>
      <c r="B136">
        <v>-71.061999999999998</v>
      </c>
      <c r="C136">
        <v>42.381999999999998</v>
      </c>
      <c r="D136">
        <v>-71.081999999999994</v>
      </c>
      <c r="E136">
        <v>9</v>
      </c>
      <c r="F136">
        <v>1183</v>
      </c>
      <c r="G136">
        <v>13337</v>
      </c>
      <c r="I136">
        <v>961</v>
      </c>
      <c r="J136">
        <v>7151</v>
      </c>
      <c r="K136">
        <v>502</v>
      </c>
      <c r="L136">
        <f t="shared" si="4"/>
        <v>502</v>
      </c>
      <c r="M136">
        <f>F136-L136</f>
        <v>681</v>
      </c>
    </row>
    <row r="137" spans="1:13">
      <c r="A137">
        <v>42.341999999999999</v>
      </c>
      <c r="B137">
        <v>-71.061999999999998</v>
      </c>
      <c r="C137">
        <v>42.381999999999998</v>
      </c>
      <c r="D137">
        <v>-71.061999999999998</v>
      </c>
      <c r="E137">
        <v>9</v>
      </c>
      <c r="F137">
        <v>1187</v>
      </c>
      <c r="G137">
        <v>13212</v>
      </c>
      <c r="I137">
        <v>1292</v>
      </c>
      <c r="J137">
        <v>8337</v>
      </c>
      <c r="K137">
        <v>520</v>
      </c>
      <c r="L137">
        <f t="shared" si="4"/>
        <v>520</v>
      </c>
      <c r="M137">
        <f t="shared" si="5"/>
        <v>667</v>
      </c>
    </row>
    <row r="138" spans="1:13">
      <c r="A138">
        <v>42.341999999999999</v>
      </c>
      <c r="B138">
        <v>-71.061999999999998</v>
      </c>
      <c r="C138">
        <v>42.362000000000002</v>
      </c>
      <c r="D138">
        <v>-71.122</v>
      </c>
      <c r="E138">
        <v>9</v>
      </c>
      <c r="F138">
        <v>1098</v>
      </c>
      <c r="G138">
        <v>13865</v>
      </c>
      <c r="I138">
        <v>1134</v>
      </c>
      <c r="J138">
        <v>11243</v>
      </c>
      <c r="K138">
        <v>655</v>
      </c>
      <c r="L138">
        <f t="shared" si="4"/>
        <v>655</v>
      </c>
      <c r="M138">
        <f t="shared" si="5"/>
        <v>443</v>
      </c>
    </row>
    <row r="139" spans="1:13">
      <c r="A139">
        <v>42.341999999999999</v>
      </c>
      <c r="B139">
        <v>-71.061999999999998</v>
      </c>
      <c r="C139">
        <v>42.362000000000002</v>
      </c>
      <c r="D139">
        <v>-71.102000000000004</v>
      </c>
      <c r="E139">
        <v>9</v>
      </c>
      <c r="F139">
        <v>1474</v>
      </c>
      <c r="G139">
        <v>15199</v>
      </c>
      <c r="I139">
        <v>1351</v>
      </c>
      <c r="J139">
        <v>9712</v>
      </c>
      <c r="K139">
        <v>630</v>
      </c>
      <c r="L139">
        <f t="shared" si="4"/>
        <v>630</v>
      </c>
      <c r="M139">
        <f t="shared" si="5"/>
        <v>844</v>
      </c>
    </row>
    <row r="140" spans="1:13">
      <c r="A140">
        <v>42.341999999999999</v>
      </c>
      <c r="B140">
        <v>-71.061999999999998</v>
      </c>
      <c r="C140">
        <v>42.362000000000002</v>
      </c>
      <c r="D140">
        <v>-71.081999999999994</v>
      </c>
      <c r="E140">
        <v>9</v>
      </c>
      <c r="F140">
        <v>1080</v>
      </c>
      <c r="G140">
        <v>11482</v>
      </c>
      <c r="I140">
        <v>1203</v>
      </c>
      <c r="J140">
        <v>7489</v>
      </c>
      <c r="K140">
        <v>494</v>
      </c>
      <c r="L140">
        <f t="shared" si="4"/>
        <v>494</v>
      </c>
      <c r="M140">
        <f t="shared" si="5"/>
        <v>586</v>
      </c>
    </row>
    <row r="141" spans="1:13">
      <c r="A141">
        <v>42.341999999999999</v>
      </c>
      <c r="B141">
        <v>-71.061999999999998</v>
      </c>
      <c r="C141">
        <v>42.362000000000002</v>
      </c>
      <c r="D141">
        <v>-71.061999999999998</v>
      </c>
      <c r="E141">
        <v>9</v>
      </c>
      <c r="F141">
        <v>903</v>
      </c>
      <c r="G141">
        <v>9329</v>
      </c>
      <c r="I141">
        <v>995</v>
      </c>
      <c r="J141">
        <v>4393</v>
      </c>
      <c r="K141">
        <v>321</v>
      </c>
      <c r="L141">
        <f t="shared" si="4"/>
        <v>321</v>
      </c>
      <c r="M141">
        <f t="shared" si="5"/>
        <v>582</v>
      </c>
    </row>
    <row r="142" spans="1:13">
      <c r="A142">
        <v>42.341999999999999</v>
      </c>
      <c r="B142">
        <v>-71.061999999999998</v>
      </c>
      <c r="C142">
        <v>42.341999999999999</v>
      </c>
      <c r="D142">
        <v>-71.122</v>
      </c>
      <c r="E142">
        <v>9</v>
      </c>
      <c r="F142">
        <v>1465</v>
      </c>
      <c r="G142">
        <v>15577</v>
      </c>
      <c r="I142">
        <v>1500</v>
      </c>
      <c r="J142">
        <v>13556</v>
      </c>
      <c r="K142">
        <v>654</v>
      </c>
      <c r="L142">
        <f t="shared" si="4"/>
        <v>654</v>
      </c>
      <c r="M142">
        <f t="shared" si="5"/>
        <v>811</v>
      </c>
    </row>
    <row r="143" spans="1:13">
      <c r="A143">
        <v>42.341999999999999</v>
      </c>
      <c r="B143">
        <v>-71.061999999999998</v>
      </c>
      <c r="C143">
        <v>42.341999999999999</v>
      </c>
      <c r="D143">
        <v>-71.102000000000004</v>
      </c>
      <c r="E143">
        <v>9</v>
      </c>
      <c r="F143">
        <v>1199</v>
      </c>
      <c r="G143">
        <v>8579</v>
      </c>
      <c r="I143">
        <v>1264</v>
      </c>
      <c r="J143">
        <v>9850</v>
      </c>
      <c r="K143">
        <v>580</v>
      </c>
      <c r="L143">
        <f t="shared" si="4"/>
        <v>580</v>
      </c>
      <c r="M143">
        <f t="shared" si="5"/>
        <v>619</v>
      </c>
    </row>
    <row r="144" spans="1:13">
      <c r="A144">
        <v>42.341999999999999</v>
      </c>
      <c r="B144">
        <v>-71.061999999999998</v>
      </c>
      <c r="C144">
        <v>42.341999999999999</v>
      </c>
      <c r="D144">
        <v>-71.081999999999994</v>
      </c>
      <c r="E144">
        <v>9</v>
      </c>
      <c r="F144">
        <v>951</v>
      </c>
      <c r="G144">
        <v>7079</v>
      </c>
      <c r="I144">
        <v>1243</v>
      </c>
      <c r="J144">
        <v>6903</v>
      </c>
      <c r="K144">
        <v>464</v>
      </c>
      <c r="L144">
        <f t="shared" si="4"/>
        <v>464</v>
      </c>
      <c r="M144">
        <f t="shared" si="5"/>
        <v>487</v>
      </c>
    </row>
  </sheetData>
  <mergeCells count="2">
    <mergeCell ref="F1:G1"/>
    <mergeCell ref="I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HereVsGoogVsOSRM.csv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2015-09-29T19:37:05Z</dcterms:created>
  <dcterms:modified xsi:type="dcterms:W3CDTF">2015-09-29T19:37:15Z</dcterms:modified>
</cp:coreProperties>
</file>