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2" localSheetId="0" hidden="1">Sheet1!#REF!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Sheet1!$J$20,Sheet1!$J$21,Sheet1!$J$22,Sheet1!$J$23,Sheet1!$J$24,Sheet1!$J$25,Sheet1!$J$26,Sheet1!$J$27,Sheet1!$H$28,Sheet1!$J$28,Sheet1!$H$29,Sheet1!$J$29</definedName>
    <definedName name="QB_ROW_25301" localSheetId="0" hidden="1">Sheet1!#REF!</definedName>
    <definedName name="QB_ROW_58010" localSheetId="0" hidden="1">Sheet1!$D$3</definedName>
    <definedName name="QB_ROW_58310" localSheetId="0" hidden="1">Sheet1!$D$29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20150112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20150101</definedName>
  </definedNames>
  <calcPr calcId="145621"/>
</workbook>
</file>

<file path=xl/calcChain.xml><?xml version="1.0" encoding="utf-8"?>
<calcChain xmlns="http://schemas.openxmlformats.org/spreadsheetml/2006/main">
  <c r="H28" i="1" l="1"/>
  <c r="H29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</calcChain>
</file>

<file path=xl/sharedStrings.xml><?xml version="1.0" encoding="utf-8"?>
<sst xmlns="http://schemas.openxmlformats.org/spreadsheetml/2006/main" count="64" uniqueCount="63">
  <si>
    <t>Num</t>
  </si>
  <si>
    <t>Name</t>
  </si>
  <si>
    <t>Memo</t>
  </si>
  <si>
    <t>Paid Amount</t>
  </si>
  <si>
    <t>Balance</t>
  </si>
  <si>
    <t>General Fund</t>
  </si>
  <si>
    <t>Total General Fund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</si>
  <si>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</si>
  <si>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</si>
  <si>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</si>
  <si>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</si>
  <si>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</si>
  <si>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</si>
  <si>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</si>
  <si>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</si>
  <si>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</si>
  <si>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</si>
  <si>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</si>
  <si>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</si>
  <si>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</si>
  <si>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</si>
  <si>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</si>
  <si>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</si>
  <si>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OCEANA COUNTY CLERK</t>
  </si>
  <si>
    <t>WEST SHORE COMM. COLLEGE</t>
  </si>
  <si>
    <t>WALKERVILLE SCHOOL</t>
  </si>
  <si>
    <t>WEST SHORE BANK</t>
  </si>
  <si>
    <t>STATE OF MICHIGAN</t>
  </si>
  <si>
    <t>VILLAGE OF WALKERVILLE</t>
  </si>
  <si>
    <t>DARWIN APPRAISAL SERVICE INC.</t>
  </si>
  <si>
    <t>GREAT LAKES ENERGY</t>
  </si>
  <si>
    <t>FRONTIER</t>
  </si>
  <si>
    <t>JONS TO GO</t>
  </si>
  <si>
    <t>DAVID KRUPPE-EXP.</t>
  </si>
  <si>
    <t>JOHN HERREMANS-EXP SPVR</t>
  </si>
  <si>
    <t>RICHARD  KOLBE-EXP.</t>
  </si>
  <si>
    <t>AL PURDY</t>
  </si>
  <si>
    <t>CARRIE KRUPPE</t>
  </si>
  <si>
    <t>DAVID KRUPPE</t>
  </si>
  <si>
    <t>ELEANOR S KRUPPE</t>
  </si>
  <si>
    <t>JAMES YANCEY</t>
  </si>
  <si>
    <t>JOHN HERREMANS-SUPERVSR</t>
  </si>
  <si>
    <t>MICHAEL BOND</t>
  </si>
  <si>
    <t>NAOMI L FESSENDEN</t>
  </si>
  <si>
    <t>RICHARD M KOLBE</t>
  </si>
  <si>
    <t>U,S. TREASURY</t>
  </si>
  <si>
    <t>REC. 644631 2014 PAYMENT IN LIEU</t>
  </si>
  <si>
    <t>REC. 644632 REIMB. FOR NOV. ELECTION</t>
  </si>
  <si>
    <t>REC. 644633 REIMB. FOR NOV. ELECTION</t>
  </si>
  <si>
    <t>REC. 644634 INT. ON ACCT.</t>
  </si>
  <si>
    <t>REC. 644635 STATE REV. SHARING</t>
  </si>
  <si>
    <t>REC. 644636 REIMB. FOR NOV. ELECTION</t>
  </si>
  <si>
    <t>REC. 644637 POSTAGE FOR 2ND WINTER TAX BILLS</t>
  </si>
  <si>
    <t>265-921</t>
  </si>
  <si>
    <t>265-850 TELEPHONE</t>
  </si>
  <si>
    <t>JAN. 2015 MONTHLY BILLING</t>
  </si>
  <si>
    <t>INV. 070016, 069432</t>
  </si>
  <si>
    <t>INTERNET. ENVELOPES</t>
  </si>
  <si>
    <t>MILEAGE</t>
  </si>
  <si>
    <t>INTERNET, POSTAGE</t>
  </si>
  <si>
    <t>MED TAX</t>
  </si>
  <si>
    <t>TOTAL INCOME $9,668.64</t>
  </si>
  <si>
    <t>TOTAL EXPENSES $3,447.55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</si>
</sst>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32"/>
  <sheetViews>
    <sheetView tabSelected="1" workbookViewId="0">
      <pane xSplit="1" ySplit="2" topLeftCell="B15" activePane="bottomRight" state="frozenSplit"/>
      <selection pane="topRight" activeCell="C1" sqref="C1"/>
      <selection pane="bottomLeft" activeCell="A2" sqref="A2"/>
      <selection pane="bottomRight" activeCell="D32" sqref="D32"/>
    </sheetView>
  </sheetViews>
  <sheetFormatPr defaultRowHeight="15" x14ac:dyDescent="0.25"/>
  <cols>
    <col min="1" max="1" width="2.28515625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8.28515625" style="12" customWidth="1"/>
    <col min="6" max="6" width="33" style="12" customWidth="1"/>
    <col min="7" max="7" width="2.285156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 t="s">
        <v>5</v>
      </c>
      <c r="E3" s="1"/>
      <c r="F3" s="1"/>
      <c r="G3" s="1"/>
      <c r="H3" s="2"/>
      <c r="I3" s="1"/>
      <c r="J3" s="2">
        <v>95697.31</v>
      </c>
    </row>
    <row r="4" spans="1:10" ht="15.75" x14ac:dyDescent="0.25">
      <c r="A4" s="3"/>
      <c r="B4" s="3"/>
      <c r="C4" s="3"/>
      <c r="D4" s="3" t="s">
        <v>23</v>
      </c>
      <c r="E4" s="3"/>
      <c r="F4" s="3" t="s">
        <v>46</v>
      </c>
      <c r="G4" s="3"/>
      <c r="H4" s="4">
        <v>7.5</v>
      </c>
      <c r="I4" s="3"/>
      <c r="J4" s="4">
        <f t="shared" ref="J4:J27" si="0">ROUND(J3+H4,5)</f>
        <v>95704.81</v>
      </c>
    </row>
    <row r="5" spans="1:10" ht="15.75" x14ac:dyDescent="0.25">
      <c r="A5" s="3"/>
      <c r="B5" s="3"/>
      <c r="C5" s="3"/>
      <c r="D5" s="3" t="s">
        <v>24</v>
      </c>
      <c r="E5" s="3"/>
      <c r="F5" s="3" t="s">
        <v>47</v>
      </c>
      <c r="G5" s="3"/>
      <c r="H5" s="4">
        <v>180</v>
      </c>
      <c r="I5" s="3"/>
      <c r="J5" s="4">
        <f t="shared" si="0"/>
        <v>95884.81</v>
      </c>
    </row>
    <row r="6" spans="1:10" ht="15.75" x14ac:dyDescent="0.25">
      <c r="A6" s="3"/>
      <c r="B6" s="3"/>
      <c r="C6" s="3"/>
      <c r="D6" s="3" t="s">
        <v>25</v>
      </c>
      <c r="E6" s="3"/>
      <c r="F6" s="3" t="s">
        <v>48</v>
      </c>
      <c r="G6" s="3"/>
      <c r="H6" s="4">
        <v>170.1</v>
      </c>
      <c r="I6" s="3"/>
      <c r="J6" s="4">
        <f t="shared" si="0"/>
        <v>96054.91</v>
      </c>
    </row>
    <row r="7" spans="1:10" ht="15.75" x14ac:dyDescent="0.25">
      <c r="A7" s="3"/>
      <c r="B7" s="3"/>
      <c r="C7" s="3"/>
      <c r="D7" s="3" t="s">
        <v>26</v>
      </c>
      <c r="E7" s="3"/>
      <c r="F7" s="3" t="s">
        <v>49</v>
      </c>
      <c r="G7" s="3"/>
      <c r="H7" s="4">
        <v>14.59</v>
      </c>
      <c r="I7" s="3"/>
      <c r="J7" s="4">
        <f t="shared" si="0"/>
        <v>96069.5</v>
      </c>
    </row>
    <row r="8" spans="1:10" ht="15.75" x14ac:dyDescent="0.25">
      <c r="A8" s="3"/>
      <c r="B8" s="3"/>
      <c r="C8" s="3"/>
      <c r="D8" s="3" t="s">
        <v>27</v>
      </c>
      <c r="E8" s="3"/>
      <c r="F8" s="3" t="s">
        <v>50</v>
      </c>
      <c r="G8" s="3"/>
      <c r="H8" s="4">
        <v>8846</v>
      </c>
      <c r="I8" s="3"/>
      <c r="J8" s="4">
        <f t="shared" si="0"/>
        <v>104915.5</v>
      </c>
    </row>
    <row r="9" spans="1:10" ht="15.75" x14ac:dyDescent="0.25">
      <c r="A9" s="3"/>
      <c r="B9" s="3"/>
      <c r="C9" s="3"/>
      <c r="D9" s="3" t="s">
        <v>28</v>
      </c>
      <c r="E9" s="3"/>
      <c r="F9" s="3" t="s">
        <v>51</v>
      </c>
      <c r="G9" s="3"/>
      <c r="H9" s="4">
        <v>105</v>
      </c>
      <c r="I9" s="3"/>
      <c r="J9" s="4">
        <f t="shared" si="0"/>
        <v>105020.5</v>
      </c>
    </row>
    <row r="10" spans="1:10" ht="15.75" x14ac:dyDescent="0.25">
      <c r="A10" s="3"/>
      <c r="B10" s="3"/>
      <c r="C10" s="3"/>
      <c r="D10" s="3" t="s">
        <v>29</v>
      </c>
      <c r="E10" s="3"/>
      <c r="F10" s="3" t="s">
        <v>52</v>
      </c>
      <c r="G10" s="3"/>
      <c r="H10" s="4">
        <v>345.45</v>
      </c>
      <c r="I10" s="3"/>
      <c r="J10" s="4">
        <f t="shared" si="0"/>
        <v>105365.95</v>
      </c>
    </row>
    <row r="11" spans="1:10" ht="15.75" x14ac:dyDescent="0.25">
      <c r="A11" s="3"/>
      <c r="B11" s="3" t="s">
        <v>7</v>
      </c>
      <c r="C11" s="3"/>
      <c r="D11" s="3" t="s">
        <v>30</v>
      </c>
      <c r="E11" s="3"/>
      <c r="F11" s="3" t="s">
        <v>53</v>
      </c>
      <c r="G11" s="3"/>
      <c r="H11" s="4">
        <v>-42.11</v>
      </c>
      <c r="I11" s="3"/>
      <c r="J11" s="4">
        <f t="shared" si="0"/>
        <v>105323.84</v>
      </c>
    </row>
    <row r="12" spans="1:10" ht="15.75" x14ac:dyDescent="0.25">
      <c r="A12" s="3"/>
      <c r="B12" s="3" t="s">
        <v>8</v>
      </c>
      <c r="C12" s="3"/>
      <c r="D12" s="3" t="s">
        <v>31</v>
      </c>
      <c r="E12" s="3"/>
      <c r="F12" s="3" t="s">
        <v>54</v>
      </c>
      <c r="G12" s="3"/>
      <c r="H12" s="4">
        <v>-39.56</v>
      </c>
      <c r="I12" s="3"/>
      <c r="J12" s="4">
        <f t="shared" si="0"/>
        <v>105284.28</v>
      </c>
    </row>
    <row r="13" spans="1:10" ht="15.75" x14ac:dyDescent="0.25">
      <c r="A13" s="3"/>
      <c r="B13" s="3" t="s">
        <v>9</v>
      </c>
      <c r="C13" s="3"/>
      <c r="D13" s="3" t="s">
        <v>29</v>
      </c>
      <c r="E13" s="3"/>
      <c r="F13" s="3" t="s">
        <v>55</v>
      </c>
      <c r="G13" s="3"/>
      <c r="H13" s="4">
        <v>-750</v>
      </c>
      <c r="I13" s="3"/>
      <c r="J13" s="4">
        <f t="shared" si="0"/>
        <v>104534.28</v>
      </c>
    </row>
    <row r="14" spans="1:10" ht="15.75" x14ac:dyDescent="0.25">
      <c r="A14" s="3"/>
      <c r="B14" s="3" t="s">
        <v>10</v>
      </c>
      <c r="C14" s="3"/>
      <c r="D14" s="3" t="s">
        <v>32</v>
      </c>
      <c r="E14" s="3"/>
      <c r="F14" s="3" t="s">
        <v>56</v>
      </c>
      <c r="G14" s="3"/>
      <c r="H14" s="4">
        <v>-128</v>
      </c>
      <c r="I14" s="3"/>
      <c r="J14" s="4">
        <f t="shared" si="0"/>
        <v>104406.28</v>
      </c>
    </row>
    <row r="15" spans="1:10" ht="15.75" x14ac:dyDescent="0.25">
      <c r="A15" s="3"/>
      <c r="B15" s="3" t="s">
        <v>11</v>
      </c>
      <c r="C15" s="3"/>
      <c r="D15" s="3" t="s">
        <v>33</v>
      </c>
      <c r="E15" s="3"/>
      <c r="F15" s="3" t="s">
        <v>57</v>
      </c>
      <c r="G15" s="3"/>
      <c r="H15" s="4">
        <v>-93.64</v>
      </c>
      <c r="I15" s="3"/>
      <c r="J15" s="4">
        <f t="shared" si="0"/>
        <v>104312.64</v>
      </c>
    </row>
    <row r="16" spans="1:10" ht="15.75" x14ac:dyDescent="0.25">
      <c r="A16" s="3"/>
      <c r="B16" s="3" t="s">
        <v>12</v>
      </c>
      <c r="C16" s="3"/>
      <c r="D16" s="3" t="s">
        <v>34</v>
      </c>
      <c r="E16" s="3"/>
      <c r="F16" s="3" t="s">
        <v>58</v>
      </c>
      <c r="G16" s="3"/>
      <c r="H16" s="4">
        <v>-39</v>
      </c>
      <c r="I16" s="3"/>
      <c r="J16" s="4">
        <f t="shared" si="0"/>
        <v>104273.64</v>
      </c>
    </row>
    <row r="17" spans="1:10" ht="15.75" x14ac:dyDescent="0.25">
      <c r="A17" s="3"/>
      <c r="B17" s="3" t="s">
        <v>13</v>
      </c>
      <c r="C17" s="3"/>
      <c r="D17" s="3" t="s">
        <v>35</v>
      </c>
      <c r="E17" s="3"/>
      <c r="F17" s="3" t="s">
        <v>59</v>
      </c>
      <c r="G17" s="3"/>
      <c r="H17" s="4">
        <v>-49.75</v>
      </c>
      <c r="I17" s="3"/>
      <c r="J17" s="4">
        <f t="shared" si="0"/>
        <v>104223.89</v>
      </c>
    </row>
    <row r="18" spans="1:10" ht="15.75" x14ac:dyDescent="0.25">
      <c r="A18" s="3"/>
      <c r="B18" s="3" t="s">
        <v>14</v>
      </c>
      <c r="C18" s="3"/>
      <c r="D18" s="3" t="s">
        <v>36</v>
      </c>
      <c r="E18" s="3"/>
      <c r="F18" s="3"/>
      <c r="G18" s="3"/>
      <c r="H18" s="4">
        <v>-115.44</v>
      </c>
      <c r="I18" s="3"/>
      <c r="J18" s="4">
        <f t="shared" si="0"/>
        <v>104108.45</v>
      </c>
    </row>
    <row r="19" spans="1:10" ht="15.75" x14ac:dyDescent="0.25">
      <c r="A19" s="3"/>
      <c r="B19" s="3" t="s">
        <v>15</v>
      </c>
      <c r="C19" s="3"/>
      <c r="D19" s="3" t="s">
        <v>37</v>
      </c>
      <c r="E19" s="3"/>
      <c r="F19" s="3"/>
      <c r="G19" s="3"/>
      <c r="H19" s="4">
        <v>-120</v>
      </c>
      <c r="I19" s="3"/>
      <c r="J19" s="4">
        <f t="shared" si="0"/>
        <v>103988.45</v>
      </c>
    </row>
    <row r="20" spans="1:10" ht="15.75" x14ac:dyDescent="0.25">
      <c r="A20" s="3"/>
      <c r="B20" s="3" t="s">
        <v>16</v>
      </c>
      <c r="C20" s="3"/>
      <c r="D20" s="3" t="s">
        <v>38</v>
      </c>
      <c r="E20" s="3"/>
      <c r="F20" s="3"/>
      <c r="G20" s="3"/>
      <c r="H20" s="4">
        <v>-577.19000000000005</v>
      </c>
      <c r="I20" s="3"/>
      <c r="J20" s="4">
        <f t="shared" si="0"/>
        <v>103411.26</v>
      </c>
    </row>
    <row r="21" spans="1:10" ht="15.75" x14ac:dyDescent="0.25">
      <c r="A21" s="3"/>
      <c r="B21" s="3" t="s">
        <v>17</v>
      </c>
      <c r="C21" s="3"/>
      <c r="D21" s="3" t="s">
        <v>39</v>
      </c>
      <c r="E21" s="3"/>
      <c r="F21" s="3"/>
      <c r="G21" s="3"/>
      <c r="H21" s="4">
        <v>-115.44</v>
      </c>
      <c r="I21" s="3"/>
      <c r="J21" s="4">
        <f t="shared" si="0"/>
        <v>103295.82</v>
      </c>
    </row>
    <row r="22" spans="1:10" ht="15.75" x14ac:dyDescent="0.25">
      <c r="A22" s="3"/>
      <c r="B22" s="3" t="s">
        <v>18</v>
      </c>
      <c r="C22" s="3"/>
      <c r="D22" s="3" t="s">
        <v>40</v>
      </c>
      <c r="E22" s="3"/>
      <c r="F22" s="3"/>
      <c r="G22" s="3"/>
      <c r="H22" s="4">
        <v>-30</v>
      </c>
      <c r="I22" s="3"/>
      <c r="J22" s="4">
        <f t="shared" si="0"/>
        <v>103265.82</v>
      </c>
    </row>
    <row r="23" spans="1:10" ht="15.75" x14ac:dyDescent="0.25">
      <c r="A23" s="3"/>
      <c r="B23" s="3" t="s">
        <v>19</v>
      </c>
      <c r="C23" s="3"/>
      <c r="D23" s="3" t="s">
        <v>41</v>
      </c>
      <c r="E23" s="3"/>
      <c r="F23" s="3"/>
      <c r="G23" s="3"/>
      <c r="H23" s="4">
        <v>-646.45000000000005</v>
      </c>
      <c r="I23" s="3"/>
      <c r="J23" s="4">
        <f t="shared" si="0"/>
        <v>102619.37</v>
      </c>
    </row>
    <row r="24" spans="1:10" ht="15.75" x14ac:dyDescent="0.25">
      <c r="A24" s="3"/>
      <c r="B24" s="3" t="s">
        <v>20</v>
      </c>
      <c r="C24" s="3"/>
      <c r="D24" s="3" t="s">
        <v>42</v>
      </c>
      <c r="E24" s="3"/>
      <c r="F24" s="3"/>
      <c r="G24" s="3"/>
      <c r="H24" s="4">
        <v>-30</v>
      </c>
      <c r="I24" s="3"/>
      <c r="J24" s="4">
        <f t="shared" si="0"/>
        <v>102589.37</v>
      </c>
    </row>
    <row r="25" spans="1:10" ht="15.75" x14ac:dyDescent="0.25">
      <c r="A25" s="3"/>
      <c r="B25" s="3" t="s">
        <v>21</v>
      </c>
      <c r="C25" s="3"/>
      <c r="D25" s="3" t="s">
        <v>43</v>
      </c>
      <c r="E25" s="3"/>
      <c r="F25" s="3"/>
      <c r="G25" s="3"/>
      <c r="H25" s="4">
        <v>-30</v>
      </c>
      <c r="I25" s="3"/>
      <c r="J25" s="4">
        <f t="shared" si="0"/>
        <v>102559.37</v>
      </c>
    </row>
    <row r="26" spans="1:10" ht="15.75" x14ac:dyDescent="0.25">
      <c r="A26" s="3"/>
      <c r="B26" s="3" t="s">
        <v>22</v>
      </c>
      <c r="C26" s="3"/>
      <c r="D26" s="3" t="s">
        <v>44</v>
      </c>
      <c r="E26" s="3"/>
      <c r="F26" s="3"/>
      <c r="G26" s="3"/>
      <c r="H26" s="4">
        <v>-577.19000000000005</v>
      </c>
      <c r="I26" s="3"/>
      <c r="J26" s="4">
        <f t="shared" si="0"/>
        <v>101982.18</v>
      </c>
    </row>
    <row r="27" spans="1:10" ht="16.5" thickBot="1" x14ac:dyDescent="0.3">
      <c r="A27" s="3"/>
      <c r="B27" s="3"/>
      <c r="C27" s="3"/>
      <c r="D27" s="3" t="s">
        <v>45</v>
      </c>
      <c r="E27" s="3"/>
      <c r="F27" s="3" t="s">
        <v>60</v>
      </c>
      <c r="G27" s="3"/>
      <c r="H27" s="5">
        <v>-63.78</v>
      </c>
      <c r="I27" s="3"/>
      <c r="J27" s="5">
        <f t="shared" si="0"/>
        <v>101918.39999999999</v>
      </c>
    </row>
    <row r="28" spans="1:10" ht="16.5" thickBot="1" x14ac:dyDescent="0.3">
      <c r="A28" s="3"/>
      <c r="B28" s="3"/>
      <c r="C28" s="3"/>
      <c r="E28" s="3"/>
      <c r="F28" s="3"/>
      <c r="G28" s="3"/>
      <c r="H28" s="6">
        <f>ROUND(SUM(H3:H27),5)</f>
        <v>6221.09</v>
      </c>
      <c r="I28" s="3"/>
      <c r="J28" s="6">
        <f>J27</f>
        <v>101918.39999999999</v>
      </c>
    </row>
    <row r="29" spans="1:10" s="8" customFormat="1" ht="30" customHeight="1" thickBot="1" x14ac:dyDescent="0.3">
      <c r="A29" s="1"/>
      <c r="B29" s="1"/>
      <c r="C29" s="1"/>
      <c r="D29" s="3" t="s">
        <v>6</v>
      </c>
      <c r="E29" s="1"/>
      <c r="F29" s="1"/>
      <c r="G29" s="1"/>
      <c r="H29" s="7">
        <f>H28</f>
        <v>6221.09</v>
      </c>
      <c r="I29" s="1"/>
      <c r="J29" s="7">
        <f>J28</f>
        <v>101918.39999999999</v>
      </c>
    </row>
    <row r="30" spans="1:10" ht="15.75" thickTop="1" x14ac:dyDescent="0.25"/>
    <row r="31" spans="1:10" ht="15.75" x14ac:dyDescent="0.25">
      <c r="D31" s="13" t="s">
        <v>61</v>
      </c>
    </row>
    <row r="32" spans="1:10" ht="15.75" x14ac:dyDescent="0.25">
      <c r="D32" s="13" t="s">
        <v>62</v>
      </c>
    </row>
  </sheetData>
  <pageMargins left="0.7" right="0.7" top="0.75" bottom="0.75" header="0.1" footer="0.3"/>
  <pageSetup orientation="landscape" r:id="rId1"/>
  <headerFooter>
    <oddHeader>&amp;L&amp;"Arial,Bold"&amp;12 01/11/15&amp;C&amp;"Arial,Bold"&amp;12 Leavitt Township
&amp;"Arial,Bold"&amp;14 General Ledger
&amp;"Arial,Bold"&amp;12 As of January 12, 2015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2015-01-11T19:53:19Z</cp:lastPrinted>
  <dcterms:created xsi:type="dcterms:W3CDTF">2015-01-11T19:48:20Z</dcterms:created>
  <dcterms:modified xsi:type="dcterms:W3CDTF">2015-01-11T19:54:01Z</dcterms:modified>
</cp:coreProperties>
</file>