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10035"/>
  </bookViews>
  <sheets>
    <sheet name="Sheet1" sheetId="1" r:id="rId1"/>
  </sheets>
  <definedNames>
    <definedName name="_xlnm.Print_Titles" localSheetId="0">Sheet1!$A:$B,Sheet1!$2:$2</definedName>
    <definedName name="QB_COLUMN_1210" localSheetId="0" hidden="1">Sheet1!$AB$2</definedName>
    <definedName name="QB_COLUMN_159301" localSheetId="0" hidden="1">Sheet1!$AN$2</definedName>
    <definedName name="QB_COLUMN_2210" localSheetId="0" hidden="1">Sheet1!$AJ$2</definedName>
    <definedName name="QB_COLUMN_3210" localSheetId="0" hidden="1">Sheet1!$AF$2</definedName>
    <definedName name="QB_COLUMN_39210" localSheetId="0" hidden="1">Sheet1!$Z$2</definedName>
    <definedName name="QB_COLUMN_5210" localSheetId="0" hidden="1">Sheet1!$AH$2</definedName>
    <definedName name="QB_COLUMN_6210" localSheetId="0" hidden="1">Sheet1!$AD$2</definedName>
    <definedName name="QB_COLUMN_69210" localSheetId="0" hidden="1">Sheet1!$F$2</definedName>
    <definedName name="QB_COLUMN_70210" localSheetId="0" hidden="1">Sheet1!$T$2</definedName>
    <definedName name="QB_COLUMN_71210" localSheetId="0" hidden="1">Sheet1!$D$2</definedName>
    <definedName name="QB_COLUMN_72210" localSheetId="0" hidden="1">Sheet1!$N$2</definedName>
    <definedName name="QB_COLUMN_73210" localSheetId="0" hidden="1">Sheet1!$H$2</definedName>
    <definedName name="QB_COLUMN_74210" localSheetId="0" hidden="1">Sheet1!$V$2</definedName>
    <definedName name="QB_COLUMN_75210" localSheetId="0" hidden="1">Sheet1!$J$2</definedName>
    <definedName name="QB_COLUMN_76210" localSheetId="0" hidden="1">Sheet1!$X$2</definedName>
    <definedName name="QB_COLUMN_77210" localSheetId="0" hidden="1">Sheet1!$L$2</definedName>
    <definedName name="QB_COLUMN_78210" localSheetId="0" hidden="1">Sheet1!$R$2</definedName>
    <definedName name="QB_COLUMN_80210" localSheetId="0" hidden="1">Sheet1!$P$2</definedName>
    <definedName name="QB_COLUMN_83210" localSheetId="0" hidden="1">Sheet1!$AL$2</definedName>
    <definedName name="QB_DATA_0" localSheetId="0" hidden="1">Sheet1!$3:$3,Sheet1!$4:$4,Sheet1!$5:$5,Sheet1!$6:$6,Sheet1!$7:$7,Sheet1!$8:$8,Sheet1!$9:$9,Sheet1!$10:$10,Sheet1!$11:$11,Sheet1!$12:$12,Sheet1!$13:$13,Sheet1!$14:$14,Sheet1!$15:$15</definedName>
    <definedName name="QB_FORMULA_0" localSheetId="0" hidden="1">Sheet1!$AN$3,Sheet1!$AN$4,Sheet1!$AN$5,Sheet1!$AN$6,Sheet1!$AN$7,Sheet1!$AN$8,Sheet1!$AN$9,Sheet1!$AN$10,Sheet1!$AN$11,Sheet1!$AN$12,Sheet1!$AN$13,Sheet1!$AN$14,Sheet1!$AN$15,Sheet1!$D$16,Sheet1!$F$16,Sheet1!$H$16</definedName>
    <definedName name="QB_FORMULA_1" localSheetId="0" hidden="1">Sheet1!$J$16,Sheet1!$L$16,Sheet1!$N$16,Sheet1!$P$16,Sheet1!$R$16,Sheet1!$T$16,Sheet1!$V$16,Sheet1!$X$16,Sheet1!$Z$16,Sheet1!$AB$16,Sheet1!$AD$16,Sheet1!$AF$16,Sheet1!$AH$16,Sheet1!$AJ$16,Sheet1!$AL$16,Sheet1!$AN$16</definedName>
    <definedName name="QB_ROW_116210" localSheetId="0" hidden="1">Sheet1!$B$6</definedName>
    <definedName name="QB_ROW_1210" localSheetId="0" hidden="1">Sheet1!$B$14</definedName>
    <definedName name="QB_ROW_126210" localSheetId="0" hidden="1">Sheet1!$B$3</definedName>
    <definedName name="QB_ROW_127210" localSheetId="0" hidden="1">Sheet1!$B$5</definedName>
    <definedName name="QB_ROW_162210" localSheetId="0" hidden="1">Sheet1!$B$7</definedName>
    <definedName name="QB_ROW_166210" localSheetId="0" hidden="1">Sheet1!$B$11</definedName>
    <definedName name="QB_ROW_25210" localSheetId="0" hidden="1">Sheet1!$B$10</definedName>
    <definedName name="QB_ROW_27210" localSheetId="0" hidden="1">Sheet1!$B$4</definedName>
    <definedName name="QB_ROW_29210" localSheetId="0" hidden="1">Sheet1!$B$9</definedName>
    <definedName name="QB_ROW_33301" localSheetId="0" hidden="1">Sheet1!$B$16</definedName>
    <definedName name="QB_ROW_66210" localSheetId="0" hidden="1">Sheet1!$B$12</definedName>
    <definedName name="QB_ROW_90210" localSheetId="0" hidden="1">Sheet1!$B$15</definedName>
    <definedName name="QB_ROW_91210" localSheetId="0" hidden="1">Sheet1!$B$8</definedName>
    <definedName name="QB_ROW_96210" localSheetId="0" hidden="1">Sheet1!$B$13</definedName>
    <definedName name="QBCANSUPPORTUPDATE" localSheetId="0">TRUE</definedName>
    <definedName name="QBCOMPANYFILENAME" localSheetId="0">"C:\Users\Public\Documents\Intuit\QuickBooks\Company Files\LEAVITT.QBW"</definedName>
    <definedName name="QBENDDATE" localSheetId="0">20151231</definedName>
    <definedName name="QBHEADERSONSCREEN" localSheetId="0">FALSE</definedName>
    <definedName name="QBMETADATASIZE" localSheetId="0">5809</definedName>
    <definedName name="QBPRESERVECOLOR" localSheetId="0">TRUE</definedName>
    <definedName name="QBPRESERVEFONT" localSheetId="0">TRUE</definedName>
    <definedName name="QBPRESERVEROWHEIGHT" localSheetId="0">TRUE</definedName>
    <definedName name="QBPRESERVESPACE" localSheetId="0">TRUE</definedName>
    <definedName name="QBREPORTCOLAXIS" localSheetId="0">66</definedName>
    <definedName name="QBREPORTCOMPANYID" localSheetId="0">"02cf0d76a1b84681857a615130dac49c"</definedName>
    <definedName name="QBREPORTCOMPARECOL_ANNUALBUDGET" localSheetId="0">FALSE</definedName>
    <definedName name="QBREPORTCOMPARECOL_AVGCOGS" localSheetId="0">FALSE</definedName>
    <definedName name="QBREPORTCOMPARECOL_AVGPRICE" localSheetId="0">FALSE</definedName>
    <definedName name="QBREPORTCOMPARECOL_BUDDIFF" localSheetId="0">FALSE</definedName>
    <definedName name="QBREPORTCOMPARECOL_BUDGET" localSheetId="0">FALSE</definedName>
    <definedName name="QBREPORTCOMPARECOL_BUDPCT" localSheetId="0">FALSE</definedName>
    <definedName name="QBREPORTCOMPARECOL_COGS" localSheetId="0">FALSE</definedName>
    <definedName name="QBREPORTCOMPARECOL_EXCLUDEAMOUNT" localSheetId="0">FALSE</definedName>
    <definedName name="QBREPORTCOMPARECOL_EXCLUDECURPERIOD" localSheetId="0">FALSE</definedName>
    <definedName name="QBREPORTCOMPARECOL_FORECAST" localSheetId="0">FALSE</definedName>
    <definedName name="QBREPORTCOMPARECOL_GROSSMARGIN" localSheetId="0">FALSE</definedName>
    <definedName name="QBREPORTCOMPARECOL_GROSSMARGINPCT" localSheetId="0">FALSE</definedName>
    <definedName name="QBREPORTCOMPARECOL_HOURS" localSheetId="0">FALSE</definedName>
    <definedName name="QBREPORTCOMPARECOL_PCTCOL" localSheetId="0">FALSE</definedName>
    <definedName name="QBREPORTCOMPARECOL_PCTEXPENSE" localSheetId="0">FALSE</definedName>
    <definedName name="QBREPORTCOMPARECOL_PCTINCOME" localSheetId="0">FALSE</definedName>
    <definedName name="QBREPORTCOMPARECOL_PCTOFSALES" localSheetId="0">FALSE</definedName>
    <definedName name="QBREPORTCOMPARECOL_PCTROW" localSheetId="0">FALSE</definedName>
    <definedName name="QBREPORTCOMPARECOL_PPDIFF" localSheetId="0">FALSE</definedName>
    <definedName name="QBREPORTCOMPARECOL_PPPCT" localSheetId="0">FALSE</definedName>
    <definedName name="QBREPORTCOMPARECOL_PREVPERIOD" localSheetId="0">FALSE</definedName>
    <definedName name="QBREPORTCOMPARECOL_PREVYEAR" localSheetId="0">FALSE</definedName>
    <definedName name="QBREPORTCOMPARECOL_PYDIFF" localSheetId="0">FALSE</definedName>
    <definedName name="QBREPORTCOMPARECOL_PYPCT" localSheetId="0">FALSE</definedName>
    <definedName name="QBREPORTCOMPARECOL_QTY" localSheetId="0">FALSE</definedName>
    <definedName name="QBREPORTCOMPARECOL_RATE" localSheetId="0">FALSE</definedName>
    <definedName name="QBREPORTCOMPARECOL_TRIPBILLEDMILES" localSheetId="0">FALSE</definedName>
    <definedName name="QBREPORTCOMPARECOL_TRIPBILLINGAMOUNT" localSheetId="0">FALSE</definedName>
    <definedName name="QBREPORTCOMPARECOL_TRIPMILES" localSheetId="0">FALSE</definedName>
    <definedName name="QBREPORTCOMPARECOL_TRIPNOTBILLABLEMILES" localSheetId="0">FALSE</definedName>
    <definedName name="QBREPORTCOMPARECOL_TRIPTAXDEDUCTIBLEAMOUNT" localSheetId="0">FALSE</definedName>
    <definedName name="QBREPORTCOMPARECOL_TRIPUNBILLEDMILES" localSheetId="0">FALSE</definedName>
    <definedName name="QBREPORTCOMPARECOL_YTD" localSheetId="0">FALSE</definedName>
    <definedName name="QBREPORTCOMPARECOL_YTDBUDGET" localSheetId="0">FALSE</definedName>
    <definedName name="QBREPORTCOMPARECOL_YTDPCT" localSheetId="0">FALSE</definedName>
    <definedName name="QBREPORTROWAXIS" localSheetId="0">17</definedName>
    <definedName name="QBREPORTSUBCOLAXIS" localSheetId="0">0</definedName>
    <definedName name="QBREPORTTYPE" localSheetId="0">202</definedName>
    <definedName name="QBROWHEADERS" localSheetId="0">2</definedName>
    <definedName name="QBSTARTDATE" localSheetId="0">20150101</definedName>
  </definedNames>
  <calcPr calcId="145621"/>
</workbook>
</file>

<file path=xl/calcChain.xml><?xml version="1.0" encoding="utf-8"?>
<calcChain xmlns="http://schemas.openxmlformats.org/spreadsheetml/2006/main">
  <c r="AL16" i="1" l="1"/>
  <c r="AJ16" i="1"/>
  <c r="AH16" i="1"/>
  <c r="AF16" i="1"/>
  <c r="AD16" i="1"/>
  <c r="AB16" i="1"/>
  <c r="Z16" i="1"/>
  <c r="X16" i="1"/>
  <c r="V16" i="1"/>
  <c r="T16" i="1"/>
  <c r="R16" i="1"/>
  <c r="P16" i="1"/>
  <c r="N16" i="1"/>
  <c r="L16" i="1"/>
  <c r="J16" i="1"/>
  <c r="H16" i="1"/>
  <c r="F16" i="1"/>
  <c r="D16" i="1"/>
  <c r="AN16" i="1" s="1"/>
  <c r="AN15" i="1"/>
  <c r="AN14" i="1"/>
  <c r="AN13" i="1"/>
  <c r="AN12" i="1"/>
  <c r="AN11" i="1"/>
  <c r="AN10" i="1"/>
  <c r="AN9" i="1"/>
  <c r="AN8" i="1"/>
  <c r="AN7" i="1"/>
  <c r="AN6" i="1"/>
  <c r="AN5" i="1"/>
  <c r="AN4" i="1"/>
  <c r="AN3" i="1"/>
</calcChain>
</file>

<file path=xl/sharedStrings.xml><?xml version="1.0" encoding="utf-8"?>
<sst xmlns="http://schemas.openxmlformats.org/spreadsheetml/2006/main" count="47" uniqueCount="44">
  <si>
    <t>Clerk wages</t>
  </si>
  <si>
    <t>Supervisor Wages</t>
  </si>
  <si>
    <t>Treasurer wages</t>
  </si>
  <si>
    <t>Trustee wages</t>
  </si>
  <si>
    <t>Board of review wages</t>
  </si>
  <si>
    <t>Clerk special meeting</t>
  </si>
  <si>
    <t>Deputy treasurer</t>
  </si>
  <si>
    <t>Election inspectors</t>
  </si>
  <si>
    <t>Supervisor special meeting</t>
  </si>
  <si>
    <t>Treasurer special meeting</t>
  </si>
  <si>
    <t>Trustee special meeting</t>
  </si>
  <si>
    <t>262-860 Travel/Mileage</t>
  </si>
  <si>
    <t>Federal Withholding</t>
  </si>
  <si>
    <t>Medicare Employee</t>
  </si>
  <si>
    <t>Pension employee contribution</t>
  </si>
  <si>
    <t>Medicare Company</t>
  </si>
  <si>
    <t>Pension township contribution</t>
  </si>
  <si>
    <t>Medicare Employee Addl Tax</t>
  </si>
  <si>
    <t>TOTAL</t>
  </si>
  <si>
    <t>AL PURDY</t>
  </si>
  <si>
    <t>ALBERTA WARMUSKERKEN</t>
  </si>
  <si>
    <t>CARRIE KRUPPE</t>
  </si>
  <si>
    <t>DAVID KRUPPE</t>
  </si>
  <si>
    <t>ELEANOR S KRUPPE</t>
  </si>
  <si>
    <t>JAMES YANCEY</t>
  </si>
  <si>
    <t>JOHN HERREMANS-SUPERVSR</t>
  </si>
  <si>
    <t>MICHAEL BOND</t>
  </si>
  <si>
    <t>NAOMI L OOMEN</t>
  </si>
  <si>
    <t>NAOMI OOMEN</t>
  </si>
  <si>
    <t>RICHARD KOLBE -  ELECTIONS</t>
  </si>
  <si>
    <t>RICHARD M KOLBE</t>
  </si>
  <si>
    <t>RUBY DERKS</t>
  </si>
  <si>
    <t>Hire Date</t>
  </si>
  <si>
    <t>11-21-2008</t>
  </si>
  <si>
    <t>11-02-1982</t>
  </si>
  <si>
    <t>12-8-2008</t>
  </si>
  <si>
    <t>12-10-2012</t>
  </si>
  <si>
    <t>1-10-2005</t>
  </si>
  <si>
    <t>5-8-1990</t>
  </si>
  <si>
    <t>1-8-1999</t>
  </si>
  <si>
    <t>12-9-2014</t>
  </si>
  <si>
    <t>8-8-2006</t>
  </si>
  <si>
    <t>5-9-2005</t>
  </si>
  <si>
    <t>11-21-2000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</si>
</sst>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;\-#,##0.00"/>
  </numFmts>
  <fonts count="3" x14ac:knownFonts="1">
    <font>
      <sz val="11"/>
      <color theme="1"/>
      <name val="Calibri"/>
      <family val="2"/>
      <scheme val="minor"/>
    </font>
    <font>
      <b/>
      <sz val="12"/>
      <color rgb="FF000000"/>
      <name val="Arial"/>
      <family val="2"/>
    </font>
    <font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49" fontId="1" fillId="0" borderId="0" xfId="0" applyNumberFormat="1" applyFont="1"/>
    <xf numFmtId="164" fontId="2" fillId="0" borderId="0" xfId="0" applyNumberFormat="1" applyFont="1"/>
    <xf numFmtId="49" fontId="2" fillId="0" borderId="0" xfId="0" applyNumberFormat="1" applyFont="1"/>
    <xf numFmtId="164" fontId="2" fillId="0" borderId="0" xfId="0" applyNumberFormat="1" applyFont="1" applyBorder="1"/>
    <xf numFmtId="164" fontId="1" fillId="0" borderId="2" xfId="0" applyNumberFormat="1" applyFont="1" applyBorder="1"/>
    <xf numFmtId="0" fontId="1" fillId="0" borderId="0" xfId="0" applyFont="1"/>
    <xf numFmtId="49" fontId="1" fillId="0" borderId="0" xfId="0" applyNumberFormat="1" applyFont="1" applyAlignment="1">
      <alignment horizontal="center"/>
    </xf>
    <xf numFmtId="49" fontId="1" fillId="0" borderId="1" xfId="0" applyNumberFormat="1" applyFont="1" applyBorder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NumberFormat="1" applyFo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</xdr:row>
          <xdr:rowOff>0</xdr:rowOff>
        </xdr:from>
        <xdr:to>
          <xdr:col>1</xdr:col>
          <xdr:colOff>714375</xdr:colOff>
          <xdr:row>2</xdr:row>
          <xdr:rowOff>19050</xdr:rowOff>
        </xdr:to>
        <xdr:sp macro="" textlink="">
          <xdr:nvSpPr>
            <xdr:cNvPr id="1025" name="FILTER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</xdr:row>
          <xdr:rowOff>0</xdr:rowOff>
        </xdr:from>
        <xdr:to>
          <xdr:col>1</xdr:col>
          <xdr:colOff>714375</xdr:colOff>
          <xdr:row>2</xdr:row>
          <xdr:rowOff>19050</xdr:rowOff>
        </xdr:to>
        <xdr:sp macro="" textlink="">
          <xdr:nvSpPr>
            <xdr:cNvPr id="1026" name="HEADER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2:AN17"/>
  <sheetViews>
    <sheetView tabSelected="1" workbookViewId="0">
      <pane xSplit="2" ySplit="2" topLeftCell="C3" activePane="bottomRight" state="frozenSplit"/>
      <selection pane="topRight" activeCell="C1" sqref="C1"/>
      <selection pane="bottomLeft" activeCell="A2" sqref="A2"/>
      <selection pane="bottomRight" activeCell="B16" sqref="B16"/>
    </sheetView>
  </sheetViews>
  <sheetFormatPr defaultRowHeight="15.75" x14ac:dyDescent="0.25"/>
  <cols>
    <col min="1" max="1" width="3" style="11" customWidth="1"/>
    <col min="2" max="2" width="37.85546875" style="11" customWidth="1"/>
    <col min="3" max="3" width="20.28515625" style="11" customWidth="1"/>
    <col min="4" max="4" width="14.85546875" style="12" bestFit="1" customWidth="1"/>
    <col min="5" max="5" width="2.28515625" style="12" customWidth="1"/>
    <col min="6" max="6" width="21.7109375" style="12" bestFit="1" customWidth="1"/>
    <col min="7" max="7" width="2.28515625" style="12" customWidth="1"/>
    <col min="8" max="8" width="19.85546875" style="12" bestFit="1" customWidth="1"/>
    <col min="9" max="9" width="2.28515625" style="12" customWidth="1"/>
    <col min="10" max="10" width="17.5703125" style="12" bestFit="1" customWidth="1"/>
    <col min="11" max="11" width="2.28515625" style="12" customWidth="1"/>
    <col min="12" max="12" width="26.7109375" style="12" bestFit="1" customWidth="1"/>
    <col min="13" max="13" width="2.28515625" style="12" customWidth="1"/>
    <col min="14" max="14" width="25" style="12" bestFit="1" customWidth="1"/>
    <col min="15" max="15" width="2.28515625" style="12" customWidth="1"/>
    <col min="16" max="16" width="19.85546875" style="12" bestFit="1" customWidth="1"/>
    <col min="17" max="17" width="2.28515625" style="12" customWidth="1"/>
    <col min="18" max="18" width="22.7109375" style="12" bestFit="1" customWidth="1"/>
    <col min="19" max="19" width="2.28515625" style="12" customWidth="1"/>
    <col min="20" max="20" width="30.7109375" style="12" customWidth="1"/>
    <col min="21" max="21" width="2.28515625" style="12" customWidth="1"/>
    <col min="22" max="22" width="30.140625" style="12" bestFit="1" customWidth="1"/>
    <col min="23" max="23" width="2.28515625" style="12" customWidth="1"/>
    <col min="24" max="24" width="27.7109375" style="12" bestFit="1" customWidth="1"/>
    <col min="25" max="25" width="2.28515625" style="12" customWidth="1"/>
    <col min="26" max="26" width="26.42578125" style="12" bestFit="1" customWidth="1"/>
    <col min="27" max="27" width="2.28515625" style="12" customWidth="1"/>
    <col min="28" max="28" width="23.5703125" style="12" bestFit="1" customWidth="1"/>
    <col min="29" max="29" width="2.28515625" style="12" customWidth="1"/>
    <col min="30" max="30" width="23" style="12" bestFit="1" customWidth="1"/>
    <col min="31" max="31" width="2.28515625" style="12" customWidth="1"/>
    <col min="32" max="32" width="30.7109375" style="12" customWidth="1"/>
    <col min="33" max="33" width="2.28515625" style="12" customWidth="1"/>
    <col min="34" max="34" width="22.7109375" style="12" bestFit="1" customWidth="1"/>
    <col min="35" max="35" width="2.28515625" style="12" customWidth="1"/>
    <col min="36" max="36" width="30.7109375" style="12" customWidth="1"/>
    <col min="37" max="37" width="2.28515625" style="12" customWidth="1"/>
    <col min="38" max="38" width="30.7109375" style="12" customWidth="1"/>
    <col min="39" max="39" width="2.28515625" style="12" customWidth="1"/>
    <col min="40" max="40" width="11.42578125" style="12" bestFit="1" customWidth="1"/>
  </cols>
  <sheetData>
    <row r="2" spans="1:40" s="10" customFormat="1" ht="16.5" thickBot="1" x14ac:dyDescent="0.3">
      <c r="A2" s="7"/>
      <c r="B2" s="7"/>
      <c r="C2" s="7" t="s">
        <v>32</v>
      </c>
      <c r="D2" s="8" t="s">
        <v>0</v>
      </c>
      <c r="E2" s="9"/>
      <c r="F2" s="8" t="s">
        <v>1</v>
      </c>
      <c r="G2" s="9"/>
      <c r="H2" s="8" t="s">
        <v>2</v>
      </c>
      <c r="I2" s="9"/>
      <c r="J2" s="8" t="s">
        <v>3</v>
      </c>
      <c r="K2" s="9"/>
      <c r="L2" s="8" t="s">
        <v>4</v>
      </c>
      <c r="M2" s="9"/>
      <c r="N2" s="8" t="s">
        <v>5</v>
      </c>
      <c r="O2" s="9"/>
      <c r="P2" s="8" t="s">
        <v>6</v>
      </c>
      <c r="Q2" s="9"/>
      <c r="R2" s="8" t="s">
        <v>7</v>
      </c>
      <c r="S2" s="9"/>
      <c r="T2" s="8" t="s">
        <v>8</v>
      </c>
      <c r="U2" s="9"/>
      <c r="V2" s="8" t="s">
        <v>9</v>
      </c>
      <c r="W2" s="9"/>
      <c r="X2" s="8" t="s">
        <v>10</v>
      </c>
      <c r="Y2" s="9"/>
      <c r="Z2" s="8" t="s">
        <v>11</v>
      </c>
      <c r="AA2" s="9"/>
      <c r="AB2" s="8" t="s">
        <v>12</v>
      </c>
      <c r="AC2" s="9"/>
      <c r="AD2" s="8" t="s">
        <v>13</v>
      </c>
      <c r="AE2" s="9"/>
      <c r="AF2" s="8" t="s">
        <v>14</v>
      </c>
      <c r="AG2" s="9"/>
      <c r="AH2" s="8" t="s">
        <v>15</v>
      </c>
      <c r="AI2" s="9"/>
      <c r="AJ2" s="8" t="s">
        <v>16</v>
      </c>
      <c r="AK2" s="9"/>
      <c r="AL2" s="8" t="s">
        <v>17</v>
      </c>
      <c r="AM2" s="9"/>
      <c r="AN2" s="8" t="s">
        <v>18</v>
      </c>
    </row>
    <row r="3" spans="1:40" ht="16.5" thickTop="1" x14ac:dyDescent="0.25">
      <c r="A3" s="1"/>
      <c r="B3" s="1" t="s">
        <v>19</v>
      </c>
      <c r="C3" s="1" t="s">
        <v>33</v>
      </c>
      <c r="D3" s="2">
        <v>0</v>
      </c>
      <c r="E3" s="3"/>
      <c r="F3" s="2">
        <v>0</v>
      </c>
      <c r="G3" s="3"/>
      <c r="H3" s="2">
        <v>0</v>
      </c>
      <c r="I3" s="3"/>
      <c r="J3" s="2">
        <v>1500</v>
      </c>
      <c r="K3" s="3"/>
      <c r="L3" s="2">
        <v>0</v>
      </c>
      <c r="M3" s="3"/>
      <c r="N3" s="2">
        <v>0</v>
      </c>
      <c r="O3" s="3"/>
      <c r="P3" s="2">
        <v>0</v>
      </c>
      <c r="Q3" s="3"/>
      <c r="R3" s="2">
        <v>0</v>
      </c>
      <c r="S3" s="3"/>
      <c r="T3" s="2">
        <v>0</v>
      </c>
      <c r="U3" s="3"/>
      <c r="V3" s="2">
        <v>0</v>
      </c>
      <c r="W3" s="3"/>
      <c r="X3" s="2">
        <v>100</v>
      </c>
      <c r="Y3" s="3"/>
      <c r="Z3" s="2">
        <v>0</v>
      </c>
      <c r="AA3" s="3"/>
      <c r="AB3" s="2">
        <v>0</v>
      </c>
      <c r="AC3" s="3"/>
      <c r="AD3" s="2">
        <v>-23.2</v>
      </c>
      <c r="AE3" s="3"/>
      <c r="AF3" s="2">
        <v>-99.2</v>
      </c>
      <c r="AG3" s="3"/>
      <c r="AH3" s="2">
        <v>23.2</v>
      </c>
      <c r="AI3" s="3"/>
      <c r="AJ3" s="2">
        <v>99.2</v>
      </c>
      <c r="AK3" s="3"/>
      <c r="AL3" s="2">
        <v>0</v>
      </c>
      <c r="AM3" s="3"/>
      <c r="AN3" s="2">
        <f>ROUND(SUM(D3:AL3),5)</f>
        <v>1600</v>
      </c>
    </row>
    <row r="4" spans="1:40" x14ac:dyDescent="0.25">
      <c r="A4" s="1"/>
      <c r="B4" s="1" t="s">
        <v>20</v>
      </c>
      <c r="C4" s="1" t="s">
        <v>34</v>
      </c>
      <c r="D4" s="2">
        <v>0</v>
      </c>
      <c r="E4" s="3"/>
      <c r="F4" s="2">
        <v>0</v>
      </c>
      <c r="G4" s="3"/>
      <c r="H4" s="2">
        <v>0</v>
      </c>
      <c r="I4" s="3"/>
      <c r="J4" s="2">
        <v>0</v>
      </c>
      <c r="K4" s="3"/>
      <c r="L4" s="2">
        <v>0</v>
      </c>
      <c r="M4" s="3"/>
      <c r="N4" s="2">
        <v>0</v>
      </c>
      <c r="O4" s="3"/>
      <c r="P4" s="2">
        <v>0</v>
      </c>
      <c r="Q4" s="3"/>
      <c r="R4" s="2">
        <v>261</v>
      </c>
      <c r="S4" s="3"/>
      <c r="T4" s="2">
        <v>0</v>
      </c>
      <c r="U4" s="3"/>
      <c r="V4" s="2">
        <v>0</v>
      </c>
      <c r="W4" s="3"/>
      <c r="X4" s="2">
        <v>0</v>
      </c>
      <c r="Y4" s="3"/>
      <c r="Z4" s="2">
        <v>0</v>
      </c>
      <c r="AA4" s="3"/>
      <c r="AB4" s="2">
        <v>0</v>
      </c>
      <c r="AC4" s="3"/>
      <c r="AD4" s="2">
        <v>0</v>
      </c>
      <c r="AE4" s="3"/>
      <c r="AF4" s="2">
        <v>0</v>
      </c>
      <c r="AG4" s="3"/>
      <c r="AH4" s="2">
        <v>0</v>
      </c>
      <c r="AI4" s="3"/>
      <c r="AJ4" s="2">
        <v>0</v>
      </c>
      <c r="AK4" s="3"/>
      <c r="AL4" s="2">
        <v>0</v>
      </c>
      <c r="AM4" s="3"/>
      <c r="AN4" s="2">
        <f>ROUND(SUM(D4:AL4),5)</f>
        <v>261</v>
      </c>
    </row>
    <row r="5" spans="1:40" x14ac:dyDescent="0.25">
      <c r="A5" s="1"/>
      <c r="B5" s="1" t="s">
        <v>21</v>
      </c>
      <c r="C5" s="1" t="s">
        <v>35</v>
      </c>
      <c r="D5" s="2">
        <v>0</v>
      </c>
      <c r="E5" s="3"/>
      <c r="F5" s="2">
        <v>0</v>
      </c>
      <c r="G5" s="3"/>
      <c r="H5" s="2">
        <v>0</v>
      </c>
      <c r="I5" s="3"/>
      <c r="J5" s="2">
        <v>0</v>
      </c>
      <c r="K5" s="3"/>
      <c r="L5" s="2">
        <v>0</v>
      </c>
      <c r="M5" s="3"/>
      <c r="N5" s="2">
        <v>0</v>
      </c>
      <c r="O5" s="3"/>
      <c r="P5" s="2">
        <v>410</v>
      </c>
      <c r="Q5" s="3"/>
      <c r="R5" s="2">
        <v>0</v>
      </c>
      <c r="S5" s="3"/>
      <c r="T5" s="2">
        <v>0</v>
      </c>
      <c r="U5" s="3"/>
      <c r="V5" s="2">
        <v>0</v>
      </c>
      <c r="W5" s="3"/>
      <c r="X5" s="2">
        <v>0</v>
      </c>
      <c r="Y5" s="3"/>
      <c r="Z5" s="2">
        <v>0</v>
      </c>
      <c r="AA5" s="3"/>
      <c r="AB5" s="2">
        <v>0</v>
      </c>
      <c r="AC5" s="3"/>
      <c r="AD5" s="2">
        <v>0</v>
      </c>
      <c r="AE5" s="3"/>
      <c r="AF5" s="2">
        <v>0</v>
      </c>
      <c r="AG5" s="3"/>
      <c r="AH5" s="2">
        <v>0</v>
      </c>
      <c r="AI5" s="3"/>
      <c r="AJ5" s="2">
        <v>0</v>
      </c>
      <c r="AK5" s="3"/>
      <c r="AL5" s="2">
        <v>0</v>
      </c>
      <c r="AM5" s="3"/>
      <c r="AN5" s="2">
        <f>ROUND(SUM(D5:AL5),5)</f>
        <v>410</v>
      </c>
    </row>
    <row r="6" spans="1:40" x14ac:dyDescent="0.25">
      <c r="A6" s="1"/>
      <c r="B6" s="1" t="s">
        <v>22</v>
      </c>
      <c r="C6" s="1" t="s">
        <v>33</v>
      </c>
      <c r="D6" s="2">
        <v>0</v>
      </c>
      <c r="E6" s="3"/>
      <c r="F6" s="2">
        <v>0</v>
      </c>
      <c r="G6" s="3"/>
      <c r="H6" s="2">
        <v>7500</v>
      </c>
      <c r="I6" s="3"/>
      <c r="J6" s="2">
        <v>0</v>
      </c>
      <c r="K6" s="3"/>
      <c r="L6" s="2">
        <v>0</v>
      </c>
      <c r="M6" s="3"/>
      <c r="N6" s="2">
        <v>0</v>
      </c>
      <c r="O6" s="3"/>
      <c r="P6" s="2">
        <v>0</v>
      </c>
      <c r="Q6" s="3"/>
      <c r="R6" s="2">
        <v>0</v>
      </c>
      <c r="S6" s="3"/>
      <c r="T6" s="2">
        <v>0</v>
      </c>
      <c r="U6" s="3"/>
      <c r="V6" s="2">
        <v>200</v>
      </c>
      <c r="W6" s="3"/>
      <c r="X6" s="2">
        <v>0</v>
      </c>
      <c r="Y6" s="3"/>
      <c r="Z6" s="2">
        <v>0</v>
      </c>
      <c r="AA6" s="3"/>
      <c r="AB6" s="2">
        <v>0</v>
      </c>
      <c r="AC6" s="3"/>
      <c r="AD6" s="2">
        <v>-111.65</v>
      </c>
      <c r="AE6" s="3"/>
      <c r="AF6" s="2">
        <v>-477.4</v>
      </c>
      <c r="AG6" s="3"/>
      <c r="AH6" s="2">
        <v>111.65</v>
      </c>
      <c r="AI6" s="3"/>
      <c r="AJ6" s="2">
        <v>477.4</v>
      </c>
      <c r="AK6" s="3"/>
      <c r="AL6" s="2">
        <v>0</v>
      </c>
      <c r="AM6" s="3"/>
      <c r="AN6" s="2">
        <f>ROUND(SUM(D6:AL6),5)</f>
        <v>7700</v>
      </c>
    </row>
    <row r="7" spans="1:40" x14ac:dyDescent="0.25">
      <c r="A7" s="1"/>
      <c r="B7" s="1" t="s">
        <v>23</v>
      </c>
      <c r="C7" s="1" t="s">
        <v>36</v>
      </c>
      <c r="D7" s="2">
        <v>0</v>
      </c>
      <c r="E7" s="3"/>
      <c r="F7" s="2">
        <v>0</v>
      </c>
      <c r="G7" s="3"/>
      <c r="H7" s="2">
        <v>0</v>
      </c>
      <c r="I7" s="3"/>
      <c r="J7" s="2">
        <v>1500</v>
      </c>
      <c r="K7" s="3"/>
      <c r="L7" s="2">
        <v>0</v>
      </c>
      <c r="M7" s="3"/>
      <c r="N7" s="2">
        <v>0</v>
      </c>
      <c r="O7" s="3"/>
      <c r="P7" s="2">
        <v>0</v>
      </c>
      <c r="Q7" s="3"/>
      <c r="R7" s="2">
        <v>0</v>
      </c>
      <c r="S7" s="3"/>
      <c r="T7" s="2">
        <v>0</v>
      </c>
      <c r="U7" s="3"/>
      <c r="V7" s="2">
        <v>0</v>
      </c>
      <c r="W7" s="3"/>
      <c r="X7" s="2">
        <v>100</v>
      </c>
      <c r="Y7" s="3"/>
      <c r="Z7" s="2">
        <v>0</v>
      </c>
      <c r="AA7" s="3"/>
      <c r="AB7" s="2">
        <v>0</v>
      </c>
      <c r="AC7" s="3"/>
      <c r="AD7" s="2">
        <v>-23.2</v>
      </c>
      <c r="AE7" s="3"/>
      <c r="AF7" s="2">
        <v>-99.2</v>
      </c>
      <c r="AG7" s="3"/>
      <c r="AH7" s="2">
        <v>23.2</v>
      </c>
      <c r="AI7" s="3"/>
      <c r="AJ7" s="2">
        <v>99.2</v>
      </c>
      <c r="AK7" s="3"/>
      <c r="AL7" s="2">
        <v>0</v>
      </c>
      <c r="AM7" s="3"/>
      <c r="AN7" s="2">
        <f>ROUND(SUM(D7:AL7),5)</f>
        <v>1600</v>
      </c>
    </row>
    <row r="8" spans="1:40" x14ac:dyDescent="0.25">
      <c r="A8" s="1"/>
      <c r="B8" s="1" t="s">
        <v>24</v>
      </c>
      <c r="C8" s="1" t="s">
        <v>37</v>
      </c>
      <c r="D8" s="2">
        <v>0</v>
      </c>
      <c r="E8" s="3"/>
      <c r="F8" s="2">
        <v>0</v>
      </c>
      <c r="G8" s="3"/>
      <c r="H8" s="2">
        <v>0</v>
      </c>
      <c r="I8" s="3"/>
      <c r="J8" s="2">
        <v>0</v>
      </c>
      <c r="K8" s="3"/>
      <c r="L8" s="2">
        <v>245</v>
      </c>
      <c r="M8" s="3"/>
      <c r="N8" s="2">
        <v>0</v>
      </c>
      <c r="O8" s="3"/>
      <c r="P8" s="2">
        <v>0</v>
      </c>
      <c r="Q8" s="3"/>
      <c r="R8" s="2">
        <v>0</v>
      </c>
      <c r="S8" s="3"/>
      <c r="T8" s="2">
        <v>0</v>
      </c>
      <c r="U8" s="3"/>
      <c r="V8" s="2">
        <v>0</v>
      </c>
      <c r="W8" s="3"/>
      <c r="X8" s="2">
        <v>0</v>
      </c>
      <c r="Y8" s="3"/>
      <c r="Z8" s="2">
        <v>0</v>
      </c>
      <c r="AA8" s="3"/>
      <c r="AB8" s="2">
        <v>0</v>
      </c>
      <c r="AC8" s="3"/>
      <c r="AD8" s="2">
        <v>0</v>
      </c>
      <c r="AE8" s="3"/>
      <c r="AF8" s="2">
        <v>0</v>
      </c>
      <c r="AG8" s="3"/>
      <c r="AH8" s="2">
        <v>0</v>
      </c>
      <c r="AI8" s="3"/>
      <c r="AJ8" s="2">
        <v>0</v>
      </c>
      <c r="AK8" s="3"/>
      <c r="AL8" s="2">
        <v>0</v>
      </c>
      <c r="AM8" s="3"/>
      <c r="AN8" s="2">
        <f>ROUND(SUM(D8:AL8),5)</f>
        <v>245</v>
      </c>
    </row>
    <row r="9" spans="1:40" x14ac:dyDescent="0.25">
      <c r="A9" s="1"/>
      <c r="B9" s="1" t="s">
        <v>25</v>
      </c>
      <c r="C9" s="1" t="s">
        <v>38</v>
      </c>
      <c r="D9" s="2">
        <v>0</v>
      </c>
      <c r="E9" s="3"/>
      <c r="F9" s="2">
        <v>7200</v>
      </c>
      <c r="G9" s="3"/>
      <c r="H9" s="2">
        <v>0</v>
      </c>
      <c r="I9" s="3"/>
      <c r="J9" s="2">
        <v>0</v>
      </c>
      <c r="K9" s="3"/>
      <c r="L9" s="2">
        <v>0</v>
      </c>
      <c r="M9" s="3"/>
      <c r="N9" s="2">
        <v>0</v>
      </c>
      <c r="O9" s="3"/>
      <c r="P9" s="2">
        <v>0</v>
      </c>
      <c r="Q9" s="3"/>
      <c r="R9" s="2">
        <v>0</v>
      </c>
      <c r="S9" s="3"/>
      <c r="T9" s="2">
        <v>1650</v>
      </c>
      <c r="U9" s="3"/>
      <c r="V9" s="2">
        <v>0</v>
      </c>
      <c r="W9" s="3"/>
      <c r="X9" s="2">
        <v>0</v>
      </c>
      <c r="Y9" s="3"/>
      <c r="Z9" s="2">
        <v>0</v>
      </c>
      <c r="AA9" s="3"/>
      <c r="AB9" s="2">
        <v>0</v>
      </c>
      <c r="AC9" s="3"/>
      <c r="AD9" s="2">
        <v>-128.33000000000001</v>
      </c>
      <c r="AE9" s="3"/>
      <c r="AF9" s="2">
        <v>-548.70000000000005</v>
      </c>
      <c r="AG9" s="3"/>
      <c r="AH9" s="2">
        <v>128.33000000000001</v>
      </c>
      <c r="AI9" s="3"/>
      <c r="AJ9" s="2">
        <v>548.70000000000005</v>
      </c>
      <c r="AK9" s="3"/>
      <c r="AL9" s="2">
        <v>0</v>
      </c>
      <c r="AM9" s="3"/>
      <c r="AN9" s="2">
        <f>ROUND(SUM(D9:AL9),5)</f>
        <v>8850</v>
      </c>
    </row>
    <row r="10" spans="1:40" x14ac:dyDescent="0.25">
      <c r="A10" s="1"/>
      <c r="B10" s="1" t="s">
        <v>26</v>
      </c>
      <c r="C10" s="1" t="s">
        <v>39</v>
      </c>
      <c r="D10" s="2">
        <v>0</v>
      </c>
      <c r="E10" s="3"/>
      <c r="F10" s="2">
        <v>0</v>
      </c>
      <c r="G10" s="3"/>
      <c r="H10" s="2">
        <v>0</v>
      </c>
      <c r="I10" s="3"/>
      <c r="J10" s="2">
        <v>0</v>
      </c>
      <c r="K10" s="3"/>
      <c r="L10" s="2">
        <v>190</v>
      </c>
      <c r="M10" s="3"/>
      <c r="N10" s="2">
        <v>0</v>
      </c>
      <c r="O10" s="3"/>
      <c r="P10" s="2">
        <v>0</v>
      </c>
      <c r="Q10" s="3"/>
      <c r="R10" s="2">
        <v>0</v>
      </c>
      <c r="S10" s="3"/>
      <c r="T10" s="2">
        <v>0</v>
      </c>
      <c r="U10" s="3"/>
      <c r="V10" s="2">
        <v>0</v>
      </c>
      <c r="W10" s="3"/>
      <c r="X10" s="2">
        <v>0</v>
      </c>
      <c r="Y10" s="3"/>
      <c r="Z10" s="2">
        <v>0</v>
      </c>
      <c r="AA10" s="3"/>
      <c r="AB10" s="2">
        <v>0</v>
      </c>
      <c r="AC10" s="3"/>
      <c r="AD10" s="2">
        <v>0</v>
      </c>
      <c r="AE10" s="3"/>
      <c r="AF10" s="2">
        <v>0</v>
      </c>
      <c r="AG10" s="3"/>
      <c r="AH10" s="2">
        <v>0</v>
      </c>
      <c r="AI10" s="3"/>
      <c r="AJ10" s="2">
        <v>0</v>
      </c>
      <c r="AK10" s="3"/>
      <c r="AL10" s="2">
        <v>0</v>
      </c>
      <c r="AM10" s="3"/>
      <c r="AN10" s="2">
        <f>ROUND(SUM(D10:AL10),5)</f>
        <v>190</v>
      </c>
    </row>
    <row r="11" spans="1:40" x14ac:dyDescent="0.25">
      <c r="A11" s="1"/>
      <c r="B11" s="1" t="s">
        <v>27</v>
      </c>
      <c r="C11" s="1" t="s">
        <v>40</v>
      </c>
      <c r="D11" s="2">
        <v>0</v>
      </c>
      <c r="E11" s="3"/>
      <c r="F11" s="2">
        <v>0</v>
      </c>
      <c r="G11" s="3"/>
      <c r="H11" s="2">
        <v>0</v>
      </c>
      <c r="I11" s="3"/>
      <c r="J11" s="2">
        <v>0</v>
      </c>
      <c r="K11" s="3"/>
      <c r="L11" s="2">
        <v>155</v>
      </c>
      <c r="M11" s="3"/>
      <c r="N11" s="2">
        <v>0</v>
      </c>
      <c r="O11" s="3"/>
      <c r="P11" s="2">
        <v>0</v>
      </c>
      <c r="Q11" s="3"/>
      <c r="R11" s="2">
        <v>0</v>
      </c>
      <c r="S11" s="3"/>
      <c r="T11" s="2">
        <v>0</v>
      </c>
      <c r="U11" s="3"/>
      <c r="V11" s="2">
        <v>0</v>
      </c>
      <c r="W11" s="3"/>
      <c r="X11" s="2">
        <v>0</v>
      </c>
      <c r="Y11" s="3"/>
      <c r="Z11" s="2">
        <v>0</v>
      </c>
      <c r="AA11" s="3"/>
      <c r="AB11" s="2">
        <v>0</v>
      </c>
      <c r="AC11" s="3"/>
      <c r="AD11" s="2">
        <v>0</v>
      </c>
      <c r="AE11" s="3"/>
      <c r="AF11" s="2">
        <v>0</v>
      </c>
      <c r="AG11" s="3"/>
      <c r="AH11" s="2">
        <v>0</v>
      </c>
      <c r="AI11" s="3"/>
      <c r="AJ11" s="2">
        <v>0</v>
      </c>
      <c r="AK11" s="3"/>
      <c r="AL11" s="2">
        <v>0</v>
      </c>
      <c r="AM11" s="3"/>
      <c r="AN11" s="2">
        <f>ROUND(SUM(D11:AL11),5)</f>
        <v>155</v>
      </c>
    </row>
    <row r="12" spans="1:40" x14ac:dyDescent="0.25">
      <c r="A12" s="1"/>
      <c r="B12" s="1" t="s">
        <v>28</v>
      </c>
      <c r="C12" s="1" t="s">
        <v>41</v>
      </c>
      <c r="D12" s="2">
        <v>0</v>
      </c>
      <c r="E12" s="3"/>
      <c r="F12" s="2">
        <v>0</v>
      </c>
      <c r="G12" s="3"/>
      <c r="H12" s="2">
        <v>0</v>
      </c>
      <c r="I12" s="3"/>
      <c r="J12" s="2">
        <v>0</v>
      </c>
      <c r="K12" s="3"/>
      <c r="L12" s="2">
        <v>0</v>
      </c>
      <c r="M12" s="3"/>
      <c r="N12" s="2">
        <v>0</v>
      </c>
      <c r="O12" s="3"/>
      <c r="P12" s="2">
        <v>0</v>
      </c>
      <c r="Q12" s="3"/>
      <c r="R12" s="2">
        <v>329.5</v>
      </c>
      <c r="S12" s="3"/>
      <c r="T12" s="2">
        <v>0</v>
      </c>
      <c r="U12" s="3"/>
      <c r="V12" s="2">
        <v>0</v>
      </c>
      <c r="W12" s="3"/>
      <c r="X12" s="2">
        <v>0</v>
      </c>
      <c r="Y12" s="3"/>
      <c r="Z12" s="2">
        <v>40.5</v>
      </c>
      <c r="AA12" s="3"/>
      <c r="AB12" s="2">
        <v>0</v>
      </c>
      <c r="AC12" s="3"/>
      <c r="AD12" s="2">
        <v>0</v>
      </c>
      <c r="AE12" s="3"/>
      <c r="AF12" s="2">
        <v>0</v>
      </c>
      <c r="AG12" s="3"/>
      <c r="AH12" s="2">
        <v>0</v>
      </c>
      <c r="AI12" s="3"/>
      <c r="AJ12" s="2">
        <v>0</v>
      </c>
      <c r="AK12" s="3"/>
      <c r="AL12" s="2">
        <v>0</v>
      </c>
      <c r="AM12" s="3"/>
      <c r="AN12" s="2">
        <f>ROUND(SUM(D12:AL12),5)</f>
        <v>370</v>
      </c>
    </row>
    <row r="13" spans="1:40" x14ac:dyDescent="0.25">
      <c r="A13" s="1"/>
      <c r="B13" s="1" t="s">
        <v>29</v>
      </c>
      <c r="C13" s="1" t="s">
        <v>42</v>
      </c>
      <c r="D13" s="2">
        <v>0</v>
      </c>
      <c r="E13" s="3"/>
      <c r="F13" s="2">
        <v>0</v>
      </c>
      <c r="G13" s="3"/>
      <c r="H13" s="2">
        <v>0</v>
      </c>
      <c r="I13" s="3"/>
      <c r="J13" s="2">
        <v>0</v>
      </c>
      <c r="K13" s="3"/>
      <c r="L13" s="2">
        <v>0</v>
      </c>
      <c r="M13" s="3"/>
      <c r="N13" s="2">
        <v>0</v>
      </c>
      <c r="O13" s="3"/>
      <c r="P13" s="2">
        <v>0</v>
      </c>
      <c r="Q13" s="3"/>
      <c r="R13" s="2">
        <v>185</v>
      </c>
      <c r="S13" s="3"/>
      <c r="T13" s="2">
        <v>0</v>
      </c>
      <c r="U13" s="3"/>
      <c r="V13" s="2">
        <v>0</v>
      </c>
      <c r="W13" s="3"/>
      <c r="X13" s="2">
        <v>0</v>
      </c>
      <c r="Y13" s="3"/>
      <c r="Z13" s="2">
        <v>57</v>
      </c>
      <c r="AA13" s="3"/>
      <c r="AB13" s="2">
        <v>0</v>
      </c>
      <c r="AC13" s="3"/>
      <c r="AD13" s="2">
        <v>0</v>
      </c>
      <c r="AE13" s="3"/>
      <c r="AF13" s="2">
        <v>0</v>
      </c>
      <c r="AG13" s="3"/>
      <c r="AH13" s="2">
        <v>0</v>
      </c>
      <c r="AI13" s="3"/>
      <c r="AJ13" s="2">
        <v>0</v>
      </c>
      <c r="AK13" s="3"/>
      <c r="AL13" s="2">
        <v>0</v>
      </c>
      <c r="AM13" s="3"/>
      <c r="AN13" s="2">
        <f>ROUND(SUM(D13:AL13),5)</f>
        <v>242</v>
      </c>
    </row>
    <row r="14" spans="1:40" x14ac:dyDescent="0.25">
      <c r="A14" s="1"/>
      <c r="B14" s="1" t="s">
        <v>30</v>
      </c>
      <c r="C14" s="1" t="s">
        <v>43</v>
      </c>
      <c r="D14" s="2">
        <v>7500</v>
      </c>
      <c r="E14" s="3"/>
      <c r="F14" s="2">
        <v>0</v>
      </c>
      <c r="G14" s="3"/>
      <c r="H14" s="2">
        <v>0</v>
      </c>
      <c r="I14" s="3"/>
      <c r="J14" s="2">
        <v>0</v>
      </c>
      <c r="K14" s="3"/>
      <c r="L14" s="2">
        <v>0</v>
      </c>
      <c r="M14" s="3"/>
      <c r="N14" s="2">
        <v>100</v>
      </c>
      <c r="O14" s="3"/>
      <c r="P14" s="2">
        <v>0</v>
      </c>
      <c r="Q14" s="3"/>
      <c r="R14" s="2">
        <v>0</v>
      </c>
      <c r="S14" s="3"/>
      <c r="T14" s="2">
        <v>0</v>
      </c>
      <c r="U14" s="3"/>
      <c r="V14" s="2">
        <v>0</v>
      </c>
      <c r="W14" s="3"/>
      <c r="X14" s="2">
        <v>0</v>
      </c>
      <c r="Y14" s="3"/>
      <c r="Z14" s="2">
        <v>0</v>
      </c>
      <c r="AA14" s="3"/>
      <c r="AB14" s="2">
        <v>0</v>
      </c>
      <c r="AC14" s="3"/>
      <c r="AD14" s="2">
        <v>-110.2</v>
      </c>
      <c r="AE14" s="3"/>
      <c r="AF14" s="2">
        <v>-471.2</v>
      </c>
      <c r="AG14" s="3"/>
      <c r="AH14" s="2">
        <v>110.2</v>
      </c>
      <c r="AI14" s="3"/>
      <c r="AJ14" s="2">
        <v>471.2</v>
      </c>
      <c r="AK14" s="3"/>
      <c r="AL14" s="2">
        <v>0</v>
      </c>
      <c r="AM14" s="3"/>
      <c r="AN14" s="2">
        <f>ROUND(SUM(D14:AL14),5)</f>
        <v>7600</v>
      </c>
    </row>
    <row r="15" spans="1:40" ht="16.5" thickBot="1" x14ac:dyDescent="0.3">
      <c r="A15" s="1"/>
      <c r="B15" s="1" t="s">
        <v>31</v>
      </c>
      <c r="C15" s="1" t="s">
        <v>41</v>
      </c>
      <c r="D15" s="4">
        <v>0</v>
      </c>
      <c r="E15" s="3"/>
      <c r="F15" s="4">
        <v>0</v>
      </c>
      <c r="G15" s="3"/>
      <c r="H15" s="4">
        <v>0</v>
      </c>
      <c r="I15" s="3"/>
      <c r="J15" s="4">
        <v>0</v>
      </c>
      <c r="K15" s="3"/>
      <c r="L15" s="4">
        <v>0</v>
      </c>
      <c r="M15" s="3"/>
      <c r="N15" s="4">
        <v>0</v>
      </c>
      <c r="O15" s="3"/>
      <c r="P15" s="4">
        <v>0</v>
      </c>
      <c r="Q15" s="3"/>
      <c r="R15" s="4">
        <v>261</v>
      </c>
      <c r="S15" s="3"/>
      <c r="T15" s="4">
        <v>0</v>
      </c>
      <c r="U15" s="3"/>
      <c r="V15" s="4">
        <v>0</v>
      </c>
      <c r="W15" s="3"/>
      <c r="X15" s="4">
        <v>0</v>
      </c>
      <c r="Y15" s="3"/>
      <c r="Z15" s="4">
        <v>0</v>
      </c>
      <c r="AA15" s="3"/>
      <c r="AB15" s="4">
        <v>0</v>
      </c>
      <c r="AC15" s="3"/>
      <c r="AD15" s="4">
        <v>0</v>
      </c>
      <c r="AE15" s="3"/>
      <c r="AF15" s="4">
        <v>0</v>
      </c>
      <c r="AG15" s="3"/>
      <c r="AH15" s="4">
        <v>0</v>
      </c>
      <c r="AI15" s="3"/>
      <c r="AJ15" s="4">
        <v>0</v>
      </c>
      <c r="AK15" s="3"/>
      <c r="AL15" s="4">
        <v>0</v>
      </c>
      <c r="AM15" s="3"/>
      <c r="AN15" s="4">
        <f>ROUND(SUM(D15:AL15),5)</f>
        <v>261</v>
      </c>
    </row>
    <row r="16" spans="1:40" s="6" customFormat="1" ht="24" customHeight="1" thickBot="1" x14ac:dyDescent="0.3">
      <c r="B16" s="1" t="s">
        <v>18</v>
      </c>
      <c r="C16" s="1"/>
      <c r="D16" s="5">
        <f>ROUND(SUM(D3:D15),5)</f>
        <v>7500</v>
      </c>
      <c r="E16" s="1"/>
      <c r="F16" s="5">
        <f>ROUND(SUM(F3:F15),5)</f>
        <v>7200</v>
      </c>
      <c r="G16" s="1"/>
      <c r="H16" s="5">
        <f>ROUND(SUM(H3:H15),5)</f>
        <v>7500</v>
      </c>
      <c r="I16" s="1"/>
      <c r="J16" s="5">
        <f>ROUND(SUM(J3:J15),5)</f>
        <v>3000</v>
      </c>
      <c r="K16" s="1"/>
      <c r="L16" s="5">
        <f>ROUND(SUM(L3:L15),5)</f>
        <v>590</v>
      </c>
      <c r="M16" s="1"/>
      <c r="N16" s="5">
        <f>ROUND(SUM(N3:N15),5)</f>
        <v>100</v>
      </c>
      <c r="O16" s="1"/>
      <c r="P16" s="5">
        <f>ROUND(SUM(P3:P15),5)</f>
        <v>410</v>
      </c>
      <c r="Q16" s="1"/>
      <c r="R16" s="5">
        <f>ROUND(SUM(R3:R15),5)</f>
        <v>1036.5</v>
      </c>
      <c r="S16" s="1"/>
      <c r="T16" s="5">
        <f>ROUND(SUM(T3:T15),5)</f>
        <v>1650</v>
      </c>
      <c r="U16" s="1"/>
      <c r="V16" s="5">
        <f>ROUND(SUM(V3:V15),5)</f>
        <v>200</v>
      </c>
      <c r="W16" s="1"/>
      <c r="X16" s="5">
        <f>ROUND(SUM(X3:X15),5)</f>
        <v>200</v>
      </c>
      <c r="Y16" s="1"/>
      <c r="Z16" s="5">
        <f>ROUND(SUM(Z3:Z15),5)</f>
        <v>97.5</v>
      </c>
      <c r="AA16" s="1"/>
      <c r="AB16" s="5">
        <f>ROUND(SUM(AB3:AB15),5)</f>
        <v>0</v>
      </c>
      <c r="AC16" s="1"/>
      <c r="AD16" s="5">
        <f>ROUND(SUM(AD3:AD15),5)</f>
        <v>-396.58</v>
      </c>
      <c r="AE16" s="1"/>
      <c r="AF16" s="5">
        <f>ROUND(SUM(AF3:AF15),5)</f>
        <v>-1695.7</v>
      </c>
      <c r="AG16" s="1"/>
      <c r="AH16" s="5">
        <f>ROUND(SUM(AH3:AH15),5)</f>
        <v>396.58</v>
      </c>
      <c r="AI16" s="1"/>
      <c r="AJ16" s="5">
        <f>ROUND(SUM(AJ3:AJ15),5)</f>
        <v>1695.7</v>
      </c>
      <c r="AK16" s="1"/>
      <c r="AL16" s="5">
        <f>ROUND(SUM(AL3:AL15),5)</f>
        <v>0</v>
      </c>
      <c r="AM16" s="1"/>
      <c r="AN16" s="5">
        <f>ROUND(SUM(D16:AL16),5)</f>
        <v>29484</v>
      </c>
    </row>
    <row r="17" ht="16.5" thickTop="1" x14ac:dyDescent="0.25"/>
  </sheetData>
  <pageMargins left="0.7" right="0.7" top="0.75" bottom="0.75" header="0.1" footer="0.3"/>
  <pageSetup orientation="portrait" r:id="rId1"/>
  <headerFooter>
    <oddHeader>&amp;L&amp;"Arial,Bold"&amp;8 6:25 PM
&amp;"Arial,Bold"&amp;12 02/02/16&amp;C&amp;"Arial,Bold"&amp;12 Leavitt Township
&amp;"Arial,Bold"&amp;14 Employee Earnings Summary
&amp;"Arial,Bold"&amp;12 January through December 2015</oddHeader>
    <oddFooter>&amp;R&amp;"Arial,Bold"&amp;12 Page &amp;P of &amp;N</oddFooter>
  </headerFooter>
  <drawing r:id="rId2"/>
  <legacyDrawing r:id="rId3"/>
  <controls>
    <mc:AlternateContent xmlns:mc="http://schemas.openxmlformats.org/markup-compatibility/2006">
      <mc:Choice Requires="x14">
        <control shapeId="1026" r:id="rId4" name="HEADER">
          <controlPr defaultSize="0" autoLine="0" r:id="rId5">
            <anchor moveWithCells="1">
              <from>
                <xdr:col>0</xdr:col>
                <xdr:colOff>0</xdr:colOff>
                <xdr:row>1</xdr:row>
                <xdr:rowOff>0</xdr:rowOff>
              </from>
              <to>
                <xdr:col>1</xdr:col>
                <xdr:colOff>714375</xdr:colOff>
                <xdr:row>2</xdr:row>
                <xdr:rowOff>19050</xdr:rowOff>
              </to>
            </anchor>
          </controlPr>
        </control>
      </mc:Choice>
      <mc:Fallback>
        <control shapeId="1026" r:id="rId4" name="HEADER"/>
      </mc:Fallback>
    </mc:AlternateContent>
    <mc:AlternateContent xmlns:mc="http://schemas.openxmlformats.org/markup-compatibility/2006">
      <mc:Choice Requires="x14">
        <control shapeId="1025" r:id="rId6" name="FILTER">
          <controlPr defaultSize="0" autoLine="0" r:id="rId7">
            <anchor moveWithCells="1">
              <from>
                <xdr:col>0</xdr:col>
                <xdr:colOff>0</xdr:colOff>
                <xdr:row>1</xdr:row>
                <xdr:rowOff>0</xdr:rowOff>
              </from>
              <to>
                <xdr:col>1</xdr:col>
                <xdr:colOff>714375</xdr:colOff>
                <xdr:row>2</xdr:row>
                <xdr:rowOff>19050</xdr:rowOff>
              </to>
            </anchor>
          </controlPr>
        </control>
      </mc:Choice>
      <mc:Fallback>
        <control shapeId="1025" r:id="rId6" name="FILTER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>Leavitt Township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 Kolbe</dc:creator>
  <cp:lastModifiedBy>Rich Kolbe</cp:lastModifiedBy>
  <dcterms:created xsi:type="dcterms:W3CDTF">2016-02-02T23:25:09Z</dcterms:created>
  <dcterms:modified xsi:type="dcterms:W3CDTF">2016-02-02T23:30:59Z</dcterms:modified>
</cp:coreProperties>
</file>