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10035"/>
  </bookViews>
  <sheets>
    <sheet name="Sheet1" sheetId="1" r:id="rId1"/>
  </sheets>
  <definedNames>
    <definedName name="_xlnm.Print_Titles" localSheetId="0">Sheet1!#REF!,Sheet1!$2:$2</definedName>
    <definedName name="QB_COLUMN_30" localSheetId="0" hidden="1">Sheet1!$E$2</definedName>
    <definedName name="QB_COLUMN_31" localSheetId="0" hidden="1">Sheet1!$G$2</definedName>
    <definedName name="QB_COLUMN_5" localSheetId="0" hidden="1">Sheet1!$A$2</definedName>
    <definedName name="QB_COLUMN_7" localSheetId="0" hidden="1">Sheet1!$C$2</definedName>
    <definedName name="QB_COLUMN_8" localSheetId="0" hidden="1">Sheet1!$D$2</definedName>
    <definedName name="QB_DATA_0" localSheetId="0" hidden="1">Sheet1!$3:$3,Sheet1!$4:$4,Sheet1!$5:$5,Sheet1!$6:$6,Sheet1!$7:$7,Sheet1!$8:$8,Sheet1!$9:$9,Sheet1!$10:$10,Sheet1!$11:$11,Sheet1!$12:$12,Sheet1!$13:$13,Sheet1!$14:$14,Sheet1!$15:$15,Sheet1!$16:$16,Sheet1!$17:$17,Sheet1!$18:$18</definedName>
    <definedName name="QB_DATA_1" localSheetId="0" hidden="1">Sheet1!$19:$19,Sheet1!$20:$20,Sheet1!$21:$21,Sheet1!$22:$22,Sheet1!$23:$23,Sheet1!$24:$24,Sheet1!$25:$25,Sheet1!$26:$26,Sheet1!$27:$27,Sheet1!$28:$28,Sheet1!$29:$29</definedName>
    <definedName name="QB_FORMULA_0" localSheetId="0" hidden="1">Sheet1!$G$4,Sheet1!$G$5,Sheet1!$G$6,Sheet1!$G$7,Sheet1!$G$8,Sheet1!$G$9,Sheet1!$G$10,Sheet1!$G$11,Sheet1!$G$12,Sheet1!$G$13,Sheet1!$G$14,Sheet1!$G$15,Sheet1!$G$16,Sheet1!$G$17,Sheet1!$G$18,Sheet1!$G$19</definedName>
    <definedName name="QB_FORMULA_1" localSheetId="0" hidden="1">Sheet1!$G$20,Sheet1!$G$21,Sheet1!$G$22,Sheet1!$G$23,Sheet1!$G$24,Sheet1!$G$25,Sheet1!$G$26,Sheet1!$G$27,Sheet1!$G$28,Sheet1!$G$29,Sheet1!$E$30,Sheet1!$G$30,Sheet1!$E$31,Sheet1!$G$31</definedName>
    <definedName name="QB_ROW_25301" localSheetId="0" hidden="1">Sheet1!#REF!</definedName>
    <definedName name="QB_ROW_58010" localSheetId="0" hidden="1">Sheet1!#REF!</definedName>
    <definedName name="QB_ROW_58310" localSheetId="0" hidden="1">Sheet1!#REF!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20151214</definedName>
    <definedName name="QBHEADERSONSCREEN" localSheetId="0">FALSE</definedName>
    <definedName name="QBMETADATASIZE" localSheetId="0">7337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12</definedName>
    <definedName name="QBREPORTSUBCOLAXIS" localSheetId="0">0</definedName>
    <definedName name="QBREPORTTYPE" localSheetId="0">42</definedName>
    <definedName name="QBROWHEADERS" localSheetId="0">2</definedName>
    <definedName name="QBSTARTDATE" localSheetId="0">20151110</definedName>
  </definedNames>
  <calcPr calcId="145621"/>
</workbook>
</file>

<file path=xl/calcChain.xml><?xml version="1.0" encoding="utf-8"?>
<calcChain xmlns="http://schemas.openxmlformats.org/spreadsheetml/2006/main">
  <c r="E30" i="1" l="1"/>
  <c r="E31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</calcChain>
</file>

<file path=xl/sharedStrings.xml><?xml version="1.0" encoding="utf-8"?>
<sst xmlns="http://schemas.openxmlformats.org/spreadsheetml/2006/main" count="74" uniqueCount="63">
  <si>
    <t>Num</t>
  </si>
  <si>
    <t>Name</t>
  </si>
  <si>
    <t>Memo</t>
  </si>
  <si>
    <t>Paid Amount</t>
  </si>
  <si>
    <t>Balance</t>
  </si>
  <si>
    <t>6329</t>
  </si>
  <si>
    <t>6330</t>
  </si>
  <si>
    <t>R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</si>
  <si>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</si>
  <si>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</si>
  <si>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</si>
  <si>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</si>
  <si>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</si>
  <si>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</si>
  <si>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</si>
  <si>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</si>
  <si>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</si>
  <si>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</si>
  <si>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6341</t>
  </si>
  <si>
    <t>6342</t>
  </si>
  <si>
    <t>6343</t>
  </si>
  <si>
    <t>6344</t>
  </si>
  <si>
    <t>6345</t>
  </si>
  <si>
    <t>6346</t>
  </si>
  <si>
    <t>AL'S SNOWPLOWING</t>
  </si>
  <si>
    <t>ACCIDENT FUND COMPANY</t>
  </si>
  <si>
    <t>WEST SHORE BANK</t>
  </si>
  <si>
    <t>GREAT LAKES ENERGY</t>
  </si>
  <si>
    <t>FRONTIER</t>
  </si>
  <si>
    <t>JONS TO GO</t>
  </si>
  <si>
    <t>JOHN HERREMANS-EXP SPVR</t>
  </si>
  <si>
    <t>RICHARD  KOLBE-EXP.</t>
  </si>
  <si>
    <t>DAVID KRUPPE-EXP.</t>
  </si>
  <si>
    <t>DARWIN APPRAISAL SERVICE INC.</t>
  </si>
  <si>
    <t>AL PURDY</t>
  </si>
  <si>
    <t>CARRIE KRUPPE</t>
  </si>
  <si>
    <t>DAVID KRUPPE</t>
  </si>
  <si>
    <t>ELEANOR S KRUPPE</t>
  </si>
  <si>
    <t>JOHN HERREMANS-SUPERVSR</t>
  </si>
  <si>
    <t>RICHARD M KOLBE</t>
  </si>
  <si>
    <t>U,S. TREASURY</t>
  </si>
  <si>
    <t>VANGUARD FIDUCIARY TRUST CO.</t>
  </si>
  <si>
    <t>(!) MOWING</t>
  </si>
  <si>
    <t>Reverse of GJE  -- For CHK 6334 voided on 12/12/2015</t>
  </si>
  <si>
    <t>Reverse of GJE  -- For CHK 6335 voided on 12/12/2015</t>
  </si>
  <si>
    <t>REC. 067630 GROUP DIVIDEND</t>
  </si>
  <si>
    <t>REC. 067631 INT. ON CD</t>
  </si>
  <si>
    <t>REC. 067632 INT. ON  ACCT.</t>
  </si>
  <si>
    <t>265-921</t>
  </si>
  <si>
    <t>265-850 TELEPHONE</t>
  </si>
  <si>
    <t>INV. 080722, 080721</t>
  </si>
  <si>
    <t>VOID: (!) MOWING GJE, RGJE created on 12/12/2015</t>
  </si>
  <si>
    <t>MILEAGE</t>
  </si>
  <si>
    <t>INTERNET</t>
  </si>
  <si>
    <t>MILEAGE, INTERNET</t>
  </si>
  <si>
    <t>DEC.  2015 MONTHLY BILLING</t>
  </si>
  <si>
    <t>MED TAX</t>
  </si>
  <si>
    <t>pension</t>
  </si>
  <si>
    <t>For CHK 6334 voided on 12/12/2015</t>
  </si>
  <si>
    <t>For CHK 6335 voided on 12/12/2015</t>
  </si>
  <si>
    <t>TOTAL GENERAL LEDGER</t>
  </si>
  <si>
    <t>TOTAL INCOME $86.59</t>
  </si>
  <si>
    <t>TOTAL EXPENSES $4,721.86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</si>
</sst>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0" borderId="0" xfId="0" applyNumberFormat="1" applyFont="1"/>
    <xf numFmtId="164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Border="1"/>
    <xf numFmtId="164" fontId="2" fillId="0" borderId="2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2</xdr:col>
          <xdr:colOff>333375</xdr:colOff>
          <xdr:row>2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2</xdr:col>
          <xdr:colOff>333375</xdr:colOff>
          <xdr:row>2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G32"/>
  <sheetViews>
    <sheetView tabSelected="1" workbookViewId="0">
      <pane xSplit="1" ySplit="2" topLeftCell="B12" activePane="bottomRight" state="frozenSplit"/>
      <selection pane="topRight" activeCell="C1" sqref="C1"/>
      <selection pane="bottomLeft" activeCell="A2" sqref="A2"/>
      <selection pane="bottomRight" activeCell="C30" sqref="C30"/>
    </sheetView>
  </sheetViews>
  <sheetFormatPr defaultRowHeight="15" x14ac:dyDescent="0.25"/>
  <cols>
    <col min="1" max="1" width="6.42578125" style="12" bestFit="1" customWidth="1"/>
    <col min="2" max="2" width="2.28515625" style="12" customWidth="1"/>
    <col min="3" max="3" width="35.5703125" style="12" customWidth="1"/>
    <col min="4" max="4" width="57.28515625" style="12" customWidth="1"/>
    <col min="5" max="5" width="15.42578125" style="12" bestFit="1" customWidth="1"/>
    <col min="6" max="6" width="2.28515625" style="12" customWidth="1"/>
    <col min="7" max="7" width="12.7109375" style="12" bestFit="1" customWidth="1"/>
  </cols>
  <sheetData>
    <row r="2" spans="1:7" s="11" customFormat="1" ht="16.5" thickBot="1" x14ac:dyDescent="0.3">
      <c r="A2" s="10" t="s">
        <v>0</v>
      </c>
      <c r="B2" s="9"/>
      <c r="C2" s="10" t="s">
        <v>1</v>
      </c>
      <c r="D2" s="10" t="s">
        <v>2</v>
      </c>
      <c r="E2" s="10" t="s">
        <v>3</v>
      </c>
      <c r="F2" s="9"/>
      <c r="G2" s="10" t="s">
        <v>4</v>
      </c>
    </row>
    <row r="3" spans="1:7" ht="16.5" thickTop="1" x14ac:dyDescent="0.25">
      <c r="A3" s="1"/>
      <c r="B3" s="1"/>
      <c r="C3" s="1"/>
      <c r="D3" s="1"/>
      <c r="E3" s="2"/>
      <c r="F3" s="1"/>
      <c r="G3" s="2">
        <v>110508.5</v>
      </c>
    </row>
    <row r="4" spans="1:7" ht="15.75" x14ac:dyDescent="0.25">
      <c r="A4" s="3" t="s">
        <v>5</v>
      </c>
      <c r="B4" s="3"/>
      <c r="C4" s="3" t="s">
        <v>24</v>
      </c>
      <c r="D4" s="3" t="s">
        <v>42</v>
      </c>
      <c r="E4" s="4">
        <v>-375</v>
      </c>
      <c r="F4" s="3"/>
      <c r="G4" s="4">
        <f t="shared" ref="G4:G29" si="0">ROUND(G3+E4,5)</f>
        <v>110133.5</v>
      </c>
    </row>
    <row r="5" spans="1:7" ht="15.75" x14ac:dyDescent="0.25">
      <c r="A5" s="3" t="s">
        <v>6</v>
      </c>
      <c r="B5" s="3"/>
      <c r="C5" s="3" t="s">
        <v>24</v>
      </c>
      <c r="D5" s="3" t="s">
        <v>42</v>
      </c>
      <c r="E5" s="4">
        <v>-100</v>
      </c>
      <c r="F5" s="3"/>
      <c r="G5" s="4">
        <f t="shared" si="0"/>
        <v>110033.5</v>
      </c>
    </row>
    <row r="6" spans="1:7" ht="15.75" x14ac:dyDescent="0.25">
      <c r="A6" s="3" t="s">
        <v>7</v>
      </c>
      <c r="B6" s="3"/>
      <c r="C6" s="3" t="s">
        <v>24</v>
      </c>
      <c r="D6" s="3" t="s">
        <v>43</v>
      </c>
      <c r="E6" s="4">
        <v>100</v>
      </c>
      <c r="F6" s="3"/>
      <c r="G6" s="4">
        <f t="shared" si="0"/>
        <v>110133.5</v>
      </c>
    </row>
    <row r="7" spans="1:7" ht="15.75" x14ac:dyDescent="0.25">
      <c r="A7" s="3" t="s">
        <v>7</v>
      </c>
      <c r="B7" s="3"/>
      <c r="C7" s="3" t="s">
        <v>24</v>
      </c>
      <c r="D7" s="3" t="s">
        <v>44</v>
      </c>
      <c r="E7" s="4">
        <v>375</v>
      </c>
      <c r="F7" s="3"/>
      <c r="G7" s="4">
        <f t="shared" si="0"/>
        <v>110508.5</v>
      </c>
    </row>
    <row r="8" spans="1:7" ht="15.75" x14ac:dyDescent="0.25">
      <c r="A8" s="3"/>
      <c r="B8" s="3"/>
      <c r="C8" s="3" t="s">
        <v>25</v>
      </c>
      <c r="D8" s="3" t="s">
        <v>45</v>
      </c>
      <c r="E8" s="4">
        <v>52.74</v>
      </c>
      <c r="F8" s="3"/>
      <c r="G8" s="4">
        <f t="shared" si="0"/>
        <v>110561.24</v>
      </c>
    </row>
    <row r="9" spans="1:7" ht="15.75" x14ac:dyDescent="0.25">
      <c r="A9" s="3"/>
      <c r="B9" s="3"/>
      <c r="C9" s="3" t="s">
        <v>26</v>
      </c>
      <c r="D9" s="3" t="s">
        <v>46</v>
      </c>
      <c r="E9" s="4">
        <v>17.47</v>
      </c>
      <c r="F9" s="3"/>
      <c r="G9" s="4">
        <f t="shared" si="0"/>
        <v>110578.71</v>
      </c>
    </row>
    <row r="10" spans="1:7" ht="15.75" x14ac:dyDescent="0.25">
      <c r="A10" s="3"/>
      <c r="B10" s="3"/>
      <c r="C10" s="3" t="s">
        <v>26</v>
      </c>
      <c r="D10" s="3" t="s">
        <v>47</v>
      </c>
      <c r="E10" s="4">
        <v>16.38</v>
      </c>
      <c r="F10" s="3"/>
      <c r="G10" s="4">
        <f t="shared" si="0"/>
        <v>110595.09</v>
      </c>
    </row>
    <row r="11" spans="1:7" ht="15.75" x14ac:dyDescent="0.25">
      <c r="A11" s="3" t="s">
        <v>8</v>
      </c>
      <c r="B11" s="3"/>
      <c r="C11" s="3" t="s">
        <v>27</v>
      </c>
      <c r="D11" s="3" t="s">
        <v>48</v>
      </c>
      <c r="E11" s="4">
        <v>-48.27</v>
      </c>
      <c r="F11" s="3"/>
      <c r="G11" s="4">
        <f t="shared" si="0"/>
        <v>110546.82</v>
      </c>
    </row>
    <row r="12" spans="1:7" ht="15.75" x14ac:dyDescent="0.25">
      <c r="A12" s="3" t="s">
        <v>9</v>
      </c>
      <c r="B12" s="3"/>
      <c r="C12" s="3" t="s">
        <v>28</v>
      </c>
      <c r="D12" s="3" t="s">
        <v>49</v>
      </c>
      <c r="E12" s="4">
        <v>-41.17</v>
      </c>
      <c r="F12" s="3"/>
      <c r="G12" s="4">
        <f t="shared" si="0"/>
        <v>110505.65</v>
      </c>
    </row>
    <row r="13" spans="1:7" ht="15.75" x14ac:dyDescent="0.25">
      <c r="A13" s="3" t="s">
        <v>10</v>
      </c>
      <c r="B13" s="3"/>
      <c r="C13" s="3" t="s">
        <v>29</v>
      </c>
      <c r="D13" s="3" t="s">
        <v>50</v>
      </c>
      <c r="E13" s="4">
        <v>-134</v>
      </c>
      <c r="F13" s="3"/>
      <c r="G13" s="4">
        <f t="shared" si="0"/>
        <v>110371.65</v>
      </c>
    </row>
    <row r="14" spans="1:7" ht="15.75" x14ac:dyDescent="0.25">
      <c r="A14" s="3" t="s">
        <v>11</v>
      </c>
      <c r="B14" s="3"/>
      <c r="C14" s="3" t="s">
        <v>24</v>
      </c>
      <c r="D14" s="3" t="s">
        <v>51</v>
      </c>
      <c r="E14" s="4">
        <v>0</v>
      </c>
      <c r="F14" s="3"/>
      <c r="G14" s="4">
        <f t="shared" si="0"/>
        <v>110371.65</v>
      </c>
    </row>
    <row r="15" spans="1:7" ht="15.75" x14ac:dyDescent="0.25">
      <c r="A15" s="3" t="s">
        <v>12</v>
      </c>
      <c r="B15" s="3"/>
      <c r="C15" s="3" t="s">
        <v>24</v>
      </c>
      <c r="D15" s="3" t="s">
        <v>51</v>
      </c>
      <c r="E15" s="4">
        <v>0</v>
      </c>
      <c r="F15" s="3"/>
      <c r="G15" s="4">
        <f t="shared" si="0"/>
        <v>110371.65</v>
      </c>
    </row>
    <row r="16" spans="1:7" ht="15.75" x14ac:dyDescent="0.25">
      <c r="A16" s="3" t="s">
        <v>13</v>
      </c>
      <c r="B16" s="3"/>
      <c r="C16" s="3" t="s">
        <v>30</v>
      </c>
      <c r="D16" s="3" t="s">
        <v>52</v>
      </c>
      <c r="E16" s="4">
        <v>-52</v>
      </c>
      <c r="F16" s="3"/>
      <c r="G16" s="4">
        <f t="shared" si="0"/>
        <v>110319.65</v>
      </c>
    </row>
    <row r="17" spans="1:7" ht="15.75" x14ac:dyDescent="0.25">
      <c r="A17" s="3" t="s">
        <v>14</v>
      </c>
      <c r="B17" s="3"/>
      <c r="C17" s="3" t="s">
        <v>31</v>
      </c>
      <c r="D17" s="3" t="s">
        <v>53</v>
      </c>
      <c r="E17" s="4">
        <v>-39.950000000000003</v>
      </c>
      <c r="F17" s="3"/>
      <c r="G17" s="4">
        <f t="shared" si="0"/>
        <v>110279.7</v>
      </c>
    </row>
    <row r="18" spans="1:7" ht="15.75" x14ac:dyDescent="0.25">
      <c r="A18" s="3" t="s">
        <v>15</v>
      </c>
      <c r="B18" s="3"/>
      <c r="C18" s="3" t="s">
        <v>32</v>
      </c>
      <c r="D18" s="3" t="s">
        <v>54</v>
      </c>
      <c r="E18" s="4">
        <v>-139.94999999999999</v>
      </c>
      <c r="F18" s="3"/>
      <c r="G18" s="4">
        <f t="shared" si="0"/>
        <v>110139.75</v>
      </c>
    </row>
    <row r="19" spans="1:7" ht="15.75" x14ac:dyDescent="0.25">
      <c r="A19" s="3" t="s">
        <v>16</v>
      </c>
      <c r="B19" s="3"/>
      <c r="C19" s="3" t="s">
        <v>33</v>
      </c>
      <c r="D19" s="3" t="s">
        <v>55</v>
      </c>
      <c r="E19" s="4">
        <v>-750</v>
      </c>
      <c r="F19" s="3"/>
      <c r="G19" s="4">
        <f t="shared" si="0"/>
        <v>109389.75</v>
      </c>
    </row>
    <row r="20" spans="1:7" ht="15.75" x14ac:dyDescent="0.25">
      <c r="A20" s="3" t="s">
        <v>17</v>
      </c>
      <c r="B20" s="3"/>
      <c r="C20" s="3" t="s">
        <v>34</v>
      </c>
      <c r="D20" s="3"/>
      <c r="E20" s="4">
        <v>-115.44</v>
      </c>
      <c r="F20" s="3"/>
      <c r="G20" s="4">
        <f t="shared" si="0"/>
        <v>109274.31</v>
      </c>
    </row>
    <row r="21" spans="1:7" ht="15.75" x14ac:dyDescent="0.25">
      <c r="A21" s="3" t="s">
        <v>18</v>
      </c>
      <c r="B21" s="3"/>
      <c r="C21" s="3" t="s">
        <v>35</v>
      </c>
      <c r="D21" s="3"/>
      <c r="E21" s="4">
        <v>-80</v>
      </c>
      <c r="F21" s="3"/>
      <c r="G21" s="4">
        <f t="shared" si="0"/>
        <v>109194.31</v>
      </c>
    </row>
    <row r="22" spans="1:7" ht="15.75" x14ac:dyDescent="0.25">
      <c r="A22" s="3" t="s">
        <v>19</v>
      </c>
      <c r="B22" s="3"/>
      <c r="C22" s="3" t="s">
        <v>36</v>
      </c>
      <c r="D22" s="3"/>
      <c r="E22" s="4">
        <v>-577.19000000000005</v>
      </c>
      <c r="F22" s="3"/>
      <c r="G22" s="4">
        <f t="shared" si="0"/>
        <v>108617.12</v>
      </c>
    </row>
    <row r="23" spans="1:7" ht="15.75" x14ac:dyDescent="0.25">
      <c r="A23" s="3" t="s">
        <v>20</v>
      </c>
      <c r="B23" s="3"/>
      <c r="C23" s="3" t="s">
        <v>37</v>
      </c>
      <c r="D23" s="3"/>
      <c r="E23" s="4">
        <v>-115.44</v>
      </c>
      <c r="F23" s="3"/>
      <c r="G23" s="4">
        <f t="shared" si="0"/>
        <v>108501.68</v>
      </c>
    </row>
    <row r="24" spans="1:7" ht="15.75" x14ac:dyDescent="0.25">
      <c r="A24" s="3" t="s">
        <v>21</v>
      </c>
      <c r="B24" s="3"/>
      <c r="C24" s="3" t="s">
        <v>38</v>
      </c>
      <c r="D24" s="3"/>
      <c r="E24" s="4">
        <v>-692.62</v>
      </c>
      <c r="F24" s="3"/>
      <c r="G24" s="4">
        <f t="shared" si="0"/>
        <v>107809.06</v>
      </c>
    </row>
    <row r="25" spans="1:7" ht="15.75" x14ac:dyDescent="0.25">
      <c r="A25" s="3" t="s">
        <v>22</v>
      </c>
      <c r="B25" s="3"/>
      <c r="C25" s="3" t="s">
        <v>39</v>
      </c>
      <c r="D25" s="3"/>
      <c r="E25" s="4">
        <v>-577.19000000000005</v>
      </c>
      <c r="F25" s="3"/>
      <c r="G25" s="4">
        <f t="shared" si="0"/>
        <v>107231.87</v>
      </c>
    </row>
    <row r="26" spans="1:7" ht="15.75" x14ac:dyDescent="0.25">
      <c r="A26" s="3"/>
      <c r="B26" s="3"/>
      <c r="C26" s="3" t="s">
        <v>40</v>
      </c>
      <c r="D26" s="3" t="s">
        <v>56</v>
      </c>
      <c r="E26" s="4">
        <v>-65.239999999999995</v>
      </c>
      <c r="F26" s="3"/>
      <c r="G26" s="4">
        <f t="shared" si="0"/>
        <v>107166.63</v>
      </c>
    </row>
    <row r="27" spans="1:7" ht="15.75" x14ac:dyDescent="0.25">
      <c r="A27" s="3" t="s">
        <v>23</v>
      </c>
      <c r="B27" s="3"/>
      <c r="C27" s="3" t="s">
        <v>41</v>
      </c>
      <c r="D27" s="3" t="s">
        <v>57</v>
      </c>
      <c r="E27" s="4">
        <v>-818.4</v>
      </c>
      <c r="F27" s="3"/>
      <c r="G27" s="4">
        <f t="shared" si="0"/>
        <v>106348.23</v>
      </c>
    </row>
    <row r="28" spans="1:7" ht="15.75" x14ac:dyDescent="0.25">
      <c r="A28" s="3"/>
      <c r="B28" s="3"/>
      <c r="C28" s="3" t="s">
        <v>24</v>
      </c>
      <c r="D28" s="3" t="s">
        <v>58</v>
      </c>
      <c r="E28" s="4">
        <v>-100</v>
      </c>
      <c r="F28" s="3"/>
      <c r="G28" s="4">
        <f t="shared" si="0"/>
        <v>106248.23</v>
      </c>
    </row>
    <row r="29" spans="1:7" ht="16.5" thickBot="1" x14ac:dyDescent="0.3">
      <c r="A29" s="3"/>
      <c r="B29" s="3"/>
      <c r="C29" s="3" t="s">
        <v>24</v>
      </c>
      <c r="D29" s="3" t="s">
        <v>59</v>
      </c>
      <c r="E29" s="5">
        <v>-375</v>
      </c>
      <c r="F29" s="3"/>
      <c r="G29" s="5">
        <f t="shared" si="0"/>
        <v>105873.23</v>
      </c>
    </row>
    <row r="30" spans="1:7" ht="16.5" thickBot="1" x14ac:dyDescent="0.3">
      <c r="A30" s="3"/>
      <c r="B30" s="3"/>
      <c r="D30" s="1" t="s">
        <v>60</v>
      </c>
      <c r="E30" s="6">
        <f>ROUND(SUM(E3:E29),5)</f>
        <v>-4635.2700000000004</v>
      </c>
      <c r="F30" s="3"/>
      <c r="G30" s="6">
        <f>G29</f>
        <v>105873.23</v>
      </c>
    </row>
    <row r="31" spans="1:7" s="8" customFormat="1" ht="30" customHeight="1" thickBot="1" x14ac:dyDescent="0.3">
      <c r="A31" s="1"/>
      <c r="B31" s="1"/>
      <c r="C31" s="3" t="s">
        <v>61</v>
      </c>
      <c r="D31" s="3" t="s">
        <v>62</v>
      </c>
      <c r="E31" s="7">
        <f>E30</f>
        <v>-4635.2700000000004</v>
      </c>
      <c r="F31" s="1"/>
      <c r="G31" s="7">
        <f>G30</f>
        <v>105873.23</v>
      </c>
    </row>
    <row r="32" spans="1:7" ht="15.75" thickTop="1" x14ac:dyDescent="0.25"/>
  </sheetData>
  <pageMargins left="0.25" right="0.25" top="0.75" bottom="0.75" header="0.3" footer="0.3"/>
  <pageSetup orientation="landscape" r:id="rId1"/>
  <headerFooter>
    <oddHeader>&amp;L&amp;"Arial,Bold"&amp;12 12/12/15&amp;C&amp;"Arial,Bold"&amp;12 Leavitt Township
&amp;"Arial,Bold"&amp;14 General Ledger
&amp;"Arial,Bold"&amp;12 As of December 14, 2015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5" r:id="rId4" name="FILTER">
          <controlPr defaultSize="0" autoLine="0" r:id="rId5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2</xdr:col>
                <xdr:colOff>333375</xdr:colOff>
                <xdr:row>2</xdr:row>
                <xdr:rowOff>19050</xdr:rowOff>
              </to>
            </anchor>
          </controlPr>
        </control>
      </mc:Choice>
      <mc:Fallback>
        <control shapeId="1025" r:id="rId4" name="FILTER"/>
      </mc:Fallback>
    </mc:AlternateContent>
    <mc:AlternateContent xmlns:mc="http://schemas.openxmlformats.org/markup-compatibility/2006">
      <mc:Choice Requires="x14">
        <control shapeId="1026" r:id="rId6" name="HEADER">
          <controlPr defaultSize="0" autoLine="0" r:id="rId7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2</xdr:col>
                <xdr:colOff>333375</xdr:colOff>
                <xdr:row>2</xdr:row>
                <xdr:rowOff>19050</xdr:rowOff>
              </to>
            </anchor>
          </controlPr>
        </control>
      </mc:Choice>
      <mc:Fallback>
        <control shapeId="1026" r:id="rId6" name="HEAD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Leavitt Township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Kolbe</dc:creator>
  <cp:lastModifiedBy>Rich Kolbe</cp:lastModifiedBy>
  <dcterms:created xsi:type="dcterms:W3CDTF">2015-12-12T13:39:12Z</dcterms:created>
  <dcterms:modified xsi:type="dcterms:W3CDTF">2015-12-12T13:49:30Z</dcterms:modified>
</cp:coreProperties>
</file>