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EC5D1C87-F0AB-40CD-A267-159B60E3FF76}" xr6:coauthVersionLast="45" xr6:coauthVersionMax="45" xr10:uidLastSave="{00000000-0000-0000-0000-000000000000}"/>
  <bookViews>
    <workbookView xWindow="-120" yWindow="-120" windowWidth="20730" windowHeight="11160" xr2:uid="{BE6E514F-26E6-42C9-9EF4-E3CE9F509767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20191231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4" i="1" l="1"/>
  <c r="M74" i="1"/>
  <c r="O62" i="1"/>
  <c r="M62" i="1"/>
  <c r="O50" i="1"/>
  <c r="M50" i="1"/>
  <c r="O39" i="1"/>
  <c r="M39" i="1"/>
  <c r="O27" i="1"/>
  <c r="M27" i="1"/>
  <c r="O22" i="1"/>
  <c r="M22" i="1"/>
  <c r="O17" i="1"/>
  <c r="M17" i="1"/>
  <c r="O12" i="1"/>
  <c r="M12" i="1"/>
  <c r="O7" i="1"/>
  <c r="M7" i="1"/>
</calcChain>
</file>

<file path=xl/sharedStrings.xml><?xml version="1.0" encoding="utf-8"?>
<sst xmlns="http://schemas.openxmlformats.org/spreadsheetml/2006/main" count="90" uniqueCount="45">
  <si>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</si>
  <si>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</si>
  <si>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</si>
  <si>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</si>
  <si>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</si>
  <si>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</si>
  <si>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</si>
  <si>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</si>
  <si>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</si>
  <si>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</si>
  <si>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</si>
  <si>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</si>
  <si>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</si>
  <si>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</si>
  <si>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</si>
  <si>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</si>
  <si>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</si>
  <si>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</si>
  <si>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</si>
  <si>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</si>
  <si>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JONS TO GO</t>
  </si>
  <si>
    <t>GREAT LAKES ENERGY</t>
  </si>
  <si>
    <t>FRONTIER</t>
  </si>
  <si>
    <t>DARWIN APPRAISAL SERVICE INC.</t>
  </si>
  <si>
    <t>OCEANA COUNTY TREASURER</t>
  </si>
  <si>
    <t>EMMA KIRWIN</t>
  </si>
  <si>
    <t>Jenel M Tyndall</t>
  </si>
  <si>
    <t>NAOMI L OOMEN</t>
  </si>
  <si>
    <t>Rosemary J Aiken</t>
  </si>
  <si>
    <t>LOSB General Checking</t>
  </si>
  <si>
    <t>751-800 Charges for Services</t>
  </si>
  <si>
    <t>265-800 Charges for Services</t>
  </si>
  <si>
    <t>265-921 Utilities</t>
  </si>
  <si>
    <t>265-850 Telephone</t>
  </si>
  <si>
    <t>243-702 Salaries/Wages</t>
  </si>
  <si>
    <t>253-960 Education/Training</t>
  </si>
  <si>
    <t>171-702 Salaries-wages</t>
  </si>
  <si>
    <t>Payroll Expenses</t>
  </si>
  <si>
    <t>701 Payroll Liabilities</t>
  </si>
  <si>
    <t>state withholding</t>
  </si>
  <si>
    <t>253-702 Salaries/Wages</t>
  </si>
  <si>
    <t>federal withholding</t>
  </si>
  <si>
    <t>215-702 Salaries/Wages</t>
  </si>
  <si>
    <t>215-727 Office Supplies</t>
  </si>
  <si>
    <t>101-702 Salaries-wages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</si>
</sst>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E167-2C90-457C-B476-FD7E491DCFBF}">
  <sheetPr>
    <pageSetUpPr fitToPage="1"/>
  </sheetPr>
  <dimension ref="A1:O74"/>
  <sheetViews>
    <sheetView tabSelected="1" workbookViewId="0">
      <pane xSplit="1" ySplit="1" topLeftCell="B69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43808</v>
      </c>
      <c r="F3" s="1"/>
      <c r="G3" s="1" t="s">
        <v>20</v>
      </c>
      <c r="H3" s="1"/>
      <c r="I3" s="1"/>
      <c r="J3" s="1"/>
      <c r="K3" s="1" t="s">
        <v>29</v>
      </c>
      <c r="L3" s="1"/>
      <c r="M3" s="3"/>
      <c r="N3" s="1"/>
      <c r="O3" s="3">
        <v>-146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5.75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30</v>
      </c>
      <c r="L5" s="4"/>
      <c r="M5" s="6">
        <v>-73</v>
      </c>
      <c r="N5" s="4"/>
      <c r="O5" s="6">
        <v>73</v>
      </c>
    </row>
    <row r="6" spans="1:15" ht="16.5" thickBot="1" x14ac:dyDescent="0.3">
      <c r="A6" s="4"/>
      <c r="B6" s="4"/>
      <c r="C6" s="4"/>
      <c r="D6" s="4"/>
      <c r="E6" s="5"/>
      <c r="F6" s="4"/>
      <c r="G6" s="4"/>
      <c r="H6" s="4"/>
      <c r="I6" s="4"/>
      <c r="J6" s="4"/>
      <c r="K6" s="4" t="s">
        <v>31</v>
      </c>
      <c r="L6" s="4"/>
      <c r="M6" s="7">
        <v>-73</v>
      </c>
      <c r="N6" s="4"/>
      <c r="O6" s="7">
        <v>73</v>
      </c>
    </row>
    <row r="7" spans="1:15" ht="15.75" x14ac:dyDescent="0.25">
      <c r="A7" s="4" t="s">
        <v>8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6">
        <f>ROUND(SUM(M4:M6),5)</f>
        <v>-146</v>
      </c>
      <c r="N7" s="4"/>
      <c r="O7" s="6">
        <f>ROUND(SUM(O4:O6),5)</f>
        <v>146</v>
      </c>
    </row>
    <row r="8" spans="1:15" ht="15.75" x14ac:dyDescent="0.25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3"/>
      <c r="N8" s="1"/>
      <c r="O8" s="3"/>
    </row>
    <row r="9" spans="1:15" ht="15.75" x14ac:dyDescent="0.25">
      <c r="A9" s="1" t="s">
        <v>9</v>
      </c>
      <c r="B9" s="1"/>
      <c r="C9" s="1" t="s">
        <v>12</v>
      </c>
      <c r="D9" s="1"/>
      <c r="E9" s="2">
        <v>43808</v>
      </c>
      <c r="F9" s="1"/>
      <c r="G9" s="1" t="s">
        <v>21</v>
      </c>
      <c r="H9" s="1"/>
      <c r="I9" s="1"/>
      <c r="J9" s="1"/>
      <c r="K9" s="1" t="s">
        <v>29</v>
      </c>
      <c r="L9" s="1"/>
      <c r="M9" s="3"/>
      <c r="N9" s="1"/>
      <c r="O9" s="3">
        <v>-53.66</v>
      </c>
    </row>
    <row r="10" spans="1:15" ht="15.75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3"/>
      <c r="N10" s="1"/>
      <c r="O10" s="3"/>
    </row>
    <row r="11" spans="1:15" ht="16.5" thickBot="1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 t="s">
        <v>32</v>
      </c>
      <c r="L11" s="4"/>
      <c r="M11" s="7">
        <v>-53.66</v>
      </c>
      <c r="N11" s="4"/>
      <c r="O11" s="7">
        <v>53.66</v>
      </c>
    </row>
    <row r="12" spans="1:15" ht="15.75" x14ac:dyDescent="0.25">
      <c r="A12" s="4" t="s">
        <v>8</v>
      </c>
      <c r="B12" s="4"/>
      <c r="C12" s="4"/>
      <c r="D12" s="4"/>
      <c r="E12" s="5"/>
      <c r="F12" s="4"/>
      <c r="G12" s="4"/>
      <c r="H12" s="4"/>
      <c r="I12" s="4"/>
      <c r="J12" s="4"/>
      <c r="K12" s="4"/>
      <c r="L12" s="4"/>
      <c r="M12" s="6">
        <f>ROUND(SUM(M10:M11),5)</f>
        <v>-53.66</v>
      </c>
      <c r="N12" s="4"/>
      <c r="O12" s="6">
        <f>ROUND(SUM(O10:O11),5)</f>
        <v>53.66</v>
      </c>
    </row>
    <row r="13" spans="1:15" ht="15.75" x14ac:dyDescent="0.25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3"/>
      <c r="N13" s="1"/>
      <c r="O13" s="3"/>
    </row>
    <row r="14" spans="1:15" ht="15.75" x14ac:dyDescent="0.25">
      <c r="A14" s="1" t="s">
        <v>9</v>
      </c>
      <c r="B14" s="1"/>
      <c r="C14" s="1" t="s">
        <v>13</v>
      </c>
      <c r="D14" s="1"/>
      <c r="E14" s="2">
        <v>43808</v>
      </c>
      <c r="F14" s="1"/>
      <c r="G14" s="1" t="s">
        <v>22</v>
      </c>
      <c r="H14" s="1"/>
      <c r="I14" s="1"/>
      <c r="J14" s="1"/>
      <c r="K14" s="1" t="s">
        <v>29</v>
      </c>
      <c r="L14" s="1"/>
      <c r="M14" s="3"/>
      <c r="N14" s="1"/>
      <c r="O14" s="3">
        <v>-45.87</v>
      </c>
    </row>
    <row r="15" spans="1:15" ht="15.75" x14ac:dyDescent="0.2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3"/>
      <c r="N15" s="1"/>
      <c r="O15" s="3"/>
    </row>
    <row r="16" spans="1:15" ht="16.5" thickBot="1" x14ac:dyDescent="0.3">
      <c r="A16" s="4"/>
      <c r="B16" s="4"/>
      <c r="C16" s="4"/>
      <c r="D16" s="4"/>
      <c r="E16" s="5"/>
      <c r="F16" s="4"/>
      <c r="G16" s="4"/>
      <c r="H16" s="4"/>
      <c r="I16" s="4"/>
      <c r="J16" s="4"/>
      <c r="K16" s="4" t="s">
        <v>33</v>
      </c>
      <c r="L16" s="4"/>
      <c r="M16" s="7">
        <v>-45.87</v>
      </c>
      <c r="N16" s="4"/>
      <c r="O16" s="7">
        <v>45.87</v>
      </c>
    </row>
    <row r="17" spans="1:15" ht="15.75" x14ac:dyDescent="0.25">
      <c r="A17" s="4" t="s">
        <v>8</v>
      </c>
      <c r="B17" s="4"/>
      <c r="C17" s="4"/>
      <c r="D17" s="4"/>
      <c r="E17" s="5"/>
      <c r="F17" s="4"/>
      <c r="G17" s="4"/>
      <c r="H17" s="4"/>
      <c r="I17" s="4"/>
      <c r="J17" s="4"/>
      <c r="K17" s="4"/>
      <c r="L17" s="4"/>
      <c r="M17" s="6">
        <f>ROUND(SUM(M15:M16),5)</f>
        <v>-45.87</v>
      </c>
      <c r="N17" s="4"/>
      <c r="O17" s="6">
        <f>ROUND(SUM(O15:O16),5)</f>
        <v>45.87</v>
      </c>
    </row>
    <row r="18" spans="1:15" ht="15.75" x14ac:dyDescent="0.2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3"/>
      <c r="N18" s="1"/>
      <c r="O18" s="3"/>
    </row>
    <row r="19" spans="1:15" ht="15.75" x14ac:dyDescent="0.25">
      <c r="A19" s="1" t="s">
        <v>9</v>
      </c>
      <c r="B19" s="1"/>
      <c r="C19" s="1" t="s">
        <v>14</v>
      </c>
      <c r="D19" s="1"/>
      <c r="E19" s="2">
        <v>43808</v>
      </c>
      <c r="F19" s="1"/>
      <c r="G19" s="1" t="s">
        <v>23</v>
      </c>
      <c r="H19" s="1"/>
      <c r="I19" s="1"/>
      <c r="J19" s="1"/>
      <c r="K19" s="1" t="s">
        <v>29</v>
      </c>
      <c r="L19" s="1"/>
      <c r="M19" s="3"/>
      <c r="N19" s="1"/>
      <c r="O19" s="3">
        <v>-750</v>
      </c>
    </row>
    <row r="20" spans="1:15" ht="15.75" x14ac:dyDescent="0.2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3"/>
      <c r="N20" s="1"/>
      <c r="O20" s="3"/>
    </row>
    <row r="21" spans="1:15" ht="16.5" thickBot="1" x14ac:dyDescent="0.3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34</v>
      </c>
      <c r="L21" s="4"/>
      <c r="M21" s="7">
        <v>-750</v>
      </c>
      <c r="N21" s="4"/>
      <c r="O21" s="7">
        <v>750</v>
      </c>
    </row>
    <row r="22" spans="1:15" ht="15.75" x14ac:dyDescent="0.25">
      <c r="A22" s="4" t="s">
        <v>8</v>
      </c>
      <c r="B22" s="4"/>
      <c r="C22" s="4"/>
      <c r="D22" s="4"/>
      <c r="E22" s="5"/>
      <c r="F22" s="4"/>
      <c r="G22" s="4"/>
      <c r="H22" s="4"/>
      <c r="I22" s="4"/>
      <c r="J22" s="4"/>
      <c r="K22" s="4"/>
      <c r="L22" s="4"/>
      <c r="M22" s="6">
        <f>ROUND(SUM(M20:M21),5)</f>
        <v>-750</v>
      </c>
      <c r="N22" s="4"/>
      <c r="O22" s="6">
        <f>ROUND(SUM(O20:O21),5)</f>
        <v>750</v>
      </c>
    </row>
    <row r="23" spans="1:15" ht="15.75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3"/>
      <c r="N23" s="1"/>
      <c r="O23" s="3"/>
    </row>
    <row r="24" spans="1:15" ht="15.75" x14ac:dyDescent="0.25">
      <c r="A24" s="1" t="s">
        <v>9</v>
      </c>
      <c r="B24" s="1"/>
      <c r="C24" s="1" t="s">
        <v>15</v>
      </c>
      <c r="D24" s="1"/>
      <c r="E24" s="2">
        <v>43808</v>
      </c>
      <c r="F24" s="1"/>
      <c r="G24" s="1" t="s">
        <v>24</v>
      </c>
      <c r="H24" s="1"/>
      <c r="I24" s="1"/>
      <c r="J24" s="1"/>
      <c r="K24" s="1" t="s">
        <v>29</v>
      </c>
      <c r="L24" s="1"/>
      <c r="M24" s="3"/>
      <c r="N24" s="1"/>
      <c r="O24" s="3">
        <v>-58.2</v>
      </c>
    </row>
    <row r="25" spans="1:15" ht="15.75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3"/>
      <c r="N25" s="1"/>
      <c r="O25" s="3"/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35</v>
      </c>
      <c r="L26" s="4"/>
      <c r="M26" s="7">
        <v>-58.2</v>
      </c>
      <c r="N26" s="4"/>
      <c r="O26" s="7">
        <v>58.2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6">
        <f>ROUND(SUM(M25:M26),5)</f>
        <v>-58.2</v>
      </c>
      <c r="N27" s="4"/>
      <c r="O27" s="6">
        <f>ROUND(SUM(O25:O26),5)</f>
        <v>58.2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10</v>
      </c>
      <c r="B29" s="1"/>
      <c r="C29" s="1" t="s">
        <v>16</v>
      </c>
      <c r="D29" s="1"/>
      <c r="E29" s="2">
        <v>43808</v>
      </c>
      <c r="F29" s="1"/>
      <c r="G29" s="1" t="s">
        <v>25</v>
      </c>
      <c r="H29" s="1"/>
      <c r="I29" s="1"/>
      <c r="J29" s="1"/>
      <c r="K29" s="1" t="s">
        <v>29</v>
      </c>
      <c r="L29" s="1"/>
      <c r="M29" s="3"/>
      <c r="N29" s="1"/>
      <c r="O29" s="3">
        <v>-528.6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5.75" x14ac:dyDescent="0.25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36</v>
      </c>
      <c r="L31" s="4"/>
      <c r="M31" s="6">
        <v>-600</v>
      </c>
      <c r="N31" s="4"/>
      <c r="O31" s="6">
        <v>600</v>
      </c>
    </row>
    <row r="32" spans="1:15" ht="15.75" x14ac:dyDescent="0.25">
      <c r="A32" s="4"/>
      <c r="B32" s="4"/>
      <c r="C32" s="4"/>
      <c r="D32" s="4"/>
      <c r="E32" s="5"/>
      <c r="F32" s="4"/>
      <c r="G32" s="4"/>
      <c r="H32" s="4"/>
      <c r="I32" s="4"/>
      <c r="J32" s="4"/>
      <c r="K32" s="4" t="s">
        <v>37</v>
      </c>
      <c r="L32" s="4"/>
      <c r="M32" s="6">
        <v>-37.200000000000003</v>
      </c>
      <c r="N32" s="4"/>
      <c r="O32" s="6">
        <v>37.200000000000003</v>
      </c>
    </row>
    <row r="33" spans="1:15" ht="15.75" x14ac:dyDescent="0.25">
      <c r="A33" s="4"/>
      <c r="B33" s="4"/>
      <c r="C33" s="4"/>
      <c r="D33" s="4"/>
      <c r="E33" s="5"/>
      <c r="F33" s="4"/>
      <c r="G33" s="4"/>
      <c r="H33" s="4"/>
      <c r="I33" s="4"/>
      <c r="J33" s="4"/>
      <c r="K33" s="4" t="s">
        <v>38</v>
      </c>
      <c r="L33" s="4"/>
      <c r="M33" s="6">
        <v>37.200000000000003</v>
      </c>
      <c r="N33" s="4"/>
      <c r="O33" s="6">
        <v>-37.200000000000003</v>
      </c>
    </row>
    <row r="34" spans="1:15" ht="15.75" x14ac:dyDescent="0.25">
      <c r="A34" s="4"/>
      <c r="B34" s="4"/>
      <c r="C34" s="4"/>
      <c r="D34" s="4"/>
      <c r="E34" s="5"/>
      <c r="F34" s="4"/>
      <c r="G34" s="4"/>
      <c r="H34" s="4"/>
      <c r="I34" s="4"/>
      <c r="J34" s="4"/>
      <c r="K34" s="4" t="s">
        <v>38</v>
      </c>
      <c r="L34" s="4"/>
      <c r="M34" s="6">
        <v>37.200000000000003</v>
      </c>
      <c r="N34" s="4"/>
      <c r="O34" s="6">
        <v>-37.200000000000003</v>
      </c>
    </row>
    <row r="35" spans="1:15" ht="15.75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 t="s">
        <v>37</v>
      </c>
      <c r="L35" s="4"/>
      <c r="M35" s="6">
        <v>-8.6999999999999993</v>
      </c>
      <c r="N35" s="4"/>
      <c r="O35" s="6">
        <v>8.6999999999999993</v>
      </c>
    </row>
    <row r="36" spans="1:15" ht="15.75" x14ac:dyDescent="0.25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38</v>
      </c>
      <c r="L36" s="4"/>
      <c r="M36" s="6">
        <v>8.6999999999999993</v>
      </c>
      <c r="N36" s="4"/>
      <c r="O36" s="6">
        <v>-8.6999999999999993</v>
      </c>
    </row>
    <row r="37" spans="1:15" ht="15.75" x14ac:dyDescent="0.25">
      <c r="A37" s="4"/>
      <c r="B37" s="4"/>
      <c r="C37" s="4"/>
      <c r="D37" s="4"/>
      <c r="E37" s="5"/>
      <c r="F37" s="4"/>
      <c r="G37" s="4"/>
      <c r="H37" s="4"/>
      <c r="I37" s="4"/>
      <c r="J37" s="4"/>
      <c r="K37" s="4" t="s">
        <v>38</v>
      </c>
      <c r="L37" s="4"/>
      <c r="M37" s="6">
        <v>8.6999999999999993</v>
      </c>
      <c r="N37" s="4"/>
      <c r="O37" s="6">
        <v>-8.6999999999999993</v>
      </c>
    </row>
    <row r="38" spans="1:15" ht="16.5" thickBot="1" x14ac:dyDescent="0.3">
      <c r="A38" s="4"/>
      <c r="B38" s="4"/>
      <c r="C38" s="4"/>
      <c r="D38" s="4"/>
      <c r="E38" s="5"/>
      <c r="F38" s="4"/>
      <c r="G38" s="4"/>
      <c r="H38" s="4"/>
      <c r="I38" s="4"/>
      <c r="J38" s="4"/>
      <c r="K38" s="4" t="s">
        <v>39</v>
      </c>
      <c r="L38" s="4"/>
      <c r="M38" s="7">
        <v>25.5</v>
      </c>
      <c r="N38" s="4"/>
      <c r="O38" s="7">
        <v>-25.5</v>
      </c>
    </row>
    <row r="39" spans="1:15" ht="15.75" x14ac:dyDescent="0.25">
      <c r="A39" s="4" t="s">
        <v>8</v>
      </c>
      <c r="B39" s="4"/>
      <c r="C39" s="4"/>
      <c r="D39" s="4"/>
      <c r="E39" s="5"/>
      <c r="F39" s="4"/>
      <c r="G39" s="4"/>
      <c r="H39" s="4"/>
      <c r="I39" s="4"/>
      <c r="J39" s="4"/>
      <c r="K39" s="4"/>
      <c r="L39" s="4"/>
      <c r="M39" s="6">
        <f>ROUND(SUM(M30:M38),5)</f>
        <v>-528.6</v>
      </c>
      <c r="N39" s="4"/>
      <c r="O39" s="6">
        <f>ROUND(SUM(O30:O38),5)</f>
        <v>528.6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5.75" x14ac:dyDescent="0.25">
      <c r="A41" s="1" t="s">
        <v>10</v>
      </c>
      <c r="B41" s="1"/>
      <c r="C41" s="1" t="s">
        <v>17</v>
      </c>
      <c r="D41" s="1"/>
      <c r="E41" s="2">
        <v>43808</v>
      </c>
      <c r="F41" s="1"/>
      <c r="G41" s="1" t="s">
        <v>26</v>
      </c>
      <c r="H41" s="1"/>
      <c r="I41" s="1"/>
      <c r="J41" s="1"/>
      <c r="K41" s="1" t="s">
        <v>29</v>
      </c>
      <c r="L41" s="1"/>
      <c r="M41" s="3"/>
      <c r="N41" s="1"/>
      <c r="O41" s="3">
        <v>-578.22</v>
      </c>
    </row>
    <row r="42" spans="1:15" ht="15.75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3"/>
      <c r="N42" s="1"/>
      <c r="O42" s="3"/>
    </row>
    <row r="43" spans="1:15" ht="15.75" x14ac:dyDescent="0.25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40</v>
      </c>
      <c r="L43" s="4"/>
      <c r="M43" s="6">
        <v>-687.5</v>
      </c>
      <c r="N43" s="4"/>
      <c r="O43" s="6">
        <v>687.5</v>
      </c>
    </row>
    <row r="44" spans="1:15" ht="15.75" x14ac:dyDescent="0.25">
      <c r="A44" s="4"/>
      <c r="B44" s="4"/>
      <c r="C44" s="4"/>
      <c r="D44" s="4"/>
      <c r="E44" s="5"/>
      <c r="F44" s="4"/>
      <c r="G44" s="4"/>
      <c r="H44" s="4"/>
      <c r="I44" s="4"/>
      <c r="J44" s="4"/>
      <c r="K44" s="4" t="s">
        <v>38</v>
      </c>
      <c r="L44" s="4"/>
      <c r="M44" s="6">
        <v>38.75</v>
      </c>
      <c r="N44" s="4"/>
      <c r="O44" s="6">
        <v>-38.75</v>
      </c>
    </row>
    <row r="45" spans="1:15" ht="15.75" x14ac:dyDescent="0.25">
      <c r="A45" s="4"/>
      <c r="B45" s="4"/>
      <c r="C45" s="4"/>
      <c r="D45" s="4"/>
      <c r="E45" s="5"/>
      <c r="F45" s="4"/>
      <c r="G45" s="4"/>
      <c r="H45" s="4"/>
      <c r="I45" s="4"/>
      <c r="J45" s="4"/>
      <c r="K45" s="4" t="s">
        <v>41</v>
      </c>
      <c r="L45" s="4"/>
      <c r="M45" s="6">
        <v>33</v>
      </c>
      <c r="N45" s="4"/>
      <c r="O45" s="6">
        <v>-33</v>
      </c>
    </row>
    <row r="46" spans="1:15" ht="15.75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37</v>
      </c>
      <c r="L46" s="4"/>
      <c r="M46" s="6">
        <v>-9.9600000000000009</v>
      </c>
      <c r="N46" s="4"/>
      <c r="O46" s="6">
        <v>9.9600000000000009</v>
      </c>
    </row>
    <row r="47" spans="1:15" ht="15.75" x14ac:dyDescent="0.25">
      <c r="A47" s="4"/>
      <c r="B47" s="4"/>
      <c r="C47" s="4"/>
      <c r="D47" s="4"/>
      <c r="E47" s="5"/>
      <c r="F47" s="4"/>
      <c r="G47" s="4"/>
      <c r="H47" s="4"/>
      <c r="I47" s="4"/>
      <c r="J47" s="4"/>
      <c r="K47" s="4" t="s">
        <v>38</v>
      </c>
      <c r="L47" s="4"/>
      <c r="M47" s="6">
        <v>9.9600000000000009</v>
      </c>
      <c r="N47" s="4"/>
      <c r="O47" s="6">
        <v>-9.9600000000000009</v>
      </c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38</v>
      </c>
      <c r="L48" s="4"/>
      <c r="M48" s="6">
        <v>9.9600000000000009</v>
      </c>
      <c r="N48" s="4"/>
      <c r="O48" s="6">
        <v>-9.9600000000000009</v>
      </c>
    </row>
    <row r="49" spans="1:15" ht="16.5" thickBot="1" x14ac:dyDescent="0.3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39</v>
      </c>
      <c r="L49" s="4"/>
      <c r="M49" s="7">
        <v>27.57</v>
      </c>
      <c r="N49" s="4"/>
      <c r="O49" s="7">
        <v>-27.57</v>
      </c>
    </row>
    <row r="50" spans="1:15" ht="15.75" x14ac:dyDescent="0.25">
      <c r="A50" s="4" t="s">
        <v>8</v>
      </c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6">
        <f>ROUND(SUM(M42:M49),5)</f>
        <v>-578.22</v>
      </c>
      <c r="N50" s="4"/>
      <c r="O50" s="6">
        <f>ROUND(SUM(O42:O49),5)</f>
        <v>578.22</v>
      </c>
    </row>
    <row r="51" spans="1:15" ht="15.75" x14ac:dyDescent="0.2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3"/>
      <c r="N51" s="1"/>
      <c r="O51" s="3"/>
    </row>
    <row r="52" spans="1:15" ht="15.75" x14ac:dyDescent="0.25">
      <c r="A52" s="1" t="s">
        <v>10</v>
      </c>
      <c r="B52" s="1"/>
      <c r="C52" s="1" t="s">
        <v>18</v>
      </c>
      <c r="D52" s="1"/>
      <c r="E52" s="2">
        <v>43808</v>
      </c>
      <c r="F52" s="1"/>
      <c r="G52" s="1" t="s">
        <v>27</v>
      </c>
      <c r="H52" s="1"/>
      <c r="I52" s="1"/>
      <c r="J52" s="1"/>
      <c r="K52" s="1" t="s">
        <v>29</v>
      </c>
      <c r="L52" s="1"/>
      <c r="M52" s="3"/>
      <c r="N52" s="1"/>
      <c r="O52" s="3">
        <v>-702.35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42</v>
      </c>
      <c r="L54" s="4"/>
      <c r="M54" s="6">
        <v>-687.5</v>
      </c>
      <c r="N54" s="4"/>
      <c r="O54" s="6">
        <v>687.5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38</v>
      </c>
      <c r="L55" s="4"/>
      <c r="M55" s="6">
        <v>38.75</v>
      </c>
      <c r="N55" s="4"/>
      <c r="O55" s="6">
        <v>-38.75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43</v>
      </c>
      <c r="L56" s="4"/>
      <c r="M56" s="6">
        <v>-124.14</v>
      </c>
      <c r="N56" s="4"/>
      <c r="O56" s="6">
        <v>124.14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41</v>
      </c>
      <c r="L57" s="4"/>
      <c r="M57" s="6">
        <v>33</v>
      </c>
      <c r="N57" s="4"/>
      <c r="O57" s="6">
        <v>-33</v>
      </c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37</v>
      </c>
      <c r="L58" s="4"/>
      <c r="M58" s="6">
        <v>-19.940000000000001</v>
      </c>
      <c r="N58" s="4"/>
      <c r="O58" s="6">
        <v>19.940000000000001</v>
      </c>
    </row>
    <row r="59" spans="1:15" ht="15.75" x14ac:dyDescent="0.25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38</v>
      </c>
      <c r="L59" s="4"/>
      <c r="M59" s="6">
        <v>19.940000000000001</v>
      </c>
      <c r="N59" s="4"/>
      <c r="O59" s="6">
        <v>-19.940000000000001</v>
      </c>
    </row>
    <row r="60" spans="1:15" ht="15.75" x14ac:dyDescent="0.25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38</v>
      </c>
      <c r="L60" s="4"/>
      <c r="M60" s="6">
        <v>9.9700000000000006</v>
      </c>
      <c r="N60" s="4"/>
      <c r="O60" s="6">
        <v>-9.9700000000000006</v>
      </c>
    </row>
    <row r="61" spans="1:15" ht="16.5" thickBot="1" x14ac:dyDescent="0.3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39</v>
      </c>
      <c r="L61" s="4"/>
      <c r="M61" s="7">
        <v>27.57</v>
      </c>
      <c r="N61" s="4"/>
      <c r="O61" s="7">
        <v>-27.57</v>
      </c>
    </row>
    <row r="62" spans="1:15" ht="15.75" x14ac:dyDescent="0.25">
      <c r="A62" s="4" t="s">
        <v>8</v>
      </c>
      <c r="B62" s="4"/>
      <c r="C62" s="4"/>
      <c r="D62" s="4"/>
      <c r="E62" s="5"/>
      <c r="F62" s="4"/>
      <c r="G62" s="4"/>
      <c r="H62" s="4"/>
      <c r="I62" s="4"/>
      <c r="J62" s="4"/>
      <c r="K62" s="4"/>
      <c r="L62" s="4"/>
      <c r="M62" s="6">
        <f>ROUND(SUM(M53:M61),5)</f>
        <v>-702.35</v>
      </c>
      <c r="N62" s="4"/>
      <c r="O62" s="6">
        <f>ROUND(SUM(O53:O61),5)</f>
        <v>702.35</v>
      </c>
    </row>
    <row r="63" spans="1:15" ht="15.75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3"/>
      <c r="N63" s="1"/>
      <c r="O63" s="3"/>
    </row>
    <row r="64" spans="1:15" ht="15.75" x14ac:dyDescent="0.25">
      <c r="A64" s="1" t="s">
        <v>10</v>
      </c>
      <c r="B64" s="1"/>
      <c r="C64" s="1" t="s">
        <v>19</v>
      </c>
      <c r="D64" s="1"/>
      <c r="E64" s="2">
        <v>43808</v>
      </c>
      <c r="F64" s="1"/>
      <c r="G64" s="1" t="s">
        <v>28</v>
      </c>
      <c r="H64" s="1"/>
      <c r="I64" s="1"/>
      <c r="J64" s="1"/>
      <c r="K64" s="1" t="s">
        <v>29</v>
      </c>
      <c r="L64" s="1"/>
      <c r="M64" s="3"/>
      <c r="N64" s="1"/>
      <c r="O64" s="3">
        <v>-110.13</v>
      </c>
    </row>
    <row r="65" spans="1:15" ht="15.75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3"/>
      <c r="N65" s="1"/>
      <c r="O65" s="3"/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44</v>
      </c>
      <c r="L66" s="4"/>
      <c r="M66" s="6">
        <v>-125</v>
      </c>
      <c r="N66" s="4"/>
      <c r="O66" s="6">
        <v>125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37</v>
      </c>
      <c r="L67" s="4"/>
      <c r="M67" s="6">
        <v>-15.5</v>
      </c>
      <c r="N67" s="4"/>
      <c r="O67" s="6">
        <v>15.5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38</v>
      </c>
      <c r="L68" s="4"/>
      <c r="M68" s="6">
        <v>15.5</v>
      </c>
      <c r="N68" s="4"/>
      <c r="O68" s="6">
        <v>-15.5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38</v>
      </c>
      <c r="L69" s="4"/>
      <c r="M69" s="6">
        <v>7.75</v>
      </c>
      <c r="N69" s="4"/>
      <c r="O69" s="6">
        <v>-7.75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37</v>
      </c>
      <c r="L70" s="4"/>
      <c r="M70" s="6">
        <v>-3.62</v>
      </c>
      <c r="N70" s="4"/>
      <c r="O70" s="6">
        <v>3.62</v>
      </c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38</v>
      </c>
      <c r="L71" s="4"/>
      <c r="M71" s="6">
        <v>3.62</v>
      </c>
      <c r="N71" s="4"/>
      <c r="O71" s="6">
        <v>-3.62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38</v>
      </c>
      <c r="L72" s="4"/>
      <c r="M72" s="6">
        <v>1.81</v>
      </c>
      <c r="N72" s="4"/>
      <c r="O72" s="6">
        <v>-1.81</v>
      </c>
    </row>
    <row r="73" spans="1:15" ht="16.5" thickBot="1" x14ac:dyDescent="0.3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39</v>
      </c>
      <c r="L73" s="4"/>
      <c r="M73" s="7">
        <v>5.31</v>
      </c>
      <c r="N73" s="4"/>
      <c r="O73" s="7">
        <v>-5.31</v>
      </c>
    </row>
    <row r="74" spans="1:15" ht="15.75" x14ac:dyDescent="0.25">
      <c r="A74" s="4" t="s">
        <v>8</v>
      </c>
      <c r="B74" s="4"/>
      <c r="C74" s="4"/>
      <c r="D74" s="4"/>
      <c r="E74" s="5"/>
      <c r="F74" s="4"/>
      <c r="G74" s="4"/>
      <c r="H74" s="4"/>
      <c r="I74" s="4"/>
      <c r="J74" s="4"/>
      <c r="K74" s="4"/>
      <c r="L74" s="4"/>
      <c r="M74" s="6">
        <f>ROUND(SUM(M65:M73),5)</f>
        <v>-110.13</v>
      </c>
      <c r="N74" s="4"/>
      <c r="O74" s="6">
        <f>ROUND(SUM(O65:O73),5)</f>
        <v>110.13</v>
      </c>
    </row>
  </sheetData>
  <pageMargins left="0.7" right="0.7" top="0.75" bottom="0.75" header="0.1" footer="0.3"/>
  <pageSetup scale="82" fitToHeight="0" orientation="landscape" r:id="rId1"/>
  <headerFooter>
    <oddHeader>&amp;L&amp;"Arial,Bold"&amp;8 8:41 AM
&amp;"Arial,Bold"&amp;12 12/04/19
&amp;"Arial,Bold"&amp;8 &amp;C&amp;"Arial,Bold"&amp;12 Leavitt Township
&amp;"Arial,Bold"&amp;14 Check Detail
&amp;"Arial,Bold"&amp;12 December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2019-12-04T13:48:59Z</cp:lastPrinted>
  <dcterms:created xsi:type="dcterms:W3CDTF">2019-12-04T13:41:21Z</dcterms:created>
  <dcterms:modified xsi:type="dcterms:W3CDTF">2019-12-04T13:49:03Z</dcterms:modified>
</cp:coreProperties>
</file>