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40431FE6-5FD3-4313-894A-7229B1A72896}" xr6:coauthVersionLast="43" xr6:coauthVersionMax="43" xr10:uidLastSave="{00000000-0000-0000-0000-000000000000}"/>
  <bookViews>
    <workbookView xWindow="-120" yWindow="-120" windowWidth="20730" windowHeight="11160" xr2:uid="{B2DDB931-1370-4BD0-9440-53C0F9837B33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20190731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20190701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3" i="1" l="1"/>
  <c r="M93" i="1"/>
  <c r="O82" i="1"/>
  <c r="M82" i="1"/>
  <c r="O68" i="1"/>
  <c r="M68" i="1"/>
  <c r="O58" i="1"/>
  <c r="M58" i="1"/>
  <c r="O47" i="1"/>
  <c r="M47" i="1"/>
  <c r="O37" i="1"/>
  <c r="M37" i="1"/>
  <c r="O32" i="1"/>
  <c r="M32" i="1"/>
  <c r="O27" i="1"/>
  <c r="M27" i="1"/>
  <c r="O22" i="1"/>
  <c r="M22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<sst xmlns="http://schemas.openxmlformats.org/spreadsheetml/2006/main" count="112" uniqueCount="53">
  <si>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</si>
  <si>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</si>
  <si>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</si>
  <si>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</si>
  <si>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</si>
  <si>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</si>
  <si>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</si>
  <si>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</si>
  <si>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</si>
  <si>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</si>
  <si>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</si>
  <si>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</si>
  <si>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</si>
  <si>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</si>
  <si>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</si>
  <si>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</si>
  <si>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</si>
  <si>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</si>
  <si>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</si>
  <si>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</si>
  <si>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</si>
  <si>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</si>
  <si>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</si>
  <si>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OCEANA COUNTY TREASURER</t>
  </si>
  <si>
    <t>FRONTIER</t>
  </si>
  <si>
    <t>GREAT LAKES ENERGY</t>
  </si>
  <si>
    <t>JONS TO GO</t>
  </si>
  <si>
    <t>DARWIN APPRAISAL SERVICE INC.</t>
  </si>
  <si>
    <t>MTA</t>
  </si>
  <si>
    <t>SAFEGUARD BUSINESS SYSTEMS</t>
  </si>
  <si>
    <t>Charles H Tanner</t>
  </si>
  <si>
    <t>EMMA KIRWIN</t>
  </si>
  <si>
    <t>Jenel M Tyndall</t>
  </si>
  <si>
    <t>NAOMI L OOMEN</t>
  </si>
  <si>
    <t>Rosemary J Aiken</t>
  </si>
  <si>
    <t>LOSB General Checking</t>
  </si>
  <si>
    <t>260-956 Miscellaneous</t>
  </si>
  <si>
    <t>265-850 Telephone</t>
  </si>
  <si>
    <t>265-921 Utilities</t>
  </si>
  <si>
    <t>751-800 Charges for Services</t>
  </si>
  <si>
    <t>265-800 Charges for Services</t>
  </si>
  <si>
    <t>243-702 Salaries/Wages</t>
  </si>
  <si>
    <t>260-727 Office Supplies</t>
  </si>
  <si>
    <t>101-702 Salaries-wages</t>
  </si>
  <si>
    <t>Payroll Expenses</t>
  </si>
  <si>
    <t>701 Payroll Liabilities</t>
  </si>
  <si>
    <t>171-702 Salaries-wages</t>
  </si>
  <si>
    <t>state withholding</t>
  </si>
  <si>
    <t>253-702 Salaries/Wages</t>
  </si>
  <si>
    <t>federal withholding</t>
  </si>
  <si>
    <t>215-702 Salaries/Wages</t>
  </si>
  <si>
    <t>215-727 Office Supplies</t>
  </si>
  <si>
    <t>215-860 Travel/Mileage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</si>
</sst>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47C0-3CD9-4655-AAA1-8BC5C76E37A9}">
  <sheetPr>
    <pageSetUpPr fitToPage="1"/>
  </sheetPr>
  <dimension ref="A1:O93"/>
  <sheetViews>
    <sheetView tabSelected="1" workbookViewId="0">
      <pane xSplit="1" ySplit="1" topLeftCell="B83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43652</v>
      </c>
      <c r="F3" s="1"/>
      <c r="G3" s="1" t="s">
        <v>23</v>
      </c>
      <c r="H3" s="1"/>
      <c r="I3" s="1"/>
      <c r="J3" s="1"/>
      <c r="K3" s="1" t="s">
        <v>35</v>
      </c>
      <c r="L3" s="1"/>
      <c r="M3" s="3"/>
      <c r="N3" s="1"/>
      <c r="O3" s="3">
        <v>-1278.8599999999999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36</v>
      </c>
      <c r="L5" s="4"/>
      <c r="M5" s="6">
        <v>-1278.8599999999999</v>
      </c>
      <c r="N5" s="4"/>
      <c r="O5" s="6">
        <v>1278.8599999999999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-1278.8599999999999</v>
      </c>
      <c r="N6" s="4"/>
      <c r="O6" s="7">
        <f>ROUND(SUM(O4:O5),5)</f>
        <v>1278.8599999999999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43654</v>
      </c>
      <c r="F8" s="1"/>
      <c r="G8" s="1" t="s">
        <v>24</v>
      </c>
      <c r="H8" s="1"/>
      <c r="I8" s="1"/>
      <c r="J8" s="1"/>
      <c r="K8" s="1" t="s">
        <v>35</v>
      </c>
      <c r="L8" s="1"/>
      <c r="M8" s="3"/>
      <c r="N8" s="1"/>
      <c r="O8" s="3">
        <v>-45.35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37</v>
      </c>
      <c r="L10" s="4"/>
      <c r="M10" s="6">
        <v>-45.35</v>
      </c>
      <c r="N10" s="4"/>
      <c r="O10" s="6">
        <v>45.35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-45.35</v>
      </c>
      <c r="N11" s="4"/>
      <c r="O11" s="7">
        <f>ROUND(SUM(O9:O10),5)</f>
        <v>45.35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43654</v>
      </c>
      <c r="F13" s="1"/>
      <c r="G13" s="1" t="s">
        <v>25</v>
      </c>
      <c r="H13" s="1"/>
      <c r="I13" s="1"/>
      <c r="J13" s="1"/>
      <c r="K13" s="1" t="s">
        <v>35</v>
      </c>
      <c r="L13" s="1"/>
      <c r="M13" s="3"/>
      <c r="N13" s="1"/>
      <c r="O13" s="3">
        <v>-49.13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38</v>
      </c>
      <c r="L15" s="4"/>
      <c r="M15" s="6">
        <v>-49.13</v>
      </c>
      <c r="N15" s="4"/>
      <c r="O15" s="6">
        <v>49.13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-49.13</v>
      </c>
      <c r="N16" s="4"/>
      <c r="O16" s="7">
        <f>ROUND(SUM(O14:O15),5)</f>
        <v>49.13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43654</v>
      </c>
      <c r="F18" s="1"/>
      <c r="G18" s="1" t="s">
        <v>26</v>
      </c>
      <c r="H18" s="1"/>
      <c r="I18" s="1"/>
      <c r="J18" s="1"/>
      <c r="K18" s="1" t="s">
        <v>35</v>
      </c>
      <c r="L18" s="1"/>
      <c r="M18" s="3"/>
      <c r="N18" s="1"/>
      <c r="O18" s="3">
        <v>-146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5.75" x14ac:dyDescent="0.25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39</v>
      </c>
      <c r="L20" s="4"/>
      <c r="M20" s="7">
        <v>-73</v>
      </c>
      <c r="N20" s="4"/>
      <c r="O20" s="7">
        <v>73</v>
      </c>
    </row>
    <row r="21" spans="1:15" ht="16.5" thickBot="1" x14ac:dyDescent="0.3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40</v>
      </c>
      <c r="L21" s="4"/>
      <c r="M21" s="6">
        <v>-73</v>
      </c>
      <c r="N21" s="4"/>
      <c r="O21" s="6">
        <v>73</v>
      </c>
    </row>
    <row r="22" spans="1:15" ht="15.75" x14ac:dyDescent="0.25">
      <c r="A22" s="4" t="s">
        <v>8</v>
      </c>
      <c r="B22" s="4"/>
      <c r="C22" s="4"/>
      <c r="D22" s="4"/>
      <c r="E22" s="5"/>
      <c r="F22" s="4"/>
      <c r="G22" s="4"/>
      <c r="H22" s="4"/>
      <c r="I22" s="4"/>
      <c r="J22" s="4"/>
      <c r="K22" s="4"/>
      <c r="L22" s="4"/>
      <c r="M22" s="7">
        <f>ROUND(SUM(M19:M21),5)</f>
        <v>-146</v>
      </c>
      <c r="N22" s="4"/>
      <c r="O22" s="7">
        <f>ROUND(SUM(O19:O21),5)</f>
        <v>146</v>
      </c>
    </row>
    <row r="23" spans="1:15" ht="15.75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3"/>
      <c r="N23" s="1"/>
      <c r="O23" s="3"/>
    </row>
    <row r="24" spans="1:15" ht="15.75" x14ac:dyDescent="0.25">
      <c r="A24" s="1" t="s">
        <v>9</v>
      </c>
      <c r="B24" s="1"/>
      <c r="C24" s="1" t="s">
        <v>15</v>
      </c>
      <c r="D24" s="1"/>
      <c r="E24" s="2">
        <v>43654</v>
      </c>
      <c r="F24" s="1"/>
      <c r="G24" s="1" t="s">
        <v>27</v>
      </c>
      <c r="H24" s="1"/>
      <c r="I24" s="1"/>
      <c r="J24" s="1"/>
      <c r="K24" s="1" t="s">
        <v>35</v>
      </c>
      <c r="L24" s="1"/>
      <c r="M24" s="3"/>
      <c r="N24" s="1"/>
      <c r="O24" s="3">
        <v>-750</v>
      </c>
    </row>
    <row r="25" spans="1:15" ht="15.75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3"/>
      <c r="N25" s="1"/>
      <c r="O25" s="3"/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41</v>
      </c>
      <c r="L26" s="4"/>
      <c r="M26" s="6">
        <v>-750</v>
      </c>
      <c r="N26" s="4"/>
      <c r="O26" s="6">
        <v>750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7">
        <f>ROUND(SUM(M25:M26),5)</f>
        <v>-750</v>
      </c>
      <c r="N27" s="4"/>
      <c r="O27" s="7">
        <f>ROUND(SUM(O25:O26),5)</f>
        <v>750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9</v>
      </c>
      <c r="B29" s="1"/>
      <c r="C29" s="1" t="s">
        <v>16</v>
      </c>
      <c r="D29" s="1"/>
      <c r="E29" s="2">
        <v>43654</v>
      </c>
      <c r="F29" s="1"/>
      <c r="G29" s="1" t="s">
        <v>28</v>
      </c>
      <c r="H29" s="1"/>
      <c r="I29" s="1"/>
      <c r="J29" s="1"/>
      <c r="K29" s="1" t="s">
        <v>35</v>
      </c>
      <c r="L29" s="1"/>
      <c r="M29" s="3"/>
      <c r="N29" s="1"/>
      <c r="O29" s="3">
        <v>-54.5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36</v>
      </c>
      <c r="L31" s="4"/>
      <c r="M31" s="6">
        <v>-54.5</v>
      </c>
      <c r="N31" s="4"/>
      <c r="O31" s="6">
        <v>54.5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ROUND(SUM(M30:M31),5)</f>
        <v>-54.5</v>
      </c>
      <c r="N32" s="4"/>
      <c r="O32" s="7">
        <f>ROUND(SUM(O30:O31),5)</f>
        <v>54.5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43654</v>
      </c>
      <c r="F34" s="1"/>
      <c r="G34" s="1" t="s">
        <v>29</v>
      </c>
      <c r="H34" s="1"/>
      <c r="I34" s="1"/>
      <c r="J34" s="1"/>
      <c r="K34" s="1" t="s">
        <v>35</v>
      </c>
      <c r="L34" s="1"/>
      <c r="M34" s="3"/>
      <c r="N34" s="1"/>
      <c r="O34" s="3">
        <v>-209.89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42</v>
      </c>
      <c r="L36" s="4"/>
      <c r="M36" s="6">
        <v>-209.89</v>
      </c>
      <c r="N36" s="4"/>
      <c r="O36" s="6">
        <v>209.89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-209.89</v>
      </c>
      <c r="N37" s="4"/>
      <c r="O37" s="7">
        <f>ROUND(SUM(O35:O36),5)</f>
        <v>209.89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10</v>
      </c>
      <c r="B39" s="1"/>
      <c r="C39" s="1" t="s">
        <v>18</v>
      </c>
      <c r="D39" s="1"/>
      <c r="E39" s="2">
        <v>43654</v>
      </c>
      <c r="F39" s="1"/>
      <c r="G39" s="1" t="s">
        <v>30</v>
      </c>
      <c r="H39" s="1"/>
      <c r="I39" s="1"/>
      <c r="J39" s="1"/>
      <c r="K39" s="1" t="s">
        <v>35</v>
      </c>
      <c r="L39" s="1"/>
      <c r="M39" s="3"/>
      <c r="N39" s="1"/>
      <c r="O39" s="3">
        <v>-123.19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5.75" x14ac:dyDescent="0.25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43</v>
      </c>
      <c r="L41" s="4"/>
      <c r="M41" s="7">
        <v>-125</v>
      </c>
      <c r="N41" s="4"/>
      <c r="O41" s="7">
        <v>125</v>
      </c>
    </row>
    <row r="42" spans="1:15" ht="15.75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4" t="s">
        <v>44</v>
      </c>
      <c r="L42" s="4"/>
      <c r="M42" s="7">
        <v>-7.75</v>
      </c>
      <c r="N42" s="4"/>
      <c r="O42" s="7">
        <v>7.75</v>
      </c>
    </row>
    <row r="43" spans="1:15" ht="15.75" x14ac:dyDescent="0.25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45</v>
      </c>
      <c r="L43" s="4"/>
      <c r="M43" s="7">
        <v>7.75</v>
      </c>
      <c r="N43" s="4"/>
      <c r="O43" s="7">
        <v>-7.75</v>
      </c>
    </row>
    <row r="44" spans="1:15" ht="15.75" x14ac:dyDescent="0.25">
      <c r="A44" s="4"/>
      <c r="B44" s="4"/>
      <c r="C44" s="4"/>
      <c r="D44" s="4"/>
      <c r="E44" s="5"/>
      <c r="F44" s="4"/>
      <c r="G44" s="4"/>
      <c r="H44" s="4"/>
      <c r="I44" s="4"/>
      <c r="J44" s="4"/>
      <c r="K44" s="4" t="s">
        <v>44</v>
      </c>
      <c r="L44" s="4"/>
      <c r="M44" s="7">
        <v>-1.81</v>
      </c>
      <c r="N44" s="4"/>
      <c r="O44" s="7">
        <v>1.81</v>
      </c>
    </row>
    <row r="45" spans="1:15" ht="15.75" x14ac:dyDescent="0.25">
      <c r="A45" s="4"/>
      <c r="B45" s="4"/>
      <c r="C45" s="4"/>
      <c r="D45" s="4"/>
      <c r="E45" s="5"/>
      <c r="F45" s="4"/>
      <c r="G45" s="4"/>
      <c r="H45" s="4"/>
      <c r="I45" s="4"/>
      <c r="J45" s="4"/>
      <c r="K45" s="4" t="s">
        <v>45</v>
      </c>
      <c r="L45" s="4"/>
      <c r="M45" s="7">
        <v>1.81</v>
      </c>
      <c r="N45" s="4"/>
      <c r="O45" s="7">
        <v>-1.81</v>
      </c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45</v>
      </c>
      <c r="L46" s="4"/>
      <c r="M46" s="6">
        <v>1.81</v>
      </c>
      <c r="N46" s="4"/>
      <c r="O46" s="6">
        <v>-1.81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ROUND(SUM(M40:M46),5)</f>
        <v>-123.19</v>
      </c>
      <c r="N47" s="4"/>
      <c r="O47" s="7">
        <f>ROUND(SUM(O40:O46),5)</f>
        <v>123.19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10</v>
      </c>
      <c r="B49" s="1"/>
      <c r="C49" s="1" t="s">
        <v>19</v>
      </c>
      <c r="D49" s="1"/>
      <c r="E49" s="2">
        <v>43654</v>
      </c>
      <c r="F49" s="1"/>
      <c r="G49" s="1" t="s">
        <v>31</v>
      </c>
      <c r="H49" s="1"/>
      <c r="I49" s="1"/>
      <c r="J49" s="1"/>
      <c r="K49" s="1" t="s">
        <v>35</v>
      </c>
      <c r="L49" s="1"/>
      <c r="M49" s="3"/>
      <c r="N49" s="1"/>
      <c r="O49" s="3">
        <v>-565.79999999999995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46</v>
      </c>
      <c r="L51" s="4"/>
      <c r="M51" s="7">
        <v>-600</v>
      </c>
      <c r="N51" s="4"/>
      <c r="O51" s="7">
        <v>600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44</v>
      </c>
      <c r="L52" s="4"/>
      <c r="M52" s="7">
        <v>-37.200000000000003</v>
      </c>
      <c r="N52" s="4"/>
      <c r="O52" s="7">
        <v>37.200000000000003</v>
      </c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45</v>
      </c>
      <c r="L53" s="4"/>
      <c r="M53" s="7">
        <v>37.200000000000003</v>
      </c>
      <c r="N53" s="4"/>
      <c r="O53" s="7">
        <v>-37.200000000000003</v>
      </c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44</v>
      </c>
      <c r="L54" s="4"/>
      <c r="M54" s="7">
        <v>-8.6999999999999993</v>
      </c>
      <c r="N54" s="4"/>
      <c r="O54" s="7">
        <v>8.6999999999999993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45</v>
      </c>
      <c r="L55" s="4"/>
      <c r="M55" s="7">
        <v>8.6999999999999993</v>
      </c>
      <c r="N55" s="4"/>
      <c r="O55" s="7">
        <v>-8.6999999999999993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45</v>
      </c>
      <c r="L56" s="4"/>
      <c r="M56" s="7">
        <v>8.6999999999999993</v>
      </c>
      <c r="N56" s="4"/>
      <c r="O56" s="7">
        <v>-8.6999999999999993</v>
      </c>
    </row>
    <row r="57" spans="1:15" ht="16.5" thickBot="1" x14ac:dyDescent="0.3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47</v>
      </c>
      <c r="L57" s="4"/>
      <c r="M57" s="6">
        <v>25.5</v>
      </c>
      <c r="N57" s="4"/>
      <c r="O57" s="6">
        <v>-25.5</v>
      </c>
    </row>
    <row r="58" spans="1:15" ht="15.75" x14ac:dyDescent="0.25">
      <c r="A58" s="4" t="s">
        <v>8</v>
      </c>
      <c r="B58" s="4"/>
      <c r="C58" s="4"/>
      <c r="D58" s="4"/>
      <c r="E58" s="5"/>
      <c r="F58" s="4"/>
      <c r="G58" s="4"/>
      <c r="H58" s="4"/>
      <c r="I58" s="4"/>
      <c r="J58" s="4"/>
      <c r="K58" s="4"/>
      <c r="L58" s="4"/>
      <c r="M58" s="7">
        <f>ROUND(SUM(M50:M57),5)</f>
        <v>-565.79999999999995</v>
      </c>
      <c r="N58" s="4"/>
      <c r="O58" s="7">
        <f>ROUND(SUM(O50:O57),5)</f>
        <v>565.79999999999995</v>
      </c>
    </row>
    <row r="59" spans="1:15" ht="15.75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3"/>
      <c r="N59" s="1"/>
      <c r="O59" s="3"/>
    </row>
    <row r="60" spans="1:15" ht="15.75" x14ac:dyDescent="0.25">
      <c r="A60" s="1" t="s">
        <v>10</v>
      </c>
      <c r="B60" s="1"/>
      <c r="C60" s="1" t="s">
        <v>20</v>
      </c>
      <c r="D60" s="1"/>
      <c r="E60" s="2">
        <v>43654</v>
      </c>
      <c r="F60" s="1"/>
      <c r="G60" s="1" t="s">
        <v>32</v>
      </c>
      <c r="H60" s="1"/>
      <c r="I60" s="1"/>
      <c r="J60" s="1"/>
      <c r="K60" s="1" t="s">
        <v>35</v>
      </c>
      <c r="L60" s="1"/>
      <c r="M60" s="3"/>
      <c r="N60" s="1"/>
      <c r="O60" s="3">
        <v>-611.30999999999995</v>
      </c>
    </row>
    <row r="61" spans="1:15" ht="15.75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3"/>
      <c r="N61" s="1"/>
      <c r="O61" s="3"/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48</v>
      </c>
      <c r="L62" s="4"/>
      <c r="M62" s="7">
        <v>-687.5</v>
      </c>
      <c r="N62" s="4"/>
      <c r="O62" s="7">
        <v>687.5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49</v>
      </c>
      <c r="L63" s="4"/>
      <c r="M63" s="7">
        <v>37</v>
      </c>
      <c r="N63" s="4"/>
      <c r="O63" s="7">
        <v>-37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44</v>
      </c>
      <c r="L64" s="4"/>
      <c r="M64" s="7">
        <v>-9.9700000000000006</v>
      </c>
      <c r="N64" s="4"/>
      <c r="O64" s="7">
        <v>9.9700000000000006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45</v>
      </c>
      <c r="L65" s="4"/>
      <c r="M65" s="7">
        <v>9.9700000000000006</v>
      </c>
      <c r="N65" s="4"/>
      <c r="O65" s="7">
        <v>-9.9700000000000006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45</v>
      </c>
      <c r="L66" s="4"/>
      <c r="M66" s="7">
        <v>9.9700000000000006</v>
      </c>
      <c r="N66" s="4"/>
      <c r="O66" s="7">
        <v>-9.9700000000000006</v>
      </c>
    </row>
    <row r="67" spans="1:15" ht="16.5" thickBot="1" x14ac:dyDescent="0.3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47</v>
      </c>
      <c r="L67" s="4"/>
      <c r="M67" s="6">
        <v>29.22</v>
      </c>
      <c r="N67" s="4"/>
      <c r="O67" s="6">
        <v>-29.22</v>
      </c>
    </row>
    <row r="68" spans="1:15" ht="15.75" x14ac:dyDescent="0.25">
      <c r="A68" s="4" t="s">
        <v>8</v>
      </c>
      <c r="B68" s="4"/>
      <c r="C68" s="4"/>
      <c r="D68" s="4"/>
      <c r="E68" s="5"/>
      <c r="F68" s="4"/>
      <c r="G68" s="4"/>
      <c r="H68" s="4"/>
      <c r="I68" s="4"/>
      <c r="J68" s="4"/>
      <c r="K68" s="4"/>
      <c r="L68" s="4"/>
      <c r="M68" s="7">
        <f>ROUND(SUM(M61:M67),5)</f>
        <v>-611.30999999999995</v>
      </c>
      <c r="N68" s="4"/>
      <c r="O68" s="7">
        <f>ROUND(SUM(O61:O67),5)</f>
        <v>611.30999999999995</v>
      </c>
    </row>
    <row r="69" spans="1:15" ht="15.75" x14ac:dyDescent="0.2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3"/>
      <c r="N69" s="1"/>
      <c r="O69" s="3"/>
    </row>
    <row r="70" spans="1:15" ht="15.75" x14ac:dyDescent="0.25">
      <c r="A70" s="1" t="s">
        <v>10</v>
      </c>
      <c r="B70" s="1"/>
      <c r="C70" s="1" t="s">
        <v>21</v>
      </c>
      <c r="D70" s="1"/>
      <c r="E70" s="2">
        <v>43654</v>
      </c>
      <c r="F70" s="1"/>
      <c r="G70" s="1" t="s">
        <v>33</v>
      </c>
      <c r="H70" s="1"/>
      <c r="I70" s="1"/>
      <c r="J70" s="1"/>
      <c r="K70" s="1" t="s">
        <v>35</v>
      </c>
      <c r="L70" s="1"/>
      <c r="M70" s="3"/>
      <c r="N70" s="1"/>
      <c r="O70" s="3">
        <v>-739.38</v>
      </c>
    </row>
    <row r="71" spans="1:15" ht="15.75" x14ac:dyDescent="0.2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3"/>
      <c r="N71" s="1"/>
      <c r="O71" s="3"/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50</v>
      </c>
      <c r="L72" s="4"/>
      <c r="M72" s="7">
        <v>-687.5</v>
      </c>
      <c r="N72" s="4"/>
      <c r="O72" s="7">
        <v>687.5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50</v>
      </c>
      <c r="L73" s="4"/>
      <c r="M73" s="7">
        <v>-50</v>
      </c>
      <c r="N73" s="4"/>
      <c r="O73" s="7">
        <v>50</v>
      </c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51</v>
      </c>
      <c r="L74" s="4"/>
      <c r="M74" s="7">
        <v>-39.950000000000003</v>
      </c>
      <c r="N74" s="4"/>
      <c r="O74" s="7">
        <v>39.950000000000003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51</v>
      </c>
      <c r="L75" s="4"/>
      <c r="M75" s="7">
        <v>-19.96</v>
      </c>
      <c r="N75" s="4"/>
      <c r="O75" s="7">
        <v>19.96</v>
      </c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52</v>
      </c>
      <c r="L76" s="4"/>
      <c r="M76" s="7">
        <v>-26</v>
      </c>
      <c r="N76" s="4"/>
      <c r="O76" s="7">
        <v>26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49</v>
      </c>
      <c r="L77" s="4"/>
      <c r="M77" s="7">
        <v>42</v>
      </c>
      <c r="N77" s="4"/>
      <c r="O77" s="7">
        <v>-42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44</v>
      </c>
      <c r="L78" s="4"/>
      <c r="M78" s="7">
        <v>-10.69</v>
      </c>
      <c r="N78" s="4"/>
      <c r="O78" s="7">
        <v>10.69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45</v>
      </c>
      <c r="L79" s="4"/>
      <c r="M79" s="7">
        <v>10.69</v>
      </c>
      <c r="N79" s="4"/>
      <c r="O79" s="7">
        <v>-10.69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45</v>
      </c>
      <c r="L80" s="4"/>
      <c r="M80" s="7">
        <v>10.69</v>
      </c>
      <c r="N80" s="4"/>
      <c r="O80" s="7">
        <v>-10.69</v>
      </c>
    </row>
    <row r="81" spans="1:15" ht="16.5" thickBot="1" x14ac:dyDescent="0.3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47</v>
      </c>
      <c r="L81" s="4"/>
      <c r="M81" s="6">
        <v>31.34</v>
      </c>
      <c r="N81" s="4"/>
      <c r="O81" s="6">
        <v>-31.34</v>
      </c>
    </row>
    <row r="82" spans="1:15" ht="15.75" x14ac:dyDescent="0.25">
      <c r="A82" s="4" t="s">
        <v>8</v>
      </c>
      <c r="B82" s="4"/>
      <c r="C82" s="4"/>
      <c r="D82" s="4"/>
      <c r="E82" s="5"/>
      <c r="F82" s="4"/>
      <c r="G82" s="4"/>
      <c r="H82" s="4"/>
      <c r="I82" s="4"/>
      <c r="J82" s="4"/>
      <c r="K82" s="4"/>
      <c r="L82" s="4"/>
      <c r="M82" s="7">
        <f>ROUND(SUM(M71:M81),5)</f>
        <v>-739.38</v>
      </c>
      <c r="N82" s="4"/>
      <c r="O82" s="7">
        <f>ROUND(SUM(O71:O81),5)</f>
        <v>739.38</v>
      </c>
    </row>
    <row r="83" spans="1:15" ht="15.75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3"/>
      <c r="N83" s="1"/>
      <c r="O83" s="3"/>
    </row>
    <row r="84" spans="1:15" ht="15.75" x14ac:dyDescent="0.25">
      <c r="A84" s="1" t="s">
        <v>10</v>
      </c>
      <c r="B84" s="1"/>
      <c r="C84" s="1" t="s">
        <v>22</v>
      </c>
      <c r="D84" s="1"/>
      <c r="E84" s="2">
        <v>43654</v>
      </c>
      <c r="F84" s="1"/>
      <c r="G84" s="1" t="s">
        <v>34</v>
      </c>
      <c r="H84" s="1"/>
      <c r="I84" s="1"/>
      <c r="J84" s="1"/>
      <c r="K84" s="1" t="s">
        <v>35</v>
      </c>
      <c r="L84" s="1"/>
      <c r="M84" s="3"/>
      <c r="N84" s="1"/>
      <c r="O84" s="3">
        <v>-117.88</v>
      </c>
    </row>
    <row r="85" spans="1:15" ht="15.75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3"/>
      <c r="N85" s="1"/>
      <c r="O85" s="3"/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43</v>
      </c>
      <c r="L86" s="4"/>
      <c r="M86" s="7">
        <v>-125</v>
      </c>
      <c r="N86" s="4"/>
      <c r="O86" s="7">
        <v>125</v>
      </c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44</v>
      </c>
      <c r="L87" s="4"/>
      <c r="M87" s="7">
        <v>-7.75</v>
      </c>
      <c r="N87" s="4"/>
      <c r="O87" s="7">
        <v>7.75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45</v>
      </c>
      <c r="L88" s="4"/>
      <c r="M88" s="7">
        <v>7.75</v>
      </c>
      <c r="N88" s="4"/>
      <c r="O88" s="7">
        <v>-7.75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44</v>
      </c>
      <c r="L89" s="4"/>
      <c r="M89" s="7">
        <v>-1.81</v>
      </c>
      <c r="N89" s="4"/>
      <c r="O89" s="7">
        <v>1.81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45</v>
      </c>
      <c r="L90" s="4"/>
      <c r="M90" s="7">
        <v>1.81</v>
      </c>
      <c r="N90" s="4"/>
      <c r="O90" s="7">
        <v>-1.81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45</v>
      </c>
      <c r="L91" s="4"/>
      <c r="M91" s="7">
        <v>1.81</v>
      </c>
      <c r="N91" s="4"/>
      <c r="O91" s="7">
        <v>-1.81</v>
      </c>
    </row>
    <row r="92" spans="1:15" ht="16.5" thickBot="1" x14ac:dyDescent="0.3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47</v>
      </c>
      <c r="L92" s="4"/>
      <c r="M92" s="6">
        <v>5.31</v>
      </c>
      <c r="N92" s="4"/>
      <c r="O92" s="6">
        <v>-5.31</v>
      </c>
    </row>
    <row r="93" spans="1:15" ht="15.75" x14ac:dyDescent="0.25">
      <c r="A93" s="4" t="s">
        <v>8</v>
      </c>
      <c r="B93" s="4"/>
      <c r="C93" s="4"/>
      <c r="D93" s="4"/>
      <c r="E93" s="5"/>
      <c r="F93" s="4"/>
      <c r="G93" s="4"/>
      <c r="H93" s="4"/>
      <c r="I93" s="4"/>
      <c r="J93" s="4"/>
      <c r="K93" s="4"/>
      <c r="L93" s="4"/>
      <c r="M93" s="7">
        <f>ROUND(SUM(M85:M92),5)</f>
        <v>-117.88</v>
      </c>
      <c r="N93" s="4"/>
      <c r="O93" s="7">
        <f>ROUND(SUM(O85:O92),5)</f>
        <v>117.88</v>
      </c>
    </row>
  </sheetData>
  <pageMargins left="0.7" right="0.7" top="0.75" bottom="0.75" header="0.1" footer="0.3"/>
  <pageSetup scale="82" fitToHeight="0" orientation="landscape" r:id="rId1"/>
  <headerFooter>
    <oddHeader>&amp;L&amp;"Arial,Bold"&amp;8 9:52 AM
&amp;"Arial,Bold"&amp;12 07/06/19
&amp;"Arial,Bold"&amp;8 &amp;C&amp;"Arial,Bold"&amp;12 Leavitt Township
&amp;"Arial,Bold"&amp;14 Check Detail
&amp;"Arial,Bold"&amp;12 July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2019-07-06T13:59:49Z</cp:lastPrinted>
  <dcterms:created xsi:type="dcterms:W3CDTF">2019-07-06T13:52:36Z</dcterms:created>
  <dcterms:modified xsi:type="dcterms:W3CDTF">2019-07-06T13:59:59Z</dcterms:modified>
</cp:coreProperties>
</file>