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B4F5C391-6908-4674-B1A3-A5FDBFD8D880}" xr6:coauthVersionLast="43" xr6:coauthVersionMax="43" xr10:uidLastSave="{00000000-0000-0000-0000-000000000000}"/>
  <bookViews>
    <workbookView xWindow="-120" yWindow="-120" windowWidth="20730" windowHeight="11160" xr2:uid="{7814785B-1801-4C3E-B582-BA0F2006C3A7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20190630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6" i="1" l="1"/>
  <c r="M116" i="1"/>
  <c r="O104" i="1"/>
  <c r="M104" i="1"/>
  <c r="O93" i="1"/>
  <c r="M93" i="1"/>
  <c r="O83" i="1"/>
  <c r="M83" i="1"/>
  <c r="O71" i="1"/>
  <c r="M71" i="1"/>
  <c r="O60" i="1"/>
  <c r="M60" i="1"/>
  <c r="O49" i="1"/>
  <c r="M49" i="1"/>
  <c r="O44" i="1"/>
  <c r="M44" i="1"/>
  <c r="O39" i="1"/>
  <c r="M39" i="1"/>
  <c r="O34" i="1"/>
  <c r="M34" i="1"/>
  <c r="O28" i="1"/>
  <c r="M28" i="1"/>
  <c r="O23" i="1"/>
  <c r="M23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<sst xmlns="http://schemas.openxmlformats.org/spreadsheetml/2006/main" count="138" uniqueCount="59">
  <si>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</si>
  <si>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</si>
  <si>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</si>
  <si>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</si>
  <si>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</si>
  <si>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</si>
  <si>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</si>
  <si>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</si>
  <si>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</si>
  <si>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Paycheck</t>
  </si>
  <si>
    <t>Check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</si>
  <si>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</si>
  <si>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</si>
  <si>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</si>
  <si>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</si>
  <si>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</si>
  <si>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</si>
  <si>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</si>
  <si>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</si>
  <si>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</si>
  <si>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</si>
  <si>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</si>
  <si>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</si>
  <si>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</si>
  <si>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</si>
  <si>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</si>
  <si>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EMMA KIRWIN</t>
  </si>
  <si>
    <t>VILLAGE OF WALKERVILLE</t>
  </si>
  <si>
    <t>DARWIN APPRAISAL SERVICE INC.</t>
  </si>
  <si>
    <t>AL'S SNOWPLOWING</t>
  </si>
  <si>
    <t>FRONTIER</t>
  </si>
  <si>
    <t>JONS TO GO</t>
  </si>
  <si>
    <t>GREAT LAKES ENERGY</t>
  </si>
  <si>
    <t>BS &amp; A SOFTWARE</t>
  </si>
  <si>
    <t>MTA</t>
  </si>
  <si>
    <t>Charles H Tanner</t>
  </si>
  <si>
    <t>DEBRA OOMEN</t>
  </si>
  <si>
    <t>Jenel M Tyndall</t>
  </si>
  <si>
    <t>NAOMI L OOMEN</t>
  </si>
  <si>
    <t>Rosemary J Aiken</t>
  </si>
  <si>
    <t>LOSB General Checking</t>
  </si>
  <si>
    <t>171-702 Salaries-wages</t>
  </si>
  <si>
    <t>270-800 Charges for Services</t>
  </si>
  <si>
    <t>243-702 Salaries/Wages</t>
  </si>
  <si>
    <t>265-800 Charges for Services</t>
  </si>
  <si>
    <t>265-702 Salaries/Wages</t>
  </si>
  <si>
    <t>265-850 Telephone</t>
  </si>
  <si>
    <t>751-800 Charges for Services</t>
  </si>
  <si>
    <t>265-921 Utilities</t>
  </si>
  <si>
    <t>260-727 Office Supplies</t>
  </si>
  <si>
    <t>260-820 Membership &amp; Dues</t>
  </si>
  <si>
    <t>101-702 Salaries-wages</t>
  </si>
  <si>
    <t>Payroll Expenses</t>
  </si>
  <si>
    <t>701 Payroll Liabilities</t>
  </si>
  <si>
    <t>215-702 Salaries/Wages</t>
  </si>
  <si>
    <t>state withholding</t>
  </si>
  <si>
    <t>253-702 Salaries/Wages</t>
  </si>
  <si>
    <t>federal withholding</t>
  </si>
  <si>
    <t>215-727 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</si>
</sst>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FE9E-8E04-406F-82A5-F79E3CD37755}">
  <sheetPr>
    <pageSetUpPr fitToPage="1"/>
  </sheetPr>
  <dimension ref="A1:O11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43618</v>
      </c>
      <c r="F3" s="1"/>
      <c r="G3" s="1" t="s">
        <v>26</v>
      </c>
      <c r="H3" s="1"/>
      <c r="I3" s="1"/>
      <c r="J3" s="1"/>
      <c r="K3" s="1" t="s">
        <v>40</v>
      </c>
      <c r="L3" s="1"/>
      <c r="M3" s="3"/>
      <c r="N3" s="1"/>
      <c r="O3" s="3">
        <v>-600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41</v>
      </c>
      <c r="L5" s="4"/>
      <c r="M5" s="6">
        <v>-600</v>
      </c>
      <c r="N5" s="4"/>
      <c r="O5" s="6">
        <v>600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-600</v>
      </c>
      <c r="N6" s="4"/>
      <c r="O6" s="7">
        <f>ROUND(SUM(O4:O5),5)</f>
        <v>600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10</v>
      </c>
      <c r="B8" s="1"/>
      <c r="C8" s="1" t="s">
        <v>12</v>
      </c>
      <c r="D8" s="1"/>
      <c r="E8" s="2">
        <v>43618</v>
      </c>
      <c r="F8" s="1"/>
      <c r="G8" s="1" t="s">
        <v>27</v>
      </c>
      <c r="H8" s="1"/>
      <c r="I8" s="1"/>
      <c r="J8" s="1"/>
      <c r="K8" s="1" t="s">
        <v>40</v>
      </c>
      <c r="L8" s="1"/>
      <c r="M8" s="3"/>
      <c r="N8" s="1"/>
      <c r="O8" s="3">
        <v>-400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42</v>
      </c>
      <c r="L10" s="4"/>
      <c r="M10" s="6">
        <v>-400</v>
      </c>
      <c r="N10" s="4"/>
      <c r="O10" s="6">
        <v>400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-400</v>
      </c>
      <c r="N11" s="4"/>
      <c r="O11" s="7">
        <f>ROUND(SUM(O9:O10),5)</f>
        <v>400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10</v>
      </c>
      <c r="B13" s="1"/>
      <c r="C13" s="1" t="s">
        <v>13</v>
      </c>
      <c r="D13" s="1"/>
      <c r="E13" s="2">
        <v>43618</v>
      </c>
      <c r="F13" s="1"/>
      <c r="G13" s="1" t="s">
        <v>28</v>
      </c>
      <c r="H13" s="1"/>
      <c r="I13" s="1"/>
      <c r="J13" s="1"/>
      <c r="K13" s="1" t="s">
        <v>40</v>
      </c>
      <c r="L13" s="1"/>
      <c r="M13" s="3"/>
      <c r="N13" s="1"/>
      <c r="O13" s="3">
        <v>-750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43</v>
      </c>
      <c r="L15" s="4"/>
      <c r="M15" s="6">
        <v>-750</v>
      </c>
      <c r="N15" s="4"/>
      <c r="O15" s="6">
        <v>750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-750</v>
      </c>
      <c r="N16" s="4"/>
      <c r="O16" s="7">
        <f>ROUND(SUM(O14:O15),5)</f>
        <v>750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10</v>
      </c>
      <c r="B18" s="1"/>
      <c r="C18" s="1" t="s">
        <v>14</v>
      </c>
      <c r="D18" s="1"/>
      <c r="E18" s="2">
        <v>43618</v>
      </c>
      <c r="F18" s="1"/>
      <c r="G18" s="1" t="s">
        <v>29</v>
      </c>
      <c r="H18" s="1"/>
      <c r="I18" s="1"/>
      <c r="J18" s="1"/>
      <c r="K18" s="1" t="s">
        <v>40</v>
      </c>
      <c r="L18" s="1"/>
      <c r="M18" s="3"/>
      <c r="N18" s="1"/>
      <c r="O18" s="3">
        <v>-1300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5.75" x14ac:dyDescent="0.25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44</v>
      </c>
      <c r="L20" s="4"/>
      <c r="M20" s="7">
        <v>-50</v>
      </c>
      <c r="N20" s="4"/>
      <c r="O20" s="7">
        <v>50</v>
      </c>
    </row>
    <row r="21" spans="1:15" ht="15.75" x14ac:dyDescent="0.25">
      <c r="A21" s="4"/>
      <c r="B21" s="4"/>
      <c r="C21" s="4"/>
      <c r="D21" s="4"/>
      <c r="E21" s="5"/>
      <c r="F21" s="4"/>
      <c r="G21" s="4"/>
      <c r="H21" s="4"/>
      <c r="I21" s="4"/>
      <c r="J21" s="4"/>
      <c r="K21" s="4" t="s">
        <v>44</v>
      </c>
      <c r="L21" s="4"/>
      <c r="M21" s="7">
        <v>-850</v>
      </c>
      <c r="N21" s="4"/>
      <c r="O21" s="7">
        <v>850</v>
      </c>
    </row>
    <row r="22" spans="1:15" ht="16.5" thickBot="1" x14ac:dyDescent="0.3">
      <c r="A22" s="4"/>
      <c r="B22" s="4"/>
      <c r="C22" s="4"/>
      <c r="D22" s="4"/>
      <c r="E22" s="5"/>
      <c r="F22" s="4"/>
      <c r="G22" s="4"/>
      <c r="H22" s="4"/>
      <c r="I22" s="4"/>
      <c r="J22" s="4"/>
      <c r="K22" s="4" t="s">
        <v>45</v>
      </c>
      <c r="L22" s="4"/>
      <c r="M22" s="6">
        <v>-400</v>
      </c>
      <c r="N22" s="4"/>
      <c r="O22" s="6">
        <v>400</v>
      </c>
    </row>
    <row r="23" spans="1:15" ht="15.75" x14ac:dyDescent="0.25">
      <c r="A23" s="4" t="s">
        <v>8</v>
      </c>
      <c r="B23" s="4"/>
      <c r="C23" s="4"/>
      <c r="D23" s="4"/>
      <c r="E23" s="5"/>
      <c r="F23" s="4"/>
      <c r="G23" s="4"/>
      <c r="H23" s="4"/>
      <c r="I23" s="4"/>
      <c r="J23" s="4"/>
      <c r="K23" s="4"/>
      <c r="L23" s="4"/>
      <c r="M23" s="7">
        <f>ROUND(SUM(M19:M22),5)</f>
        <v>-1300</v>
      </c>
      <c r="N23" s="4"/>
      <c r="O23" s="7">
        <f>ROUND(SUM(O19:O22),5)</f>
        <v>1300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5.75" x14ac:dyDescent="0.25">
      <c r="A25" s="1" t="s">
        <v>10</v>
      </c>
      <c r="B25" s="1"/>
      <c r="C25" s="1" t="s">
        <v>15</v>
      </c>
      <c r="D25" s="1"/>
      <c r="E25" s="2">
        <v>43618</v>
      </c>
      <c r="F25" s="1"/>
      <c r="G25" s="1" t="s">
        <v>30</v>
      </c>
      <c r="H25" s="1"/>
      <c r="I25" s="1"/>
      <c r="J25" s="1"/>
      <c r="K25" s="1" t="s">
        <v>40</v>
      </c>
      <c r="L25" s="1"/>
      <c r="M25" s="3"/>
      <c r="N25" s="1"/>
      <c r="O25" s="3">
        <v>-45.35</v>
      </c>
    </row>
    <row r="26" spans="1:15" ht="15.75" x14ac:dyDescent="0.25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3"/>
      <c r="N26" s="1"/>
      <c r="O26" s="3"/>
    </row>
    <row r="27" spans="1:15" ht="16.5" thickBot="1" x14ac:dyDescent="0.3">
      <c r="A27" s="4"/>
      <c r="B27" s="4"/>
      <c r="C27" s="4"/>
      <c r="D27" s="4"/>
      <c r="E27" s="5"/>
      <c r="F27" s="4"/>
      <c r="G27" s="4"/>
      <c r="H27" s="4"/>
      <c r="I27" s="4"/>
      <c r="J27" s="4"/>
      <c r="K27" s="4" t="s">
        <v>46</v>
      </c>
      <c r="L27" s="4"/>
      <c r="M27" s="6">
        <v>-45.35</v>
      </c>
      <c r="N27" s="4"/>
      <c r="O27" s="6">
        <v>45.35</v>
      </c>
    </row>
    <row r="28" spans="1:15" ht="15.75" x14ac:dyDescent="0.25">
      <c r="A28" s="4" t="s">
        <v>8</v>
      </c>
      <c r="B28" s="4"/>
      <c r="C28" s="4"/>
      <c r="D28" s="4"/>
      <c r="E28" s="5"/>
      <c r="F28" s="4"/>
      <c r="G28" s="4"/>
      <c r="H28" s="4"/>
      <c r="I28" s="4"/>
      <c r="J28" s="4"/>
      <c r="K28" s="4"/>
      <c r="L28" s="4"/>
      <c r="M28" s="7">
        <f>ROUND(SUM(M26:M27),5)</f>
        <v>-45.35</v>
      </c>
      <c r="N28" s="4"/>
      <c r="O28" s="7">
        <f>ROUND(SUM(O26:O27),5)</f>
        <v>45.35</v>
      </c>
    </row>
    <row r="29" spans="1:15" ht="15.75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3"/>
      <c r="N29" s="1"/>
      <c r="O29" s="3"/>
    </row>
    <row r="30" spans="1:15" ht="15.75" x14ac:dyDescent="0.25">
      <c r="A30" s="1" t="s">
        <v>10</v>
      </c>
      <c r="B30" s="1"/>
      <c r="C30" s="1" t="s">
        <v>16</v>
      </c>
      <c r="D30" s="1"/>
      <c r="E30" s="2">
        <v>43618</v>
      </c>
      <c r="F30" s="1"/>
      <c r="G30" s="1" t="s">
        <v>31</v>
      </c>
      <c r="H30" s="1"/>
      <c r="I30" s="1"/>
      <c r="J30" s="1"/>
      <c r="K30" s="1" t="s">
        <v>40</v>
      </c>
      <c r="L30" s="1"/>
      <c r="M30" s="3"/>
      <c r="N30" s="1"/>
      <c r="O30" s="3">
        <v>-146</v>
      </c>
    </row>
    <row r="31" spans="1:15" ht="15.75" x14ac:dyDescent="0.25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3"/>
      <c r="N31" s="1"/>
      <c r="O31" s="3"/>
    </row>
    <row r="32" spans="1:15" ht="15.75" x14ac:dyDescent="0.25">
      <c r="A32" s="4"/>
      <c r="B32" s="4"/>
      <c r="C32" s="4"/>
      <c r="D32" s="4"/>
      <c r="E32" s="5"/>
      <c r="F32" s="4"/>
      <c r="G32" s="4"/>
      <c r="H32" s="4"/>
      <c r="I32" s="4"/>
      <c r="J32" s="4"/>
      <c r="K32" s="4" t="s">
        <v>47</v>
      </c>
      <c r="L32" s="4"/>
      <c r="M32" s="7">
        <v>-73</v>
      </c>
      <c r="N32" s="4"/>
      <c r="O32" s="7">
        <v>73</v>
      </c>
    </row>
    <row r="33" spans="1:15" ht="16.5" thickBot="1" x14ac:dyDescent="0.3">
      <c r="A33" s="4"/>
      <c r="B33" s="4"/>
      <c r="C33" s="4"/>
      <c r="D33" s="4"/>
      <c r="E33" s="5"/>
      <c r="F33" s="4"/>
      <c r="G33" s="4"/>
      <c r="H33" s="4"/>
      <c r="I33" s="4"/>
      <c r="J33" s="4"/>
      <c r="K33" s="4" t="s">
        <v>44</v>
      </c>
      <c r="L33" s="4"/>
      <c r="M33" s="6">
        <v>-73</v>
      </c>
      <c r="N33" s="4"/>
      <c r="O33" s="6">
        <v>73</v>
      </c>
    </row>
    <row r="34" spans="1:15" ht="15.75" x14ac:dyDescent="0.25">
      <c r="A34" s="4" t="s">
        <v>8</v>
      </c>
      <c r="B34" s="4"/>
      <c r="C34" s="4"/>
      <c r="D34" s="4"/>
      <c r="E34" s="5"/>
      <c r="F34" s="4"/>
      <c r="G34" s="4"/>
      <c r="H34" s="4"/>
      <c r="I34" s="4"/>
      <c r="J34" s="4"/>
      <c r="K34" s="4"/>
      <c r="L34" s="4"/>
      <c r="M34" s="7">
        <f>ROUND(SUM(M31:M33),5)</f>
        <v>-146</v>
      </c>
      <c r="N34" s="4"/>
      <c r="O34" s="7">
        <f>ROUND(SUM(O31:O33),5)</f>
        <v>146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5.75" x14ac:dyDescent="0.25">
      <c r="A36" s="1" t="s">
        <v>10</v>
      </c>
      <c r="B36" s="1"/>
      <c r="C36" s="1" t="s">
        <v>17</v>
      </c>
      <c r="D36" s="1"/>
      <c r="E36" s="2">
        <v>43618</v>
      </c>
      <c r="F36" s="1"/>
      <c r="G36" s="1" t="s">
        <v>32</v>
      </c>
      <c r="H36" s="1"/>
      <c r="I36" s="1"/>
      <c r="J36" s="1"/>
      <c r="K36" s="1" t="s">
        <v>40</v>
      </c>
      <c r="L36" s="1"/>
      <c r="M36" s="3"/>
      <c r="N36" s="1"/>
      <c r="O36" s="3">
        <v>-50.32</v>
      </c>
    </row>
    <row r="37" spans="1:15" ht="15.75" x14ac:dyDescent="0.25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3"/>
      <c r="N37" s="1"/>
      <c r="O37" s="3"/>
    </row>
    <row r="38" spans="1:15" ht="16.5" thickBot="1" x14ac:dyDescent="0.3">
      <c r="A38" s="4"/>
      <c r="B38" s="4"/>
      <c r="C38" s="4"/>
      <c r="D38" s="4"/>
      <c r="E38" s="5"/>
      <c r="F38" s="4"/>
      <c r="G38" s="4"/>
      <c r="H38" s="4"/>
      <c r="I38" s="4"/>
      <c r="J38" s="4"/>
      <c r="K38" s="4" t="s">
        <v>48</v>
      </c>
      <c r="L38" s="4"/>
      <c r="M38" s="6">
        <v>-50.32</v>
      </c>
      <c r="N38" s="4"/>
      <c r="O38" s="6">
        <v>50.32</v>
      </c>
    </row>
    <row r="39" spans="1:15" ht="15.75" x14ac:dyDescent="0.25">
      <c r="A39" s="4" t="s">
        <v>8</v>
      </c>
      <c r="B39" s="4"/>
      <c r="C39" s="4"/>
      <c r="D39" s="4"/>
      <c r="E39" s="5"/>
      <c r="F39" s="4"/>
      <c r="G39" s="4"/>
      <c r="H39" s="4"/>
      <c r="I39" s="4"/>
      <c r="J39" s="4"/>
      <c r="K39" s="4"/>
      <c r="L39" s="4"/>
      <c r="M39" s="7">
        <f>ROUND(SUM(M37:M38),5)</f>
        <v>-50.32</v>
      </c>
      <c r="N39" s="4"/>
      <c r="O39" s="7">
        <f>ROUND(SUM(O37:O38),5)</f>
        <v>50.32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5.75" x14ac:dyDescent="0.25">
      <c r="A41" s="1" t="s">
        <v>10</v>
      </c>
      <c r="B41" s="1"/>
      <c r="C41" s="1" t="s">
        <v>18</v>
      </c>
      <c r="D41" s="1"/>
      <c r="E41" s="2">
        <v>43618</v>
      </c>
      <c r="F41" s="1"/>
      <c r="G41" s="1" t="s">
        <v>33</v>
      </c>
      <c r="H41" s="1"/>
      <c r="I41" s="1"/>
      <c r="J41" s="1"/>
      <c r="K41" s="1" t="s">
        <v>40</v>
      </c>
      <c r="L41" s="1"/>
      <c r="M41" s="3"/>
      <c r="N41" s="1"/>
      <c r="O41" s="3">
        <v>-339</v>
      </c>
    </row>
    <row r="42" spans="1:15" ht="15.75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3"/>
      <c r="N42" s="1"/>
      <c r="O42" s="3"/>
    </row>
    <row r="43" spans="1:15" ht="16.5" thickBot="1" x14ac:dyDescent="0.3">
      <c r="A43" s="4"/>
      <c r="B43" s="4"/>
      <c r="C43" s="4"/>
      <c r="D43" s="4"/>
      <c r="E43" s="5"/>
      <c r="F43" s="4"/>
      <c r="G43" s="4"/>
      <c r="H43" s="4"/>
      <c r="I43" s="4"/>
      <c r="J43" s="4"/>
      <c r="K43" s="4" t="s">
        <v>49</v>
      </c>
      <c r="L43" s="4"/>
      <c r="M43" s="6">
        <v>-339</v>
      </c>
      <c r="N43" s="4"/>
      <c r="O43" s="6">
        <v>339</v>
      </c>
    </row>
    <row r="44" spans="1:15" ht="15.75" x14ac:dyDescent="0.25">
      <c r="A44" s="4" t="s">
        <v>8</v>
      </c>
      <c r="B44" s="4"/>
      <c r="C44" s="4"/>
      <c r="D44" s="4"/>
      <c r="E44" s="5"/>
      <c r="F44" s="4"/>
      <c r="G44" s="4"/>
      <c r="H44" s="4"/>
      <c r="I44" s="4"/>
      <c r="J44" s="4"/>
      <c r="K44" s="4"/>
      <c r="L44" s="4"/>
      <c r="M44" s="7">
        <f>ROUND(SUM(M42:M43),5)</f>
        <v>-339</v>
      </c>
      <c r="N44" s="4"/>
      <c r="O44" s="7">
        <f>ROUND(SUM(O42:O43),5)</f>
        <v>339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5.75" x14ac:dyDescent="0.25">
      <c r="A46" s="1" t="s">
        <v>10</v>
      </c>
      <c r="B46" s="1"/>
      <c r="C46" s="1" t="s">
        <v>19</v>
      </c>
      <c r="D46" s="1"/>
      <c r="E46" s="2">
        <v>43618</v>
      </c>
      <c r="F46" s="1"/>
      <c r="G46" s="1" t="s">
        <v>34</v>
      </c>
      <c r="H46" s="1"/>
      <c r="I46" s="1"/>
      <c r="J46" s="1"/>
      <c r="K46" s="1" t="s">
        <v>40</v>
      </c>
      <c r="L46" s="1"/>
      <c r="M46" s="3"/>
      <c r="N46" s="1"/>
      <c r="O46" s="3">
        <v>-447.28</v>
      </c>
    </row>
    <row r="47" spans="1:15" ht="15.75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3"/>
      <c r="N47" s="1"/>
      <c r="O47" s="3"/>
    </row>
    <row r="48" spans="1:15" ht="16.5" thickBot="1" x14ac:dyDescent="0.3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50</v>
      </c>
      <c r="L48" s="4"/>
      <c r="M48" s="6">
        <v>-447.28</v>
      </c>
      <c r="N48" s="4"/>
      <c r="O48" s="6">
        <v>447.28</v>
      </c>
    </row>
    <row r="49" spans="1:15" ht="15.75" x14ac:dyDescent="0.25">
      <c r="A49" s="4" t="s">
        <v>8</v>
      </c>
      <c r="B49" s="4"/>
      <c r="C49" s="4"/>
      <c r="D49" s="4"/>
      <c r="E49" s="5"/>
      <c r="F49" s="4"/>
      <c r="G49" s="4"/>
      <c r="H49" s="4"/>
      <c r="I49" s="4"/>
      <c r="J49" s="4"/>
      <c r="K49" s="4"/>
      <c r="L49" s="4"/>
      <c r="M49" s="7">
        <f>ROUND(SUM(M47:M48),5)</f>
        <v>-447.28</v>
      </c>
      <c r="N49" s="4"/>
      <c r="O49" s="7">
        <f>ROUND(SUM(O47:O48),5)</f>
        <v>447.28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5.75" x14ac:dyDescent="0.25">
      <c r="A51" s="1" t="s">
        <v>9</v>
      </c>
      <c r="B51" s="1"/>
      <c r="C51" s="1" t="s">
        <v>20</v>
      </c>
      <c r="D51" s="1"/>
      <c r="E51" s="2">
        <v>43618</v>
      </c>
      <c r="F51" s="1"/>
      <c r="G51" s="1" t="s">
        <v>35</v>
      </c>
      <c r="H51" s="1"/>
      <c r="I51" s="1"/>
      <c r="J51" s="1"/>
      <c r="K51" s="1" t="s">
        <v>40</v>
      </c>
      <c r="L51" s="1"/>
      <c r="M51" s="3"/>
      <c r="N51" s="1"/>
      <c r="O51" s="3">
        <v>-173.19</v>
      </c>
    </row>
    <row r="52" spans="1:15" ht="15.75" x14ac:dyDescent="0.25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3"/>
      <c r="N52" s="1"/>
      <c r="O52" s="3"/>
    </row>
    <row r="53" spans="1:15" ht="15.75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51</v>
      </c>
      <c r="L53" s="4"/>
      <c r="M53" s="7">
        <v>-125</v>
      </c>
      <c r="N53" s="4"/>
      <c r="O53" s="7">
        <v>125</v>
      </c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44</v>
      </c>
      <c r="L54" s="4"/>
      <c r="M54" s="7">
        <v>-50</v>
      </c>
      <c r="N54" s="4"/>
      <c r="O54" s="7">
        <v>50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52</v>
      </c>
      <c r="L55" s="4"/>
      <c r="M55" s="7">
        <v>-15.5</v>
      </c>
      <c r="N55" s="4"/>
      <c r="O55" s="7">
        <v>15.5</v>
      </c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53</v>
      </c>
      <c r="L56" s="4"/>
      <c r="M56" s="7">
        <v>15.5</v>
      </c>
      <c r="N56" s="4"/>
      <c r="O56" s="7">
        <v>-15.5</v>
      </c>
    </row>
    <row r="57" spans="1:15" ht="15.75" x14ac:dyDescent="0.25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52</v>
      </c>
      <c r="L57" s="4"/>
      <c r="M57" s="7">
        <v>-1.81</v>
      </c>
      <c r="N57" s="4"/>
      <c r="O57" s="7">
        <v>1.81</v>
      </c>
    </row>
    <row r="58" spans="1:15" ht="15.75" x14ac:dyDescent="0.25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53</v>
      </c>
      <c r="L58" s="4"/>
      <c r="M58" s="7">
        <v>1.81</v>
      </c>
      <c r="N58" s="4"/>
      <c r="O58" s="7">
        <v>-1.81</v>
      </c>
    </row>
    <row r="59" spans="1:15" ht="16.5" thickBot="1" x14ac:dyDescent="0.3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53</v>
      </c>
      <c r="L59" s="4"/>
      <c r="M59" s="6">
        <v>1.81</v>
      </c>
      <c r="N59" s="4"/>
      <c r="O59" s="6">
        <v>-1.81</v>
      </c>
    </row>
    <row r="60" spans="1:15" ht="15.75" x14ac:dyDescent="0.25">
      <c r="A60" s="4" t="s">
        <v>8</v>
      </c>
      <c r="B60" s="4"/>
      <c r="C60" s="4"/>
      <c r="D60" s="4"/>
      <c r="E60" s="5"/>
      <c r="F60" s="4"/>
      <c r="G60" s="4"/>
      <c r="H60" s="4"/>
      <c r="I60" s="4"/>
      <c r="J60" s="4"/>
      <c r="K60" s="4"/>
      <c r="L60" s="4"/>
      <c r="M60" s="7">
        <f>ROUND(SUM(M52:M59),5)</f>
        <v>-173.19</v>
      </c>
      <c r="N60" s="4"/>
      <c r="O60" s="7">
        <f>ROUND(SUM(O52:O59),5)</f>
        <v>173.19</v>
      </c>
    </row>
    <row r="61" spans="1:15" ht="15.75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3"/>
      <c r="N61" s="1"/>
      <c r="O61" s="3"/>
    </row>
    <row r="62" spans="1:15" ht="15.75" x14ac:dyDescent="0.25">
      <c r="A62" s="1" t="s">
        <v>9</v>
      </c>
      <c r="B62" s="1"/>
      <c r="C62" s="1" t="s">
        <v>21</v>
      </c>
      <c r="D62" s="1"/>
      <c r="E62" s="2">
        <v>43618</v>
      </c>
      <c r="F62" s="1"/>
      <c r="G62" s="1" t="s">
        <v>36</v>
      </c>
      <c r="H62" s="1"/>
      <c r="I62" s="1"/>
      <c r="J62" s="1"/>
      <c r="K62" s="1" t="s">
        <v>40</v>
      </c>
      <c r="L62" s="1"/>
      <c r="M62" s="3"/>
      <c r="N62" s="1"/>
      <c r="O62" s="3">
        <v>-28.28</v>
      </c>
    </row>
    <row r="63" spans="1:15" ht="15.75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3"/>
      <c r="N63" s="1"/>
      <c r="O63" s="3"/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54</v>
      </c>
      <c r="L64" s="4"/>
      <c r="M64" s="7">
        <v>-30</v>
      </c>
      <c r="N64" s="4"/>
      <c r="O64" s="7">
        <v>30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52</v>
      </c>
      <c r="L65" s="4"/>
      <c r="M65" s="7">
        <v>-1.86</v>
      </c>
      <c r="N65" s="4"/>
      <c r="O65" s="7">
        <v>1.86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53</v>
      </c>
      <c r="L66" s="4"/>
      <c r="M66" s="7">
        <v>1.86</v>
      </c>
      <c r="N66" s="4"/>
      <c r="O66" s="7">
        <v>-1.86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52</v>
      </c>
      <c r="L67" s="4"/>
      <c r="M67" s="7">
        <v>-0.44</v>
      </c>
      <c r="N67" s="4"/>
      <c r="O67" s="7">
        <v>0.44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53</v>
      </c>
      <c r="L68" s="4"/>
      <c r="M68" s="7">
        <v>0.44</v>
      </c>
      <c r="N68" s="4"/>
      <c r="O68" s="7">
        <v>-0.44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53</v>
      </c>
      <c r="L69" s="4"/>
      <c r="M69" s="7">
        <v>0.44</v>
      </c>
      <c r="N69" s="4"/>
      <c r="O69" s="7">
        <v>-0.44</v>
      </c>
    </row>
    <row r="70" spans="1:15" ht="16.5" thickBot="1" x14ac:dyDescent="0.3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55</v>
      </c>
      <c r="L70" s="4"/>
      <c r="M70" s="6">
        <v>1.28</v>
      </c>
      <c r="N70" s="4"/>
      <c r="O70" s="6">
        <v>-1.28</v>
      </c>
    </row>
    <row r="71" spans="1:15" ht="15.75" x14ac:dyDescent="0.25">
      <c r="A71" s="4" t="s">
        <v>8</v>
      </c>
      <c r="B71" s="4"/>
      <c r="C71" s="4"/>
      <c r="D71" s="4"/>
      <c r="E71" s="5"/>
      <c r="F71" s="4"/>
      <c r="G71" s="4"/>
      <c r="H71" s="4"/>
      <c r="I71" s="4"/>
      <c r="J71" s="4"/>
      <c r="K71" s="4"/>
      <c r="L71" s="4"/>
      <c r="M71" s="7">
        <f>ROUND(SUM(M63:M70),5)</f>
        <v>-28.28</v>
      </c>
      <c r="N71" s="4"/>
      <c r="O71" s="7">
        <f>ROUND(SUM(O63:O70),5)</f>
        <v>28.28</v>
      </c>
    </row>
    <row r="72" spans="1:15" ht="15.75" x14ac:dyDescent="0.25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3"/>
      <c r="N72" s="1"/>
      <c r="O72" s="3"/>
    </row>
    <row r="73" spans="1:15" ht="15.75" x14ac:dyDescent="0.25">
      <c r="A73" s="1" t="s">
        <v>9</v>
      </c>
      <c r="B73" s="1"/>
      <c r="C73" s="1" t="s">
        <v>22</v>
      </c>
      <c r="D73" s="1"/>
      <c r="E73" s="2">
        <v>43618</v>
      </c>
      <c r="F73" s="1"/>
      <c r="G73" s="1" t="s">
        <v>26</v>
      </c>
      <c r="H73" s="1"/>
      <c r="I73" s="1"/>
      <c r="J73" s="1"/>
      <c r="K73" s="1" t="s">
        <v>40</v>
      </c>
      <c r="L73" s="1"/>
      <c r="M73" s="3"/>
      <c r="N73" s="1"/>
      <c r="O73" s="3">
        <v>-607.1</v>
      </c>
    </row>
    <row r="74" spans="1:15" ht="15.75" x14ac:dyDescent="0.25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3"/>
      <c r="N74" s="1"/>
      <c r="O74" s="3"/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41</v>
      </c>
      <c r="L75" s="4"/>
      <c r="M75" s="7">
        <v>-600</v>
      </c>
      <c r="N75" s="4"/>
      <c r="O75" s="7">
        <v>600</v>
      </c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44</v>
      </c>
      <c r="L76" s="4"/>
      <c r="M76" s="7">
        <v>-50</v>
      </c>
      <c r="N76" s="4"/>
      <c r="O76" s="7">
        <v>50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52</v>
      </c>
      <c r="L77" s="4"/>
      <c r="M77" s="7">
        <v>-111.6</v>
      </c>
      <c r="N77" s="4"/>
      <c r="O77" s="7">
        <v>111.6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53</v>
      </c>
      <c r="L78" s="4"/>
      <c r="M78" s="7">
        <v>111.6</v>
      </c>
      <c r="N78" s="4"/>
      <c r="O78" s="7">
        <v>-111.6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52</v>
      </c>
      <c r="L79" s="4"/>
      <c r="M79" s="7">
        <v>-17.399999999999999</v>
      </c>
      <c r="N79" s="4"/>
      <c r="O79" s="7">
        <v>17.399999999999999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53</v>
      </c>
      <c r="L80" s="4"/>
      <c r="M80" s="7">
        <v>17.399999999999999</v>
      </c>
      <c r="N80" s="4"/>
      <c r="O80" s="7">
        <v>-17.399999999999999</v>
      </c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53</v>
      </c>
      <c r="L81" s="4"/>
      <c r="M81" s="7">
        <v>17.399999999999999</v>
      </c>
      <c r="N81" s="4"/>
      <c r="O81" s="7">
        <v>-17.399999999999999</v>
      </c>
    </row>
    <row r="82" spans="1:15" ht="16.5" thickBot="1" x14ac:dyDescent="0.3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55</v>
      </c>
      <c r="L82" s="4"/>
      <c r="M82" s="6">
        <v>25.5</v>
      </c>
      <c r="N82" s="4"/>
      <c r="O82" s="6">
        <v>-25.5</v>
      </c>
    </row>
    <row r="83" spans="1:15" ht="15.75" x14ac:dyDescent="0.25">
      <c r="A83" s="4" t="s">
        <v>8</v>
      </c>
      <c r="B83" s="4"/>
      <c r="C83" s="4"/>
      <c r="D83" s="4"/>
      <c r="E83" s="5"/>
      <c r="F83" s="4"/>
      <c r="G83" s="4"/>
      <c r="H83" s="4"/>
      <c r="I83" s="4"/>
      <c r="J83" s="4"/>
      <c r="K83" s="4"/>
      <c r="L83" s="4"/>
      <c r="M83" s="7">
        <f>ROUND(SUM(M74:M82),5)</f>
        <v>-607.1</v>
      </c>
      <c r="N83" s="4"/>
      <c r="O83" s="7">
        <f>ROUND(SUM(O74:O82),5)</f>
        <v>607.1</v>
      </c>
    </row>
    <row r="84" spans="1:15" ht="15.75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3"/>
      <c r="N84" s="1"/>
      <c r="O84" s="3"/>
    </row>
    <row r="85" spans="1:15" ht="15.75" x14ac:dyDescent="0.25">
      <c r="A85" s="1" t="s">
        <v>9</v>
      </c>
      <c r="B85" s="1"/>
      <c r="C85" s="1" t="s">
        <v>23</v>
      </c>
      <c r="D85" s="1"/>
      <c r="E85" s="2">
        <v>43618</v>
      </c>
      <c r="F85" s="1"/>
      <c r="G85" s="1" t="s">
        <v>37</v>
      </c>
      <c r="H85" s="1"/>
      <c r="I85" s="1"/>
      <c r="J85" s="1"/>
      <c r="K85" s="1" t="s">
        <v>40</v>
      </c>
      <c r="L85" s="1"/>
      <c r="M85" s="3"/>
      <c r="N85" s="1"/>
      <c r="O85" s="3">
        <v>-611.30999999999995</v>
      </c>
    </row>
    <row r="86" spans="1:15" ht="15.75" x14ac:dyDescent="0.2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3"/>
      <c r="N86" s="1"/>
      <c r="O86" s="3"/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56</v>
      </c>
      <c r="L87" s="4"/>
      <c r="M87" s="7">
        <v>-687.5</v>
      </c>
      <c r="N87" s="4"/>
      <c r="O87" s="7">
        <v>687.5</v>
      </c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57</v>
      </c>
      <c r="L88" s="4"/>
      <c r="M88" s="7">
        <v>37</v>
      </c>
      <c r="N88" s="4"/>
      <c r="O88" s="7">
        <v>-37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52</v>
      </c>
      <c r="L89" s="4"/>
      <c r="M89" s="7">
        <v>-9.9700000000000006</v>
      </c>
      <c r="N89" s="4"/>
      <c r="O89" s="7">
        <v>9.9700000000000006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53</v>
      </c>
      <c r="L90" s="4"/>
      <c r="M90" s="7">
        <v>9.9700000000000006</v>
      </c>
      <c r="N90" s="4"/>
      <c r="O90" s="7">
        <v>-9.9700000000000006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53</v>
      </c>
      <c r="L91" s="4"/>
      <c r="M91" s="7">
        <v>9.9700000000000006</v>
      </c>
      <c r="N91" s="4"/>
      <c r="O91" s="7">
        <v>-9.9700000000000006</v>
      </c>
    </row>
    <row r="92" spans="1:15" ht="16.5" thickBot="1" x14ac:dyDescent="0.3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55</v>
      </c>
      <c r="L92" s="4"/>
      <c r="M92" s="6">
        <v>29.22</v>
      </c>
      <c r="N92" s="4"/>
      <c r="O92" s="6">
        <v>-29.22</v>
      </c>
    </row>
    <row r="93" spans="1:15" ht="15.75" x14ac:dyDescent="0.25">
      <c r="A93" s="4" t="s">
        <v>8</v>
      </c>
      <c r="B93" s="4"/>
      <c r="C93" s="4"/>
      <c r="D93" s="4"/>
      <c r="E93" s="5"/>
      <c r="F93" s="4"/>
      <c r="G93" s="4"/>
      <c r="H93" s="4"/>
      <c r="I93" s="4"/>
      <c r="J93" s="4"/>
      <c r="K93" s="4"/>
      <c r="L93" s="4"/>
      <c r="M93" s="7">
        <f>ROUND(SUM(M86:M92),5)</f>
        <v>-611.30999999999995</v>
      </c>
      <c r="N93" s="4"/>
      <c r="O93" s="7">
        <f>ROUND(SUM(O86:O92),5)</f>
        <v>611.30999999999995</v>
      </c>
    </row>
    <row r="94" spans="1:15" ht="15.75" x14ac:dyDescent="0.25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3"/>
      <c r="N94" s="1"/>
      <c r="O94" s="3"/>
    </row>
    <row r="95" spans="1:15" ht="15.75" x14ac:dyDescent="0.25">
      <c r="A95" s="1" t="s">
        <v>9</v>
      </c>
      <c r="B95" s="1"/>
      <c r="C95" s="1" t="s">
        <v>24</v>
      </c>
      <c r="D95" s="1"/>
      <c r="E95" s="2">
        <v>43618</v>
      </c>
      <c r="F95" s="1"/>
      <c r="G95" s="1" t="s">
        <v>38</v>
      </c>
      <c r="H95" s="1"/>
      <c r="I95" s="1"/>
      <c r="J95" s="1"/>
      <c r="K95" s="1" t="s">
        <v>40</v>
      </c>
      <c r="L95" s="1"/>
      <c r="M95" s="3"/>
      <c r="N95" s="1"/>
      <c r="O95" s="3">
        <v>-651.26</v>
      </c>
    </row>
    <row r="96" spans="1:15" ht="15.75" x14ac:dyDescent="0.25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3"/>
      <c r="N96" s="1"/>
      <c r="O96" s="3"/>
    </row>
    <row r="97" spans="1:15" ht="15.75" x14ac:dyDescent="0.25">
      <c r="A97" s="4"/>
      <c r="B97" s="4"/>
      <c r="C97" s="4"/>
      <c r="D97" s="4"/>
      <c r="E97" s="5"/>
      <c r="F97" s="4"/>
      <c r="G97" s="4"/>
      <c r="H97" s="4"/>
      <c r="I97" s="4"/>
      <c r="J97" s="4"/>
      <c r="K97" s="4" t="s">
        <v>54</v>
      </c>
      <c r="L97" s="4"/>
      <c r="M97" s="7">
        <v>-687.5</v>
      </c>
      <c r="N97" s="4"/>
      <c r="O97" s="7">
        <v>687.5</v>
      </c>
    </row>
    <row r="98" spans="1:15" ht="15.75" x14ac:dyDescent="0.25">
      <c r="A98" s="4"/>
      <c r="B98" s="4"/>
      <c r="C98" s="4"/>
      <c r="D98" s="4"/>
      <c r="E98" s="5"/>
      <c r="F98" s="4"/>
      <c r="G98" s="4"/>
      <c r="H98" s="4"/>
      <c r="I98" s="4"/>
      <c r="J98" s="4"/>
      <c r="K98" s="4" t="s">
        <v>58</v>
      </c>
      <c r="L98" s="4"/>
      <c r="M98" s="7">
        <v>-39.950000000000003</v>
      </c>
      <c r="N98" s="4"/>
      <c r="O98" s="7">
        <v>39.950000000000003</v>
      </c>
    </row>
    <row r="99" spans="1:15" ht="15.75" x14ac:dyDescent="0.25">
      <c r="A99" s="4"/>
      <c r="B99" s="4"/>
      <c r="C99" s="4"/>
      <c r="D99" s="4"/>
      <c r="E99" s="5"/>
      <c r="F99" s="4"/>
      <c r="G99" s="4"/>
      <c r="H99" s="4"/>
      <c r="I99" s="4"/>
      <c r="J99" s="4"/>
      <c r="K99" s="4" t="s">
        <v>57</v>
      </c>
      <c r="L99" s="4"/>
      <c r="M99" s="7">
        <v>37</v>
      </c>
      <c r="N99" s="4"/>
      <c r="O99" s="7">
        <v>-37</v>
      </c>
    </row>
    <row r="100" spans="1:15" ht="15.75" x14ac:dyDescent="0.25">
      <c r="A100" s="4"/>
      <c r="B100" s="4"/>
      <c r="C100" s="4"/>
      <c r="D100" s="4"/>
      <c r="E100" s="5"/>
      <c r="F100" s="4"/>
      <c r="G100" s="4"/>
      <c r="H100" s="4"/>
      <c r="I100" s="4"/>
      <c r="J100" s="4"/>
      <c r="K100" s="4" t="s">
        <v>52</v>
      </c>
      <c r="L100" s="4"/>
      <c r="M100" s="7">
        <v>-9.9700000000000006</v>
      </c>
      <c r="N100" s="4"/>
      <c r="O100" s="7">
        <v>9.9700000000000006</v>
      </c>
    </row>
    <row r="101" spans="1:15" ht="15.75" x14ac:dyDescent="0.25">
      <c r="A101" s="4"/>
      <c r="B101" s="4"/>
      <c r="C101" s="4"/>
      <c r="D101" s="4"/>
      <c r="E101" s="5"/>
      <c r="F101" s="4"/>
      <c r="G101" s="4"/>
      <c r="H101" s="4"/>
      <c r="I101" s="4"/>
      <c r="J101" s="4"/>
      <c r="K101" s="4" t="s">
        <v>53</v>
      </c>
      <c r="L101" s="4"/>
      <c r="M101" s="7">
        <v>9.9700000000000006</v>
      </c>
      <c r="N101" s="4"/>
      <c r="O101" s="7">
        <v>-9.9700000000000006</v>
      </c>
    </row>
    <row r="102" spans="1:15" ht="15.75" x14ac:dyDescent="0.25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 t="s">
        <v>53</v>
      </c>
      <c r="L102" s="4"/>
      <c r="M102" s="7">
        <v>9.9700000000000006</v>
      </c>
      <c r="N102" s="4"/>
      <c r="O102" s="7">
        <v>-9.9700000000000006</v>
      </c>
    </row>
    <row r="103" spans="1:15" ht="16.5" thickBot="1" x14ac:dyDescent="0.3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55</v>
      </c>
      <c r="L103" s="4"/>
      <c r="M103" s="6">
        <v>29.22</v>
      </c>
      <c r="N103" s="4"/>
      <c r="O103" s="6">
        <v>-29.22</v>
      </c>
    </row>
    <row r="104" spans="1:15" ht="15.75" x14ac:dyDescent="0.25">
      <c r="A104" s="4" t="s">
        <v>8</v>
      </c>
      <c r="B104" s="4"/>
      <c r="C104" s="4"/>
      <c r="D104" s="4"/>
      <c r="E104" s="5"/>
      <c r="F104" s="4"/>
      <c r="G104" s="4"/>
      <c r="H104" s="4"/>
      <c r="I104" s="4"/>
      <c r="J104" s="4"/>
      <c r="K104" s="4"/>
      <c r="L104" s="4"/>
      <c r="M104" s="7">
        <f>ROUND(SUM(M96:M103),5)</f>
        <v>-651.26</v>
      </c>
      <c r="N104" s="4"/>
      <c r="O104" s="7">
        <f>ROUND(SUM(O96:O103),5)</f>
        <v>651.26</v>
      </c>
    </row>
    <row r="105" spans="1:15" ht="15.75" x14ac:dyDescent="0.2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3"/>
      <c r="N105" s="1"/>
      <c r="O105" s="3"/>
    </row>
    <row r="106" spans="1:15" ht="15.75" x14ac:dyDescent="0.25">
      <c r="A106" s="1" t="s">
        <v>9</v>
      </c>
      <c r="B106" s="1"/>
      <c r="C106" s="1" t="s">
        <v>25</v>
      </c>
      <c r="D106" s="1"/>
      <c r="E106" s="2">
        <v>43618</v>
      </c>
      <c r="F106" s="1"/>
      <c r="G106" s="1" t="s">
        <v>39</v>
      </c>
      <c r="H106" s="1"/>
      <c r="I106" s="1"/>
      <c r="J106" s="1"/>
      <c r="K106" s="1" t="s">
        <v>40</v>
      </c>
      <c r="L106" s="1"/>
      <c r="M106" s="3"/>
      <c r="N106" s="1"/>
      <c r="O106" s="3">
        <v>-167.87</v>
      </c>
    </row>
    <row r="107" spans="1:15" ht="15.75" x14ac:dyDescent="0.25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3"/>
      <c r="N107" s="1"/>
      <c r="O107" s="3"/>
    </row>
    <row r="108" spans="1:15" ht="15.75" x14ac:dyDescent="0.25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 t="s">
        <v>51</v>
      </c>
      <c r="L108" s="4"/>
      <c r="M108" s="7">
        <v>-125</v>
      </c>
      <c r="N108" s="4"/>
      <c r="O108" s="7">
        <v>125</v>
      </c>
    </row>
    <row r="109" spans="1:15" ht="15.75" x14ac:dyDescent="0.25">
      <c r="A109" s="4"/>
      <c r="B109" s="4"/>
      <c r="C109" s="4"/>
      <c r="D109" s="4"/>
      <c r="E109" s="5"/>
      <c r="F109" s="4"/>
      <c r="G109" s="4"/>
      <c r="H109" s="4"/>
      <c r="I109" s="4"/>
      <c r="J109" s="4"/>
      <c r="K109" s="4" t="s">
        <v>44</v>
      </c>
      <c r="L109" s="4"/>
      <c r="M109" s="7">
        <v>-50</v>
      </c>
      <c r="N109" s="4"/>
      <c r="O109" s="7">
        <v>50</v>
      </c>
    </row>
    <row r="110" spans="1:15" ht="15.75" x14ac:dyDescent="0.25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 t="s">
        <v>52</v>
      </c>
      <c r="L110" s="4"/>
      <c r="M110" s="7">
        <v>-23.25</v>
      </c>
      <c r="N110" s="4"/>
      <c r="O110" s="7">
        <v>23.25</v>
      </c>
    </row>
    <row r="111" spans="1:15" ht="15.75" x14ac:dyDescent="0.25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 t="s">
        <v>53</v>
      </c>
      <c r="L111" s="4"/>
      <c r="M111" s="7">
        <v>23.25</v>
      </c>
      <c r="N111" s="4"/>
      <c r="O111" s="7">
        <v>-23.25</v>
      </c>
    </row>
    <row r="112" spans="1:15" ht="15.75" x14ac:dyDescent="0.25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 t="s">
        <v>52</v>
      </c>
      <c r="L112" s="4"/>
      <c r="M112" s="7">
        <v>-1.82</v>
      </c>
      <c r="N112" s="4"/>
      <c r="O112" s="7">
        <v>1.82</v>
      </c>
    </row>
    <row r="113" spans="1:15" ht="15.75" x14ac:dyDescent="0.25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 t="s">
        <v>53</v>
      </c>
      <c r="L113" s="4"/>
      <c r="M113" s="7">
        <v>1.82</v>
      </c>
      <c r="N113" s="4"/>
      <c r="O113" s="7">
        <v>-1.82</v>
      </c>
    </row>
    <row r="114" spans="1:15" ht="15.75" x14ac:dyDescent="0.25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 t="s">
        <v>53</v>
      </c>
      <c r="L114" s="4"/>
      <c r="M114" s="7">
        <v>1.82</v>
      </c>
      <c r="N114" s="4"/>
      <c r="O114" s="7">
        <v>-1.82</v>
      </c>
    </row>
    <row r="115" spans="1:15" ht="16.5" thickBot="1" x14ac:dyDescent="0.3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 t="s">
        <v>55</v>
      </c>
      <c r="L115" s="4"/>
      <c r="M115" s="6">
        <v>5.31</v>
      </c>
      <c r="N115" s="4"/>
      <c r="O115" s="6">
        <v>-5.31</v>
      </c>
    </row>
    <row r="116" spans="1:15" ht="15.75" x14ac:dyDescent="0.25">
      <c r="A116" s="4" t="s">
        <v>8</v>
      </c>
      <c r="B116" s="4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7">
        <f>ROUND(SUM(M107:M115),5)</f>
        <v>-167.87</v>
      </c>
      <c r="N116" s="4"/>
      <c r="O116" s="7">
        <f>ROUND(SUM(O107:O115),5)</f>
        <v>167.87</v>
      </c>
    </row>
  </sheetData>
  <pageMargins left="0.7" right="0.7" top="0.75" bottom="0.75" header="0.1" footer="0.3"/>
  <pageSetup scale="82" fitToHeight="0" orientation="landscape" r:id="rId1"/>
  <headerFooter>
    <oddHeader>&amp;L&amp;"Arial,Bold"&amp;8 11:03 AM
&amp;"Arial,Bold"&amp;12 06/02/19
&amp;"Arial,Bold"&amp;8 &amp;C&amp;"Arial,Bold"&amp;12 Leavitt Township
&amp;"Arial,Bold"&amp;14 Check Detail
&amp;"Arial,Bold"&amp;12 May 14 through June 30,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2019-06-02T15:23:30Z</cp:lastPrinted>
  <dcterms:created xsi:type="dcterms:W3CDTF">2019-06-02T15:03:25Z</dcterms:created>
  <dcterms:modified xsi:type="dcterms:W3CDTF">2019-06-02T15:23:33Z</dcterms:modified>
</cp:coreProperties>
</file>