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13_ncr:1_{784DE07E-9D72-4A1C-A48A-020830ABDA66}" xr6:coauthVersionLast="45" xr6:coauthVersionMax="45" xr10:uidLastSave="{00000000-0000-0000-0000-000000000000}"/>
  <bookViews>
    <workbookView xWindow="-120" yWindow="-120" windowWidth="20730" windowHeight="11160" xr2:uid="{FDD38C89-F0B9-429A-860B-B0ED07CFC245}"/>
  </bookViews>
  <sheets>
    <sheet name="Sheet1" sheetId="1" r:id="rId1"/>
  </sheets>
  <definedNames>
    <definedName name="QBCANSUPPORTUPDATE" localSheetId="0">FALSE</definedName>
    <definedName name="QBCOMPANYFILENAME" localSheetId="0">"C:\Users\Public\Documents\Intuit\QuickBooks\Company Files\LEAVITT.QBW"</definedName>
    <definedName name="QBENDDATE" localSheetId="0">20191130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20191015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7" i="1" l="1"/>
  <c r="M87" i="1"/>
  <c r="O82" i="1"/>
  <c r="M82" i="1"/>
  <c r="O77" i="1"/>
  <c r="M77" i="1"/>
  <c r="O72" i="1"/>
  <c r="M72" i="1"/>
  <c r="O67" i="1"/>
  <c r="M67" i="1"/>
  <c r="O62" i="1"/>
  <c r="M62" i="1"/>
  <c r="O57" i="1"/>
  <c r="M57" i="1"/>
  <c r="O50" i="1"/>
  <c r="M50" i="1"/>
  <c r="O44" i="1"/>
  <c r="M44" i="1"/>
  <c r="O37" i="1"/>
  <c r="M37" i="1"/>
  <c r="O29" i="1"/>
  <c r="M29" i="1"/>
  <c r="O19" i="1"/>
  <c r="M19" i="1"/>
  <c r="O9" i="1"/>
  <c r="M9" i="1"/>
</calcChain>
</file>

<file path=xl/sharedStrings.xml><?xml version="1.0" encoding="utf-8"?>
<sst xmlns="http://schemas.openxmlformats.org/spreadsheetml/2006/main" count="107" uniqueCount="56">
  <si>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</si>
  <si>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</si>
  <si>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</si>
  <si>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</si>
  <si>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</si>
  <si>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</si>
  <si>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</si>
  <si>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</si>
  <si>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>TOTAL</t>
  </si>
  <si>
    <t>Paycheck</t>
  </si>
  <si>
    <t>Check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</si>
  <si>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</si>
  <si>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</si>
  <si>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</si>
  <si>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</si>
  <si>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</si>
  <si>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</si>
  <si>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</si>
  <si>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</si>
  <si>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</si>
  <si>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</si>
  <si>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</si>
  <si>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</si>
  <si>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</si>
  <si>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Rosemary J Aiken</t>
  </si>
  <si>
    <t>NAOMI L OOMEN</t>
  </si>
  <si>
    <t>Jenel M Tyndall</t>
  </si>
  <si>
    <t>EMMA KIRWIN</t>
  </si>
  <si>
    <t>Charles H Tanner</t>
  </si>
  <si>
    <t>JONS TO GO</t>
  </si>
  <si>
    <t>OCEANA CTY ROAD COMM</t>
  </si>
  <si>
    <t>FRONTIER</t>
  </si>
  <si>
    <t>WALKERVILLE WELL DRILLING</t>
  </si>
  <si>
    <t>HI-LITES SHOPPER'S GUIDE</t>
  </si>
  <si>
    <t>GREAT LAKES ENERGY</t>
  </si>
  <si>
    <t>DARWIN APPRAISAL SERVICE INC.</t>
  </si>
  <si>
    <t>Centron Data Services</t>
  </si>
  <si>
    <t>LOSB General Checking</t>
  </si>
  <si>
    <t>101-702 Salaries-wages</t>
  </si>
  <si>
    <t>701 Payroll Liabilities</t>
  </si>
  <si>
    <t>state withholding</t>
  </si>
  <si>
    <t>215-702 Salaries/Wages</t>
  </si>
  <si>
    <t>215-727 Office Supplies</t>
  </si>
  <si>
    <t>federal withholding</t>
  </si>
  <si>
    <t>253-702 Salaries/Wages</t>
  </si>
  <si>
    <t>253-860 Travel/Mileage</t>
  </si>
  <si>
    <t>171-702 Salaries-wages</t>
  </si>
  <si>
    <t>751-800 Charges for Services</t>
  </si>
  <si>
    <t>265-800 Charges for Services</t>
  </si>
  <si>
    <t>449-930 Repairs/Maintenance</t>
  </si>
  <si>
    <t>265-850 Telephone</t>
  </si>
  <si>
    <t>265-775 repair/maint. supplies</t>
  </si>
  <si>
    <t>260-900 Printing &amp; Publication</t>
  </si>
  <si>
    <t>265-921 Utilities</t>
  </si>
  <si>
    <t>243-702 Salaries/Wages</t>
  </si>
  <si>
    <t>253-729 Postage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</si>
</sst>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2" fillId="0" borderId="2" xfId="0" applyNumberFormat="1" applyFont="1" applyBorder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495B-AF12-4BCD-8D87-E182F134AB9E}">
  <sheetPr>
    <pageSetUpPr fitToPage="1"/>
  </sheetPr>
  <dimension ref="A1:O87"/>
  <sheetViews>
    <sheetView tabSelected="1" workbookViewId="0">
      <pane xSplit="1" ySplit="1" topLeftCell="B74" activePane="bottomRight" state="frozenSplit"/>
      <selection pane="topRight" activeCell="B1" sqref="B1"/>
      <selection pane="bottomLeft" activeCell="A2" sqref="A2"/>
      <selection pane="bottomRight" activeCell="P90" sqref="P90"/>
    </sheetView>
  </sheetViews>
  <sheetFormatPr defaultRowHeight="15" x14ac:dyDescent="0.25"/>
  <cols>
    <col min="1" max="1" width="12" style="11" bestFit="1" customWidth="1"/>
    <col min="2" max="2" width="2.28515625" style="11" customWidth="1"/>
    <col min="3" max="3" width="6.42578125" style="11" bestFit="1" customWidth="1"/>
    <col min="4" max="4" width="2.28515625" style="11" customWidth="1"/>
    <col min="5" max="5" width="12.7109375" style="11" bestFit="1" customWidth="1"/>
    <col min="6" max="6" width="2.28515625" style="11" customWidth="1"/>
    <col min="7" max="7" width="30.7109375" style="11" customWidth="1"/>
    <col min="8" max="8" width="2.28515625" style="11" customWidth="1"/>
    <col min="9" max="9" width="5.85546875" style="11" bestFit="1" customWidth="1"/>
    <col min="10" max="10" width="2.28515625" style="11" customWidth="1"/>
    <col min="11" max="11" width="30.7109375" style="11" customWidth="1"/>
    <col min="12" max="12" width="2.28515625" style="11" customWidth="1"/>
    <col min="13" max="13" width="15.42578125" style="11" bestFit="1" customWidth="1"/>
    <col min="14" max="14" width="2.28515625" style="11" customWidth="1"/>
    <col min="15" max="15" width="19.140625" style="11" bestFit="1" customWidth="1"/>
  </cols>
  <sheetData>
    <row r="1" spans="1:15" s="10" customFormat="1" ht="16.5" thickBot="1" x14ac:dyDescent="0.3">
      <c r="A1" s="9" t="s">
        <v>0</v>
      </c>
      <c r="B1" s="8"/>
      <c r="C1" s="9" t="s">
        <v>1</v>
      </c>
      <c r="D1" s="8"/>
      <c r="E1" s="9" t="s">
        <v>2</v>
      </c>
      <c r="F1" s="8"/>
      <c r="G1" s="9" t="s">
        <v>3</v>
      </c>
      <c r="H1" s="8"/>
      <c r="I1" s="9" t="s">
        <v>4</v>
      </c>
      <c r="J1" s="8"/>
      <c r="K1" s="9" t="s">
        <v>5</v>
      </c>
      <c r="L1" s="8"/>
      <c r="M1" s="9" t="s">
        <v>6</v>
      </c>
      <c r="N1" s="8"/>
      <c r="O1" s="9" t="s">
        <v>7</v>
      </c>
    </row>
    <row r="2" spans="1:15" ht="16.5" thickTop="1" x14ac:dyDescent="0.25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3"/>
      <c r="N2" s="1"/>
      <c r="O2" s="3"/>
    </row>
    <row r="3" spans="1:15" ht="15.75" x14ac:dyDescent="0.25">
      <c r="A3" s="1" t="s">
        <v>9</v>
      </c>
      <c r="B3" s="1"/>
      <c r="C3" s="1" t="s">
        <v>11</v>
      </c>
      <c r="D3" s="1"/>
      <c r="E3" s="2">
        <v>43781</v>
      </c>
      <c r="F3" s="1"/>
      <c r="G3" s="1" t="s">
        <v>24</v>
      </c>
      <c r="H3" s="1"/>
      <c r="I3" s="1"/>
      <c r="J3" s="1"/>
      <c r="K3" s="1" t="s">
        <v>37</v>
      </c>
      <c r="L3" s="1"/>
      <c r="M3" s="3"/>
      <c r="N3" s="1"/>
      <c r="O3" s="3">
        <v>-110.13</v>
      </c>
    </row>
    <row r="4" spans="1:15" ht="15.75" x14ac:dyDescent="0.25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3"/>
      <c r="N4" s="1"/>
      <c r="O4" s="3"/>
    </row>
    <row r="5" spans="1:15" ht="15.75" x14ac:dyDescent="0.25">
      <c r="A5" s="4"/>
      <c r="B5" s="4"/>
      <c r="C5" s="4"/>
      <c r="D5" s="4"/>
      <c r="E5" s="5"/>
      <c r="F5" s="4"/>
      <c r="G5" s="4"/>
      <c r="H5" s="4"/>
      <c r="I5" s="4"/>
      <c r="J5" s="4"/>
      <c r="K5" s="4" t="s">
        <v>38</v>
      </c>
      <c r="L5" s="4"/>
      <c r="M5" s="6">
        <v>-125</v>
      </c>
      <c r="N5" s="4"/>
      <c r="O5" s="6">
        <v>125</v>
      </c>
    </row>
    <row r="6" spans="1:15" ht="15.75" x14ac:dyDescent="0.25">
      <c r="A6" s="4"/>
      <c r="B6" s="4"/>
      <c r="C6" s="4"/>
      <c r="D6" s="4"/>
      <c r="E6" s="5"/>
      <c r="F6" s="4"/>
      <c r="G6" s="4"/>
      <c r="H6" s="4"/>
      <c r="I6" s="4"/>
      <c r="J6" s="4"/>
      <c r="K6" s="4" t="s">
        <v>39</v>
      </c>
      <c r="L6" s="4"/>
      <c r="M6" s="6">
        <v>7.75</v>
      </c>
      <c r="N6" s="4"/>
      <c r="O6" s="6">
        <v>-7.75</v>
      </c>
    </row>
    <row r="7" spans="1:15" ht="15.75" x14ac:dyDescent="0.25">
      <c r="A7" s="4"/>
      <c r="B7" s="4"/>
      <c r="C7" s="4"/>
      <c r="D7" s="4"/>
      <c r="E7" s="5"/>
      <c r="F7" s="4"/>
      <c r="G7" s="4"/>
      <c r="H7" s="4"/>
      <c r="I7" s="4"/>
      <c r="J7" s="4"/>
      <c r="K7" s="4" t="s">
        <v>39</v>
      </c>
      <c r="L7" s="4"/>
      <c r="M7" s="6">
        <v>1.81</v>
      </c>
      <c r="N7" s="4"/>
      <c r="O7" s="6">
        <v>-1.81</v>
      </c>
    </row>
    <row r="8" spans="1:15" ht="16.5" thickBot="1" x14ac:dyDescent="0.3">
      <c r="A8" s="4"/>
      <c r="B8" s="4"/>
      <c r="C8" s="4"/>
      <c r="D8" s="4"/>
      <c r="E8" s="5"/>
      <c r="F8" s="4"/>
      <c r="G8" s="4"/>
      <c r="H8" s="4"/>
      <c r="I8" s="4"/>
      <c r="J8" s="4"/>
      <c r="K8" s="4" t="s">
        <v>40</v>
      </c>
      <c r="L8" s="4"/>
      <c r="M8" s="7">
        <v>5.31</v>
      </c>
      <c r="N8" s="4"/>
      <c r="O8" s="7">
        <v>-5.31</v>
      </c>
    </row>
    <row r="9" spans="1:15" ht="15.75" x14ac:dyDescent="0.25">
      <c r="A9" s="4" t="s">
        <v>8</v>
      </c>
      <c r="B9" s="4"/>
      <c r="C9" s="4"/>
      <c r="D9" s="4"/>
      <c r="E9" s="5"/>
      <c r="F9" s="4"/>
      <c r="G9" s="4"/>
      <c r="H9" s="4"/>
      <c r="I9" s="4"/>
      <c r="J9" s="4"/>
      <c r="K9" s="4"/>
      <c r="L9" s="4"/>
      <c r="M9" s="6">
        <f>ROUND(SUM(M4:M8),5)</f>
        <v>-110.13</v>
      </c>
      <c r="N9" s="4"/>
      <c r="O9" s="6">
        <f>ROUND(SUM(O4:O8),5)</f>
        <v>110.13</v>
      </c>
    </row>
    <row r="10" spans="1:15" ht="15.75" x14ac:dyDescent="0.25">
      <c r="A10" s="1"/>
      <c r="B10" s="1"/>
      <c r="C10" s="1"/>
      <c r="D10" s="1"/>
      <c r="E10" s="2"/>
      <c r="F10" s="1"/>
      <c r="G10" s="1"/>
      <c r="H10" s="1"/>
      <c r="I10" s="1"/>
      <c r="J10" s="1"/>
      <c r="K10" s="1"/>
      <c r="L10" s="1"/>
      <c r="M10" s="3"/>
      <c r="N10" s="1"/>
      <c r="O10" s="3"/>
    </row>
    <row r="11" spans="1:15" ht="15.75" x14ac:dyDescent="0.25">
      <c r="A11" s="1" t="s">
        <v>9</v>
      </c>
      <c r="B11" s="1"/>
      <c r="C11" s="1" t="s">
        <v>12</v>
      </c>
      <c r="D11" s="1"/>
      <c r="E11" s="2">
        <v>43781</v>
      </c>
      <c r="F11" s="1"/>
      <c r="G11" s="1" t="s">
        <v>25</v>
      </c>
      <c r="H11" s="1"/>
      <c r="I11" s="1"/>
      <c r="J11" s="1"/>
      <c r="K11" s="1" t="s">
        <v>37</v>
      </c>
      <c r="L11" s="1"/>
      <c r="M11" s="3"/>
      <c r="N11" s="1"/>
      <c r="O11" s="3">
        <v>-628.76</v>
      </c>
    </row>
    <row r="12" spans="1:15" ht="15.75" x14ac:dyDescent="0.25">
      <c r="A12" s="1"/>
      <c r="B12" s="1"/>
      <c r="C12" s="1"/>
      <c r="D12" s="1"/>
      <c r="E12" s="2"/>
      <c r="F12" s="1"/>
      <c r="G12" s="1"/>
      <c r="H12" s="1"/>
      <c r="I12" s="1"/>
      <c r="J12" s="1"/>
      <c r="K12" s="1"/>
      <c r="L12" s="1"/>
      <c r="M12" s="3"/>
      <c r="N12" s="1"/>
      <c r="O12" s="3"/>
    </row>
    <row r="13" spans="1:15" ht="15.75" x14ac:dyDescent="0.25">
      <c r="A13" s="4"/>
      <c r="B13" s="4"/>
      <c r="C13" s="4"/>
      <c r="D13" s="4"/>
      <c r="E13" s="5"/>
      <c r="F13" s="4"/>
      <c r="G13" s="4"/>
      <c r="H13" s="4"/>
      <c r="I13" s="4"/>
      <c r="J13" s="4"/>
      <c r="K13" s="4" t="s">
        <v>41</v>
      </c>
      <c r="L13" s="4"/>
      <c r="M13" s="6">
        <v>-687.5</v>
      </c>
      <c r="N13" s="4"/>
      <c r="O13" s="6">
        <v>687.5</v>
      </c>
    </row>
    <row r="14" spans="1:15" ht="15.75" x14ac:dyDescent="0.25">
      <c r="A14" s="4"/>
      <c r="B14" s="4"/>
      <c r="C14" s="4"/>
      <c r="D14" s="4"/>
      <c r="E14" s="5"/>
      <c r="F14" s="4"/>
      <c r="G14" s="4"/>
      <c r="H14" s="4"/>
      <c r="I14" s="4"/>
      <c r="J14" s="4"/>
      <c r="K14" s="4" t="s">
        <v>39</v>
      </c>
      <c r="L14" s="4"/>
      <c r="M14" s="6">
        <v>38.75</v>
      </c>
      <c r="N14" s="4"/>
      <c r="O14" s="6">
        <v>-38.75</v>
      </c>
    </row>
    <row r="15" spans="1:15" ht="15.75" x14ac:dyDescent="0.25">
      <c r="A15" s="4"/>
      <c r="B15" s="4"/>
      <c r="C15" s="4"/>
      <c r="D15" s="4"/>
      <c r="E15" s="5"/>
      <c r="F15" s="4"/>
      <c r="G15" s="4"/>
      <c r="H15" s="4"/>
      <c r="I15" s="4"/>
      <c r="J15" s="4"/>
      <c r="K15" s="4" t="s">
        <v>42</v>
      </c>
      <c r="L15" s="4"/>
      <c r="M15" s="6">
        <v>-50.55</v>
      </c>
      <c r="N15" s="4"/>
      <c r="O15" s="6">
        <v>50.55</v>
      </c>
    </row>
    <row r="16" spans="1:15" ht="15.75" x14ac:dyDescent="0.25">
      <c r="A16" s="4"/>
      <c r="B16" s="4"/>
      <c r="C16" s="4"/>
      <c r="D16" s="4"/>
      <c r="E16" s="5"/>
      <c r="F16" s="4"/>
      <c r="G16" s="4"/>
      <c r="H16" s="4"/>
      <c r="I16" s="4"/>
      <c r="J16" s="4"/>
      <c r="K16" s="4" t="s">
        <v>43</v>
      </c>
      <c r="L16" s="4"/>
      <c r="M16" s="6">
        <v>33</v>
      </c>
      <c r="N16" s="4"/>
      <c r="O16" s="6">
        <v>-33</v>
      </c>
    </row>
    <row r="17" spans="1:15" ht="15.75" x14ac:dyDescent="0.25">
      <c r="A17" s="4"/>
      <c r="B17" s="4"/>
      <c r="C17" s="4"/>
      <c r="D17" s="4"/>
      <c r="E17" s="5"/>
      <c r="F17" s="4"/>
      <c r="G17" s="4"/>
      <c r="H17" s="4"/>
      <c r="I17" s="4"/>
      <c r="J17" s="4"/>
      <c r="K17" s="4" t="s">
        <v>39</v>
      </c>
      <c r="L17" s="4"/>
      <c r="M17" s="6">
        <v>9.9700000000000006</v>
      </c>
      <c r="N17" s="4"/>
      <c r="O17" s="6">
        <v>-9.9700000000000006</v>
      </c>
    </row>
    <row r="18" spans="1:15" ht="16.5" thickBot="1" x14ac:dyDescent="0.3">
      <c r="A18" s="4"/>
      <c r="B18" s="4"/>
      <c r="C18" s="4"/>
      <c r="D18" s="4"/>
      <c r="E18" s="5"/>
      <c r="F18" s="4"/>
      <c r="G18" s="4"/>
      <c r="H18" s="4"/>
      <c r="I18" s="4"/>
      <c r="J18" s="4"/>
      <c r="K18" s="4" t="s">
        <v>40</v>
      </c>
      <c r="L18" s="4"/>
      <c r="M18" s="7">
        <v>27.57</v>
      </c>
      <c r="N18" s="4"/>
      <c r="O18" s="7">
        <v>-27.57</v>
      </c>
    </row>
    <row r="19" spans="1:15" ht="15.75" x14ac:dyDescent="0.25">
      <c r="A19" s="4" t="s">
        <v>8</v>
      </c>
      <c r="B19" s="4"/>
      <c r="C19" s="4"/>
      <c r="D19" s="4"/>
      <c r="E19" s="5"/>
      <c r="F19" s="4"/>
      <c r="G19" s="4"/>
      <c r="H19" s="4"/>
      <c r="I19" s="4"/>
      <c r="J19" s="4"/>
      <c r="K19" s="4"/>
      <c r="L19" s="4"/>
      <c r="M19" s="6">
        <f>ROUND(SUM(M12:M18),5)</f>
        <v>-628.76</v>
      </c>
      <c r="N19" s="4"/>
      <c r="O19" s="6">
        <f>ROUND(SUM(O12:O18),5)</f>
        <v>628.76</v>
      </c>
    </row>
    <row r="20" spans="1:15" ht="15.75" x14ac:dyDescent="0.25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3"/>
      <c r="N20" s="1"/>
      <c r="O20" s="3"/>
    </row>
    <row r="21" spans="1:15" ht="15.75" x14ac:dyDescent="0.25">
      <c r="A21" s="1" t="s">
        <v>9</v>
      </c>
      <c r="B21" s="1"/>
      <c r="C21" s="1" t="s">
        <v>13</v>
      </c>
      <c r="D21" s="1"/>
      <c r="E21" s="2">
        <v>43781</v>
      </c>
      <c r="F21" s="1"/>
      <c r="G21" s="1" t="s">
        <v>26</v>
      </c>
      <c r="H21" s="1"/>
      <c r="I21" s="1"/>
      <c r="J21" s="1"/>
      <c r="K21" s="1" t="s">
        <v>37</v>
      </c>
      <c r="L21" s="1"/>
      <c r="M21" s="3"/>
      <c r="N21" s="1"/>
      <c r="O21" s="3">
        <v>-598.21</v>
      </c>
    </row>
    <row r="22" spans="1:15" ht="15.75" x14ac:dyDescent="0.25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3"/>
      <c r="N22" s="1"/>
      <c r="O22" s="3"/>
    </row>
    <row r="23" spans="1:15" ht="15.75" x14ac:dyDescent="0.25">
      <c r="A23" s="4"/>
      <c r="B23" s="4"/>
      <c r="C23" s="4"/>
      <c r="D23" s="4"/>
      <c r="E23" s="5"/>
      <c r="F23" s="4"/>
      <c r="G23" s="4"/>
      <c r="H23" s="4"/>
      <c r="I23" s="4"/>
      <c r="J23" s="4"/>
      <c r="K23" s="4" t="s">
        <v>44</v>
      </c>
      <c r="L23" s="4"/>
      <c r="M23" s="6">
        <v>-687.5</v>
      </c>
      <c r="N23" s="4"/>
      <c r="O23" s="6">
        <v>687.5</v>
      </c>
    </row>
    <row r="24" spans="1:15" ht="15.75" x14ac:dyDescent="0.25">
      <c r="A24" s="4"/>
      <c r="B24" s="4"/>
      <c r="C24" s="4"/>
      <c r="D24" s="4"/>
      <c r="E24" s="5"/>
      <c r="F24" s="4"/>
      <c r="G24" s="4"/>
      <c r="H24" s="4"/>
      <c r="I24" s="4"/>
      <c r="J24" s="4"/>
      <c r="K24" s="4" t="s">
        <v>39</v>
      </c>
      <c r="L24" s="4"/>
      <c r="M24" s="6">
        <v>38.75</v>
      </c>
      <c r="N24" s="4"/>
      <c r="O24" s="6">
        <v>-38.75</v>
      </c>
    </row>
    <row r="25" spans="1:15" ht="15.75" x14ac:dyDescent="0.25">
      <c r="A25" s="4"/>
      <c r="B25" s="4"/>
      <c r="C25" s="4"/>
      <c r="D25" s="4"/>
      <c r="E25" s="5"/>
      <c r="F25" s="4"/>
      <c r="G25" s="4"/>
      <c r="H25" s="4"/>
      <c r="I25" s="4"/>
      <c r="J25" s="4"/>
      <c r="K25" s="4" t="s">
        <v>45</v>
      </c>
      <c r="L25" s="4"/>
      <c r="M25" s="6">
        <v>-20</v>
      </c>
      <c r="N25" s="4"/>
      <c r="O25" s="6">
        <v>20</v>
      </c>
    </row>
    <row r="26" spans="1:15" ht="15.75" x14ac:dyDescent="0.25">
      <c r="A26" s="4"/>
      <c r="B26" s="4"/>
      <c r="C26" s="4"/>
      <c r="D26" s="4"/>
      <c r="E26" s="5"/>
      <c r="F26" s="4"/>
      <c r="G26" s="4"/>
      <c r="H26" s="4"/>
      <c r="I26" s="4"/>
      <c r="J26" s="4"/>
      <c r="K26" s="4" t="s">
        <v>43</v>
      </c>
      <c r="L26" s="4"/>
      <c r="M26" s="6">
        <v>33</v>
      </c>
      <c r="N26" s="4"/>
      <c r="O26" s="6">
        <v>-33</v>
      </c>
    </row>
    <row r="27" spans="1:15" ht="15.75" x14ac:dyDescent="0.25">
      <c r="A27" s="4"/>
      <c r="B27" s="4"/>
      <c r="C27" s="4"/>
      <c r="D27" s="4"/>
      <c r="E27" s="5"/>
      <c r="F27" s="4"/>
      <c r="G27" s="4"/>
      <c r="H27" s="4"/>
      <c r="I27" s="4"/>
      <c r="J27" s="4"/>
      <c r="K27" s="4" t="s">
        <v>39</v>
      </c>
      <c r="L27" s="4"/>
      <c r="M27" s="6">
        <v>9.9700000000000006</v>
      </c>
      <c r="N27" s="4"/>
      <c r="O27" s="6">
        <v>-9.9700000000000006</v>
      </c>
    </row>
    <row r="28" spans="1:15" ht="16.5" thickBot="1" x14ac:dyDescent="0.3">
      <c r="A28" s="4"/>
      <c r="B28" s="4"/>
      <c r="C28" s="4"/>
      <c r="D28" s="4"/>
      <c r="E28" s="5"/>
      <c r="F28" s="4"/>
      <c r="G28" s="4"/>
      <c r="H28" s="4"/>
      <c r="I28" s="4"/>
      <c r="J28" s="4"/>
      <c r="K28" s="4" t="s">
        <v>40</v>
      </c>
      <c r="L28" s="4"/>
      <c r="M28" s="7">
        <v>27.57</v>
      </c>
      <c r="N28" s="4"/>
      <c r="O28" s="7">
        <v>-27.57</v>
      </c>
    </row>
    <row r="29" spans="1:15" ht="15.75" x14ac:dyDescent="0.25">
      <c r="A29" s="4" t="s">
        <v>8</v>
      </c>
      <c r="B29" s="4"/>
      <c r="C29" s="4"/>
      <c r="D29" s="4"/>
      <c r="E29" s="5"/>
      <c r="F29" s="4"/>
      <c r="G29" s="4"/>
      <c r="H29" s="4"/>
      <c r="I29" s="4"/>
      <c r="J29" s="4"/>
      <c r="K29" s="4"/>
      <c r="L29" s="4"/>
      <c r="M29" s="6">
        <f>ROUND(SUM(M22:M28),5)</f>
        <v>-598.21</v>
      </c>
      <c r="N29" s="4"/>
      <c r="O29" s="6">
        <f>ROUND(SUM(O22:O28),5)</f>
        <v>598.21</v>
      </c>
    </row>
    <row r="30" spans="1:15" ht="15.75" x14ac:dyDescent="0.25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3"/>
      <c r="N30" s="1"/>
      <c r="O30" s="3"/>
    </row>
    <row r="31" spans="1:15" ht="15.75" x14ac:dyDescent="0.25">
      <c r="A31" s="1" t="s">
        <v>9</v>
      </c>
      <c r="B31" s="1"/>
      <c r="C31" s="1" t="s">
        <v>14</v>
      </c>
      <c r="D31" s="1"/>
      <c r="E31" s="2">
        <v>43781</v>
      </c>
      <c r="F31" s="1"/>
      <c r="G31" s="1" t="s">
        <v>27</v>
      </c>
      <c r="H31" s="1"/>
      <c r="I31" s="1"/>
      <c r="J31" s="1"/>
      <c r="K31" s="1" t="s">
        <v>37</v>
      </c>
      <c r="L31" s="1"/>
      <c r="M31" s="3"/>
      <c r="N31" s="1"/>
      <c r="O31" s="3">
        <v>-528.6</v>
      </c>
    </row>
    <row r="32" spans="1:15" ht="15.75" x14ac:dyDescent="0.25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3"/>
      <c r="N32" s="1"/>
      <c r="O32" s="3"/>
    </row>
    <row r="33" spans="1:15" ht="15.75" x14ac:dyDescent="0.25">
      <c r="A33" s="4"/>
      <c r="B33" s="4"/>
      <c r="C33" s="4"/>
      <c r="D33" s="4"/>
      <c r="E33" s="5"/>
      <c r="F33" s="4"/>
      <c r="G33" s="4"/>
      <c r="H33" s="4"/>
      <c r="I33" s="4"/>
      <c r="J33" s="4"/>
      <c r="K33" s="4" t="s">
        <v>46</v>
      </c>
      <c r="L33" s="4"/>
      <c r="M33" s="6">
        <v>-600</v>
      </c>
      <c r="N33" s="4"/>
      <c r="O33" s="6">
        <v>600</v>
      </c>
    </row>
    <row r="34" spans="1:15" ht="15.75" x14ac:dyDescent="0.25">
      <c r="A34" s="4"/>
      <c r="B34" s="4"/>
      <c r="C34" s="4"/>
      <c r="D34" s="4"/>
      <c r="E34" s="5"/>
      <c r="F34" s="4"/>
      <c r="G34" s="4"/>
      <c r="H34" s="4"/>
      <c r="I34" s="4"/>
      <c r="J34" s="4"/>
      <c r="K34" s="4" t="s">
        <v>39</v>
      </c>
      <c r="L34" s="4"/>
      <c r="M34" s="6">
        <v>37.200000000000003</v>
      </c>
      <c r="N34" s="4"/>
      <c r="O34" s="6">
        <v>-37.200000000000003</v>
      </c>
    </row>
    <row r="35" spans="1:15" ht="15.75" x14ac:dyDescent="0.25">
      <c r="A35" s="4"/>
      <c r="B35" s="4"/>
      <c r="C35" s="4"/>
      <c r="D35" s="4"/>
      <c r="E35" s="5"/>
      <c r="F35" s="4"/>
      <c r="G35" s="4"/>
      <c r="H35" s="4"/>
      <c r="I35" s="4"/>
      <c r="J35" s="4"/>
      <c r="K35" s="4" t="s">
        <v>39</v>
      </c>
      <c r="L35" s="4"/>
      <c r="M35" s="6">
        <v>8.6999999999999993</v>
      </c>
      <c r="N35" s="4"/>
      <c r="O35" s="6">
        <v>-8.6999999999999993</v>
      </c>
    </row>
    <row r="36" spans="1:15" ht="16.5" thickBot="1" x14ac:dyDescent="0.3">
      <c r="A36" s="4"/>
      <c r="B36" s="4"/>
      <c r="C36" s="4"/>
      <c r="D36" s="4"/>
      <c r="E36" s="5"/>
      <c r="F36" s="4"/>
      <c r="G36" s="4"/>
      <c r="H36" s="4"/>
      <c r="I36" s="4"/>
      <c r="J36" s="4"/>
      <c r="K36" s="4" t="s">
        <v>40</v>
      </c>
      <c r="L36" s="4"/>
      <c r="M36" s="7">
        <v>25.5</v>
      </c>
      <c r="N36" s="4"/>
      <c r="O36" s="7">
        <v>-25.5</v>
      </c>
    </row>
    <row r="37" spans="1:15" ht="15.75" x14ac:dyDescent="0.25">
      <c r="A37" s="4" t="s">
        <v>8</v>
      </c>
      <c r="B37" s="4"/>
      <c r="C37" s="4"/>
      <c r="D37" s="4"/>
      <c r="E37" s="5"/>
      <c r="F37" s="4"/>
      <c r="G37" s="4"/>
      <c r="H37" s="4"/>
      <c r="I37" s="4"/>
      <c r="J37" s="4"/>
      <c r="K37" s="4"/>
      <c r="L37" s="4"/>
      <c r="M37" s="6">
        <f>ROUND(SUM(M32:M36),5)</f>
        <v>-528.6</v>
      </c>
      <c r="N37" s="4"/>
      <c r="O37" s="6">
        <f>ROUND(SUM(O32:O36),5)</f>
        <v>528.6</v>
      </c>
    </row>
    <row r="38" spans="1:15" ht="15.75" x14ac:dyDescent="0.2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3"/>
      <c r="N38" s="1"/>
      <c r="O38" s="3"/>
    </row>
    <row r="39" spans="1:15" ht="15.75" x14ac:dyDescent="0.25">
      <c r="A39" s="1" t="s">
        <v>9</v>
      </c>
      <c r="B39" s="1"/>
      <c r="C39" s="1" t="s">
        <v>15</v>
      </c>
      <c r="D39" s="1"/>
      <c r="E39" s="2">
        <v>43781</v>
      </c>
      <c r="F39" s="1"/>
      <c r="G39" s="1" t="s">
        <v>28</v>
      </c>
      <c r="H39" s="1"/>
      <c r="I39" s="1"/>
      <c r="J39" s="1"/>
      <c r="K39" s="1" t="s">
        <v>37</v>
      </c>
      <c r="L39" s="1"/>
      <c r="M39" s="3"/>
      <c r="N39" s="1"/>
      <c r="O39" s="3">
        <v>-115.44</v>
      </c>
    </row>
    <row r="40" spans="1:15" ht="15.75" x14ac:dyDescent="0.25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3"/>
      <c r="N40" s="1"/>
      <c r="O40" s="3"/>
    </row>
    <row r="41" spans="1:15" ht="15.75" x14ac:dyDescent="0.25">
      <c r="A41" s="4"/>
      <c r="B41" s="4"/>
      <c r="C41" s="4"/>
      <c r="D41" s="4"/>
      <c r="E41" s="5"/>
      <c r="F41" s="4"/>
      <c r="G41" s="4"/>
      <c r="H41" s="4"/>
      <c r="I41" s="4"/>
      <c r="J41" s="4"/>
      <c r="K41" s="4" t="s">
        <v>38</v>
      </c>
      <c r="L41" s="4"/>
      <c r="M41" s="6">
        <v>-125</v>
      </c>
      <c r="N41" s="4"/>
      <c r="O41" s="6">
        <v>125</v>
      </c>
    </row>
    <row r="42" spans="1:15" ht="15.75" x14ac:dyDescent="0.25">
      <c r="A42" s="4"/>
      <c r="B42" s="4"/>
      <c r="C42" s="4"/>
      <c r="D42" s="4"/>
      <c r="E42" s="5"/>
      <c r="F42" s="4"/>
      <c r="G42" s="4"/>
      <c r="H42" s="4"/>
      <c r="I42" s="4"/>
      <c r="J42" s="4"/>
      <c r="K42" s="4" t="s">
        <v>39</v>
      </c>
      <c r="L42" s="4"/>
      <c r="M42" s="6">
        <v>7.75</v>
      </c>
      <c r="N42" s="4"/>
      <c r="O42" s="6">
        <v>-7.75</v>
      </c>
    </row>
    <row r="43" spans="1:15" ht="16.5" thickBot="1" x14ac:dyDescent="0.3">
      <c r="A43" s="4"/>
      <c r="B43" s="4"/>
      <c r="C43" s="4"/>
      <c r="D43" s="4"/>
      <c r="E43" s="5"/>
      <c r="F43" s="4"/>
      <c r="G43" s="4"/>
      <c r="H43" s="4"/>
      <c r="I43" s="4"/>
      <c r="J43" s="4"/>
      <c r="K43" s="4" t="s">
        <v>39</v>
      </c>
      <c r="L43" s="4"/>
      <c r="M43" s="7">
        <v>1.81</v>
      </c>
      <c r="N43" s="4"/>
      <c r="O43" s="7">
        <v>-1.81</v>
      </c>
    </row>
    <row r="44" spans="1:15" ht="15.75" x14ac:dyDescent="0.25">
      <c r="A44" s="4" t="s">
        <v>8</v>
      </c>
      <c r="B44" s="4"/>
      <c r="C44" s="4"/>
      <c r="D44" s="4"/>
      <c r="E44" s="5"/>
      <c r="F44" s="4"/>
      <c r="G44" s="4"/>
      <c r="H44" s="4"/>
      <c r="I44" s="4"/>
      <c r="J44" s="4"/>
      <c r="K44" s="4"/>
      <c r="L44" s="4"/>
      <c r="M44" s="6">
        <f>ROUND(SUM(M40:M43),5)</f>
        <v>-115.44</v>
      </c>
      <c r="N44" s="4"/>
      <c r="O44" s="6">
        <f>ROUND(SUM(O40:O43),5)</f>
        <v>115.44</v>
      </c>
    </row>
    <row r="45" spans="1:15" ht="15.75" x14ac:dyDescent="0.2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3"/>
      <c r="N45" s="1"/>
      <c r="O45" s="3"/>
    </row>
    <row r="46" spans="1:15" ht="15.75" x14ac:dyDescent="0.25">
      <c r="A46" s="1" t="s">
        <v>10</v>
      </c>
      <c r="B46" s="1"/>
      <c r="C46" s="1" t="s">
        <v>16</v>
      </c>
      <c r="D46" s="1"/>
      <c r="E46" s="2">
        <v>43781</v>
      </c>
      <c r="F46" s="1"/>
      <c r="G46" s="1" t="s">
        <v>29</v>
      </c>
      <c r="H46" s="1"/>
      <c r="I46" s="1"/>
      <c r="J46" s="1"/>
      <c r="K46" s="1" t="s">
        <v>37</v>
      </c>
      <c r="L46" s="1"/>
      <c r="M46" s="3"/>
      <c r="N46" s="1"/>
      <c r="O46" s="3">
        <v>-146</v>
      </c>
    </row>
    <row r="47" spans="1:15" ht="15.75" x14ac:dyDescent="0.25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3"/>
      <c r="N47" s="1"/>
      <c r="O47" s="3"/>
    </row>
    <row r="48" spans="1:15" ht="15.75" x14ac:dyDescent="0.25">
      <c r="A48" s="4"/>
      <c r="B48" s="4"/>
      <c r="C48" s="4"/>
      <c r="D48" s="4"/>
      <c r="E48" s="5"/>
      <c r="F48" s="4"/>
      <c r="G48" s="4"/>
      <c r="H48" s="4"/>
      <c r="I48" s="4"/>
      <c r="J48" s="4"/>
      <c r="K48" s="4" t="s">
        <v>47</v>
      </c>
      <c r="L48" s="4"/>
      <c r="M48" s="6">
        <v>-73</v>
      </c>
      <c r="N48" s="4"/>
      <c r="O48" s="6">
        <v>73</v>
      </c>
    </row>
    <row r="49" spans="1:15" ht="16.5" thickBot="1" x14ac:dyDescent="0.3">
      <c r="A49" s="4"/>
      <c r="B49" s="4"/>
      <c r="C49" s="4"/>
      <c r="D49" s="4"/>
      <c r="E49" s="5"/>
      <c r="F49" s="4"/>
      <c r="G49" s="4"/>
      <c r="H49" s="4"/>
      <c r="I49" s="4"/>
      <c r="J49" s="4"/>
      <c r="K49" s="4" t="s">
        <v>48</v>
      </c>
      <c r="L49" s="4"/>
      <c r="M49" s="7">
        <v>-73</v>
      </c>
      <c r="N49" s="4"/>
      <c r="O49" s="7">
        <v>73</v>
      </c>
    </row>
    <row r="50" spans="1:15" ht="15.75" x14ac:dyDescent="0.25">
      <c r="A50" s="4" t="s">
        <v>8</v>
      </c>
      <c r="B50" s="4"/>
      <c r="C50" s="4"/>
      <c r="D50" s="4"/>
      <c r="E50" s="5"/>
      <c r="F50" s="4"/>
      <c r="G50" s="4"/>
      <c r="H50" s="4"/>
      <c r="I50" s="4"/>
      <c r="J50" s="4"/>
      <c r="K50" s="4"/>
      <c r="L50" s="4"/>
      <c r="M50" s="6">
        <f>ROUND(SUM(M47:M49),5)</f>
        <v>-146</v>
      </c>
      <c r="N50" s="4"/>
      <c r="O50" s="6">
        <f>ROUND(SUM(O47:O49),5)</f>
        <v>146</v>
      </c>
    </row>
    <row r="51" spans="1:15" ht="15.75" x14ac:dyDescent="0.25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3"/>
      <c r="N51" s="1"/>
      <c r="O51" s="3"/>
    </row>
    <row r="52" spans="1:15" ht="15.75" x14ac:dyDescent="0.25">
      <c r="A52" s="1" t="s">
        <v>10</v>
      </c>
      <c r="B52" s="1"/>
      <c r="C52" s="1" t="s">
        <v>17</v>
      </c>
      <c r="D52" s="1"/>
      <c r="E52" s="2">
        <v>43781</v>
      </c>
      <c r="F52" s="1"/>
      <c r="G52" s="1" t="s">
        <v>30</v>
      </c>
      <c r="H52" s="1"/>
      <c r="I52" s="1"/>
      <c r="J52" s="1"/>
      <c r="K52" s="1" t="s">
        <v>37</v>
      </c>
      <c r="L52" s="1"/>
      <c r="M52" s="3"/>
      <c r="N52" s="1"/>
      <c r="O52" s="3">
        <v>-170.04</v>
      </c>
    </row>
    <row r="53" spans="1:15" ht="15.75" x14ac:dyDescent="0.25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3"/>
      <c r="N53" s="1"/>
      <c r="O53" s="3"/>
    </row>
    <row r="54" spans="1:15" ht="15.75" x14ac:dyDescent="0.25">
      <c r="A54" s="4"/>
      <c r="B54" s="4"/>
      <c r="C54" s="4"/>
      <c r="D54" s="4"/>
      <c r="E54" s="5"/>
      <c r="F54" s="4"/>
      <c r="G54" s="4"/>
      <c r="H54" s="4"/>
      <c r="I54" s="4"/>
      <c r="J54" s="4"/>
      <c r="K54" s="4" t="s">
        <v>49</v>
      </c>
      <c r="L54" s="4"/>
      <c r="M54" s="6">
        <v>-135.22</v>
      </c>
      <c r="N54" s="4"/>
      <c r="O54" s="6">
        <v>135.22</v>
      </c>
    </row>
    <row r="55" spans="1:15" ht="15.75" x14ac:dyDescent="0.25">
      <c r="A55" s="4"/>
      <c r="B55" s="4"/>
      <c r="C55" s="4"/>
      <c r="D55" s="4"/>
      <c r="E55" s="5"/>
      <c r="F55" s="4"/>
      <c r="G55" s="4"/>
      <c r="H55" s="4"/>
      <c r="I55" s="4"/>
      <c r="J55" s="4"/>
      <c r="K55" s="4" t="s">
        <v>49</v>
      </c>
      <c r="L55" s="4"/>
      <c r="M55" s="6">
        <v>-21.5</v>
      </c>
      <c r="N55" s="4"/>
      <c r="O55" s="6">
        <v>21.5</v>
      </c>
    </row>
    <row r="56" spans="1:15" ht="16.5" thickBot="1" x14ac:dyDescent="0.3">
      <c r="A56" s="4"/>
      <c r="B56" s="4"/>
      <c r="C56" s="4"/>
      <c r="D56" s="4"/>
      <c r="E56" s="5"/>
      <c r="F56" s="4"/>
      <c r="G56" s="4"/>
      <c r="H56" s="4"/>
      <c r="I56" s="4"/>
      <c r="J56" s="4"/>
      <c r="K56" s="4" t="s">
        <v>49</v>
      </c>
      <c r="L56" s="4"/>
      <c r="M56" s="7">
        <v>-13.32</v>
      </c>
      <c r="N56" s="4"/>
      <c r="O56" s="7">
        <v>13.32</v>
      </c>
    </row>
    <row r="57" spans="1:15" ht="15.75" x14ac:dyDescent="0.25">
      <c r="A57" s="4" t="s">
        <v>8</v>
      </c>
      <c r="B57" s="4"/>
      <c r="C57" s="4"/>
      <c r="D57" s="4"/>
      <c r="E57" s="5"/>
      <c r="F57" s="4"/>
      <c r="G57" s="4"/>
      <c r="H57" s="4"/>
      <c r="I57" s="4"/>
      <c r="J57" s="4"/>
      <c r="K57" s="4"/>
      <c r="L57" s="4"/>
      <c r="M57" s="6">
        <f>ROUND(SUM(M53:M56),5)</f>
        <v>-170.04</v>
      </c>
      <c r="N57" s="4"/>
      <c r="O57" s="6">
        <f>ROUND(SUM(O53:O56),5)</f>
        <v>170.04</v>
      </c>
    </row>
    <row r="58" spans="1:15" ht="15.75" x14ac:dyDescent="0.25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3"/>
      <c r="N58" s="1"/>
      <c r="O58" s="3"/>
    </row>
    <row r="59" spans="1:15" ht="15.75" x14ac:dyDescent="0.25">
      <c r="A59" s="1" t="s">
        <v>10</v>
      </c>
      <c r="B59" s="1"/>
      <c r="C59" s="1" t="s">
        <v>18</v>
      </c>
      <c r="D59" s="1"/>
      <c r="E59" s="2">
        <v>43781</v>
      </c>
      <c r="F59" s="1"/>
      <c r="G59" s="1" t="s">
        <v>31</v>
      </c>
      <c r="H59" s="1"/>
      <c r="I59" s="1"/>
      <c r="J59" s="1"/>
      <c r="K59" s="1" t="s">
        <v>37</v>
      </c>
      <c r="L59" s="1"/>
      <c r="M59" s="3"/>
      <c r="N59" s="1"/>
      <c r="O59" s="3">
        <v>-45.81</v>
      </c>
    </row>
    <row r="60" spans="1:15" ht="15.75" x14ac:dyDescent="0.25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3"/>
      <c r="N60" s="1"/>
      <c r="O60" s="3"/>
    </row>
    <row r="61" spans="1:15" ht="16.5" thickBot="1" x14ac:dyDescent="0.3">
      <c r="A61" s="4"/>
      <c r="B61" s="4"/>
      <c r="C61" s="4"/>
      <c r="D61" s="4"/>
      <c r="E61" s="5"/>
      <c r="F61" s="4"/>
      <c r="G61" s="4"/>
      <c r="H61" s="4"/>
      <c r="I61" s="4"/>
      <c r="J61" s="4"/>
      <c r="K61" s="4" t="s">
        <v>50</v>
      </c>
      <c r="L61" s="4"/>
      <c r="M61" s="7">
        <v>-45.81</v>
      </c>
      <c r="N61" s="4"/>
      <c r="O61" s="7">
        <v>45.81</v>
      </c>
    </row>
    <row r="62" spans="1:15" ht="15.75" x14ac:dyDescent="0.25">
      <c r="A62" s="4" t="s">
        <v>8</v>
      </c>
      <c r="B62" s="4"/>
      <c r="C62" s="4"/>
      <c r="D62" s="4"/>
      <c r="E62" s="5"/>
      <c r="F62" s="4"/>
      <c r="G62" s="4"/>
      <c r="H62" s="4"/>
      <c r="I62" s="4"/>
      <c r="J62" s="4"/>
      <c r="K62" s="4"/>
      <c r="L62" s="4"/>
      <c r="M62" s="6">
        <f>ROUND(SUM(M60:M61),5)</f>
        <v>-45.81</v>
      </c>
      <c r="N62" s="4"/>
      <c r="O62" s="6">
        <f>ROUND(SUM(O60:O61),5)</f>
        <v>45.81</v>
      </c>
    </row>
    <row r="63" spans="1:15" ht="15.75" x14ac:dyDescent="0.25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3"/>
      <c r="N63" s="1"/>
      <c r="O63" s="3"/>
    </row>
    <row r="64" spans="1:15" ht="15.75" x14ac:dyDescent="0.25">
      <c r="A64" s="1" t="s">
        <v>10</v>
      </c>
      <c r="B64" s="1"/>
      <c r="C64" s="1" t="s">
        <v>19</v>
      </c>
      <c r="D64" s="1"/>
      <c r="E64" s="2">
        <v>43781</v>
      </c>
      <c r="F64" s="1"/>
      <c r="G64" s="1" t="s">
        <v>32</v>
      </c>
      <c r="H64" s="1"/>
      <c r="I64" s="1"/>
      <c r="J64" s="1"/>
      <c r="K64" s="1" t="s">
        <v>37</v>
      </c>
      <c r="L64" s="1"/>
      <c r="M64" s="3"/>
      <c r="N64" s="1"/>
      <c r="O64" s="3">
        <v>-38.049999999999997</v>
      </c>
    </row>
    <row r="65" spans="1:15" ht="15.75" x14ac:dyDescent="0.25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3"/>
      <c r="N65" s="1"/>
      <c r="O65" s="3"/>
    </row>
    <row r="66" spans="1:15" ht="16.5" thickBot="1" x14ac:dyDescent="0.3">
      <c r="A66" s="4"/>
      <c r="B66" s="4"/>
      <c r="C66" s="4"/>
      <c r="D66" s="4"/>
      <c r="E66" s="5"/>
      <c r="F66" s="4"/>
      <c r="G66" s="4"/>
      <c r="H66" s="4"/>
      <c r="I66" s="4"/>
      <c r="J66" s="4"/>
      <c r="K66" s="4" t="s">
        <v>51</v>
      </c>
      <c r="L66" s="4"/>
      <c r="M66" s="7">
        <v>-38.049999999999997</v>
      </c>
      <c r="N66" s="4"/>
      <c r="O66" s="7">
        <v>38.049999999999997</v>
      </c>
    </row>
    <row r="67" spans="1:15" ht="15.75" x14ac:dyDescent="0.25">
      <c r="A67" s="4" t="s">
        <v>8</v>
      </c>
      <c r="B67" s="4"/>
      <c r="C67" s="4"/>
      <c r="D67" s="4"/>
      <c r="E67" s="5"/>
      <c r="F67" s="4"/>
      <c r="G67" s="4"/>
      <c r="H67" s="4"/>
      <c r="I67" s="4"/>
      <c r="J67" s="4"/>
      <c r="K67" s="4"/>
      <c r="L67" s="4"/>
      <c r="M67" s="6">
        <f>ROUND(SUM(M65:M66),5)</f>
        <v>-38.049999999999997</v>
      </c>
      <c r="N67" s="4"/>
      <c r="O67" s="6">
        <f>ROUND(SUM(O65:O66),5)</f>
        <v>38.049999999999997</v>
      </c>
    </row>
    <row r="68" spans="1:15" ht="15.75" x14ac:dyDescent="0.25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3"/>
      <c r="N68" s="1"/>
      <c r="O68" s="3"/>
    </row>
    <row r="69" spans="1:15" ht="15.75" x14ac:dyDescent="0.25">
      <c r="A69" s="1" t="s">
        <v>10</v>
      </c>
      <c r="B69" s="1"/>
      <c r="C69" s="1" t="s">
        <v>20</v>
      </c>
      <c r="D69" s="1"/>
      <c r="E69" s="2">
        <v>43781</v>
      </c>
      <c r="F69" s="1"/>
      <c r="G69" s="1" t="s">
        <v>33</v>
      </c>
      <c r="H69" s="1"/>
      <c r="I69" s="1"/>
      <c r="J69" s="1"/>
      <c r="K69" s="1" t="s">
        <v>37</v>
      </c>
      <c r="L69" s="1"/>
      <c r="M69" s="3"/>
      <c r="N69" s="1"/>
      <c r="O69" s="3">
        <v>-108</v>
      </c>
    </row>
    <row r="70" spans="1:15" ht="15.75" x14ac:dyDescent="0.25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3"/>
      <c r="N70" s="1"/>
      <c r="O70" s="3"/>
    </row>
    <row r="71" spans="1:15" ht="16.5" thickBot="1" x14ac:dyDescent="0.3">
      <c r="A71" s="4"/>
      <c r="B71" s="4"/>
      <c r="C71" s="4"/>
      <c r="D71" s="4"/>
      <c r="E71" s="5"/>
      <c r="F71" s="4"/>
      <c r="G71" s="4"/>
      <c r="H71" s="4"/>
      <c r="I71" s="4"/>
      <c r="J71" s="4"/>
      <c r="K71" s="4" t="s">
        <v>52</v>
      </c>
      <c r="L71" s="4"/>
      <c r="M71" s="7">
        <v>-108</v>
      </c>
      <c r="N71" s="4"/>
      <c r="O71" s="7">
        <v>108</v>
      </c>
    </row>
    <row r="72" spans="1:15" ht="15.75" x14ac:dyDescent="0.25">
      <c r="A72" s="4" t="s">
        <v>8</v>
      </c>
      <c r="B72" s="4"/>
      <c r="C72" s="4"/>
      <c r="D72" s="4"/>
      <c r="E72" s="5"/>
      <c r="F72" s="4"/>
      <c r="G72" s="4"/>
      <c r="H72" s="4"/>
      <c r="I72" s="4"/>
      <c r="J72" s="4"/>
      <c r="K72" s="4"/>
      <c r="L72" s="4"/>
      <c r="M72" s="6">
        <f>ROUND(SUM(M70:M71),5)</f>
        <v>-108</v>
      </c>
      <c r="N72" s="4"/>
      <c r="O72" s="6">
        <f>ROUND(SUM(O70:O71),5)</f>
        <v>108</v>
      </c>
    </row>
    <row r="73" spans="1:15" ht="15.75" x14ac:dyDescent="0.25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3"/>
      <c r="N73" s="1"/>
      <c r="O73" s="3"/>
    </row>
    <row r="74" spans="1:15" ht="15.75" x14ac:dyDescent="0.25">
      <c r="A74" s="1" t="s">
        <v>10</v>
      </c>
      <c r="B74" s="1"/>
      <c r="C74" s="1" t="s">
        <v>21</v>
      </c>
      <c r="D74" s="1"/>
      <c r="E74" s="2">
        <v>43781</v>
      </c>
      <c r="F74" s="1"/>
      <c r="G74" s="1" t="s">
        <v>34</v>
      </c>
      <c r="H74" s="1"/>
      <c r="I74" s="1"/>
      <c r="J74" s="1"/>
      <c r="K74" s="1" t="s">
        <v>37</v>
      </c>
      <c r="L74" s="1"/>
      <c r="M74" s="3"/>
      <c r="N74" s="1"/>
      <c r="O74" s="3">
        <v>-65.209999999999994</v>
      </c>
    </row>
    <row r="75" spans="1:15" ht="15.75" x14ac:dyDescent="0.25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3"/>
      <c r="N75" s="1"/>
      <c r="O75" s="3"/>
    </row>
    <row r="76" spans="1:15" ht="16.5" thickBot="1" x14ac:dyDescent="0.3">
      <c r="A76" s="4"/>
      <c r="B76" s="4"/>
      <c r="C76" s="4"/>
      <c r="D76" s="4"/>
      <c r="E76" s="5"/>
      <c r="F76" s="4"/>
      <c r="G76" s="4"/>
      <c r="H76" s="4"/>
      <c r="I76" s="4"/>
      <c r="J76" s="4"/>
      <c r="K76" s="4" t="s">
        <v>53</v>
      </c>
      <c r="L76" s="4"/>
      <c r="M76" s="7">
        <v>-65.209999999999994</v>
      </c>
      <c r="N76" s="4"/>
      <c r="O76" s="7">
        <v>65.209999999999994</v>
      </c>
    </row>
    <row r="77" spans="1:15" ht="15.75" x14ac:dyDescent="0.25">
      <c r="A77" s="4" t="s">
        <v>8</v>
      </c>
      <c r="B77" s="4"/>
      <c r="C77" s="4"/>
      <c r="D77" s="4"/>
      <c r="E77" s="5"/>
      <c r="F77" s="4"/>
      <c r="G77" s="4"/>
      <c r="H77" s="4"/>
      <c r="I77" s="4"/>
      <c r="J77" s="4"/>
      <c r="K77" s="4"/>
      <c r="L77" s="4"/>
      <c r="M77" s="6">
        <f>ROUND(SUM(M75:M76),5)</f>
        <v>-65.209999999999994</v>
      </c>
      <c r="N77" s="4"/>
      <c r="O77" s="6">
        <f>ROUND(SUM(O75:O76),5)</f>
        <v>65.209999999999994</v>
      </c>
    </row>
    <row r="78" spans="1:15" ht="15.75" x14ac:dyDescent="0.25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3"/>
      <c r="N78" s="1"/>
      <c r="O78" s="3"/>
    </row>
    <row r="79" spans="1:15" ht="15.75" x14ac:dyDescent="0.25">
      <c r="A79" s="1" t="s">
        <v>10</v>
      </c>
      <c r="B79" s="1"/>
      <c r="C79" s="1" t="s">
        <v>22</v>
      </c>
      <c r="D79" s="1"/>
      <c r="E79" s="2">
        <v>43781</v>
      </c>
      <c r="F79" s="1"/>
      <c r="G79" s="1" t="s">
        <v>35</v>
      </c>
      <c r="H79" s="1"/>
      <c r="I79" s="1"/>
      <c r="J79" s="1"/>
      <c r="K79" s="1" t="s">
        <v>37</v>
      </c>
      <c r="L79" s="1"/>
      <c r="M79" s="3"/>
      <c r="N79" s="1"/>
      <c r="O79" s="3">
        <v>-750</v>
      </c>
    </row>
    <row r="80" spans="1:15" ht="15.75" x14ac:dyDescent="0.25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3"/>
      <c r="N80" s="1"/>
      <c r="O80" s="3"/>
    </row>
    <row r="81" spans="1:15" ht="16.5" thickBot="1" x14ac:dyDescent="0.3">
      <c r="A81" s="4"/>
      <c r="B81" s="4"/>
      <c r="C81" s="4"/>
      <c r="D81" s="4"/>
      <c r="E81" s="5"/>
      <c r="F81" s="4"/>
      <c r="G81" s="4"/>
      <c r="H81" s="4"/>
      <c r="I81" s="4"/>
      <c r="J81" s="4"/>
      <c r="K81" s="4" t="s">
        <v>54</v>
      </c>
      <c r="L81" s="4"/>
      <c r="M81" s="7">
        <v>-750</v>
      </c>
      <c r="N81" s="4"/>
      <c r="O81" s="7">
        <v>750</v>
      </c>
    </row>
    <row r="82" spans="1:15" ht="15.75" x14ac:dyDescent="0.25">
      <c r="A82" s="4" t="s">
        <v>8</v>
      </c>
      <c r="B82" s="4"/>
      <c r="C82" s="4"/>
      <c r="D82" s="4"/>
      <c r="E82" s="5"/>
      <c r="F82" s="4"/>
      <c r="G82" s="4"/>
      <c r="H82" s="4"/>
      <c r="I82" s="4"/>
      <c r="J82" s="4"/>
      <c r="K82" s="4"/>
      <c r="L82" s="4"/>
      <c r="M82" s="6">
        <f>ROUND(SUM(M80:M81),5)</f>
        <v>-750</v>
      </c>
      <c r="N82" s="4"/>
      <c r="O82" s="6">
        <f>ROUND(SUM(O80:O81),5)</f>
        <v>750</v>
      </c>
    </row>
    <row r="83" spans="1:15" ht="15.75" x14ac:dyDescent="0.25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3"/>
      <c r="N83" s="1"/>
      <c r="O83" s="3"/>
    </row>
    <row r="84" spans="1:15" ht="15.75" x14ac:dyDescent="0.25">
      <c r="A84" s="1" t="s">
        <v>10</v>
      </c>
      <c r="B84" s="1"/>
      <c r="C84" s="1" t="s">
        <v>23</v>
      </c>
      <c r="D84" s="1"/>
      <c r="E84" s="2">
        <v>43781</v>
      </c>
      <c r="F84" s="1"/>
      <c r="G84" s="1" t="s">
        <v>36</v>
      </c>
      <c r="H84" s="1"/>
      <c r="I84" s="1"/>
      <c r="J84" s="1"/>
      <c r="K84" s="1" t="s">
        <v>37</v>
      </c>
      <c r="L84" s="1"/>
      <c r="M84" s="3"/>
      <c r="N84" s="1"/>
      <c r="O84" s="3">
        <v>-305</v>
      </c>
    </row>
    <row r="85" spans="1:15" ht="15.75" x14ac:dyDescent="0.25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3"/>
      <c r="N85" s="1"/>
      <c r="O85" s="3"/>
    </row>
    <row r="86" spans="1:15" ht="16.5" thickBot="1" x14ac:dyDescent="0.3">
      <c r="A86" s="4"/>
      <c r="B86" s="4"/>
      <c r="C86" s="4"/>
      <c r="D86" s="4"/>
      <c r="E86" s="5"/>
      <c r="F86" s="4"/>
      <c r="G86" s="4"/>
      <c r="H86" s="4"/>
      <c r="I86" s="4"/>
      <c r="J86" s="4"/>
      <c r="K86" s="4" t="s">
        <v>55</v>
      </c>
      <c r="L86" s="4"/>
      <c r="M86" s="7">
        <v>-305</v>
      </c>
      <c r="N86" s="4"/>
      <c r="O86" s="7">
        <v>305</v>
      </c>
    </row>
    <row r="87" spans="1:15" ht="15.75" x14ac:dyDescent="0.25">
      <c r="A87" s="4" t="s">
        <v>8</v>
      </c>
      <c r="B87" s="4"/>
      <c r="C87" s="4"/>
      <c r="D87" s="4"/>
      <c r="E87" s="5"/>
      <c r="F87" s="4"/>
      <c r="G87" s="4"/>
      <c r="H87" s="4"/>
      <c r="I87" s="4"/>
      <c r="J87" s="4"/>
      <c r="K87" s="4"/>
      <c r="L87" s="4"/>
      <c r="M87" s="6">
        <f>ROUND(SUM(M85:M86),5)</f>
        <v>-305</v>
      </c>
      <c r="N87" s="4"/>
      <c r="O87" s="6">
        <f>ROUND(SUM(O85:O86),5)</f>
        <v>305</v>
      </c>
    </row>
  </sheetData>
  <pageMargins left="0.7" right="0.7" top="0.75" bottom="0.75" header="0.1" footer="0.3"/>
  <pageSetup scale="82" fitToHeight="0" orientation="landscape" r:id="rId1"/>
  <headerFooter>
    <oddHeader>&amp;L&amp;"Arial,Bold"&amp;8 12:35 PM
&amp;"Arial,Bold"&amp;12 11/12/19
&amp;"Arial,Bold"&amp;8 &amp;C&amp;"Arial,Bold"&amp;12 Leavitt Township
&amp;"Arial,Bold"&amp;14 Check Detail
&amp;"Arial,Bold"&amp;12 October 15 through November 30, 2019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2019-11-12T17:42:12Z</cp:lastPrinted>
  <dcterms:created xsi:type="dcterms:W3CDTF">2019-11-12T17:35:01Z</dcterms:created>
  <dcterms:modified xsi:type="dcterms:W3CDTF">2019-11-12T17:42:16Z</dcterms:modified>
</cp:coreProperties>
</file>