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9-MARCH 2020 MINUTES AND FIANCIALS\"/>
    </mc:Choice>
  </mc:AlternateContent>
  <xr:revisionPtr revIDLastSave="0" documentId="13_ncr:1_{B8E11F9F-CE7F-4358-851B-D28567989237}" xr6:coauthVersionLast="44" xr6:coauthVersionMax="44" xr10:uidLastSave="{00000000-0000-0000-0000-000000000000}"/>
  <bookViews>
    <workbookView xWindow="-120" yWindow="-120" windowWidth="20730" windowHeight="11160" xr2:uid="{CA478E08-A1CD-4671-B142-EC135E7C1F22}"/>
  </bookViews>
  <sheets>
    <sheet name="Sheet1" sheetId="1" r:id="rId1"/>
  </sheets>
  <definedNames>
    <definedName name="QBCANSUPPORTUPDATE" localSheetId="0">FALSE</definedName>
    <definedName name="QBCOMPANYFILENAME" localSheetId="0">"C:\Users\Public\Documents\Intuit\QuickBooks\Company Files\LEAVITT.QBW"</definedName>
    <definedName name="QBENDDATE" localSheetId="0">20190930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70</definedName>
    <definedName name="QBREPORTSUBCOLAXIS" localSheetId="0">0</definedName>
    <definedName name="QBREPORTTYPE" localSheetId="0">115</definedName>
    <definedName name="QBROWHEADERS" localSheetId="0">1</definedName>
    <definedName name="QBSTARTDATE" localSheetId="0">20190813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13" i="1" l="1"/>
  <c r="M113" i="1"/>
  <c r="O108" i="1"/>
  <c r="M108" i="1"/>
  <c r="O96" i="1"/>
  <c r="M96" i="1"/>
  <c r="O81" i="1"/>
  <c r="M81" i="1"/>
  <c r="O67" i="1"/>
  <c r="M67" i="1"/>
  <c r="O55" i="1"/>
  <c r="M55" i="1"/>
  <c r="O44" i="1"/>
  <c r="M44" i="1"/>
  <c r="O38" i="1"/>
  <c r="M38" i="1"/>
  <c r="O33" i="1"/>
  <c r="M33" i="1"/>
  <c r="O28" i="1"/>
  <c r="M28" i="1"/>
  <c r="O23" i="1"/>
  <c r="M23" i="1"/>
  <c r="O17" i="1"/>
  <c r="M17" i="1"/>
  <c r="O12" i="1"/>
  <c r="M12" i="1"/>
  <c r="O7" i="1"/>
  <c r="M7" i="1"/>
</calcChain>
</file>

<file path=xl/sharedStrings.xml><?xml version="1.0" encoding="utf-8"?>
<sst xmlns="http://schemas.openxmlformats.org/spreadsheetml/2006/main" count="134" uniqueCount="59">
  <si>
    <t>Type</t>
  </si>
  <si>
    <t>Num</t>
  </si>
  <si>
    <t>Date</t>
  </si>
  <si>
    <t>Name</t>
  </si>
  <si>
    <t>Item</t>
  </si>
  <si>
    <t>Account</t>
  </si>
  <si>
    <t>Paid Amount</t>
  </si>
  <si>
    <t>Original Amount</t>
  </si>
  <si>
    <t>TOTAL</t>
  </si>
  <si>
    <t>Check</t>
  </si>
  <si>
    <t>Paycheck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</si>
  <si>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</si>
  <si>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</si>
  <si>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</si>
  <si>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</si>
  <si>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</si>
  <si>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</si>
  <si>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</si>
  <si>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</si>
  <si>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</si>
  <si>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</si>
  <si>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</si>
  <si>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</si>
  <si>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</si>
  <si>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</si>
  <si>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OCEANA COUNTY ROAD COMMISSION</t>
  </si>
  <si>
    <t>GREAT LAKES ENERGY</t>
  </si>
  <si>
    <t>AMERICAN LEGION POST 234</t>
  </si>
  <si>
    <t>JONS TO GO</t>
  </si>
  <si>
    <t>FRONTIER</t>
  </si>
  <si>
    <t>BS &amp; A SOFTWARE</t>
  </si>
  <si>
    <t>DARWIN APPRAISAL SERVICE INC.</t>
  </si>
  <si>
    <t>INTEGRITY BUSINESS SERVICES</t>
  </si>
  <si>
    <t>Charles H Tanner</t>
  </si>
  <si>
    <t>EMMA KIRWIN</t>
  </si>
  <si>
    <t>Jenel M Tyndall</t>
  </si>
  <si>
    <t>NAOMI L OOMEN</t>
  </si>
  <si>
    <t>Rosemary J Aiken</t>
  </si>
  <si>
    <t>NEWPORT TRUST COMPANY</t>
  </si>
  <si>
    <t>LOSB General Checking</t>
  </si>
  <si>
    <t>449-930 Repairs/Maintenance</t>
  </si>
  <si>
    <t>265-921 Utilities</t>
  </si>
  <si>
    <t>270-756 Flages/Markers for Vets</t>
  </si>
  <si>
    <t>751-800 Charges for Services</t>
  </si>
  <si>
    <t>265-800 Charges for Services</t>
  </si>
  <si>
    <t>265-850 Telephone</t>
  </si>
  <si>
    <t>260-727 Office Supplies</t>
  </si>
  <si>
    <t>243-702 Salaries/Wages</t>
  </si>
  <si>
    <t>215-727 Office Supplies</t>
  </si>
  <si>
    <t>253-727 Office Supplies</t>
  </si>
  <si>
    <t>101-702 Salaries-wages</t>
  </si>
  <si>
    <t>Payroll Expenses</t>
  </si>
  <si>
    <t>701 Payroll Liabilities</t>
  </si>
  <si>
    <t>171-702 Salaries-wages</t>
  </si>
  <si>
    <t>state withholding</t>
  </si>
  <si>
    <t>253-702 Salaries/Wages</t>
  </si>
  <si>
    <t>253-860 Travel/Mileage</t>
  </si>
  <si>
    <t>federal withholding</t>
  </si>
  <si>
    <t>215-702 Salaries/Wages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</si>
</sst>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2" fillId="0" borderId="2" xfId="0" applyNumberFormat="1" applyFont="1" applyBorder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958A-01C2-4BF1-8740-4074E1E2FFBC}">
  <sheetPr>
    <pageSetUpPr fitToPage="1"/>
  </sheetPr>
  <dimension ref="A1:O113"/>
  <sheetViews>
    <sheetView tabSelected="1" workbookViewId="0">
      <pane xSplit="1" ySplit="1" topLeftCell="B110" activePane="bottomRight" state="frozenSplit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12" style="11" bestFit="1" customWidth="1"/>
    <col min="2" max="2" width="2.28515625" style="11" customWidth="1"/>
    <col min="3" max="3" width="6.42578125" style="11" bestFit="1" customWidth="1"/>
    <col min="4" max="4" width="2.28515625" style="11" customWidth="1"/>
    <col min="5" max="5" width="12.7109375" style="11" bestFit="1" customWidth="1"/>
    <col min="6" max="6" width="2.28515625" style="11" customWidth="1"/>
    <col min="7" max="7" width="30.7109375" style="11" customWidth="1"/>
    <col min="8" max="8" width="2.28515625" style="11" customWidth="1"/>
    <col min="9" max="9" width="5.85546875" style="11" bestFit="1" customWidth="1"/>
    <col min="10" max="10" width="2.28515625" style="11" customWidth="1"/>
    <col min="11" max="11" width="30.7109375" style="11" customWidth="1"/>
    <col min="12" max="12" width="2.28515625" style="11" customWidth="1"/>
    <col min="13" max="13" width="15.42578125" style="11" bestFit="1" customWidth="1"/>
    <col min="14" max="14" width="2.28515625" style="11" customWidth="1"/>
    <col min="15" max="15" width="19.140625" style="11" bestFit="1" customWidth="1"/>
  </cols>
  <sheetData>
    <row r="1" spans="1:15" s="10" customFormat="1" ht="16.5" thickBot="1" x14ac:dyDescent="0.3">
      <c r="A1" s="9" t="s">
        <v>0</v>
      </c>
      <c r="B1" s="8"/>
      <c r="C1" s="9" t="s">
        <v>1</v>
      </c>
      <c r="D1" s="8"/>
      <c r="E1" s="9" t="s">
        <v>2</v>
      </c>
      <c r="F1" s="8"/>
      <c r="G1" s="9" t="s">
        <v>3</v>
      </c>
      <c r="H1" s="8"/>
      <c r="I1" s="9" t="s">
        <v>4</v>
      </c>
      <c r="J1" s="8"/>
      <c r="K1" s="9" t="s">
        <v>5</v>
      </c>
      <c r="L1" s="8"/>
      <c r="M1" s="9" t="s">
        <v>6</v>
      </c>
      <c r="N1" s="8"/>
      <c r="O1" s="9" t="s">
        <v>7</v>
      </c>
    </row>
    <row r="2" spans="1:15" ht="16.5" thickTop="1" x14ac:dyDescent="0.25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3"/>
      <c r="N2" s="1"/>
      <c r="O2" s="3"/>
    </row>
    <row r="3" spans="1:15" ht="15.75" x14ac:dyDescent="0.25">
      <c r="A3" s="1" t="s">
        <v>9</v>
      </c>
      <c r="B3" s="1"/>
      <c r="C3" s="1" t="s">
        <v>11</v>
      </c>
      <c r="D3" s="1"/>
      <c r="E3" s="2">
        <v>43691</v>
      </c>
      <c r="F3" s="1"/>
      <c r="G3" s="1" t="s">
        <v>25</v>
      </c>
      <c r="H3" s="1"/>
      <c r="I3" s="1"/>
      <c r="J3" s="1"/>
      <c r="K3" s="1" t="s">
        <v>39</v>
      </c>
      <c r="L3" s="1"/>
      <c r="M3" s="3"/>
      <c r="N3" s="1"/>
      <c r="O3" s="3">
        <v>-16880.2</v>
      </c>
    </row>
    <row r="4" spans="1:15" ht="15.75" x14ac:dyDescent="0.25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3"/>
      <c r="N4" s="1"/>
      <c r="O4" s="3"/>
    </row>
    <row r="5" spans="1:15" ht="15.75" x14ac:dyDescent="0.25">
      <c r="A5" s="4"/>
      <c r="B5" s="4"/>
      <c r="C5" s="4"/>
      <c r="D5" s="4"/>
      <c r="E5" s="5"/>
      <c r="F5" s="4"/>
      <c r="G5" s="4"/>
      <c r="H5" s="4"/>
      <c r="I5" s="4"/>
      <c r="J5" s="4"/>
      <c r="K5" s="4" t="s">
        <v>40</v>
      </c>
      <c r="L5" s="4"/>
      <c r="M5" s="6">
        <v>-8880.2000000000007</v>
      </c>
      <c r="N5" s="4"/>
      <c r="O5" s="6">
        <v>8880.2000000000007</v>
      </c>
    </row>
    <row r="6" spans="1:15" ht="16.5" thickBot="1" x14ac:dyDescent="0.3">
      <c r="A6" s="4"/>
      <c r="B6" s="4"/>
      <c r="C6" s="4"/>
      <c r="D6" s="4"/>
      <c r="E6" s="5"/>
      <c r="F6" s="4"/>
      <c r="G6" s="4"/>
      <c r="H6" s="4"/>
      <c r="I6" s="4"/>
      <c r="J6" s="4"/>
      <c r="K6" s="4" t="s">
        <v>40</v>
      </c>
      <c r="L6" s="4"/>
      <c r="M6" s="7">
        <v>-8000</v>
      </c>
      <c r="N6" s="4"/>
      <c r="O6" s="7">
        <v>8000</v>
      </c>
    </row>
    <row r="7" spans="1:15" ht="15.75" x14ac:dyDescent="0.25">
      <c r="A7" s="4" t="s">
        <v>8</v>
      </c>
      <c r="B7" s="4"/>
      <c r="C7" s="4"/>
      <c r="D7" s="4"/>
      <c r="E7" s="5"/>
      <c r="F7" s="4"/>
      <c r="G7" s="4"/>
      <c r="H7" s="4"/>
      <c r="I7" s="4"/>
      <c r="J7" s="4"/>
      <c r="K7" s="4"/>
      <c r="L7" s="4"/>
      <c r="M7" s="6">
        <f>ROUND(SUM(M4:M6),5)</f>
        <v>-16880.2</v>
      </c>
      <c r="N7" s="4"/>
      <c r="O7" s="6">
        <f>ROUND(SUM(O4:O6),5)</f>
        <v>16880.2</v>
      </c>
    </row>
    <row r="8" spans="1:15" ht="15.75" x14ac:dyDescent="0.25">
      <c r="A8" s="1"/>
      <c r="B8" s="1"/>
      <c r="C8" s="1"/>
      <c r="D8" s="1"/>
      <c r="E8" s="2"/>
      <c r="F8" s="1"/>
      <c r="G8" s="1"/>
      <c r="H8" s="1"/>
      <c r="I8" s="1"/>
      <c r="J8" s="1"/>
      <c r="K8" s="1"/>
      <c r="L8" s="1"/>
      <c r="M8" s="3"/>
      <c r="N8" s="1"/>
      <c r="O8" s="3"/>
    </row>
    <row r="9" spans="1:15" ht="15.75" x14ac:dyDescent="0.25">
      <c r="A9" s="1" t="s">
        <v>9</v>
      </c>
      <c r="B9" s="1"/>
      <c r="C9" s="1" t="s">
        <v>12</v>
      </c>
      <c r="D9" s="1"/>
      <c r="E9" s="2">
        <v>43717</v>
      </c>
      <c r="F9" s="1"/>
      <c r="G9" s="1" t="s">
        <v>26</v>
      </c>
      <c r="H9" s="1"/>
      <c r="I9" s="1"/>
      <c r="J9" s="1"/>
      <c r="K9" s="1" t="s">
        <v>39</v>
      </c>
      <c r="L9" s="1"/>
      <c r="M9" s="3"/>
      <c r="N9" s="1"/>
      <c r="O9" s="3">
        <v>-49.87</v>
      </c>
    </row>
    <row r="10" spans="1:15" ht="15.75" x14ac:dyDescent="0.25">
      <c r="A10" s="1"/>
      <c r="B10" s="1"/>
      <c r="C10" s="1"/>
      <c r="D10" s="1"/>
      <c r="E10" s="2"/>
      <c r="F10" s="1"/>
      <c r="G10" s="1"/>
      <c r="H10" s="1"/>
      <c r="I10" s="1"/>
      <c r="J10" s="1"/>
      <c r="K10" s="1"/>
      <c r="L10" s="1"/>
      <c r="M10" s="3"/>
      <c r="N10" s="1"/>
      <c r="O10" s="3"/>
    </row>
    <row r="11" spans="1:15" ht="16.5" thickBot="1" x14ac:dyDescent="0.3">
      <c r="A11" s="4"/>
      <c r="B11" s="4"/>
      <c r="C11" s="4"/>
      <c r="D11" s="4"/>
      <c r="E11" s="5"/>
      <c r="F11" s="4"/>
      <c r="G11" s="4"/>
      <c r="H11" s="4"/>
      <c r="I11" s="4"/>
      <c r="J11" s="4"/>
      <c r="K11" s="4" t="s">
        <v>41</v>
      </c>
      <c r="L11" s="4"/>
      <c r="M11" s="7">
        <v>-49.87</v>
      </c>
      <c r="N11" s="4"/>
      <c r="O11" s="7">
        <v>49.87</v>
      </c>
    </row>
    <row r="12" spans="1:15" ht="15.75" x14ac:dyDescent="0.25">
      <c r="A12" s="4" t="s">
        <v>8</v>
      </c>
      <c r="B12" s="4"/>
      <c r="C12" s="4"/>
      <c r="D12" s="4"/>
      <c r="E12" s="5"/>
      <c r="F12" s="4"/>
      <c r="G12" s="4"/>
      <c r="H12" s="4"/>
      <c r="I12" s="4"/>
      <c r="J12" s="4"/>
      <c r="K12" s="4"/>
      <c r="L12" s="4"/>
      <c r="M12" s="6">
        <f>ROUND(SUM(M10:M11),5)</f>
        <v>-49.87</v>
      </c>
      <c r="N12" s="4"/>
      <c r="O12" s="6">
        <f>ROUND(SUM(O10:O11),5)</f>
        <v>49.87</v>
      </c>
    </row>
    <row r="13" spans="1:15" ht="15.75" x14ac:dyDescent="0.25">
      <c r="A13" s="1"/>
      <c r="B13" s="1"/>
      <c r="C13" s="1"/>
      <c r="D13" s="1"/>
      <c r="E13" s="2"/>
      <c r="F13" s="1"/>
      <c r="G13" s="1"/>
      <c r="H13" s="1"/>
      <c r="I13" s="1"/>
      <c r="J13" s="1"/>
      <c r="K13" s="1"/>
      <c r="L13" s="1"/>
      <c r="M13" s="3"/>
      <c r="N13" s="1"/>
      <c r="O13" s="3"/>
    </row>
    <row r="14" spans="1:15" ht="15.75" x14ac:dyDescent="0.25">
      <c r="A14" s="1" t="s">
        <v>9</v>
      </c>
      <c r="B14" s="1"/>
      <c r="C14" s="1" t="s">
        <v>13</v>
      </c>
      <c r="D14" s="1"/>
      <c r="E14" s="2">
        <v>43717</v>
      </c>
      <c r="F14" s="1"/>
      <c r="G14" s="1" t="s">
        <v>27</v>
      </c>
      <c r="H14" s="1"/>
      <c r="I14" s="1"/>
      <c r="J14" s="1"/>
      <c r="K14" s="1" t="s">
        <v>39</v>
      </c>
      <c r="L14" s="1"/>
      <c r="M14" s="3"/>
      <c r="N14" s="1"/>
      <c r="O14" s="3">
        <v>-91</v>
      </c>
    </row>
    <row r="15" spans="1:15" ht="15.75" x14ac:dyDescent="0.25">
      <c r="A15" s="1"/>
      <c r="B15" s="1"/>
      <c r="C15" s="1"/>
      <c r="D15" s="1"/>
      <c r="E15" s="2"/>
      <c r="F15" s="1"/>
      <c r="G15" s="1"/>
      <c r="H15" s="1"/>
      <c r="I15" s="1"/>
      <c r="J15" s="1"/>
      <c r="K15" s="1"/>
      <c r="L15" s="1"/>
      <c r="M15" s="3"/>
      <c r="N15" s="1"/>
      <c r="O15" s="3"/>
    </row>
    <row r="16" spans="1:15" ht="16.5" thickBot="1" x14ac:dyDescent="0.3">
      <c r="A16" s="4"/>
      <c r="B16" s="4"/>
      <c r="C16" s="4"/>
      <c r="D16" s="4"/>
      <c r="E16" s="5"/>
      <c r="F16" s="4"/>
      <c r="G16" s="4"/>
      <c r="H16" s="4"/>
      <c r="I16" s="4"/>
      <c r="J16" s="4"/>
      <c r="K16" s="4" t="s">
        <v>42</v>
      </c>
      <c r="L16" s="4"/>
      <c r="M16" s="7">
        <v>-91</v>
      </c>
      <c r="N16" s="4"/>
      <c r="O16" s="7">
        <v>91</v>
      </c>
    </row>
    <row r="17" spans="1:15" ht="15.75" x14ac:dyDescent="0.25">
      <c r="A17" s="4" t="s">
        <v>8</v>
      </c>
      <c r="B17" s="4"/>
      <c r="C17" s="4"/>
      <c r="D17" s="4"/>
      <c r="E17" s="5"/>
      <c r="F17" s="4"/>
      <c r="G17" s="4"/>
      <c r="H17" s="4"/>
      <c r="I17" s="4"/>
      <c r="J17" s="4"/>
      <c r="K17" s="4"/>
      <c r="L17" s="4"/>
      <c r="M17" s="6">
        <f>ROUND(SUM(M15:M16),5)</f>
        <v>-91</v>
      </c>
      <c r="N17" s="4"/>
      <c r="O17" s="6">
        <f>ROUND(SUM(O15:O16),5)</f>
        <v>91</v>
      </c>
    </row>
    <row r="18" spans="1:15" ht="15.75" x14ac:dyDescent="0.25">
      <c r="A18" s="1"/>
      <c r="B18" s="1"/>
      <c r="C18" s="1"/>
      <c r="D18" s="1"/>
      <c r="E18" s="2"/>
      <c r="F18" s="1"/>
      <c r="G18" s="1"/>
      <c r="H18" s="1"/>
      <c r="I18" s="1"/>
      <c r="J18" s="1"/>
      <c r="K18" s="1"/>
      <c r="L18" s="1"/>
      <c r="M18" s="3"/>
      <c r="N18" s="1"/>
      <c r="O18" s="3"/>
    </row>
    <row r="19" spans="1:15" ht="15.75" x14ac:dyDescent="0.25">
      <c r="A19" s="1" t="s">
        <v>9</v>
      </c>
      <c r="B19" s="1"/>
      <c r="C19" s="1" t="s">
        <v>14</v>
      </c>
      <c r="D19" s="1"/>
      <c r="E19" s="2">
        <v>43717</v>
      </c>
      <c r="F19" s="1"/>
      <c r="G19" s="1" t="s">
        <v>28</v>
      </c>
      <c r="H19" s="1"/>
      <c r="I19" s="1"/>
      <c r="J19" s="1"/>
      <c r="K19" s="1" t="s">
        <v>39</v>
      </c>
      <c r="L19" s="1"/>
      <c r="M19" s="3"/>
      <c r="N19" s="1"/>
      <c r="O19" s="3">
        <v>-146</v>
      </c>
    </row>
    <row r="20" spans="1:15" ht="15.75" x14ac:dyDescent="0.25">
      <c r="A20" s="1"/>
      <c r="B20" s="1"/>
      <c r="C20" s="1"/>
      <c r="D20" s="1"/>
      <c r="E20" s="2"/>
      <c r="F20" s="1"/>
      <c r="G20" s="1"/>
      <c r="H20" s="1"/>
      <c r="I20" s="1"/>
      <c r="J20" s="1"/>
      <c r="K20" s="1"/>
      <c r="L20" s="1"/>
      <c r="M20" s="3"/>
      <c r="N20" s="1"/>
      <c r="O20" s="3"/>
    </row>
    <row r="21" spans="1:15" ht="15.75" x14ac:dyDescent="0.25">
      <c r="A21" s="4"/>
      <c r="B21" s="4"/>
      <c r="C21" s="4"/>
      <c r="D21" s="4"/>
      <c r="E21" s="5"/>
      <c r="F21" s="4"/>
      <c r="G21" s="4"/>
      <c r="H21" s="4"/>
      <c r="I21" s="4"/>
      <c r="J21" s="4"/>
      <c r="K21" s="4" t="s">
        <v>43</v>
      </c>
      <c r="L21" s="4"/>
      <c r="M21" s="6">
        <v>-73</v>
      </c>
      <c r="N21" s="4"/>
      <c r="O21" s="6">
        <v>73</v>
      </c>
    </row>
    <row r="22" spans="1:15" ht="16.5" thickBot="1" x14ac:dyDescent="0.3">
      <c r="A22" s="4"/>
      <c r="B22" s="4"/>
      <c r="C22" s="4"/>
      <c r="D22" s="4"/>
      <c r="E22" s="5"/>
      <c r="F22" s="4"/>
      <c r="G22" s="4"/>
      <c r="H22" s="4"/>
      <c r="I22" s="4"/>
      <c r="J22" s="4"/>
      <c r="K22" s="4" t="s">
        <v>44</v>
      </c>
      <c r="L22" s="4"/>
      <c r="M22" s="7">
        <v>-73</v>
      </c>
      <c r="N22" s="4"/>
      <c r="O22" s="7">
        <v>73</v>
      </c>
    </row>
    <row r="23" spans="1:15" ht="15.75" x14ac:dyDescent="0.25">
      <c r="A23" s="4" t="s">
        <v>8</v>
      </c>
      <c r="B23" s="4"/>
      <c r="C23" s="4"/>
      <c r="D23" s="4"/>
      <c r="E23" s="5"/>
      <c r="F23" s="4"/>
      <c r="G23" s="4"/>
      <c r="H23" s="4"/>
      <c r="I23" s="4"/>
      <c r="J23" s="4"/>
      <c r="K23" s="4"/>
      <c r="L23" s="4"/>
      <c r="M23" s="6">
        <f>ROUND(SUM(M20:M22),5)</f>
        <v>-146</v>
      </c>
      <c r="N23" s="4"/>
      <c r="O23" s="6">
        <f>ROUND(SUM(O20:O22),5)</f>
        <v>146</v>
      </c>
    </row>
    <row r="24" spans="1:15" ht="15.75" x14ac:dyDescent="0.25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3"/>
      <c r="N24" s="1"/>
      <c r="O24" s="3"/>
    </row>
    <row r="25" spans="1:15" ht="15.75" x14ac:dyDescent="0.25">
      <c r="A25" s="1" t="s">
        <v>9</v>
      </c>
      <c r="B25" s="1"/>
      <c r="C25" s="1" t="s">
        <v>15</v>
      </c>
      <c r="D25" s="1"/>
      <c r="E25" s="2">
        <v>43717</v>
      </c>
      <c r="F25" s="1"/>
      <c r="G25" s="1" t="s">
        <v>29</v>
      </c>
      <c r="H25" s="1"/>
      <c r="I25" s="1"/>
      <c r="J25" s="1"/>
      <c r="K25" s="1" t="s">
        <v>39</v>
      </c>
      <c r="L25" s="1"/>
      <c r="M25" s="3"/>
      <c r="N25" s="1"/>
      <c r="O25" s="3">
        <v>-45.81</v>
      </c>
    </row>
    <row r="26" spans="1:15" ht="15.75" x14ac:dyDescent="0.25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3"/>
      <c r="N26" s="1"/>
      <c r="O26" s="3"/>
    </row>
    <row r="27" spans="1:15" ht="16.5" thickBot="1" x14ac:dyDescent="0.3">
      <c r="A27" s="4"/>
      <c r="B27" s="4"/>
      <c r="C27" s="4"/>
      <c r="D27" s="4"/>
      <c r="E27" s="5"/>
      <c r="F27" s="4"/>
      <c r="G27" s="4"/>
      <c r="H27" s="4"/>
      <c r="I27" s="4"/>
      <c r="J27" s="4"/>
      <c r="K27" s="4" t="s">
        <v>45</v>
      </c>
      <c r="L27" s="4"/>
      <c r="M27" s="7">
        <v>-45.81</v>
      </c>
      <c r="N27" s="4"/>
      <c r="O27" s="7">
        <v>45.81</v>
      </c>
    </row>
    <row r="28" spans="1:15" ht="15.75" x14ac:dyDescent="0.25">
      <c r="A28" s="4" t="s">
        <v>8</v>
      </c>
      <c r="B28" s="4"/>
      <c r="C28" s="4"/>
      <c r="D28" s="4"/>
      <c r="E28" s="5"/>
      <c r="F28" s="4"/>
      <c r="G28" s="4"/>
      <c r="H28" s="4"/>
      <c r="I28" s="4"/>
      <c r="J28" s="4"/>
      <c r="K28" s="4"/>
      <c r="L28" s="4"/>
      <c r="M28" s="6">
        <f>ROUND(SUM(M26:M27),5)</f>
        <v>-45.81</v>
      </c>
      <c r="N28" s="4"/>
      <c r="O28" s="6">
        <f>ROUND(SUM(O26:O27),5)</f>
        <v>45.81</v>
      </c>
    </row>
    <row r="29" spans="1:15" ht="15.75" x14ac:dyDescent="0.25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3"/>
      <c r="N29" s="1"/>
      <c r="O29" s="3"/>
    </row>
    <row r="30" spans="1:15" ht="15.75" x14ac:dyDescent="0.25">
      <c r="A30" s="1" t="s">
        <v>9</v>
      </c>
      <c r="B30" s="1"/>
      <c r="C30" s="1" t="s">
        <v>16</v>
      </c>
      <c r="D30" s="1"/>
      <c r="E30" s="2">
        <v>43717</v>
      </c>
      <c r="F30" s="1"/>
      <c r="G30" s="1" t="s">
        <v>30</v>
      </c>
      <c r="H30" s="1"/>
      <c r="I30" s="1"/>
      <c r="J30" s="1"/>
      <c r="K30" s="1" t="s">
        <v>39</v>
      </c>
      <c r="L30" s="1"/>
      <c r="M30" s="3"/>
      <c r="N30" s="1"/>
      <c r="O30" s="3">
        <v>-54</v>
      </c>
    </row>
    <row r="31" spans="1:15" ht="15.75" x14ac:dyDescent="0.25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3"/>
      <c r="N31" s="1"/>
      <c r="O31" s="3"/>
    </row>
    <row r="32" spans="1:15" ht="16.5" thickBot="1" x14ac:dyDescent="0.3">
      <c r="A32" s="4"/>
      <c r="B32" s="4"/>
      <c r="C32" s="4"/>
      <c r="D32" s="4"/>
      <c r="E32" s="5"/>
      <c r="F32" s="4"/>
      <c r="G32" s="4"/>
      <c r="H32" s="4"/>
      <c r="I32" s="4"/>
      <c r="J32" s="4"/>
      <c r="K32" s="4" t="s">
        <v>46</v>
      </c>
      <c r="L32" s="4"/>
      <c r="M32" s="7">
        <v>-54</v>
      </c>
      <c r="N32" s="4"/>
      <c r="O32" s="7">
        <v>54</v>
      </c>
    </row>
    <row r="33" spans="1:15" ht="15.75" x14ac:dyDescent="0.25">
      <c r="A33" s="4" t="s">
        <v>8</v>
      </c>
      <c r="B33" s="4"/>
      <c r="C33" s="4"/>
      <c r="D33" s="4"/>
      <c r="E33" s="5"/>
      <c r="F33" s="4"/>
      <c r="G33" s="4"/>
      <c r="H33" s="4"/>
      <c r="I33" s="4"/>
      <c r="J33" s="4"/>
      <c r="K33" s="4"/>
      <c r="L33" s="4"/>
      <c r="M33" s="6">
        <f>ROUND(SUM(M31:M32),5)</f>
        <v>-54</v>
      </c>
      <c r="N33" s="4"/>
      <c r="O33" s="6">
        <f>ROUND(SUM(O31:O32),5)</f>
        <v>54</v>
      </c>
    </row>
    <row r="34" spans="1:15" ht="15.75" x14ac:dyDescent="0.25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3"/>
      <c r="N34" s="1"/>
      <c r="O34" s="3"/>
    </row>
    <row r="35" spans="1:15" ht="15.75" x14ac:dyDescent="0.25">
      <c r="A35" s="1" t="s">
        <v>9</v>
      </c>
      <c r="B35" s="1"/>
      <c r="C35" s="1" t="s">
        <v>17</v>
      </c>
      <c r="D35" s="1"/>
      <c r="E35" s="2">
        <v>43717</v>
      </c>
      <c r="F35" s="1"/>
      <c r="G35" s="1" t="s">
        <v>31</v>
      </c>
      <c r="H35" s="1"/>
      <c r="I35" s="1"/>
      <c r="J35" s="1"/>
      <c r="K35" s="1" t="s">
        <v>39</v>
      </c>
      <c r="L35" s="1"/>
      <c r="M35" s="3"/>
      <c r="N35" s="1"/>
      <c r="O35" s="3">
        <v>-750</v>
      </c>
    </row>
    <row r="36" spans="1:15" ht="15.75" x14ac:dyDescent="0.25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3"/>
      <c r="N36" s="1"/>
      <c r="O36" s="3"/>
    </row>
    <row r="37" spans="1:15" ht="16.5" thickBot="1" x14ac:dyDescent="0.3">
      <c r="A37" s="4"/>
      <c r="B37" s="4"/>
      <c r="C37" s="4"/>
      <c r="D37" s="4"/>
      <c r="E37" s="5"/>
      <c r="F37" s="4"/>
      <c r="G37" s="4"/>
      <c r="H37" s="4"/>
      <c r="I37" s="4"/>
      <c r="J37" s="4"/>
      <c r="K37" s="4" t="s">
        <v>47</v>
      </c>
      <c r="L37" s="4"/>
      <c r="M37" s="7">
        <v>-750</v>
      </c>
      <c r="N37" s="4"/>
      <c r="O37" s="7">
        <v>750</v>
      </c>
    </row>
    <row r="38" spans="1:15" ht="15.75" x14ac:dyDescent="0.25">
      <c r="A38" s="4" t="s">
        <v>8</v>
      </c>
      <c r="B38" s="4"/>
      <c r="C38" s="4"/>
      <c r="D38" s="4"/>
      <c r="E38" s="5"/>
      <c r="F38" s="4"/>
      <c r="G38" s="4"/>
      <c r="H38" s="4"/>
      <c r="I38" s="4"/>
      <c r="J38" s="4"/>
      <c r="K38" s="4"/>
      <c r="L38" s="4"/>
      <c r="M38" s="6">
        <f>ROUND(SUM(M36:M37),5)</f>
        <v>-750</v>
      </c>
      <c r="N38" s="4"/>
      <c r="O38" s="6">
        <f>ROUND(SUM(O36:O37),5)</f>
        <v>750</v>
      </c>
    </row>
    <row r="39" spans="1:15" ht="15.75" x14ac:dyDescent="0.25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3"/>
      <c r="N39" s="1"/>
      <c r="O39" s="3"/>
    </row>
    <row r="40" spans="1:15" ht="15.75" x14ac:dyDescent="0.25">
      <c r="A40" s="1" t="s">
        <v>9</v>
      </c>
      <c r="B40" s="1"/>
      <c r="C40" s="1" t="s">
        <v>18</v>
      </c>
      <c r="D40" s="1"/>
      <c r="E40" s="2">
        <v>43717</v>
      </c>
      <c r="F40" s="1"/>
      <c r="G40" s="1" t="s">
        <v>32</v>
      </c>
      <c r="H40" s="1"/>
      <c r="I40" s="1"/>
      <c r="J40" s="1"/>
      <c r="K40" s="1" t="s">
        <v>39</v>
      </c>
      <c r="L40" s="1"/>
      <c r="M40" s="3"/>
      <c r="N40" s="1"/>
      <c r="O40" s="3">
        <v>-224.07</v>
      </c>
    </row>
    <row r="41" spans="1:15" ht="15.75" x14ac:dyDescent="0.25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3"/>
      <c r="N41" s="1"/>
      <c r="O41" s="3"/>
    </row>
    <row r="42" spans="1:15" ht="15.75" x14ac:dyDescent="0.25">
      <c r="A42" s="4"/>
      <c r="B42" s="4"/>
      <c r="C42" s="4"/>
      <c r="D42" s="4"/>
      <c r="E42" s="5"/>
      <c r="F42" s="4"/>
      <c r="G42" s="4"/>
      <c r="H42" s="4"/>
      <c r="I42" s="4"/>
      <c r="J42" s="4"/>
      <c r="K42" s="4" t="s">
        <v>48</v>
      </c>
      <c r="L42" s="4"/>
      <c r="M42" s="6">
        <v>-146.09</v>
      </c>
      <c r="N42" s="4"/>
      <c r="O42" s="6">
        <v>146.09</v>
      </c>
    </row>
    <row r="43" spans="1:15" ht="16.5" thickBot="1" x14ac:dyDescent="0.3">
      <c r="A43" s="4"/>
      <c r="B43" s="4"/>
      <c r="C43" s="4"/>
      <c r="D43" s="4"/>
      <c r="E43" s="5"/>
      <c r="F43" s="4"/>
      <c r="G43" s="4"/>
      <c r="H43" s="4"/>
      <c r="I43" s="4"/>
      <c r="J43" s="4"/>
      <c r="K43" s="4" t="s">
        <v>49</v>
      </c>
      <c r="L43" s="4"/>
      <c r="M43" s="7">
        <v>-77.98</v>
      </c>
      <c r="N43" s="4"/>
      <c r="O43" s="7">
        <v>77.98</v>
      </c>
    </row>
    <row r="44" spans="1:15" ht="15.75" x14ac:dyDescent="0.25">
      <c r="A44" s="4" t="s">
        <v>8</v>
      </c>
      <c r="B44" s="4"/>
      <c r="C44" s="4"/>
      <c r="D44" s="4"/>
      <c r="E44" s="5"/>
      <c r="F44" s="4"/>
      <c r="G44" s="4"/>
      <c r="H44" s="4"/>
      <c r="I44" s="4"/>
      <c r="J44" s="4"/>
      <c r="K44" s="4"/>
      <c r="L44" s="4"/>
      <c r="M44" s="6">
        <f>ROUND(SUM(M41:M43),5)</f>
        <v>-224.07</v>
      </c>
      <c r="N44" s="4"/>
      <c r="O44" s="6">
        <f>ROUND(SUM(O41:O43),5)</f>
        <v>224.07</v>
      </c>
    </row>
    <row r="45" spans="1:15" ht="15.75" x14ac:dyDescent="0.25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3"/>
      <c r="N45" s="1"/>
      <c r="O45" s="3"/>
    </row>
    <row r="46" spans="1:15" ht="15.75" x14ac:dyDescent="0.25">
      <c r="A46" s="1" t="s">
        <v>10</v>
      </c>
      <c r="B46" s="1"/>
      <c r="C46" s="1" t="s">
        <v>19</v>
      </c>
      <c r="D46" s="1"/>
      <c r="E46" s="2">
        <v>43717</v>
      </c>
      <c r="F46" s="1"/>
      <c r="G46" s="1" t="s">
        <v>33</v>
      </c>
      <c r="H46" s="1"/>
      <c r="I46" s="1"/>
      <c r="J46" s="1"/>
      <c r="K46" s="1" t="s">
        <v>39</v>
      </c>
      <c r="L46" s="1"/>
      <c r="M46" s="3"/>
      <c r="N46" s="1"/>
      <c r="O46" s="3">
        <v>-115.43</v>
      </c>
    </row>
    <row r="47" spans="1:15" ht="15.75" x14ac:dyDescent="0.25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3"/>
      <c r="N47" s="1"/>
      <c r="O47" s="3"/>
    </row>
    <row r="48" spans="1:15" ht="15.75" x14ac:dyDescent="0.25">
      <c r="A48" s="4"/>
      <c r="B48" s="4"/>
      <c r="C48" s="4"/>
      <c r="D48" s="4"/>
      <c r="E48" s="5"/>
      <c r="F48" s="4"/>
      <c r="G48" s="4"/>
      <c r="H48" s="4"/>
      <c r="I48" s="4"/>
      <c r="J48" s="4"/>
      <c r="K48" s="4" t="s">
        <v>50</v>
      </c>
      <c r="L48" s="4"/>
      <c r="M48" s="6">
        <v>-125</v>
      </c>
      <c r="N48" s="4"/>
      <c r="O48" s="6">
        <v>125</v>
      </c>
    </row>
    <row r="49" spans="1:15" ht="15.75" x14ac:dyDescent="0.25">
      <c r="A49" s="4"/>
      <c r="B49" s="4"/>
      <c r="C49" s="4"/>
      <c r="D49" s="4"/>
      <c r="E49" s="5"/>
      <c r="F49" s="4"/>
      <c r="G49" s="4"/>
      <c r="H49" s="4"/>
      <c r="I49" s="4"/>
      <c r="J49" s="4"/>
      <c r="K49" s="4" t="s">
        <v>51</v>
      </c>
      <c r="L49" s="4"/>
      <c r="M49" s="6">
        <v>-7.75</v>
      </c>
      <c r="N49" s="4"/>
      <c r="O49" s="6">
        <v>7.75</v>
      </c>
    </row>
    <row r="50" spans="1:15" ht="15.75" x14ac:dyDescent="0.25">
      <c r="A50" s="4"/>
      <c r="B50" s="4"/>
      <c r="C50" s="4"/>
      <c r="D50" s="4"/>
      <c r="E50" s="5"/>
      <c r="F50" s="4"/>
      <c r="G50" s="4"/>
      <c r="H50" s="4"/>
      <c r="I50" s="4"/>
      <c r="J50" s="4"/>
      <c r="K50" s="4" t="s">
        <v>52</v>
      </c>
      <c r="L50" s="4"/>
      <c r="M50" s="6">
        <v>7.75</v>
      </c>
      <c r="N50" s="4"/>
      <c r="O50" s="6">
        <v>-7.75</v>
      </c>
    </row>
    <row r="51" spans="1:15" ht="15.75" x14ac:dyDescent="0.25">
      <c r="A51" s="4"/>
      <c r="B51" s="4"/>
      <c r="C51" s="4"/>
      <c r="D51" s="4"/>
      <c r="E51" s="5"/>
      <c r="F51" s="4"/>
      <c r="G51" s="4"/>
      <c r="H51" s="4"/>
      <c r="I51" s="4"/>
      <c r="J51" s="4"/>
      <c r="K51" s="4" t="s">
        <v>52</v>
      </c>
      <c r="L51" s="4"/>
      <c r="M51" s="6">
        <v>7.75</v>
      </c>
      <c r="N51" s="4"/>
      <c r="O51" s="6">
        <v>-7.75</v>
      </c>
    </row>
    <row r="52" spans="1:15" ht="15.75" x14ac:dyDescent="0.25">
      <c r="A52" s="4"/>
      <c r="B52" s="4"/>
      <c r="C52" s="4"/>
      <c r="D52" s="4"/>
      <c r="E52" s="5"/>
      <c r="F52" s="4"/>
      <c r="G52" s="4"/>
      <c r="H52" s="4"/>
      <c r="I52" s="4"/>
      <c r="J52" s="4"/>
      <c r="K52" s="4" t="s">
        <v>51</v>
      </c>
      <c r="L52" s="4"/>
      <c r="M52" s="6">
        <v>-1.82</v>
      </c>
      <c r="N52" s="4"/>
      <c r="O52" s="6">
        <v>1.82</v>
      </c>
    </row>
    <row r="53" spans="1:15" ht="15.75" x14ac:dyDescent="0.25">
      <c r="A53" s="4"/>
      <c r="B53" s="4"/>
      <c r="C53" s="4"/>
      <c r="D53" s="4"/>
      <c r="E53" s="5"/>
      <c r="F53" s="4"/>
      <c r="G53" s="4"/>
      <c r="H53" s="4"/>
      <c r="I53" s="4"/>
      <c r="J53" s="4"/>
      <c r="K53" s="4" t="s">
        <v>52</v>
      </c>
      <c r="L53" s="4"/>
      <c r="M53" s="6">
        <v>1.82</v>
      </c>
      <c r="N53" s="4"/>
      <c r="O53" s="6">
        <v>-1.82</v>
      </c>
    </row>
    <row r="54" spans="1:15" ht="16.5" thickBot="1" x14ac:dyDescent="0.3">
      <c r="A54" s="4"/>
      <c r="B54" s="4"/>
      <c r="C54" s="4"/>
      <c r="D54" s="4"/>
      <c r="E54" s="5"/>
      <c r="F54" s="4"/>
      <c r="G54" s="4"/>
      <c r="H54" s="4"/>
      <c r="I54" s="4"/>
      <c r="J54" s="4"/>
      <c r="K54" s="4" t="s">
        <v>52</v>
      </c>
      <c r="L54" s="4"/>
      <c r="M54" s="7">
        <v>1.82</v>
      </c>
      <c r="N54" s="4"/>
      <c r="O54" s="7">
        <v>-1.82</v>
      </c>
    </row>
    <row r="55" spans="1:15" ht="15.75" x14ac:dyDescent="0.25">
      <c r="A55" s="4" t="s">
        <v>8</v>
      </c>
      <c r="B55" s="4"/>
      <c r="C55" s="4"/>
      <c r="D55" s="4"/>
      <c r="E55" s="5"/>
      <c r="F55" s="4"/>
      <c r="G55" s="4"/>
      <c r="H55" s="4"/>
      <c r="I55" s="4"/>
      <c r="J55" s="4"/>
      <c r="K55" s="4"/>
      <c r="L55" s="4"/>
      <c r="M55" s="6">
        <f>ROUND(SUM(M47:M54),5)</f>
        <v>-115.43</v>
      </c>
      <c r="N55" s="4"/>
      <c r="O55" s="6">
        <f>ROUND(SUM(O47:O54),5)</f>
        <v>115.43</v>
      </c>
    </row>
    <row r="56" spans="1:15" ht="15.75" x14ac:dyDescent="0.25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3"/>
      <c r="N56" s="1"/>
      <c r="O56" s="3"/>
    </row>
    <row r="57" spans="1:15" ht="15.75" x14ac:dyDescent="0.25">
      <c r="A57" s="1" t="s">
        <v>10</v>
      </c>
      <c r="B57" s="1"/>
      <c r="C57" s="1" t="s">
        <v>20</v>
      </c>
      <c r="D57" s="1"/>
      <c r="E57" s="2">
        <v>43717</v>
      </c>
      <c r="F57" s="1"/>
      <c r="G57" s="1" t="s">
        <v>34</v>
      </c>
      <c r="H57" s="1"/>
      <c r="I57" s="1"/>
      <c r="J57" s="1"/>
      <c r="K57" s="1" t="s">
        <v>39</v>
      </c>
      <c r="L57" s="1"/>
      <c r="M57" s="3"/>
      <c r="N57" s="1"/>
      <c r="O57" s="3">
        <v>-528.6</v>
      </c>
    </row>
    <row r="58" spans="1:15" ht="15.75" x14ac:dyDescent="0.25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3"/>
      <c r="N58" s="1"/>
      <c r="O58" s="3"/>
    </row>
    <row r="59" spans="1:15" ht="15.75" x14ac:dyDescent="0.25">
      <c r="A59" s="4"/>
      <c r="B59" s="4"/>
      <c r="C59" s="4"/>
      <c r="D59" s="4"/>
      <c r="E59" s="5"/>
      <c r="F59" s="4"/>
      <c r="G59" s="4"/>
      <c r="H59" s="4"/>
      <c r="I59" s="4"/>
      <c r="J59" s="4"/>
      <c r="K59" s="4" t="s">
        <v>53</v>
      </c>
      <c r="L59" s="4"/>
      <c r="M59" s="6">
        <v>-600</v>
      </c>
      <c r="N59" s="4"/>
      <c r="O59" s="6">
        <v>600</v>
      </c>
    </row>
    <row r="60" spans="1:15" ht="15.75" x14ac:dyDescent="0.25">
      <c r="A60" s="4"/>
      <c r="B60" s="4"/>
      <c r="C60" s="4"/>
      <c r="D60" s="4"/>
      <c r="E60" s="5"/>
      <c r="F60" s="4"/>
      <c r="G60" s="4"/>
      <c r="H60" s="4"/>
      <c r="I60" s="4"/>
      <c r="J60" s="4"/>
      <c r="K60" s="4" t="s">
        <v>51</v>
      </c>
      <c r="L60" s="4"/>
      <c r="M60" s="6">
        <v>-37.200000000000003</v>
      </c>
      <c r="N60" s="4"/>
      <c r="O60" s="6">
        <v>37.200000000000003</v>
      </c>
    </row>
    <row r="61" spans="1:15" ht="15.75" x14ac:dyDescent="0.25">
      <c r="A61" s="4"/>
      <c r="B61" s="4"/>
      <c r="C61" s="4"/>
      <c r="D61" s="4"/>
      <c r="E61" s="5"/>
      <c r="F61" s="4"/>
      <c r="G61" s="4"/>
      <c r="H61" s="4"/>
      <c r="I61" s="4"/>
      <c r="J61" s="4"/>
      <c r="K61" s="4" t="s">
        <v>52</v>
      </c>
      <c r="L61" s="4"/>
      <c r="M61" s="6">
        <v>37.200000000000003</v>
      </c>
      <c r="N61" s="4"/>
      <c r="O61" s="6">
        <v>-37.200000000000003</v>
      </c>
    </row>
    <row r="62" spans="1:15" ht="15.75" x14ac:dyDescent="0.25">
      <c r="A62" s="4"/>
      <c r="B62" s="4"/>
      <c r="C62" s="4"/>
      <c r="D62" s="4"/>
      <c r="E62" s="5"/>
      <c r="F62" s="4"/>
      <c r="G62" s="4"/>
      <c r="H62" s="4"/>
      <c r="I62" s="4"/>
      <c r="J62" s="4"/>
      <c r="K62" s="4" t="s">
        <v>52</v>
      </c>
      <c r="L62" s="4"/>
      <c r="M62" s="6">
        <v>37.200000000000003</v>
      </c>
      <c r="N62" s="4"/>
      <c r="O62" s="6">
        <v>-37.200000000000003</v>
      </c>
    </row>
    <row r="63" spans="1:15" ht="15.75" x14ac:dyDescent="0.25">
      <c r="A63" s="4"/>
      <c r="B63" s="4"/>
      <c r="C63" s="4"/>
      <c r="D63" s="4"/>
      <c r="E63" s="5"/>
      <c r="F63" s="4"/>
      <c r="G63" s="4"/>
      <c r="H63" s="4"/>
      <c r="I63" s="4"/>
      <c r="J63" s="4"/>
      <c r="K63" s="4" t="s">
        <v>51</v>
      </c>
      <c r="L63" s="4"/>
      <c r="M63" s="6">
        <v>-8.6999999999999993</v>
      </c>
      <c r="N63" s="4"/>
      <c r="O63" s="6">
        <v>8.6999999999999993</v>
      </c>
    </row>
    <row r="64" spans="1:15" ht="15.75" x14ac:dyDescent="0.25">
      <c r="A64" s="4"/>
      <c r="B64" s="4"/>
      <c r="C64" s="4"/>
      <c r="D64" s="4"/>
      <c r="E64" s="5"/>
      <c r="F64" s="4"/>
      <c r="G64" s="4"/>
      <c r="H64" s="4"/>
      <c r="I64" s="4"/>
      <c r="J64" s="4"/>
      <c r="K64" s="4" t="s">
        <v>52</v>
      </c>
      <c r="L64" s="4"/>
      <c r="M64" s="6">
        <v>8.6999999999999993</v>
      </c>
      <c r="N64" s="4"/>
      <c r="O64" s="6">
        <v>-8.6999999999999993</v>
      </c>
    </row>
    <row r="65" spans="1:15" ht="15.75" x14ac:dyDescent="0.25">
      <c r="A65" s="4"/>
      <c r="B65" s="4"/>
      <c r="C65" s="4"/>
      <c r="D65" s="4"/>
      <c r="E65" s="5"/>
      <c r="F65" s="4"/>
      <c r="G65" s="4"/>
      <c r="H65" s="4"/>
      <c r="I65" s="4"/>
      <c r="J65" s="4"/>
      <c r="K65" s="4" t="s">
        <v>52</v>
      </c>
      <c r="L65" s="4"/>
      <c r="M65" s="6">
        <v>8.6999999999999993</v>
      </c>
      <c r="N65" s="4"/>
      <c r="O65" s="6">
        <v>-8.6999999999999993</v>
      </c>
    </row>
    <row r="66" spans="1:15" ht="16.5" thickBot="1" x14ac:dyDescent="0.3">
      <c r="A66" s="4"/>
      <c r="B66" s="4"/>
      <c r="C66" s="4"/>
      <c r="D66" s="4"/>
      <c r="E66" s="5"/>
      <c r="F66" s="4"/>
      <c r="G66" s="4"/>
      <c r="H66" s="4"/>
      <c r="I66" s="4"/>
      <c r="J66" s="4"/>
      <c r="K66" s="4" t="s">
        <v>54</v>
      </c>
      <c r="L66" s="4"/>
      <c r="M66" s="7">
        <v>25.5</v>
      </c>
      <c r="N66" s="4"/>
      <c r="O66" s="7">
        <v>-25.5</v>
      </c>
    </row>
    <row r="67" spans="1:15" ht="15.75" x14ac:dyDescent="0.25">
      <c r="A67" s="4" t="s">
        <v>8</v>
      </c>
      <c r="B67" s="4"/>
      <c r="C67" s="4"/>
      <c r="D67" s="4"/>
      <c r="E67" s="5"/>
      <c r="F67" s="4"/>
      <c r="G67" s="4"/>
      <c r="H67" s="4"/>
      <c r="I67" s="4"/>
      <c r="J67" s="4"/>
      <c r="K67" s="4"/>
      <c r="L67" s="4"/>
      <c r="M67" s="6">
        <f>ROUND(SUM(M58:M66),5)</f>
        <v>-528.6</v>
      </c>
      <c r="N67" s="4"/>
      <c r="O67" s="6">
        <f>ROUND(SUM(O58:O66),5)</f>
        <v>528.6</v>
      </c>
    </row>
    <row r="68" spans="1:15" ht="15.75" x14ac:dyDescent="0.25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3"/>
      <c r="N68" s="1"/>
      <c r="O68" s="3"/>
    </row>
    <row r="69" spans="1:15" ht="15.75" x14ac:dyDescent="0.25">
      <c r="A69" s="1" t="s">
        <v>10</v>
      </c>
      <c r="B69" s="1"/>
      <c r="C69" s="1" t="s">
        <v>21</v>
      </c>
      <c r="D69" s="1"/>
      <c r="E69" s="2">
        <v>43717</v>
      </c>
      <c r="F69" s="1"/>
      <c r="G69" s="1" t="s">
        <v>35</v>
      </c>
      <c r="H69" s="1"/>
      <c r="I69" s="1"/>
      <c r="J69" s="1"/>
      <c r="K69" s="1" t="s">
        <v>39</v>
      </c>
      <c r="L69" s="1"/>
      <c r="M69" s="3"/>
      <c r="N69" s="1"/>
      <c r="O69" s="3">
        <v>-618.21</v>
      </c>
    </row>
    <row r="70" spans="1:15" ht="15.75" x14ac:dyDescent="0.25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3"/>
      <c r="N70" s="1"/>
      <c r="O70" s="3"/>
    </row>
    <row r="71" spans="1:15" ht="15.75" x14ac:dyDescent="0.25">
      <c r="A71" s="4"/>
      <c r="B71" s="4"/>
      <c r="C71" s="4"/>
      <c r="D71" s="4"/>
      <c r="E71" s="5"/>
      <c r="F71" s="4"/>
      <c r="G71" s="4"/>
      <c r="H71" s="4"/>
      <c r="I71" s="4"/>
      <c r="J71" s="4"/>
      <c r="K71" s="4" t="s">
        <v>55</v>
      </c>
      <c r="L71" s="4"/>
      <c r="M71" s="6">
        <v>-687.5</v>
      </c>
      <c r="N71" s="4"/>
      <c r="O71" s="6">
        <v>687.5</v>
      </c>
    </row>
    <row r="72" spans="1:15" ht="15.75" x14ac:dyDescent="0.25">
      <c r="A72" s="4"/>
      <c r="B72" s="4"/>
      <c r="C72" s="4"/>
      <c r="D72" s="4"/>
      <c r="E72" s="5"/>
      <c r="F72" s="4"/>
      <c r="G72" s="4"/>
      <c r="H72" s="4"/>
      <c r="I72" s="4"/>
      <c r="J72" s="4"/>
      <c r="K72" s="4" t="s">
        <v>52</v>
      </c>
      <c r="L72" s="4"/>
      <c r="M72" s="6">
        <v>38.75</v>
      </c>
      <c r="N72" s="4"/>
      <c r="O72" s="6">
        <v>-38.75</v>
      </c>
    </row>
    <row r="73" spans="1:15" ht="15.75" x14ac:dyDescent="0.25">
      <c r="A73" s="4"/>
      <c r="B73" s="4"/>
      <c r="C73" s="4"/>
      <c r="D73" s="4"/>
      <c r="E73" s="5"/>
      <c r="F73" s="4"/>
      <c r="G73" s="4"/>
      <c r="H73" s="4"/>
      <c r="I73" s="4"/>
      <c r="J73" s="4"/>
      <c r="K73" s="4" t="s">
        <v>51</v>
      </c>
      <c r="L73" s="4"/>
      <c r="M73" s="6">
        <v>-38.75</v>
      </c>
      <c r="N73" s="4"/>
      <c r="O73" s="6">
        <v>38.75</v>
      </c>
    </row>
    <row r="74" spans="1:15" ht="15.75" x14ac:dyDescent="0.25">
      <c r="A74" s="4"/>
      <c r="B74" s="4"/>
      <c r="C74" s="4"/>
      <c r="D74" s="4"/>
      <c r="E74" s="5"/>
      <c r="F74" s="4"/>
      <c r="G74" s="4"/>
      <c r="H74" s="4"/>
      <c r="I74" s="4"/>
      <c r="J74" s="4"/>
      <c r="K74" s="4" t="s">
        <v>52</v>
      </c>
      <c r="L74" s="4"/>
      <c r="M74" s="6">
        <v>38.75</v>
      </c>
      <c r="N74" s="4"/>
      <c r="O74" s="6">
        <v>-38.75</v>
      </c>
    </row>
    <row r="75" spans="1:15" ht="15.75" x14ac:dyDescent="0.25">
      <c r="A75" s="4"/>
      <c r="B75" s="4"/>
      <c r="C75" s="4"/>
      <c r="D75" s="4"/>
      <c r="E75" s="5"/>
      <c r="F75" s="4"/>
      <c r="G75" s="4"/>
      <c r="H75" s="4"/>
      <c r="I75" s="4"/>
      <c r="J75" s="4"/>
      <c r="K75" s="4" t="s">
        <v>56</v>
      </c>
      <c r="L75" s="4"/>
      <c r="M75" s="6">
        <v>-40</v>
      </c>
      <c r="N75" s="4"/>
      <c r="O75" s="6">
        <v>40</v>
      </c>
    </row>
    <row r="76" spans="1:15" ht="15.75" x14ac:dyDescent="0.25">
      <c r="A76" s="4"/>
      <c r="B76" s="4"/>
      <c r="C76" s="4"/>
      <c r="D76" s="4"/>
      <c r="E76" s="5"/>
      <c r="F76" s="4"/>
      <c r="G76" s="4"/>
      <c r="H76" s="4"/>
      <c r="I76" s="4"/>
      <c r="J76" s="4"/>
      <c r="K76" s="4" t="s">
        <v>57</v>
      </c>
      <c r="L76" s="4"/>
      <c r="M76" s="6">
        <v>33</v>
      </c>
      <c r="N76" s="4"/>
      <c r="O76" s="6">
        <v>-33</v>
      </c>
    </row>
    <row r="77" spans="1:15" ht="15.75" x14ac:dyDescent="0.25">
      <c r="A77" s="4"/>
      <c r="B77" s="4"/>
      <c r="C77" s="4"/>
      <c r="D77" s="4"/>
      <c r="E77" s="5"/>
      <c r="F77" s="4"/>
      <c r="G77" s="4"/>
      <c r="H77" s="4"/>
      <c r="I77" s="4"/>
      <c r="J77" s="4"/>
      <c r="K77" s="4" t="s">
        <v>51</v>
      </c>
      <c r="L77" s="4"/>
      <c r="M77" s="6">
        <v>-9.9700000000000006</v>
      </c>
      <c r="N77" s="4"/>
      <c r="O77" s="6">
        <v>9.9700000000000006</v>
      </c>
    </row>
    <row r="78" spans="1:15" ht="15.75" x14ac:dyDescent="0.25">
      <c r="A78" s="4"/>
      <c r="B78" s="4"/>
      <c r="C78" s="4"/>
      <c r="D78" s="4"/>
      <c r="E78" s="5"/>
      <c r="F78" s="4"/>
      <c r="G78" s="4"/>
      <c r="H78" s="4"/>
      <c r="I78" s="4"/>
      <c r="J78" s="4"/>
      <c r="K78" s="4" t="s">
        <v>52</v>
      </c>
      <c r="L78" s="4"/>
      <c r="M78" s="6">
        <v>9.9700000000000006</v>
      </c>
      <c r="N78" s="4"/>
      <c r="O78" s="6">
        <v>-9.9700000000000006</v>
      </c>
    </row>
    <row r="79" spans="1:15" ht="15.75" x14ac:dyDescent="0.25">
      <c r="A79" s="4"/>
      <c r="B79" s="4"/>
      <c r="C79" s="4"/>
      <c r="D79" s="4"/>
      <c r="E79" s="5"/>
      <c r="F79" s="4"/>
      <c r="G79" s="4"/>
      <c r="H79" s="4"/>
      <c r="I79" s="4"/>
      <c r="J79" s="4"/>
      <c r="K79" s="4" t="s">
        <v>52</v>
      </c>
      <c r="L79" s="4"/>
      <c r="M79" s="6">
        <v>9.9700000000000006</v>
      </c>
      <c r="N79" s="4"/>
      <c r="O79" s="6">
        <v>-9.9700000000000006</v>
      </c>
    </row>
    <row r="80" spans="1:15" ht="16.5" thickBot="1" x14ac:dyDescent="0.3">
      <c r="A80" s="4"/>
      <c r="B80" s="4"/>
      <c r="C80" s="4"/>
      <c r="D80" s="4"/>
      <c r="E80" s="5"/>
      <c r="F80" s="4"/>
      <c r="G80" s="4"/>
      <c r="H80" s="4"/>
      <c r="I80" s="4"/>
      <c r="J80" s="4"/>
      <c r="K80" s="4" t="s">
        <v>54</v>
      </c>
      <c r="L80" s="4"/>
      <c r="M80" s="7">
        <v>27.57</v>
      </c>
      <c r="N80" s="4"/>
      <c r="O80" s="7">
        <v>-27.57</v>
      </c>
    </row>
    <row r="81" spans="1:15" ht="15.75" x14ac:dyDescent="0.25">
      <c r="A81" s="4" t="s">
        <v>8</v>
      </c>
      <c r="B81" s="4"/>
      <c r="C81" s="4"/>
      <c r="D81" s="4"/>
      <c r="E81" s="5"/>
      <c r="F81" s="4"/>
      <c r="G81" s="4"/>
      <c r="H81" s="4"/>
      <c r="I81" s="4"/>
      <c r="J81" s="4"/>
      <c r="K81" s="4"/>
      <c r="L81" s="4"/>
      <c r="M81" s="6">
        <f>ROUND(SUM(M70:M80),5)</f>
        <v>-618.21</v>
      </c>
      <c r="N81" s="4"/>
      <c r="O81" s="6">
        <f>ROUND(SUM(O70:O80),5)</f>
        <v>618.21</v>
      </c>
    </row>
    <row r="82" spans="1:15" ht="15.75" x14ac:dyDescent="0.25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3"/>
      <c r="N82" s="1"/>
      <c r="O82" s="3"/>
    </row>
    <row r="83" spans="1:15" ht="15.75" x14ac:dyDescent="0.25">
      <c r="A83" s="1" t="s">
        <v>10</v>
      </c>
      <c r="B83" s="1"/>
      <c r="C83" s="1" t="s">
        <v>22</v>
      </c>
      <c r="D83" s="1"/>
      <c r="E83" s="2">
        <v>43717</v>
      </c>
      <c r="F83" s="1"/>
      <c r="G83" s="1" t="s">
        <v>36</v>
      </c>
      <c r="H83" s="1"/>
      <c r="I83" s="1"/>
      <c r="J83" s="1"/>
      <c r="K83" s="1" t="s">
        <v>39</v>
      </c>
      <c r="L83" s="1"/>
      <c r="M83" s="3"/>
      <c r="N83" s="1"/>
      <c r="O83" s="3">
        <v>-628.76</v>
      </c>
    </row>
    <row r="84" spans="1:15" ht="15.75" x14ac:dyDescent="0.25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3"/>
      <c r="N84" s="1"/>
      <c r="O84" s="3"/>
    </row>
    <row r="85" spans="1:15" ht="15.75" x14ac:dyDescent="0.25">
      <c r="A85" s="4"/>
      <c r="B85" s="4"/>
      <c r="C85" s="4"/>
      <c r="D85" s="4"/>
      <c r="E85" s="5"/>
      <c r="F85" s="4"/>
      <c r="G85" s="4"/>
      <c r="H85" s="4"/>
      <c r="I85" s="4"/>
      <c r="J85" s="4"/>
      <c r="K85" s="4" t="s">
        <v>58</v>
      </c>
      <c r="L85" s="4"/>
      <c r="M85" s="6">
        <v>-687.5</v>
      </c>
      <c r="N85" s="4"/>
      <c r="O85" s="6">
        <v>687.5</v>
      </c>
    </row>
    <row r="86" spans="1:15" ht="15.75" x14ac:dyDescent="0.25">
      <c r="A86" s="4"/>
      <c r="B86" s="4"/>
      <c r="C86" s="4"/>
      <c r="D86" s="4"/>
      <c r="E86" s="5"/>
      <c r="F86" s="4"/>
      <c r="G86" s="4"/>
      <c r="H86" s="4"/>
      <c r="I86" s="4"/>
      <c r="J86" s="4"/>
      <c r="K86" s="4" t="s">
        <v>52</v>
      </c>
      <c r="L86" s="4"/>
      <c r="M86" s="6">
        <v>38.75</v>
      </c>
      <c r="N86" s="4"/>
      <c r="O86" s="6">
        <v>-38.75</v>
      </c>
    </row>
    <row r="87" spans="1:15" ht="15.75" x14ac:dyDescent="0.25">
      <c r="A87" s="4"/>
      <c r="B87" s="4"/>
      <c r="C87" s="4"/>
      <c r="D87" s="4"/>
      <c r="E87" s="5"/>
      <c r="F87" s="4"/>
      <c r="G87" s="4"/>
      <c r="H87" s="4"/>
      <c r="I87" s="4"/>
      <c r="J87" s="4"/>
      <c r="K87" s="4" t="s">
        <v>51</v>
      </c>
      <c r="L87" s="4"/>
      <c r="M87" s="6">
        <v>-38.75</v>
      </c>
      <c r="N87" s="4"/>
      <c r="O87" s="6">
        <v>38.75</v>
      </c>
    </row>
    <row r="88" spans="1:15" ht="15.75" x14ac:dyDescent="0.25">
      <c r="A88" s="4"/>
      <c r="B88" s="4"/>
      <c r="C88" s="4"/>
      <c r="D88" s="4"/>
      <c r="E88" s="5"/>
      <c r="F88" s="4"/>
      <c r="G88" s="4"/>
      <c r="H88" s="4"/>
      <c r="I88" s="4"/>
      <c r="J88" s="4"/>
      <c r="K88" s="4" t="s">
        <v>52</v>
      </c>
      <c r="L88" s="4"/>
      <c r="M88" s="6">
        <v>38.75</v>
      </c>
      <c r="N88" s="4"/>
      <c r="O88" s="6">
        <v>-38.75</v>
      </c>
    </row>
    <row r="89" spans="1:15" ht="15.75" x14ac:dyDescent="0.25">
      <c r="A89" s="4"/>
      <c r="B89" s="4"/>
      <c r="C89" s="4"/>
      <c r="D89" s="4"/>
      <c r="E89" s="5"/>
      <c r="F89" s="4"/>
      <c r="G89" s="4"/>
      <c r="H89" s="4"/>
      <c r="I89" s="4"/>
      <c r="J89" s="4"/>
      <c r="K89" s="4" t="s">
        <v>48</v>
      </c>
      <c r="L89" s="4"/>
      <c r="M89" s="6">
        <v>-39.950000000000003</v>
      </c>
      <c r="N89" s="4"/>
      <c r="O89" s="6">
        <v>39.950000000000003</v>
      </c>
    </row>
    <row r="90" spans="1:15" ht="15.75" x14ac:dyDescent="0.25">
      <c r="A90" s="4"/>
      <c r="B90" s="4"/>
      <c r="C90" s="4"/>
      <c r="D90" s="4"/>
      <c r="E90" s="5"/>
      <c r="F90" s="4"/>
      <c r="G90" s="4"/>
      <c r="H90" s="4"/>
      <c r="I90" s="4"/>
      <c r="J90" s="4"/>
      <c r="K90" s="4" t="s">
        <v>48</v>
      </c>
      <c r="L90" s="4"/>
      <c r="M90" s="6">
        <v>-10.6</v>
      </c>
      <c r="N90" s="4"/>
      <c r="O90" s="6">
        <v>10.6</v>
      </c>
    </row>
    <row r="91" spans="1:15" ht="15.75" x14ac:dyDescent="0.25">
      <c r="A91" s="4"/>
      <c r="B91" s="4"/>
      <c r="C91" s="4"/>
      <c r="D91" s="4"/>
      <c r="E91" s="5"/>
      <c r="F91" s="4"/>
      <c r="G91" s="4"/>
      <c r="H91" s="4"/>
      <c r="I91" s="4"/>
      <c r="J91" s="4"/>
      <c r="K91" s="4" t="s">
        <v>57</v>
      </c>
      <c r="L91" s="4"/>
      <c r="M91" s="6">
        <v>33</v>
      </c>
      <c r="N91" s="4"/>
      <c r="O91" s="6">
        <v>-33</v>
      </c>
    </row>
    <row r="92" spans="1:15" ht="15.75" x14ac:dyDescent="0.25">
      <c r="A92" s="4"/>
      <c r="B92" s="4"/>
      <c r="C92" s="4"/>
      <c r="D92" s="4"/>
      <c r="E92" s="5"/>
      <c r="F92" s="4"/>
      <c r="G92" s="4"/>
      <c r="H92" s="4"/>
      <c r="I92" s="4"/>
      <c r="J92" s="4"/>
      <c r="K92" s="4" t="s">
        <v>51</v>
      </c>
      <c r="L92" s="4"/>
      <c r="M92" s="6">
        <v>-9.9700000000000006</v>
      </c>
      <c r="N92" s="4"/>
      <c r="O92" s="6">
        <v>9.9700000000000006</v>
      </c>
    </row>
    <row r="93" spans="1:15" ht="15.75" x14ac:dyDescent="0.25">
      <c r="A93" s="4"/>
      <c r="B93" s="4"/>
      <c r="C93" s="4"/>
      <c r="D93" s="4"/>
      <c r="E93" s="5"/>
      <c r="F93" s="4"/>
      <c r="G93" s="4"/>
      <c r="H93" s="4"/>
      <c r="I93" s="4"/>
      <c r="J93" s="4"/>
      <c r="K93" s="4" t="s">
        <v>52</v>
      </c>
      <c r="L93" s="4"/>
      <c r="M93" s="6">
        <v>9.9700000000000006</v>
      </c>
      <c r="N93" s="4"/>
      <c r="O93" s="6">
        <v>-9.9700000000000006</v>
      </c>
    </row>
    <row r="94" spans="1:15" ht="15.75" x14ac:dyDescent="0.25">
      <c r="A94" s="4"/>
      <c r="B94" s="4"/>
      <c r="C94" s="4"/>
      <c r="D94" s="4"/>
      <c r="E94" s="5"/>
      <c r="F94" s="4"/>
      <c r="G94" s="4"/>
      <c r="H94" s="4"/>
      <c r="I94" s="4"/>
      <c r="J94" s="4"/>
      <c r="K94" s="4" t="s">
        <v>52</v>
      </c>
      <c r="L94" s="4"/>
      <c r="M94" s="6">
        <v>9.9700000000000006</v>
      </c>
      <c r="N94" s="4"/>
      <c r="O94" s="6">
        <v>-9.9700000000000006</v>
      </c>
    </row>
    <row r="95" spans="1:15" ht="16.5" thickBot="1" x14ac:dyDescent="0.3">
      <c r="A95" s="4"/>
      <c r="B95" s="4"/>
      <c r="C95" s="4"/>
      <c r="D95" s="4"/>
      <c r="E95" s="5"/>
      <c r="F95" s="4"/>
      <c r="G95" s="4"/>
      <c r="H95" s="4"/>
      <c r="I95" s="4"/>
      <c r="J95" s="4"/>
      <c r="K95" s="4" t="s">
        <v>54</v>
      </c>
      <c r="L95" s="4"/>
      <c r="M95" s="7">
        <v>27.57</v>
      </c>
      <c r="N95" s="4"/>
      <c r="O95" s="7">
        <v>-27.57</v>
      </c>
    </row>
    <row r="96" spans="1:15" ht="15.75" x14ac:dyDescent="0.25">
      <c r="A96" s="4" t="s">
        <v>8</v>
      </c>
      <c r="B96" s="4"/>
      <c r="C96" s="4"/>
      <c r="D96" s="4"/>
      <c r="E96" s="5"/>
      <c r="F96" s="4"/>
      <c r="G96" s="4"/>
      <c r="H96" s="4"/>
      <c r="I96" s="4"/>
      <c r="J96" s="4"/>
      <c r="K96" s="4"/>
      <c r="L96" s="4"/>
      <c r="M96" s="6">
        <f>ROUND(SUM(M84:M95),5)</f>
        <v>-628.76</v>
      </c>
      <c r="N96" s="4"/>
      <c r="O96" s="6">
        <f>ROUND(SUM(O84:O95),5)</f>
        <v>628.76</v>
      </c>
    </row>
    <row r="97" spans="1:15" ht="15.75" x14ac:dyDescent="0.25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3"/>
      <c r="N97" s="1"/>
      <c r="O97" s="3"/>
    </row>
    <row r="98" spans="1:15" ht="15.75" x14ac:dyDescent="0.25">
      <c r="A98" s="1" t="s">
        <v>10</v>
      </c>
      <c r="B98" s="1"/>
      <c r="C98" s="1" t="s">
        <v>23</v>
      </c>
      <c r="D98" s="1"/>
      <c r="E98" s="2">
        <v>43717</v>
      </c>
      <c r="F98" s="1"/>
      <c r="G98" s="1" t="s">
        <v>37</v>
      </c>
      <c r="H98" s="1"/>
      <c r="I98" s="1"/>
      <c r="J98" s="1"/>
      <c r="K98" s="1" t="s">
        <v>39</v>
      </c>
      <c r="L98" s="1"/>
      <c r="M98" s="3"/>
      <c r="N98" s="1"/>
      <c r="O98" s="3">
        <v>-110.13</v>
      </c>
    </row>
    <row r="99" spans="1:15" ht="15.75" x14ac:dyDescent="0.25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3"/>
      <c r="N99" s="1"/>
      <c r="O99" s="3"/>
    </row>
    <row r="100" spans="1:15" ht="15.75" x14ac:dyDescent="0.25">
      <c r="A100" s="4"/>
      <c r="B100" s="4"/>
      <c r="C100" s="4"/>
      <c r="D100" s="4"/>
      <c r="E100" s="5"/>
      <c r="F100" s="4"/>
      <c r="G100" s="4"/>
      <c r="H100" s="4"/>
      <c r="I100" s="4"/>
      <c r="J100" s="4"/>
      <c r="K100" s="4" t="s">
        <v>50</v>
      </c>
      <c r="L100" s="4"/>
      <c r="M100" s="6">
        <v>-125</v>
      </c>
      <c r="N100" s="4"/>
      <c r="O100" s="6">
        <v>125</v>
      </c>
    </row>
    <row r="101" spans="1:15" ht="15.75" x14ac:dyDescent="0.25">
      <c r="A101" s="4"/>
      <c r="B101" s="4"/>
      <c r="C101" s="4"/>
      <c r="D101" s="4"/>
      <c r="E101" s="5"/>
      <c r="F101" s="4"/>
      <c r="G101" s="4"/>
      <c r="H101" s="4"/>
      <c r="I101" s="4"/>
      <c r="J101" s="4"/>
      <c r="K101" s="4" t="s">
        <v>51</v>
      </c>
      <c r="L101" s="4"/>
      <c r="M101" s="6">
        <v>-7.75</v>
      </c>
      <c r="N101" s="4"/>
      <c r="O101" s="6">
        <v>7.75</v>
      </c>
    </row>
    <row r="102" spans="1:15" ht="15.75" x14ac:dyDescent="0.25">
      <c r="A102" s="4"/>
      <c r="B102" s="4"/>
      <c r="C102" s="4"/>
      <c r="D102" s="4"/>
      <c r="E102" s="5"/>
      <c r="F102" s="4"/>
      <c r="G102" s="4"/>
      <c r="H102" s="4"/>
      <c r="I102" s="4"/>
      <c r="J102" s="4"/>
      <c r="K102" s="4" t="s">
        <v>52</v>
      </c>
      <c r="L102" s="4"/>
      <c r="M102" s="6">
        <v>7.75</v>
      </c>
      <c r="N102" s="4"/>
      <c r="O102" s="6">
        <v>-7.75</v>
      </c>
    </row>
    <row r="103" spans="1:15" ht="15.75" x14ac:dyDescent="0.25">
      <c r="A103" s="4"/>
      <c r="B103" s="4"/>
      <c r="C103" s="4"/>
      <c r="D103" s="4"/>
      <c r="E103" s="5"/>
      <c r="F103" s="4"/>
      <c r="G103" s="4"/>
      <c r="H103" s="4"/>
      <c r="I103" s="4"/>
      <c r="J103" s="4"/>
      <c r="K103" s="4" t="s">
        <v>52</v>
      </c>
      <c r="L103" s="4"/>
      <c r="M103" s="6">
        <v>7.75</v>
      </c>
      <c r="N103" s="4"/>
      <c r="O103" s="6">
        <v>-7.75</v>
      </c>
    </row>
    <row r="104" spans="1:15" ht="15.75" x14ac:dyDescent="0.25">
      <c r="A104" s="4"/>
      <c r="B104" s="4"/>
      <c r="C104" s="4"/>
      <c r="D104" s="4"/>
      <c r="E104" s="5"/>
      <c r="F104" s="4"/>
      <c r="G104" s="4"/>
      <c r="H104" s="4"/>
      <c r="I104" s="4"/>
      <c r="J104" s="4"/>
      <c r="K104" s="4" t="s">
        <v>51</v>
      </c>
      <c r="L104" s="4"/>
      <c r="M104" s="6">
        <v>-1.81</v>
      </c>
      <c r="N104" s="4"/>
      <c r="O104" s="6">
        <v>1.81</v>
      </c>
    </row>
    <row r="105" spans="1:15" ht="15.75" x14ac:dyDescent="0.25">
      <c r="A105" s="4"/>
      <c r="B105" s="4"/>
      <c r="C105" s="4"/>
      <c r="D105" s="4"/>
      <c r="E105" s="5"/>
      <c r="F105" s="4"/>
      <c r="G105" s="4"/>
      <c r="H105" s="4"/>
      <c r="I105" s="4"/>
      <c r="J105" s="4"/>
      <c r="K105" s="4" t="s">
        <v>52</v>
      </c>
      <c r="L105" s="4"/>
      <c r="M105" s="6">
        <v>1.81</v>
      </c>
      <c r="N105" s="4"/>
      <c r="O105" s="6">
        <v>-1.81</v>
      </c>
    </row>
    <row r="106" spans="1:15" ht="15.75" x14ac:dyDescent="0.25">
      <c r="A106" s="4"/>
      <c r="B106" s="4"/>
      <c r="C106" s="4"/>
      <c r="D106" s="4"/>
      <c r="E106" s="5"/>
      <c r="F106" s="4"/>
      <c r="G106" s="4"/>
      <c r="H106" s="4"/>
      <c r="I106" s="4"/>
      <c r="J106" s="4"/>
      <c r="K106" s="4" t="s">
        <v>52</v>
      </c>
      <c r="L106" s="4"/>
      <c r="M106" s="6">
        <v>1.81</v>
      </c>
      <c r="N106" s="4"/>
      <c r="O106" s="6">
        <v>-1.81</v>
      </c>
    </row>
    <row r="107" spans="1:15" ht="16.5" thickBot="1" x14ac:dyDescent="0.3">
      <c r="A107" s="4"/>
      <c r="B107" s="4"/>
      <c r="C107" s="4"/>
      <c r="D107" s="4"/>
      <c r="E107" s="5"/>
      <c r="F107" s="4"/>
      <c r="G107" s="4"/>
      <c r="H107" s="4"/>
      <c r="I107" s="4"/>
      <c r="J107" s="4"/>
      <c r="K107" s="4" t="s">
        <v>54</v>
      </c>
      <c r="L107" s="4"/>
      <c r="M107" s="7">
        <v>5.31</v>
      </c>
      <c r="N107" s="4"/>
      <c r="O107" s="7">
        <v>-5.31</v>
      </c>
    </row>
    <row r="108" spans="1:15" ht="15.75" x14ac:dyDescent="0.25">
      <c r="A108" s="4" t="s">
        <v>8</v>
      </c>
      <c r="B108" s="4"/>
      <c r="C108" s="4"/>
      <c r="D108" s="4"/>
      <c r="E108" s="5"/>
      <c r="F108" s="4"/>
      <c r="G108" s="4"/>
      <c r="H108" s="4"/>
      <c r="I108" s="4"/>
      <c r="J108" s="4"/>
      <c r="K108" s="4"/>
      <c r="L108" s="4"/>
      <c r="M108" s="6">
        <f>ROUND(SUM(M99:M107),5)</f>
        <v>-110.13</v>
      </c>
      <c r="N108" s="4"/>
      <c r="O108" s="6">
        <f>ROUND(SUM(O99:O107),5)</f>
        <v>110.13</v>
      </c>
    </row>
    <row r="109" spans="1:15" ht="15.75" x14ac:dyDescent="0.25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3"/>
      <c r="N109" s="1"/>
      <c r="O109" s="3"/>
    </row>
    <row r="110" spans="1:15" ht="15.75" x14ac:dyDescent="0.25">
      <c r="A110" s="1" t="s">
        <v>9</v>
      </c>
      <c r="B110" s="1"/>
      <c r="C110" s="1" t="s">
        <v>24</v>
      </c>
      <c r="D110" s="1"/>
      <c r="E110" s="2">
        <v>43717</v>
      </c>
      <c r="F110" s="1"/>
      <c r="G110" s="1" t="s">
        <v>38</v>
      </c>
      <c r="H110" s="1"/>
      <c r="I110" s="1"/>
      <c r="J110" s="1"/>
      <c r="K110" s="1" t="s">
        <v>39</v>
      </c>
      <c r="L110" s="1"/>
      <c r="M110" s="3"/>
      <c r="N110" s="1"/>
      <c r="O110" s="3">
        <v>-310</v>
      </c>
    </row>
    <row r="111" spans="1:15" ht="15.75" x14ac:dyDescent="0.25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3"/>
      <c r="N111" s="1"/>
      <c r="O111" s="3"/>
    </row>
    <row r="112" spans="1:15" ht="16.5" thickBot="1" x14ac:dyDescent="0.3">
      <c r="A112" s="4"/>
      <c r="B112" s="4"/>
      <c r="C112" s="4"/>
      <c r="D112" s="4"/>
      <c r="E112" s="5"/>
      <c r="F112" s="4"/>
      <c r="G112" s="4"/>
      <c r="H112" s="4"/>
      <c r="I112" s="4"/>
      <c r="J112" s="4"/>
      <c r="K112" s="4" t="s">
        <v>51</v>
      </c>
      <c r="L112" s="4"/>
      <c r="M112" s="7">
        <v>-310</v>
      </c>
      <c r="N112" s="4"/>
      <c r="O112" s="7">
        <v>310</v>
      </c>
    </row>
    <row r="113" spans="1:15" ht="15.75" x14ac:dyDescent="0.25">
      <c r="A113" s="4" t="s">
        <v>8</v>
      </c>
      <c r="B113" s="4"/>
      <c r="C113" s="4"/>
      <c r="D113" s="4"/>
      <c r="E113" s="5"/>
      <c r="F113" s="4"/>
      <c r="G113" s="4"/>
      <c r="H113" s="4"/>
      <c r="I113" s="4"/>
      <c r="J113" s="4"/>
      <c r="K113" s="4"/>
      <c r="L113" s="4"/>
      <c r="M113" s="6">
        <f>ROUND(SUM(M111:M112),5)</f>
        <v>-310</v>
      </c>
      <c r="N113" s="4"/>
      <c r="O113" s="6">
        <f>ROUND(SUM(O111:O112),5)</f>
        <v>310</v>
      </c>
    </row>
  </sheetData>
  <pageMargins left="0.7" right="0.7" top="0.75" bottom="0.75" header="0.1" footer="0.3"/>
  <pageSetup scale="82" fitToHeight="0" orientation="landscape" r:id="rId1"/>
  <headerFooter>
    <oddHeader>&amp;L&amp;"Arial,Bold"&amp;8 2:07 PM
&amp;"Arial,Bold"&amp;12 09/06/19
&amp;"Arial,Bold"&amp;8 &amp;C&amp;"Arial,Bold"&amp;12 Leavitt Township
&amp;"Arial,Bold"&amp;14 Check Detail
&amp;"Arial,Bold"&amp;12 August 13 through September 30, 2019</oddHeader>
    <oddFooter>&amp;R&amp;"Arial,Bold"&amp;12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2019-09-06T21:31:21Z</cp:lastPrinted>
  <dcterms:created xsi:type="dcterms:W3CDTF">2019-09-06T18:07:42Z</dcterms:created>
  <dcterms:modified xsi:type="dcterms:W3CDTF">2019-09-06T21:31:38Z</dcterms:modified>
</cp:coreProperties>
</file>