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E02EB377-4600-4756-AA51-07B40A18F5C8}" xr6:coauthVersionLast="45" xr6:coauthVersionMax="45" xr10:uidLastSave="{00000000-0000-0000-0000-000000000000}"/>
  <bookViews>
    <workbookView xWindow="-120" yWindow="-120" windowWidth="20730" windowHeight="11160" xr2:uid="{31B7A1B2-9317-4E77-962B-2AA3FC9B104D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20200301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9" i="1" l="1"/>
  <c r="M99" i="1"/>
  <c r="O94" i="1"/>
  <c r="M94" i="1"/>
  <c r="O89" i="1"/>
  <c r="M89" i="1"/>
  <c r="O77" i="1"/>
  <c r="M77" i="1"/>
  <c r="O63" i="1"/>
  <c r="M63" i="1"/>
  <c r="O52" i="1"/>
  <c r="M52" i="1"/>
  <c r="O41" i="1"/>
  <c r="M41" i="1"/>
  <c r="O29" i="1"/>
  <c r="M29" i="1"/>
  <c r="O24" i="1"/>
  <c r="M24" i="1"/>
  <c r="O19" i="1"/>
  <c r="M19" i="1"/>
  <c r="O13" i="1"/>
  <c r="M13" i="1"/>
  <c r="O8" i="1"/>
  <c r="M8" i="1"/>
</calcChain>
</file>

<file path=xl/sharedStrings.xml><?xml version="1.0" encoding="utf-8"?>
<sst xmlns="http://schemas.openxmlformats.org/spreadsheetml/2006/main" count="118" uniqueCount="57">
  <si>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</si>
  <si>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</si>
  <si>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</si>
  <si>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</si>
  <si>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</si>
  <si>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</si>
  <si>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</si>
  <si>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</si>
  <si>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</si>
  <si>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</si>
  <si>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</si>
  <si>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</si>
  <si>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</si>
  <si>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</si>
  <si>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</si>
  <si>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</si>
  <si>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</si>
  <si>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</si>
  <si>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</si>
  <si>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</si>
  <si>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</si>
  <si>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</si>
  <si>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</si>
  <si>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JONS TO GO</t>
  </si>
  <si>
    <t>Centron Data Services</t>
  </si>
  <si>
    <t>INTEGRITY BUSINESS SERVICES</t>
  </si>
  <si>
    <t>GREAT LAKES ENERGY</t>
  </si>
  <si>
    <t>FRONTIER</t>
  </si>
  <si>
    <t>EMMA KIRWIN</t>
  </si>
  <si>
    <t>Jenel M Tyndall</t>
  </si>
  <si>
    <t>LEVI PORTER</t>
  </si>
  <si>
    <t>NAOMI L OOMEN</t>
  </si>
  <si>
    <t>Rosemary J Aiken</t>
  </si>
  <si>
    <t>AL'S SNOWPLOWING</t>
  </si>
  <si>
    <t>JULIE PURDY</t>
  </si>
  <si>
    <t>LOSB General Checking</t>
  </si>
  <si>
    <t>751-800 Charges for Services</t>
  </si>
  <si>
    <t>265-800 Charges for Services</t>
  </si>
  <si>
    <t>751 RECREATION/PARKS</t>
  </si>
  <si>
    <t>253-729 Postage</t>
  </si>
  <si>
    <t>265-775 repair/maint. supplies</t>
  </si>
  <si>
    <t>253-727 Office Supplies</t>
  </si>
  <si>
    <t>265-921 Utilities</t>
  </si>
  <si>
    <t>265-850 Telephone</t>
  </si>
  <si>
    <t>171-702 Salaries-wages</t>
  </si>
  <si>
    <t>Payroll Expenses</t>
  </si>
  <si>
    <t>701 Payroll Liabilities</t>
  </si>
  <si>
    <t>state withholding</t>
  </si>
  <si>
    <t>253-702 Salaries/Wages</t>
  </si>
  <si>
    <t>federal withholding</t>
  </si>
  <si>
    <t>101-702 Salaries-wages</t>
  </si>
  <si>
    <t>215-702 Salaries/Wages</t>
  </si>
  <si>
    <t>215-729 Postage</t>
  </si>
  <si>
    <t>215-727 Office Supplies</t>
  </si>
  <si>
    <t>215-860 Travel/Mileage</t>
  </si>
  <si>
    <t>265 HALL &amp; GROUNDS</t>
  </si>
  <si>
    <t>262-702 Wages/Per Diem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</si>
</sst>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8DB5-B779-464D-ADD1-E27EFF2A91BE}">
  <sheetPr>
    <pageSetUpPr fitToPage="1"/>
  </sheetPr>
  <dimension ref="A1:O99"/>
  <sheetViews>
    <sheetView tabSelected="1" workbookViewId="0">
      <pane xSplit="1" ySplit="1" topLeftCell="B35" activePane="bottomRight" state="frozenSplit"/>
      <selection pane="topRight" activeCell="B1" sqref="B1"/>
      <selection pane="bottomLeft" activeCell="A2" sqref="A2"/>
      <selection pane="bottomRight" activeCell="D94" sqref="A36:D94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43899</v>
      </c>
      <c r="F3" s="1"/>
      <c r="G3" s="1" t="s">
        <v>23</v>
      </c>
      <c r="H3" s="1"/>
      <c r="I3" s="1"/>
      <c r="J3" s="1"/>
      <c r="K3" s="1" t="s">
        <v>35</v>
      </c>
      <c r="L3" s="1"/>
      <c r="M3" s="3"/>
      <c r="N3" s="1"/>
      <c r="O3" s="3">
        <v>-158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5.75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36</v>
      </c>
      <c r="L5" s="4"/>
      <c r="M5" s="6">
        <v>-76</v>
      </c>
      <c r="N5" s="4"/>
      <c r="O5" s="6">
        <v>76</v>
      </c>
    </row>
    <row r="6" spans="1:15" ht="15.75" x14ac:dyDescent="0.25">
      <c r="A6" s="4"/>
      <c r="B6" s="4"/>
      <c r="C6" s="4"/>
      <c r="D6" s="4"/>
      <c r="E6" s="5"/>
      <c r="F6" s="4"/>
      <c r="G6" s="4"/>
      <c r="H6" s="4"/>
      <c r="I6" s="4"/>
      <c r="J6" s="4"/>
      <c r="K6" s="4" t="s">
        <v>37</v>
      </c>
      <c r="L6" s="4"/>
      <c r="M6" s="6">
        <v>-76</v>
      </c>
      <c r="N6" s="4"/>
      <c r="O6" s="6">
        <v>76</v>
      </c>
    </row>
    <row r="7" spans="1:15" ht="16.5" thickBot="1" x14ac:dyDescent="0.3">
      <c r="A7" s="4"/>
      <c r="B7" s="4"/>
      <c r="C7" s="4"/>
      <c r="D7" s="4"/>
      <c r="E7" s="5"/>
      <c r="F7" s="4"/>
      <c r="G7" s="4"/>
      <c r="H7" s="4"/>
      <c r="I7" s="4"/>
      <c r="J7" s="4"/>
      <c r="K7" s="4" t="s">
        <v>38</v>
      </c>
      <c r="L7" s="4"/>
      <c r="M7" s="7">
        <v>-6</v>
      </c>
      <c r="N7" s="4"/>
      <c r="O7" s="7">
        <v>6</v>
      </c>
    </row>
    <row r="8" spans="1:15" ht="15.75" x14ac:dyDescent="0.25">
      <c r="A8" s="4" t="s">
        <v>8</v>
      </c>
      <c r="B8" s="4"/>
      <c r="C8" s="4"/>
      <c r="D8" s="4"/>
      <c r="E8" s="5"/>
      <c r="F8" s="4"/>
      <c r="G8" s="4"/>
      <c r="H8" s="4"/>
      <c r="I8" s="4"/>
      <c r="J8" s="4"/>
      <c r="K8" s="4"/>
      <c r="L8" s="4"/>
      <c r="M8" s="6">
        <f>ROUND(SUM(M4:M7),5)</f>
        <v>-158</v>
      </c>
      <c r="N8" s="4"/>
      <c r="O8" s="6">
        <f>ROUND(SUM(O4:O7),5)</f>
        <v>158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5.75" x14ac:dyDescent="0.25">
      <c r="A10" s="1" t="s">
        <v>9</v>
      </c>
      <c r="B10" s="1"/>
      <c r="C10" s="1" t="s">
        <v>12</v>
      </c>
      <c r="D10" s="1"/>
      <c r="E10" s="2">
        <v>43899</v>
      </c>
      <c r="F10" s="1"/>
      <c r="G10" s="1" t="s">
        <v>24</v>
      </c>
      <c r="H10" s="1"/>
      <c r="I10" s="1"/>
      <c r="J10" s="1"/>
      <c r="K10" s="1" t="s">
        <v>35</v>
      </c>
      <c r="L10" s="1"/>
      <c r="M10" s="3"/>
      <c r="N10" s="1"/>
      <c r="O10" s="3">
        <v>-464.83</v>
      </c>
    </row>
    <row r="11" spans="1:15" ht="15.75" x14ac:dyDescent="0.25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3"/>
      <c r="N11" s="1"/>
      <c r="O11" s="3"/>
    </row>
    <row r="12" spans="1:15" ht="16.5" thickBot="1" x14ac:dyDescent="0.3">
      <c r="A12" s="4"/>
      <c r="B12" s="4"/>
      <c r="C12" s="4"/>
      <c r="D12" s="4"/>
      <c r="E12" s="5"/>
      <c r="F12" s="4"/>
      <c r="G12" s="4"/>
      <c r="H12" s="4"/>
      <c r="I12" s="4"/>
      <c r="J12" s="4"/>
      <c r="K12" s="4" t="s">
        <v>39</v>
      </c>
      <c r="L12" s="4"/>
      <c r="M12" s="7">
        <v>-464.83</v>
      </c>
      <c r="N12" s="4"/>
      <c r="O12" s="7">
        <v>464.83</v>
      </c>
    </row>
    <row r="13" spans="1:15" ht="15.75" x14ac:dyDescent="0.25">
      <c r="A13" s="4" t="s">
        <v>8</v>
      </c>
      <c r="B13" s="4"/>
      <c r="C13" s="4"/>
      <c r="D13" s="4"/>
      <c r="E13" s="5"/>
      <c r="F13" s="4"/>
      <c r="G13" s="4"/>
      <c r="H13" s="4"/>
      <c r="I13" s="4"/>
      <c r="J13" s="4"/>
      <c r="K13" s="4"/>
      <c r="L13" s="4"/>
      <c r="M13" s="6">
        <f>ROUND(SUM(M11:M12),5)</f>
        <v>-464.83</v>
      </c>
      <c r="N13" s="4"/>
      <c r="O13" s="6">
        <f>ROUND(SUM(O11:O12),5)</f>
        <v>464.83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5.75" x14ac:dyDescent="0.25">
      <c r="A15" s="1" t="s">
        <v>9</v>
      </c>
      <c r="B15" s="1"/>
      <c r="C15" s="1" t="s">
        <v>13</v>
      </c>
      <c r="D15" s="1"/>
      <c r="E15" s="2">
        <v>43899</v>
      </c>
      <c r="F15" s="1"/>
      <c r="G15" s="1" t="s">
        <v>25</v>
      </c>
      <c r="H15" s="1"/>
      <c r="I15" s="1"/>
      <c r="J15" s="1"/>
      <c r="K15" s="1" t="s">
        <v>35</v>
      </c>
      <c r="L15" s="1"/>
      <c r="M15" s="3"/>
      <c r="N15" s="1"/>
      <c r="O15" s="3">
        <v>-110.56</v>
      </c>
    </row>
    <row r="16" spans="1:15" ht="15.75" x14ac:dyDescent="0.2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3"/>
      <c r="N16" s="1"/>
      <c r="O16" s="3"/>
    </row>
    <row r="17" spans="1:15" ht="15.75" x14ac:dyDescent="0.25">
      <c r="A17" s="4"/>
      <c r="B17" s="4"/>
      <c r="C17" s="4"/>
      <c r="D17" s="4"/>
      <c r="E17" s="5"/>
      <c r="F17" s="4"/>
      <c r="G17" s="4"/>
      <c r="H17" s="4"/>
      <c r="I17" s="4"/>
      <c r="J17" s="4"/>
      <c r="K17" s="4" t="s">
        <v>40</v>
      </c>
      <c r="L17" s="4"/>
      <c r="M17" s="6">
        <v>-57.89</v>
      </c>
      <c r="N17" s="4"/>
      <c r="O17" s="6">
        <v>57.89</v>
      </c>
    </row>
    <row r="18" spans="1:15" ht="16.5" thickBot="1" x14ac:dyDescent="0.3">
      <c r="A18" s="4"/>
      <c r="B18" s="4"/>
      <c r="C18" s="4"/>
      <c r="D18" s="4"/>
      <c r="E18" s="5"/>
      <c r="F18" s="4"/>
      <c r="G18" s="4"/>
      <c r="H18" s="4"/>
      <c r="I18" s="4"/>
      <c r="J18" s="4"/>
      <c r="K18" s="4" t="s">
        <v>41</v>
      </c>
      <c r="L18" s="4"/>
      <c r="M18" s="7">
        <v>-52.67</v>
      </c>
      <c r="N18" s="4"/>
      <c r="O18" s="7">
        <v>52.67</v>
      </c>
    </row>
    <row r="19" spans="1:15" ht="15.75" x14ac:dyDescent="0.25">
      <c r="A19" s="4" t="s">
        <v>8</v>
      </c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6">
        <f>ROUND(SUM(M16:M18),5)</f>
        <v>-110.56</v>
      </c>
      <c r="N19" s="4"/>
      <c r="O19" s="6">
        <f>ROUND(SUM(O16:O18),5)</f>
        <v>110.56</v>
      </c>
    </row>
    <row r="20" spans="1:15" ht="15.75" x14ac:dyDescent="0.2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3"/>
      <c r="N20" s="1"/>
      <c r="O20" s="3"/>
    </row>
    <row r="21" spans="1:15" ht="15.75" x14ac:dyDescent="0.25">
      <c r="A21" s="1" t="s">
        <v>9</v>
      </c>
      <c r="B21" s="1"/>
      <c r="C21" s="1" t="s">
        <v>14</v>
      </c>
      <c r="D21" s="1"/>
      <c r="E21" s="2">
        <v>43899</v>
      </c>
      <c r="F21" s="1"/>
      <c r="G21" s="1" t="s">
        <v>26</v>
      </c>
      <c r="H21" s="1"/>
      <c r="I21" s="1"/>
      <c r="J21" s="1"/>
      <c r="K21" s="1" t="s">
        <v>35</v>
      </c>
      <c r="L21" s="1"/>
      <c r="M21" s="3"/>
      <c r="N21" s="1"/>
      <c r="O21" s="3">
        <v>-63.92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6.5" thickBot="1" x14ac:dyDescent="0.3">
      <c r="A23" s="4"/>
      <c r="B23" s="4"/>
      <c r="C23" s="4"/>
      <c r="D23" s="4"/>
      <c r="E23" s="5"/>
      <c r="F23" s="4"/>
      <c r="G23" s="4"/>
      <c r="H23" s="4"/>
      <c r="I23" s="4"/>
      <c r="J23" s="4"/>
      <c r="K23" s="4" t="s">
        <v>42</v>
      </c>
      <c r="L23" s="4"/>
      <c r="M23" s="7">
        <v>-63.92</v>
      </c>
      <c r="N23" s="4"/>
      <c r="O23" s="7">
        <v>63.92</v>
      </c>
    </row>
    <row r="24" spans="1:15" ht="15.75" x14ac:dyDescent="0.25">
      <c r="A24" s="4" t="s">
        <v>8</v>
      </c>
      <c r="B24" s="4"/>
      <c r="C24" s="4"/>
      <c r="D24" s="4"/>
      <c r="E24" s="5"/>
      <c r="F24" s="4"/>
      <c r="G24" s="4"/>
      <c r="H24" s="4"/>
      <c r="I24" s="4"/>
      <c r="J24" s="4"/>
      <c r="K24" s="4"/>
      <c r="L24" s="4"/>
      <c r="M24" s="6">
        <f>ROUND(SUM(M22:M23),5)</f>
        <v>-63.92</v>
      </c>
      <c r="N24" s="4"/>
      <c r="O24" s="6">
        <f>ROUND(SUM(O22:O23),5)</f>
        <v>63.92</v>
      </c>
    </row>
    <row r="25" spans="1:15" ht="15.75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3"/>
      <c r="N25" s="1"/>
      <c r="O25" s="3"/>
    </row>
    <row r="26" spans="1:15" ht="15.75" x14ac:dyDescent="0.25">
      <c r="A26" s="1" t="s">
        <v>9</v>
      </c>
      <c r="B26" s="1"/>
      <c r="C26" s="1" t="s">
        <v>15</v>
      </c>
      <c r="D26" s="1"/>
      <c r="E26" s="2">
        <v>43899</v>
      </c>
      <c r="F26" s="1"/>
      <c r="G26" s="1" t="s">
        <v>27</v>
      </c>
      <c r="H26" s="1"/>
      <c r="I26" s="1"/>
      <c r="J26" s="1"/>
      <c r="K26" s="1" t="s">
        <v>35</v>
      </c>
      <c r="L26" s="1"/>
      <c r="M26" s="3"/>
      <c r="N26" s="1"/>
      <c r="O26" s="3">
        <v>-45.52</v>
      </c>
    </row>
    <row r="27" spans="1:15" ht="15.75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3"/>
      <c r="N27" s="1"/>
      <c r="O27" s="3"/>
    </row>
    <row r="28" spans="1:15" ht="16.5" thickBot="1" x14ac:dyDescent="0.3">
      <c r="A28" s="4"/>
      <c r="B28" s="4"/>
      <c r="C28" s="4"/>
      <c r="D28" s="4"/>
      <c r="E28" s="5"/>
      <c r="F28" s="4"/>
      <c r="G28" s="4"/>
      <c r="H28" s="4"/>
      <c r="I28" s="4"/>
      <c r="J28" s="4"/>
      <c r="K28" s="4" t="s">
        <v>43</v>
      </c>
      <c r="L28" s="4"/>
      <c r="M28" s="7">
        <v>-45.52</v>
      </c>
      <c r="N28" s="4"/>
      <c r="O28" s="7">
        <v>45.52</v>
      </c>
    </row>
    <row r="29" spans="1:15" ht="15.75" x14ac:dyDescent="0.25">
      <c r="A29" s="4" t="s">
        <v>8</v>
      </c>
      <c r="B29" s="4"/>
      <c r="C29" s="4"/>
      <c r="D29" s="4"/>
      <c r="E29" s="5"/>
      <c r="F29" s="4"/>
      <c r="G29" s="4"/>
      <c r="H29" s="4"/>
      <c r="I29" s="4"/>
      <c r="J29" s="4"/>
      <c r="K29" s="4"/>
      <c r="L29" s="4"/>
      <c r="M29" s="6">
        <f>ROUND(SUM(M27:M28),5)</f>
        <v>-45.52</v>
      </c>
      <c r="N29" s="4"/>
      <c r="O29" s="6">
        <f>ROUND(SUM(O27:O28),5)</f>
        <v>45.52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5.75" x14ac:dyDescent="0.25">
      <c r="A31" s="1" t="s">
        <v>10</v>
      </c>
      <c r="B31" s="1"/>
      <c r="C31" s="1" t="s">
        <v>16</v>
      </c>
      <c r="D31" s="1"/>
      <c r="E31" s="2">
        <v>43899</v>
      </c>
      <c r="F31" s="1"/>
      <c r="G31" s="1" t="s">
        <v>28</v>
      </c>
      <c r="H31" s="1"/>
      <c r="I31" s="1"/>
      <c r="J31" s="1"/>
      <c r="K31" s="1" t="s">
        <v>35</v>
      </c>
      <c r="L31" s="1"/>
      <c r="M31" s="3"/>
      <c r="N31" s="1"/>
      <c r="O31" s="3">
        <v>-528.6</v>
      </c>
    </row>
    <row r="32" spans="1:15" ht="15.75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3"/>
      <c r="N32" s="1"/>
      <c r="O32" s="3"/>
    </row>
    <row r="33" spans="1:15" ht="15.75" x14ac:dyDescent="0.25">
      <c r="A33" s="4"/>
      <c r="B33" s="4"/>
      <c r="C33" s="4"/>
      <c r="D33" s="4"/>
      <c r="E33" s="5"/>
      <c r="F33" s="4"/>
      <c r="G33" s="4"/>
      <c r="H33" s="4"/>
      <c r="I33" s="4"/>
      <c r="J33" s="4"/>
      <c r="K33" s="4" t="s">
        <v>44</v>
      </c>
      <c r="L33" s="4"/>
      <c r="M33" s="6">
        <v>-600</v>
      </c>
      <c r="N33" s="4"/>
      <c r="O33" s="6">
        <v>600</v>
      </c>
    </row>
    <row r="34" spans="1:15" ht="15.75" x14ac:dyDescent="0.25">
      <c r="A34" s="4"/>
      <c r="B34" s="4"/>
      <c r="C34" s="4"/>
      <c r="D34" s="4"/>
      <c r="E34" s="5"/>
      <c r="F34" s="4"/>
      <c r="G34" s="4"/>
      <c r="H34" s="4"/>
      <c r="I34" s="4"/>
      <c r="J34" s="4"/>
      <c r="K34" s="4" t="s">
        <v>45</v>
      </c>
      <c r="L34" s="4"/>
      <c r="M34" s="6">
        <v>-37.200000000000003</v>
      </c>
      <c r="N34" s="4"/>
      <c r="O34" s="6">
        <v>37.200000000000003</v>
      </c>
    </row>
    <row r="35" spans="1:15" ht="15.75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 t="s">
        <v>46</v>
      </c>
      <c r="L35" s="4"/>
      <c r="M35" s="6">
        <v>37.200000000000003</v>
      </c>
      <c r="N35" s="4"/>
      <c r="O35" s="6">
        <v>-37.200000000000003</v>
      </c>
    </row>
    <row r="36" spans="1:15" ht="15.75" x14ac:dyDescent="0.25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46</v>
      </c>
      <c r="L36" s="4"/>
      <c r="M36" s="6">
        <v>37.200000000000003</v>
      </c>
      <c r="N36" s="4"/>
      <c r="O36" s="6">
        <v>-37.200000000000003</v>
      </c>
    </row>
    <row r="37" spans="1:15" ht="15.75" x14ac:dyDescent="0.25">
      <c r="A37" s="4"/>
      <c r="B37" s="4"/>
      <c r="C37" s="4"/>
      <c r="D37" s="4"/>
      <c r="E37" s="5"/>
      <c r="F37" s="4"/>
      <c r="G37" s="4"/>
      <c r="H37" s="4"/>
      <c r="I37" s="4"/>
      <c r="J37" s="4"/>
      <c r="K37" s="4" t="s">
        <v>45</v>
      </c>
      <c r="L37" s="4"/>
      <c r="M37" s="6">
        <v>-8.6999999999999993</v>
      </c>
      <c r="N37" s="4"/>
      <c r="O37" s="6">
        <v>8.6999999999999993</v>
      </c>
    </row>
    <row r="38" spans="1:15" ht="15.75" x14ac:dyDescent="0.25">
      <c r="A38" s="4"/>
      <c r="B38" s="4"/>
      <c r="C38" s="4"/>
      <c r="D38" s="4"/>
      <c r="E38" s="5"/>
      <c r="F38" s="4"/>
      <c r="G38" s="4"/>
      <c r="H38" s="4"/>
      <c r="I38" s="4"/>
      <c r="J38" s="4"/>
      <c r="K38" s="4" t="s">
        <v>46</v>
      </c>
      <c r="L38" s="4"/>
      <c r="M38" s="6">
        <v>8.6999999999999993</v>
      </c>
      <c r="N38" s="4"/>
      <c r="O38" s="6">
        <v>-8.6999999999999993</v>
      </c>
    </row>
    <row r="39" spans="1:15" ht="15.75" x14ac:dyDescent="0.25">
      <c r="A39" s="4"/>
      <c r="B39" s="4"/>
      <c r="C39" s="4"/>
      <c r="D39" s="4"/>
      <c r="E39" s="5"/>
      <c r="F39" s="4"/>
      <c r="G39" s="4"/>
      <c r="H39" s="4"/>
      <c r="I39" s="4"/>
      <c r="J39" s="4"/>
      <c r="K39" s="4" t="s">
        <v>46</v>
      </c>
      <c r="L39" s="4"/>
      <c r="M39" s="6">
        <v>8.6999999999999993</v>
      </c>
      <c r="N39" s="4"/>
      <c r="O39" s="6">
        <v>-8.6999999999999993</v>
      </c>
    </row>
    <row r="40" spans="1:15" ht="16.5" thickBot="1" x14ac:dyDescent="0.3">
      <c r="A40" s="4"/>
      <c r="B40" s="4"/>
      <c r="C40" s="4"/>
      <c r="D40" s="4"/>
      <c r="E40" s="5"/>
      <c r="F40" s="4"/>
      <c r="G40" s="4"/>
      <c r="H40" s="4"/>
      <c r="I40" s="4"/>
      <c r="J40" s="4"/>
      <c r="K40" s="4" t="s">
        <v>47</v>
      </c>
      <c r="L40" s="4"/>
      <c r="M40" s="7">
        <v>25.5</v>
      </c>
      <c r="N40" s="4"/>
      <c r="O40" s="7">
        <v>-25.5</v>
      </c>
    </row>
    <row r="41" spans="1:15" ht="15.75" x14ac:dyDescent="0.25">
      <c r="A41" s="4" t="s">
        <v>8</v>
      </c>
      <c r="B41" s="4"/>
      <c r="C41" s="4"/>
      <c r="D41" s="4"/>
      <c r="E41" s="5"/>
      <c r="F41" s="4"/>
      <c r="G41" s="4"/>
      <c r="H41" s="4"/>
      <c r="I41" s="4"/>
      <c r="J41" s="4"/>
      <c r="K41" s="4"/>
      <c r="L41" s="4"/>
      <c r="M41" s="6">
        <f>ROUND(SUM(M32:M40),5)</f>
        <v>-528.6</v>
      </c>
      <c r="N41" s="4"/>
      <c r="O41" s="6">
        <f>ROUND(SUM(O32:O40),5)</f>
        <v>528.6</v>
      </c>
    </row>
    <row r="42" spans="1:15" ht="15.75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3"/>
      <c r="N42" s="1"/>
      <c r="O42" s="3"/>
    </row>
    <row r="43" spans="1:15" ht="15.75" x14ac:dyDescent="0.25">
      <c r="A43" s="1" t="s">
        <v>10</v>
      </c>
      <c r="B43" s="1"/>
      <c r="C43" s="1" t="s">
        <v>17</v>
      </c>
      <c r="D43" s="1"/>
      <c r="E43" s="2">
        <v>43899</v>
      </c>
      <c r="F43" s="1"/>
      <c r="G43" s="1" t="s">
        <v>29</v>
      </c>
      <c r="H43" s="1"/>
      <c r="I43" s="1"/>
      <c r="J43" s="1"/>
      <c r="K43" s="1" t="s">
        <v>35</v>
      </c>
      <c r="L43" s="1"/>
      <c r="M43" s="3"/>
      <c r="N43" s="1"/>
      <c r="O43" s="3">
        <v>-578.21</v>
      </c>
    </row>
    <row r="44" spans="1:15" ht="15.75" x14ac:dyDescent="0.25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3"/>
      <c r="N44" s="1"/>
      <c r="O44" s="3"/>
    </row>
    <row r="45" spans="1:15" ht="15.75" x14ac:dyDescent="0.25">
      <c r="A45" s="4"/>
      <c r="B45" s="4"/>
      <c r="C45" s="4"/>
      <c r="D45" s="4"/>
      <c r="E45" s="5"/>
      <c r="F45" s="4"/>
      <c r="G45" s="4"/>
      <c r="H45" s="4"/>
      <c r="I45" s="4"/>
      <c r="J45" s="4"/>
      <c r="K45" s="4" t="s">
        <v>48</v>
      </c>
      <c r="L45" s="4"/>
      <c r="M45" s="6">
        <v>-687.5</v>
      </c>
      <c r="N45" s="4"/>
      <c r="O45" s="6">
        <v>687.5</v>
      </c>
    </row>
    <row r="46" spans="1:15" ht="15.75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46</v>
      </c>
      <c r="L46" s="4"/>
      <c r="M46" s="6">
        <v>38.75</v>
      </c>
      <c r="N46" s="4"/>
      <c r="O46" s="6">
        <v>-38.75</v>
      </c>
    </row>
    <row r="47" spans="1:15" ht="15.75" x14ac:dyDescent="0.25">
      <c r="A47" s="4"/>
      <c r="B47" s="4"/>
      <c r="C47" s="4"/>
      <c r="D47" s="4"/>
      <c r="E47" s="5"/>
      <c r="F47" s="4"/>
      <c r="G47" s="4"/>
      <c r="H47" s="4"/>
      <c r="I47" s="4"/>
      <c r="J47" s="4"/>
      <c r="K47" s="4" t="s">
        <v>49</v>
      </c>
      <c r="L47" s="4"/>
      <c r="M47" s="6">
        <v>33</v>
      </c>
      <c r="N47" s="4"/>
      <c r="O47" s="6">
        <v>-33</v>
      </c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45</v>
      </c>
      <c r="L48" s="4"/>
      <c r="M48" s="6">
        <v>-9.9700000000000006</v>
      </c>
      <c r="N48" s="4"/>
      <c r="O48" s="6">
        <v>9.9700000000000006</v>
      </c>
    </row>
    <row r="49" spans="1:15" ht="15.75" x14ac:dyDescent="0.25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46</v>
      </c>
      <c r="L49" s="4"/>
      <c r="M49" s="6">
        <v>9.9700000000000006</v>
      </c>
      <c r="N49" s="4"/>
      <c r="O49" s="6">
        <v>-9.9700000000000006</v>
      </c>
    </row>
    <row r="50" spans="1:15" ht="15.75" x14ac:dyDescent="0.25">
      <c r="A50" s="4"/>
      <c r="B50" s="4"/>
      <c r="C50" s="4"/>
      <c r="D50" s="4"/>
      <c r="E50" s="5"/>
      <c r="F50" s="4"/>
      <c r="G50" s="4"/>
      <c r="H50" s="4"/>
      <c r="I50" s="4"/>
      <c r="J50" s="4"/>
      <c r="K50" s="4" t="s">
        <v>46</v>
      </c>
      <c r="L50" s="4"/>
      <c r="M50" s="6">
        <v>9.9700000000000006</v>
      </c>
      <c r="N50" s="4"/>
      <c r="O50" s="6">
        <v>-9.9700000000000006</v>
      </c>
    </row>
    <row r="51" spans="1:15" ht="16.5" thickBot="1" x14ac:dyDescent="0.3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47</v>
      </c>
      <c r="L51" s="4"/>
      <c r="M51" s="7">
        <v>27.57</v>
      </c>
      <c r="N51" s="4"/>
      <c r="O51" s="7">
        <v>-27.57</v>
      </c>
    </row>
    <row r="52" spans="1:15" ht="15.75" x14ac:dyDescent="0.25">
      <c r="A52" s="4" t="s">
        <v>8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6">
        <f>ROUND(SUM(M44:M51),5)</f>
        <v>-578.21</v>
      </c>
      <c r="N52" s="4"/>
      <c r="O52" s="6">
        <f>ROUND(SUM(O44:O51),5)</f>
        <v>578.21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1" t="s">
        <v>10</v>
      </c>
      <c r="B54" s="1"/>
      <c r="C54" s="1" t="s">
        <v>18</v>
      </c>
      <c r="D54" s="1"/>
      <c r="E54" s="2">
        <v>43899</v>
      </c>
      <c r="F54" s="1"/>
      <c r="G54" s="1" t="s">
        <v>30</v>
      </c>
      <c r="H54" s="1"/>
      <c r="I54" s="1"/>
      <c r="J54" s="1"/>
      <c r="K54" s="1" t="s">
        <v>35</v>
      </c>
      <c r="L54" s="1"/>
      <c r="M54" s="3"/>
      <c r="N54" s="1"/>
      <c r="O54" s="3">
        <v>-115.44</v>
      </c>
    </row>
    <row r="55" spans="1:15" ht="15.75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3"/>
      <c r="N55" s="1"/>
      <c r="O55" s="3"/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50</v>
      </c>
      <c r="L56" s="4"/>
      <c r="M56" s="6">
        <v>-125</v>
      </c>
      <c r="N56" s="4"/>
      <c r="O56" s="6">
        <v>125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45</v>
      </c>
      <c r="L57" s="4"/>
      <c r="M57" s="6">
        <v>-7.75</v>
      </c>
      <c r="N57" s="4"/>
      <c r="O57" s="6">
        <v>7.75</v>
      </c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46</v>
      </c>
      <c r="L58" s="4"/>
      <c r="M58" s="6">
        <v>7.75</v>
      </c>
      <c r="N58" s="4"/>
      <c r="O58" s="6">
        <v>-7.75</v>
      </c>
    </row>
    <row r="59" spans="1:15" ht="15.75" x14ac:dyDescent="0.25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46</v>
      </c>
      <c r="L59" s="4"/>
      <c r="M59" s="6">
        <v>7.75</v>
      </c>
      <c r="N59" s="4"/>
      <c r="O59" s="6">
        <v>-7.75</v>
      </c>
    </row>
    <row r="60" spans="1:15" ht="15.75" x14ac:dyDescent="0.25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45</v>
      </c>
      <c r="L60" s="4"/>
      <c r="M60" s="6">
        <v>-1.81</v>
      </c>
      <c r="N60" s="4"/>
      <c r="O60" s="6">
        <v>1.81</v>
      </c>
    </row>
    <row r="61" spans="1:15" ht="15.75" x14ac:dyDescent="0.25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46</v>
      </c>
      <c r="L61" s="4"/>
      <c r="M61" s="6">
        <v>1.81</v>
      </c>
      <c r="N61" s="4"/>
      <c r="O61" s="6">
        <v>-1.81</v>
      </c>
    </row>
    <row r="62" spans="1:15" ht="16.5" thickBot="1" x14ac:dyDescent="0.3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46</v>
      </c>
      <c r="L62" s="4"/>
      <c r="M62" s="7">
        <v>1.81</v>
      </c>
      <c r="N62" s="4"/>
      <c r="O62" s="7">
        <v>-1.81</v>
      </c>
    </row>
    <row r="63" spans="1:15" ht="15.75" x14ac:dyDescent="0.25">
      <c r="A63" s="4" t="s">
        <v>8</v>
      </c>
      <c r="B63" s="4"/>
      <c r="C63" s="4"/>
      <c r="D63" s="4"/>
      <c r="E63" s="5"/>
      <c r="F63" s="4"/>
      <c r="G63" s="4"/>
      <c r="H63" s="4"/>
      <c r="I63" s="4"/>
      <c r="J63" s="4"/>
      <c r="K63" s="4"/>
      <c r="L63" s="4"/>
      <c r="M63" s="6">
        <f>ROUND(SUM(M55:M62),5)</f>
        <v>-115.44</v>
      </c>
      <c r="N63" s="4"/>
      <c r="O63" s="6">
        <f>ROUND(SUM(O55:O62),5)</f>
        <v>115.44</v>
      </c>
    </row>
    <row r="64" spans="1:15" ht="15.75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3"/>
      <c r="N64" s="1"/>
      <c r="O64" s="3"/>
    </row>
    <row r="65" spans="1:15" ht="15.75" x14ac:dyDescent="0.25">
      <c r="A65" s="1" t="s">
        <v>10</v>
      </c>
      <c r="B65" s="1"/>
      <c r="C65" s="1" t="s">
        <v>19</v>
      </c>
      <c r="D65" s="1"/>
      <c r="E65" s="2">
        <v>43899</v>
      </c>
      <c r="F65" s="1"/>
      <c r="G65" s="1" t="s">
        <v>31</v>
      </c>
      <c r="H65" s="1"/>
      <c r="I65" s="1"/>
      <c r="J65" s="1"/>
      <c r="K65" s="1" t="s">
        <v>35</v>
      </c>
      <c r="L65" s="1"/>
      <c r="M65" s="3"/>
      <c r="N65" s="1"/>
      <c r="O65" s="3">
        <v>-675.45</v>
      </c>
    </row>
    <row r="66" spans="1:15" ht="15.75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3"/>
      <c r="N66" s="1"/>
      <c r="O66" s="3"/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51</v>
      </c>
      <c r="L67" s="4"/>
      <c r="M67" s="6">
        <v>-687.5</v>
      </c>
      <c r="N67" s="4"/>
      <c r="O67" s="6">
        <v>687.5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46</v>
      </c>
      <c r="L68" s="4"/>
      <c r="M68" s="6">
        <v>38.75</v>
      </c>
      <c r="N68" s="4"/>
      <c r="O68" s="6">
        <v>-38.75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52</v>
      </c>
      <c r="L69" s="4"/>
      <c r="M69" s="6">
        <v>-12.45</v>
      </c>
      <c r="N69" s="4"/>
      <c r="O69" s="6">
        <v>12.45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53</v>
      </c>
      <c r="L70" s="4"/>
      <c r="M70" s="6">
        <v>-54.79</v>
      </c>
      <c r="N70" s="4"/>
      <c r="O70" s="6">
        <v>54.79</v>
      </c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54</v>
      </c>
      <c r="L71" s="4"/>
      <c r="M71" s="6">
        <v>-30</v>
      </c>
      <c r="N71" s="4"/>
      <c r="O71" s="6">
        <v>30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49</v>
      </c>
      <c r="L72" s="4"/>
      <c r="M72" s="6">
        <v>33</v>
      </c>
      <c r="N72" s="4"/>
      <c r="O72" s="6">
        <v>-33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45</v>
      </c>
      <c r="L73" s="4"/>
      <c r="M73" s="6">
        <v>-9.9700000000000006</v>
      </c>
      <c r="N73" s="4"/>
      <c r="O73" s="6">
        <v>9.9700000000000006</v>
      </c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46</v>
      </c>
      <c r="L74" s="4"/>
      <c r="M74" s="6">
        <v>9.9700000000000006</v>
      </c>
      <c r="N74" s="4"/>
      <c r="O74" s="6">
        <v>-9.9700000000000006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46</v>
      </c>
      <c r="L75" s="4"/>
      <c r="M75" s="6">
        <v>9.9700000000000006</v>
      </c>
      <c r="N75" s="4"/>
      <c r="O75" s="6">
        <v>-9.9700000000000006</v>
      </c>
    </row>
    <row r="76" spans="1:15" ht="16.5" thickBot="1" x14ac:dyDescent="0.3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47</v>
      </c>
      <c r="L76" s="4"/>
      <c r="M76" s="7">
        <v>27.57</v>
      </c>
      <c r="N76" s="4"/>
      <c r="O76" s="7">
        <v>-27.57</v>
      </c>
    </row>
    <row r="77" spans="1:15" ht="15.75" x14ac:dyDescent="0.25">
      <c r="A77" s="4" t="s">
        <v>8</v>
      </c>
      <c r="B77" s="4"/>
      <c r="C77" s="4"/>
      <c r="D77" s="4"/>
      <c r="E77" s="5"/>
      <c r="F77" s="4"/>
      <c r="G77" s="4"/>
      <c r="H77" s="4"/>
      <c r="I77" s="4"/>
      <c r="J77" s="4"/>
      <c r="K77" s="4"/>
      <c r="L77" s="4"/>
      <c r="M77" s="6">
        <f>ROUND(SUM(M66:M76),5)</f>
        <v>-675.45</v>
      </c>
      <c r="N77" s="4"/>
      <c r="O77" s="6">
        <f>ROUND(SUM(O66:O76),5)</f>
        <v>675.45</v>
      </c>
    </row>
    <row r="78" spans="1:15" ht="15.75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3"/>
      <c r="N78" s="1"/>
      <c r="O78" s="3"/>
    </row>
    <row r="79" spans="1:15" ht="15.75" x14ac:dyDescent="0.25">
      <c r="A79" s="1" t="s">
        <v>10</v>
      </c>
      <c r="B79" s="1"/>
      <c r="C79" s="1" t="s">
        <v>20</v>
      </c>
      <c r="D79" s="1"/>
      <c r="E79" s="2">
        <v>43899</v>
      </c>
      <c r="F79" s="1"/>
      <c r="G79" s="1" t="s">
        <v>32</v>
      </c>
      <c r="H79" s="1"/>
      <c r="I79" s="1"/>
      <c r="J79" s="1"/>
      <c r="K79" s="1" t="s">
        <v>35</v>
      </c>
      <c r="L79" s="1"/>
      <c r="M79" s="3"/>
      <c r="N79" s="1"/>
      <c r="O79" s="3">
        <v>-110.13</v>
      </c>
    </row>
    <row r="80" spans="1:15" ht="15.75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3"/>
      <c r="N80" s="1"/>
      <c r="O80" s="3"/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50</v>
      </c>
      <c r="L81" s="4"/>
      <c r="M81" s="6">
        <v>-125</v>
      </c>
      <c r="N81" s="4"/>
      <c r="O81" s="6">
        <v>125</v>
      </c>
    </row>
    <row r="82" spans="1:15" ht="15.75" x14ac:dyDescent="0.25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45</v>
      </c>
      <c r="L82" s="4"/>
      <c r="M82" s="6">
        <v>-7.75</v>
      </c>
      <c r="N82" s="4"/>
      <c r="O82" s="6">
        <v>7.75</v>
      </c>
    </row>
    <row r="83" spans="1:15" ht="15.75" x14ac:dyDescent="0.25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46</v>
      </c>
      <c r="L83" s="4"/>
      <c r="M83" s="6">
        <v>7.75</v>
      </c>
      <c r="N83" s="4"/>
      <c r="O83" s="6">
        <v>-7.75</v>
      </c>
    </row>
    <row r="84" spans="1:15" ht="15.75" x14ac:dyDescent="0.25">
      <c r="A84" s="4"/>
      <c r="B84" s="4"/>
      <c r="C84" s="4"/>
      <c r="D84" s="4"/>
      <c r="E84" s="5"/>
      <c r="F84" s="4"/>
      <c r="G84" s="4"/>
      <c r="H84" s="4"/>
      <c r="I84" s="4"/>
      <c r="J84" s="4"/>
      <c r="K84" s="4" t="s">
        <v>46</v>
      </c>
      <c r="L84" s="4"/>
      <c r="M84" s="6">
        <v>7.75</v>
      </c>
      <c r="N84" s="4"/>
      <c r="O84" s="6">
        <v>-7.75</v>
      </c>
    </row>
    <row r="85" spans="1:15" ht="15.75" x14ac:dyDescent="0.25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45</v>
      </c>
      <c r="L85" s="4"/>
      <c r="M85" s="6">
        <v>-1.81</v>
      </c>
      <c r="N85" s="4"/>
      <c r="O85" s="6">
        <v>1.81</v>
      </c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46</v>
      </c>
      <c r="L86" s="4"/>
      <c r="M86" s="6">
        <v>1.81</v>
      </c>
      <c r="N86" s="4"/>
      <c r="O86" s="6">
        <v>-1.81</v>
      </c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46</v>
      </c>
      <c r="L87" s="4"/>
      <c r="M87" s="6">
        <v>1.81</v>
      </c>
      <c r="N87" s="4"/>
      <c r="O87" s="6">
        <v>-1.81</v>
      </c>
    </row>
    <row r="88" spans="1:15" ht="16.5" thickBot="1" x14ac:dyDescent="0.3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47</v>
      </c>
      <c r="L88" s="4"/>
      <c r="M88" s="7">
        <v>5.31</v>
      </c>
      <c r="N88" s="4"/>
      <c r="O88" s="7">
        <v>-5.31</v>
      </c>
    </row>
    <row r="89" spans="1:15" ht="15.75" x14ac:dyDescent="0.25">
      <c r="A89" s="4" t="s">
        <v>8</v>
      </c>
      <c r="B89" s="4"/>
      <c r="C89" s="4"/>
      <c r="D89" s="4"/>
      <c r="E89" s="5"/>
      <c r="F89" s="4"/>
      <c r="G89" s="4"/>
      <c r="H89" s="4"/>
      <c r="I89" s="4"/>
      <c r="J89" s="4"/>
      <c r="K89" s="4"/>
      <c r="L89" s="4"/>
      <c r="M89" s="6">
        <f>ROUND(SUM(M80:M88),5)</f>
        <v>-110.13</v>
      </c>
      <c r="N89" s="4"/>
      <c r="O89" s="6">
        <f>ROUND(SUM(O80:O88),5)</f>
        <v>110.13</v>
      </c>
    </row>
    <row r="90" spans="1:15" ht="15.75" x14ac:dyDescent="0.25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3"/>
      <c r="N90" s="1"/>
      <c r="O90" s="3"/>
    </row>
    <row r="91" spans="1:15" ht="15.75" x14ac:dyDescent="0.25">
      <c r="A91" s="1" t="s">
        <v>9</v>
      </c>
      <c r="B91" s="1"/>
      <c r="C91" s="1" t="s">
        <v>21</v>
      </c>
      <c r="D91" s="1"/>
      <c r="E91" s="2">
        <v>43899</v>
      </c>
      <c r="F91" s="1"/>
      <c r="G91" s="1" t="s">
        <v>33</v>
      </c>
      <c r="H91" s="1"/>
      <c r="I91" s="1"/>
      <c r="J91" s="1"/>
      <c r="K91" s="1" t="s">
        <v>35</v>
      </c>
      <c r="L91" s="1"/>
      <c r="M91" s="3"/>
      <c r="N91" s="1"/>
      <c r="O91" s="3">
        <v>-450</v>
      </c>
    </row>
    <row r="92" spans="1:15" ht="15.75" x14ac:dyDescent="0.25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3"/>
      <c r="N92" s="1"/>
      <c r="O92" s="3"/>
    </row>
    <row r="93" spans="1:15" ht="16.5" thickBot="1" x14ac:dyDescent="0.3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55</v>
      </c>
      <c r="L93" s="4"/>
      <c r="M93" s="7">
        <v>-450</v>
      </c>
      <c r="N93" s="4"/>
      <c r="O93" s="7">
        <v>450</v>
      </c>
    </row>
    <row r="94" spans="1:15" ht="15.75" x14ac:dyDescent="0.25">
      <c r="A94" s="4" t="s">
        <v>8</v>
      </c>
      <c r="B94" s="4"/>
      <c r="C94" s="4"/>
      <c r="D94" s="4"/>
      <c r="E94" s="5"/>
      <c r="F94" s="4"/>
      <c r="G94" s="4"/>
      <c r="H94" s="4"/>
      <c r="I94" s="4"/>
      <c r="J94" s="4"/>
      <c r="K94" s="4"/>
      <c r="L94" s="4"/>
      <c r="M94" s="6">
        <f>ROUND(SUM(M92:M93),5)</f>
        <v>-450</v>
      </c>
      <c r="N94" s="4"/>
      <c r="O94" s="6">
        <f>ROUND(SUM(O92:O93),5)</f>
        <v>450</v>
      </c>
    </row>
    <row r="95" spans="1:15" ht="15.75" x14ac:dyDescent="0.2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3"/>
      <c r="N95" s="1"/>
      <c r="O95" s="3"/>
    </row>
    <row r="96" spans="1:15" ht="15.75" x14ac:dyDescent="0.25">
      <c r="A96" s="1" t="s">
        <v>10</v>
      </c>
      <c r="B96" s="1"/>
      <c r="C96" s="1" t="s">
        <v>22</v>
      </c>
      <c r="D96" s="1"/>
      <c r="E96" s="2">
        <v>43899</v>
      </c>
      <c r="F96" s="1"/>
      <c r="G96" s="1" t="s">
        <v>34</v>
      </c>
      <c r="H96" s="1"/>
      <c r="I96" s="1"/>
      <c r="J96" s="1"/>
      <c r="K96" s="1" t="s">
        <v>35</v>
      </c>
      <c r="L96" s="1"/>
      <c r="M96" s="3"/>
      <c r="N96" s="1"/>
      <c r="O96" s="3">
        <v>-50</v>
      </c>
    </row>
    <row r="97" spans="1:15" ht="15.75" x14ac:dyDescent="0.2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3"/>
      <c r="N97" s="1"/>
      <c r="O97" s="3"/>
    </row>
    <row r="98" spans="1:15" ht="16.5" thickBot="1" x14ac:dyDescent="0.3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56</v>
      </c>
      <c r="L98" s="4"/>
      <c r="M98" s="7">
        <v>-50</v>
      </c>
      <c r="N98" s="4"/>
      <c r="O98" s="7">
        <v>50</v>
      </c>
    </row>
    <row r="99" spans="1:15" ht="15.75" x14ac:dyDescent="0.25">
      <c r="A99" s="4" t="s">
        <v>8</v>
      </c>
      <c r="B99" s="4"/>
      <c r="C99" s="4"/>
      <c r="D99" s="4"/>
      <c r="E99" s="5"/>
      <c r="F99" s="4"/>
      <c r="G99" s="4"/>
      <c r="H99" s="4"/>
      <c r="I99" s="4"/>
      <c r="J99" s="4"/>
      <c r="K99" s="4"/>
      <c r="L99" s="4"/>
      <c r="M99" s="6">
        <f>ROUND(SUM(M97:M98),5)</f>
        <v>-50</v>
      </c>
      <c r="N99" s="4"/>
      <c r="O99" s="6">
        <f>ROUND(SUM(O97:O98),5)</f>
        <v>50</v>
      </c>
    </row>
  </sheetData>
  <pageMargins left="0.7" right="0.7" top="0.75" bottom="0.75" header="0.1" footer="0.3"/>
  <pageSetup scale="82" fitToHeight="0" orientation="landscape" r:id="rId1"/>
  <headerFooter>
    <oddHeader>&amp;L&amp;"Arial,Bold"&amp;8 5:30 PM
&amp;"Arial,Bold"&amp;12 03/04/20
&amp;"Arial,Bold"&amp;8 &amp;C&amp;"Arial,Bold"&amp;12 Leavitt Township
&amp;"Arial,Bold"&amp;14 Check Detail
&amp;"Arial,Bold"&amp;12 March 2020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2020-03-04T22:35:42Z</cp:lastPrinted>
  <dcterms:created xsi:type="dcterms:W3CDTF">2020-03-04T22:30:48Z</dcterms:created>
  <dcterms:modified xsi:type="dcterms:W3CDTF">2020-03-04T22:35:45Z</dcterms:modified>
</cp:coreProperties>
</file>