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AADCFA4E-D2FF-403C-A61C-65B42962A0B7}" xr6:coauthVersionLast="45" xr6:coauthVersionMax="45" xr10:uidLastSave="{00000000-0000-0000-0000-000000000000}"/>
  <bookViews>
    <workbookView xWindow="-120" yWindow="-120" windowWidth="20730" windowHeight="11160" xr2:uid="{531DBB86-186E-471B-B327-151FAB038FFB}"/>
  </bookViews>
  <sheets>
    <sheet name="Sheet1" sheetId="1" r:id="rId1"/>
  </sheets>
  <definedNames>
    <definedName name="QBCANSUPPORTUPDATE" localSheetId="0">FALSE</definedName>
    <definedName name="QBCOMPANYFILENAME" localSheetId="0">"C:\Users\Public\Documents\Intuit\QuickBooks\Company Files\LEAVITT.QBW"</definedName>
    <definedName name="QBENDDATE" localSheetId="0">20201231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70</definedName>
    <definedName name="QBREPORTSUBCOLAXIS" localSheetId="0">0</definedName>
    <definedName name="QBREPORTTYPE" localSheetId="0">115</definedName>
    <definedName name="QBROWHEADERS" localSheetId="0">1</definedName>
    <definedName name="QBSTARTDATE" localSheetId="0">20201110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4" i="1" l="1"/>
  <c r="M114" i="1"/>
  <c r="O101" i="1"/>
  <c r="M101" i="1"/>
  <c r="O87" i="1"/>
  <c r="M87" i="1"/>
  <c r="O75" i="1"/>
  <c r="M75" i="1"/>
  <c r="O65" i="1"/>
  <c r="M65" i="1"/>
  <c r="O53" i="1"/>
  <c r="M53" i="1"/>
  <c r="O48" i="1"/>
  <c r="M48" i="1"/>
  <c r="O43" i="1"/>
  <c r="M43" i="1"/>
  <c r="O37" i="1"/>
  <c r="M37" i="1"/>
  <c r="O32" i="1"/>
  <c r="M32" i="1"/>
  <c r="O27" i="1"/>
  <c r="M27" i="1"/>
  <c r="O22" i="1"/>
  <c r="M22" i="1"/>
  <c r="O17" i="1"/>
  <c r="M17" i="1"/>
  <c r="O12" i="1"/>
  <c r="M12" i="1"/>
  <c r="O6" i="1"/>
  <c r="M6" i="1"/>
</calcChain>
</file>

<file path=xl/sharedStrings.xml><?xml version="1.0" encoding="utf-8"?>
<sst xmlns="http://schemas.openxmlformats.org/spreadsheetml/2006/main" count="136" uniqueCount="62">
  <si>
    <t>Type</t>
  </si>
  <si>
    <t>Num</t>
  </si>
  <si>
    <t>Date</t>
  </si>
  <si>
    <t>Name</t>
  </si>
  <si>
    <t>Item</t>
  </si>
  <si>
    <t>Account</t>
  </si>
  <si>
    <t>Paid Amount</t>
  </si>
  <si>
    <t>Original Amount</t>
  </si>
  <si>
    <t>TOTAL</t>
  </si>
  <si>
    <t>Check</t>
  </si>
  <si>
    <t>Paycheck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</si>
  <si>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</si>
  <si>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</si>
  <si>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</si>
  <si>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</si>
  <si>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</si>
  <si>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</si>
  <si>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</si>
  <si>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</si>
  <si>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</si>
  <si>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</si>
  <si>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</si>
  <si>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</si>
  <si>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</si>
  <si>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</si>
  <si>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</si>
  <si>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STATE OF MICHIGAN</t>
  </si>
  <si>
    <t>JONS TO GO</t>
  </si>
  <si>
    <t>POINT AND PAY</t>
  </si>
  <si>
    <t>HI-LITES SHOPPER'S GUIDE</t>
  </si>
  <si>
    <t>OCEANA COUNTY CLERK</t>
  </si>
  <si>
    <t>GREAT LAKES ENERGY</t>
  </si>
  <si>
    <t>DARWIN APPRAISAL SERVICE INC.</t>
  </si>
  <si>
    <t>ELECTION SOURCE</t>
  </si>
  <si>
    <t>LAKE MICHIGAN CPA SERVICES</t>
  </si>
  <si>
    <t>FRONTIER</t>
  </si>
  <si>
    <t>EMMA KIRWIN</t>
  </si>
  <si>
    <t>Jenel M Tyndall</t>
  </si>
  <si>
    <t>LEVI PORTER</t>
  </si>
  <si>
    <t>NAOMI L OOMEN</t>
  </si>
  <si>
    <t>Rosemary J Aiken</t>
  </si>
  <si>
    <t>LOSB General Checking</t>
  </si>
  <si>
    <t>260-956 Miscellaneous</t>
  </si>
  <si>
    <t>751-800 Charges for Services</t>
  </si>
  <si>
    <t>265-800 Charges for Services</t>
  </si>
  <si>
    <t>260-800 Charges for Services</t>
  </si>
  <si>
    <t>260-900 Printing &amp; Publication</t>
  </si>
  <si>
    <t>262-801 Professional Servies</t>
  </si>
  <si>
    <t>265-921 Utilities</t>
  </si>
  <si>
    <t>243-702 Salaries/Wages</t>
  </si>
  <si>
    <t>262-727 Office Supplies</t>
  </si>
  <si>
    <t>265-850 Telephone</t>
  </si>
  <si>
    <t>171-702 Salaries-wages</t>
  </si>
  <si>
    <t>Payroll Expenses</t>
  </si>
  <si>
    <t>701 Payroll Liabilities</t>
  </si>
  <si>
    <t>state withholding</t>
  </si>
  <si>
    <t>253-702 Salaries/Wages</t>
  </si>
  <si>
    <t>federal withholding</t>
  </si>
  <si>
    <t>101-702 Salaries-wages</t>
  </si>
  <si>
    <t>215-702 Salaries/Wages</t>
  </si>
  <si>
    <t>215-727 Office Supplies</t>
  </si>
  <si>
    <t>215-860 Travel/Mileage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</si>
</sst>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2" xfId="0" applyNumberFormat="1" applyFont="1" applyBorder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8A2A-1788-4F06-BD03-74C1AC8228D7}">
  <sheetPr>
    <pageSetUpPr fitToPage="1"/>
  </sheetPr>
  <dimension ref="A1:O114"/>
  <sheetViews>
    <sheetView tabSelected="1" workbookViewId="0">
      <pane xSplit="1" ySplit="1" topLeftCell="B38" activePane="bottomRight" state="frozenSplit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2" style="11" bestFit="1" customWidth="1"/>
    <col min="2" max="2" width="2.28515625" style="11" customWidth="1"/>
    <col min="3" max="3" width="6.42578125" style="11" bestFit="1" customWidth="1"/>
    <col min="4" max="4" width="2.28515625" style="11" customWidth="1"/>
    <col min="5" max="5" width="12.7109375" style="11" bestFit="1" customWidth="1"/>
    <col min="6" max="6" width="2.28515625" style="11" customWidth="1"/>
    <col min="7" max="7" width="30.7109375" style="11" customWidth="1"/>
    <col min="8" max="8" width="2.28515625" style="11" customWidth="1"/>
    <col min="9" max="9" width="5.85546875" style="11" bestFit="1" customWidth="1"/>
    <col min="10" max="10" width="2.28515625" style="11" customWidth="1"/>
    <col min="11" max="11" width="30.7109375" style="11" customWidth="1"/>
    <col min="12" max="12" width="2.28515625" style="11" customWidth="1"/>
    <col min="13" max="13" width="15.42578125" style="11" bestFit="1" customWidth="1"/>
    <col min="14" max="14" width="2.28515625" style="11" customWidth="1"/>
    <col min="15" max="15" width="19.140625" style="11" bestFit="1" customWidth="1"/>
  </cols>
  <sheetData>
    <row r="1" spans="1:15" s="10" customFormat="1" ht="16.5" thickBot="1" x14ac:dyDescent="0.3">
      <c r="A1" s="9" t="s">
        <v>0</v>
      </c>
      <c r="B1" s="8"/>
      <c r="C1" s="9" t="s">
        <v>1</v>
      </c>
      <c r="D1" s="8"/>
      <c r="E1" s="9" t="s">
        <v>2</v>
      </c>
      <c r="F1" s="8"/>
      <c r="G1" s="9" t="s">
        <v>3</v>
      </c>
      <c r="H1" s="8"/>
      <c r="I1" s="9" t="s">
        <v>4</v>
      </c>
      <c r="J1" s="8"/>
      <c r="K1" s="9" t="s">
        <v>5</v>
      </c>
      <c r="L1" s="8"/>
      <c r="M1" s="9" t="s">
        <v>6</v>
      </c>
      <c r="N1" s="8"/>
      <c r="O1" s="9" t="s">
        <v>7</v>
      </c>
    </row>
    <row r="2" spans="1:15" ht="16.5" thickTop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3"/>
      <c r="N2" s="1"/>
      <c r="O2" s="3"/>
    </row>
    <row r="3" spans="1:15" ht="15.75" x14ac:dyDescent="0.25">
      <c r="A3" s="1" t="s">
        <v>9</v>
      </c>
      <c r="B3" s="1"/>
      <c r="C3" s="1" t="s">
        <v>11</v>
      </c>
      <c r="D3" s="1"/>
      <c r="E3" s="2">
        <v>44147</v>
      </c>
      <c r="F3" s="1"/>
      <c r="G3" s="1" t="s">
        <v>26</v>
      </c>
      <c r="H3" s="1"/>
      <c r="I3" s="1"/>
      <c r="J3" s="1"/>
      <c r="K3" s="1" t="s">
        <v>41</v>
      </c>
      <c r="L3" s="1"/>
      <c r="M3" s="3"/>
      <c r="N3" s="1"/>
      <c r="O3" s="3">
        <v>-278.35000000000002</v>
      </c>
    </row>
    <row r="4" spans="1:15" ht="15.75" x14ac:dyDescent="0.2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3"/>
      <c r="N4" s="1"/>
      <c r="O4" s="3"/>
    </row>
    <row r="5" spans="1:15" ht="16.5" thickBot="1" x14ac:dyDescent="0.3">
      <c r="A5" s="4"/>
      <c r="B5" s="4"/>
      <c r="C5" s="4"/>
      <c r="D5" s="4"/>
      <c r="E5" s="5"/>
      <c r="F5" s="4"/>
      <c r="G5" s="4"/>
      <c r="H5" s="4"/>
      <c r="I5" s="4"/>
      <c r="J5" s="4"/>
      <c r="K5" s="4" t="s">
        <v>42</v>
      </c>
      <c r="L5" s="4"/>
      <c r="M5" s="6">
        <v>-278.35000000000002</v>
      </c>
      <c r="N5" s="4"/>
      <c r="O5" s="6">
        <v>278.35000000000002</v>
      </c>
    </row>
    <row r="6" spans="1:15" ht="15.75" x14ac:dyDescent="0.25">
      <c r="A6" s="4" t="s">
        <v>8</v>
      </c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7">
        <f>ROUND(SUM(M4:M5),5)</f>
        <v>-278.35000000000002</v>
      </c>
      <c r="N6" s="4"/>
      <c r="O6" s="7">
        <f>ROUND(SUM(O4:O5),5)</f>
        <v>278.35000000000002</v>
      </c>
    </row>
    <row r="7" spans="1:15" ht="15.75" x14ac:dyDescent="0.2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3"/>
      <c r="N7" s="1"/>
      <c r="O7" s="3"/>
    </row>
    <row r="8" spans="1:15" ht="15.75" x14ac:dyDescent="0.25">
      <c r="A8" s="1" t="s">
        <v>9</v>
      </c>
      <c r="B8" s="1"/>
      <c r="C8" s="1" t="s">
        <v>12</v>
      </c>
      <c r="D8" s="1"/>
      <c r="E8" s="2">
        <v>44174</v>
      </c>
      <c r="F8" s="1"/>
      <c r="G8" s="1" t="s">
        <v>27</v>
      </c>
      <c r="H8" s="1"/>
      <c r="I8" s="1"/>
      <c r="J8" s="1"/>
      <c r="K8" s="1" t="s">
        <v>41</v>
      </c>
      <c r="L8" s="1"/>
      <c r="M8" s="3"/>
      <c r="N8" s="1"/>
      <c r="O8" s="3">
        <v>-304</v>
      </c>
    </row>
    <row r="9" spans="1:15" ht="15.75" x14ac:dyDescent="0.25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3"/>
      <c r="N9" s="1"/>
      <c r="O9" s="3"/>
    </row>
    <row r="10" spans="1:15" ht="15.75" x14ac:dyDescent="0.25">
      <c r="A10" s="4"/>
      <c r="B10" s="4"/>
      <c r="C10" s="4"/>
      <c r="D10" s="4"/>
      <c r="E10" s="5"/>
      <c r="F10" s="4"/>
      <c r="G10" s="4"/>
      <c r="H10" s="4"/>
      <c r="I10" s="4"/>
      <c r="J10" s="4"/>
      <c r="K10" s="4" t="s">
        <v>43</v>
      </c>
      <c r="L10" s="4"/>
      <c r="M10" s="7">
        <v>-152</v>
      </c>
      <c r="N10" s="4"/>
      <c r="O10" s="7">
        <v>152</v>
      </c>
    </row>
    <row r="11" spans="1:15" ht="16.5" thickBot="1" x14ac:dyDescent="0.3">
      <c r="A11" s="4"/>
      <c r="B11" s="4"/>
      <c r="C11" s="4"/>
      <c r="D11" s="4"/>
      <c r="E11" s="5"/>
      <c r="F11" s="4"/>
      <c r="G11" s="4"/>
      <c r="H11" s="4"/>
      <c r="I11" s="4"/>
      <c r="J11" s="4"/>
      <c r="K11" s="4" t="s">
        <v>44</v>
      </c>
      <c r="L11" s="4"/>
      <c r="M11" s="6">
        <v>-152</v>
      </c>
      <c r="N11" s="4"/>
      <c r="O11" s="6">
        <v>152</v>
      </c>
    </row>
    <row r="12" spans="1:15" ht="15.75" x14ac:dyDescent="0.25">
      <c r="A12" s="4" t="s">
        <v>8</v>
      </c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7">
        <f>ROUND(SUM(M9:M11),5)</f>
        <v>-304</v>
      </c>
      <c r="N12" s="4"/>
      <c r="O12" s="7">
        <f>ROUND(SUM(O9:O11),5)</f>
        <v>304</v>
      </c>
    </row>
    <row r="13" spans="1:15" ht="15.75" x14ac:dyDescent="0.2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3"/>
      <c r="N13" s="1"/>
      <c r="O13" s="3"/>
    </row>
    <row r="14" spans="1:15" ht="15.75" x14ac:dyDescent="0.25">
      <c r="A14" s="1" t="s">
        <v>9</v>
      </c>
      <c r="B14" s="1"/>
      <c r="C14" s="1" t="s">
        <v>13</v>
      </c>
      <c r="D14" s="1"/>
      <c r="E14" s="2">
        <v>44174</v>
      </c>
      <c r="F14" s="1"/>
      <c r="G14" s="1" t="s">
        <v>28</v>
      </c>
      <c r="H14" s="1"/>
      <c r="I14" s="1"/>
      <c r="J14" s="1"/>
      <c r="K14" s="1" t="s">
        <v>41</v>
      </c>
      <c r="L14" s="1"/>
      <c r="M14" s="3"/>
      <c r="N14" s="1"/>
      <c r="O14" s="3">
        <v>-50</v>
      </c>
    </row>
    <row r="15" spans="1:15" ht="15.75" x14ac:dyDescent="0.25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3"/>
      <c r="N15" s="1"/>
      <c r="O15" s="3"/>
    </row>
    <row r="16" spans="1:15" ht="16.5" thickBot="1" x14ac:dyDescent="0.3">
      <c r="A16" s="4"/>
      <c r="B16" s="4"/>
      <c r="C16" s="4"/>
      <c r="D16" s="4"/>
      <c r="E16" s="5"/>
      <c r="F16" s="4"/>
      <c r="G16" s="4"/>
      <c r="H16" s="4"/>
      <c r="I16" s="4"/>
      <c r="J16" s="4"/>
      <c r="K16" s="4" t="s">
        <v>45</v>
      </c>
      <c r="L16" s="4"/>
      <c r="M16" s="6">
        <v>-50</v>
      </c>
      <c r="N16" s="4"/>
      <c r="O16" s="6">
        <v>50</v>
      </c>
    </row>
    <row r="17" spans="1:15" ht="15.75" x14ac:dyDescent="0.25">
      <c r="A17" s="4" t="s">
        <v>8</v>
      </c>
      <c r="B17" s="4"/>
      <c r="C17" s="4"/>
      <c r="D17" s="4"/>
      <c r="E17" s="5"/>
      <c r="F17" s="4"/>
      <c r="G17" s="4"/>
      <c r="H17" s="4"/>
      <c r="I17" s="4"/>
      <c r="J17" s="4"/>
      <c r="K17" s="4"/>
      <c r="L17" s="4"/>
      <c r="M17" s="7">
        <f>ROUND(SUM(M15:M16),5)</f>
        <v>-50</v>
      </c>
      <c r="N17" s="4"/>
      <c r="O17" s="7">
        <f>ROUND(SUM(O15:O16),5)</f>
        <v>50</v>
      </c>
    </row>
    <row r="18" spans="1:15" ht="15.75" x14ac:dyDescent="0.2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3"/>
      <c r="N18" s="1"/>
      <c r="O18" s="3"/>
    </row>
    <row r="19" spans="1:15" ht="15.75" x14ac:dyDescent="0.25">
      <c r="A19" s="1" t="s">
        <v>9</v>
      </c>
      <c r="B19" s="1"/>
      <c r="C19" s="1" t="s">
        <v>14</v>
      </c>
      <c r="D19" s="1"/>
      <c r="E19" s="2">
        <v>44174</v>
      </c>
      <c r="F19" s="1"/>
      <c r="G19" s="1" t="s">
        <v>29</v>
      </c>
      <c r="H19" s="1"/>
      <c r="I19" s="1"/>
      <c r="J19" s="1"/>
      <c r="K19" s="1" t="s">
        <v>41</v>
      </c>
      <c r="L19" s="1"/>
      <c r="M19" s="3"/>
      <c r="N19" s="1"/>
      <c r="O19" s="3">
        <v>-54</v>
      </c>
    </row>
    <row r="20" spans="1:15" ht="15.75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3"/>
      <c r="N20" s="1"/>
      <c r="O20" s="3"/>
    </row>
    <row r="21" spans="1:15" ht="16.5" thickBot="1" x14ac:dyDescent="0.3">
      <c r="A21" s="4"/>
      <c r="B21" s="4"/>
      <c r="C21" s="4"/>
      <c r="D21" s="4"/>
      <c r="E21" s="5"/>
      <c r="F21" s="4"/>
      <c r="G21" s="4"/>
      <c r="H21" s="4"/>
      <c r="I21" s="4"/>
      <c r="J21" s="4"/>
      <c r="K21" s="4" t="s">
        <v>46</v>
      </c>
      <c r="L21" s="4"/>
      <c r="M21" s="6">
        <v>-54</v>
      </c>
      <c r="N21" s="4"/>
      <c r="O21" s="6">
        <v>54</v>
      </c>
    </row>
    <row r="22" spans="1:15" ht="15.75" x14ac:dyDescent="0.25">
      <c r="A22" s="4" t="s">
        <v>8</v>
      </c>
      <c r="B22" s="4"/>
      <c r="C22" s="4"/>
      <c r="D22" s="4"/>
      <c r="E22" s="5"/>
      <c r="F22" s="4"/>
      <c r="G22" s="4"/>
      <c r="H22" s="4"/>
      <c r="I22" s="4"/>
      <c r="J22" s="4"/>
      <c r="K22" s="4"/>
      <c r="L22" s="4"/>
      <c r="M22" s="7">
        <f>ROUND(SUM(M20:M21),5)</f>
        <v>-54</v>
      </c>
      <c r="N22" s="4"/>
      <c r="O22" s="7">
        <f>ROUND(SUM(O20:O21),5)</f>
        <v>54</v>
      </c>
    </row>
    <row r="23" spans="1:15" ht="15.75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3"/>
      <c r="N23" s="1"/>
      <c r="O23" s="3"/>
    </row>
    <row r="24" spans="1:15" ht="15.75" x14ac:dyDescent="0.25">
      <c r="A24" s="1" t="s">
        <v>9</v>
      </c>
      <c r="B24" s="1"/>
      <c r="C24" s="1" t="s">
        <v>15</v>
      </c>
      <c r="D24" s="1"/>
      <c r="E24" s="2">
        <v>44174</v>
      </c>
      <c r="F24" s="1"/>
      <c r="G24" s="1" t="s">
        <v>30</v>
      </c>
      <c r="H24" s="1"/>
      <c r="I24" s="1"/>
      <c r="J24" s="1"/>
      <c r="K24" s="1" t="s">
        <v>41</v>
      </c>
      <c r="L24" s="1"/>
      <c r="M24" s="3"/>
      <c r="N24" s="1"/>
      <c r="O24" s="3">
        <v>-500.4</v>
      </c>
    </row>
    <row r="25" spans="1:15" ht="15.75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3"/>
      <c r="N25" s="1"/>
      <c r="O25" s="3"/>
    </row>
    <row r="26" spans="1:15" ht="16.5" thickBot="1" x14ac:dyDescent="0.3">
      <c r="A26" s="4"/>
      <c r="B26" s="4"/>
      <c r="C26" s="4"/>
      <c r="D26" s="4"/>
      <c r="E26" s="5"/>
      <c r="F26" s="4"/>
      <c r="G26" s="4"/>
      <c r="H26" s="4"/>
      <c r="I26" s="4"/>
      <c r="J26" s="4"/>
      <c r="K26" s="4" t="s">
        <v>47</v>
      </c>
      <c r="L26" s="4"/>
      <c r="M26" s="6">
        <v>-500.4</v>
      </c>
      <c r="N26" s="4"/>
      <c r="O26" s="6">
        <v>500.4</v>
      </c>
    </row>
    <row r="27" spans="1:15" ht="15.75" x14ac:dyDescent="0.25">
      <c r="A27" s="4" t="s">
        <v>8</v>
      </c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7">
        <f>ROUND(SUM(M25:M26),5)</f>
        <v>-500.4</v>
      </c>
      <c r="N27" s="4"/>
      <c r="O27" s="7">
        <f>ROUND(SUM(O25:O26),5)</f>
        <v>500.4</v>
      </c>
    </row>
    <row r="28" spans="1:15" ht="15.75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3"/>
      <c r="N28" s="1"/>
      <c r="O28" s="3"/>
    </row>
    <row r="29" spans="1:15" ht="15.75" x14ac:dyDescent="0.25">
      <c r="A29" s="1" t="s">
        <v>9</v>
      </c>
      <c r="B29" s="1"/>
      <c r="C29" s="1" t="s">
        <v>16</v>
      </c>
      <c r="D29" s="1"/>
      <c r="E29" s="2">
        <v>44174</v>
      </c>
      <c r="F29" s="1"/>
      <c r="G29" s="1" t="s">
        <v>31</v>
      </c>
      <c r="H29" s="1"/>
      <c r="I29" s="1"/>
      <c r="J29" s="1"/>
      <c r="K29" s="1" t="s">
        <v>41</v>
      </c>
      <c r="L29" s="1"/>
      <c r="M29" s="3"/>
      <c r="N29" s="1"/>
      <c r="O29" s="3">
        <v>-59.16</v>
      </c>
    </row>
    <row r="30" spans="1:15" ht="15.75" x14ac:dyDescent="0.25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3"/>
      <c r="N30" s="1"/>
      <c r="O30" s="3"/>
    </row>
    <row r="31" spans="1:15" ht="16.5" thickBot="1" x14ac:dyDescent="0.3">
      <c r="A31" s="4"/>
      <c r="B31" s="4"/>
      <c r="C31" s="4"/>
      <c r="D31" s="4"/>
      <c r="E31" s="5"/>
      <c r="F31" s="4"/>
      <c r="G31" s="4"/>
      <c r="H31" s="4"/>
      <c r="I31" s="4"/>
      <c r="J31" s="4"/>
      <c r="K31" s="4" t="s">
        <v>48</v>
      </c>
      <c r="L31" s="4"/>
      <c r="M31" s="6">
        <v>-59.16</v>
      </c>
      <c r="N31" s="4"/>
      <c r="O31" s="6">
        <v>59.16</v>
      </c>
    </row>
    <row r="32" spans="1:15" ht="15.75" x14ac:dyDescent="0.25">
      <c r="A32" s="4" t="s">
        <v>8</v>
      </c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7">
        <f>ROUND(SUM(M30:M31),5)</f>
        <v>-59.16</v>
      </c>
      <c r="N32" s="4"/>
      <c r="O32" s="7">
        <f>ROUND(SUM(O30:O31),5)</f>
        <v>59.16</v>
      </c>
    </row>
    <row r="33" spans="1:15" ht="15.75" x14ac:dyDescent="0.25">
      <c r="A33" s="1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3"/>
      <c r="N33" s="1"/>
      <c r="O33" s="3"/>
    </row>
    <row r="34" spans="1:15" ht="15.75" x14ac:dyDescent="0.25">
      <c r="A34" s="1" t="s">
        <v>9</v>
      </c>
      <c r="B34" s="1"/>
      <c r="C34" s="1" t="s">
        <v>17</v>
      </c>
      <c r="D34" s="1"/>
      <c r="E34" s="2">
        <v>44174</v>
      </c>
      <c r="F34" s="1"/>
      <c r="G34" s="1" t="s">
        <v>32</v>
      </c>
      <c r="H34" s="1"/>
      <c r="I34" s="1"/>
      <c r="J34" s="1"/>
      <c r="K34" s="1" t="s">
        <v>41</v>
      </c>
      <c r="L34" s="1"/>
      <c r="M34" s="3"/>
      <c r="N34" s="1"/>
      <c r="O34" s="3">
        <v>-750</v>
      </c>
    </row>
    <row r="35" spans="1:15" ht="15.75" x14ac:dyDescent="0.25">
      <c r="A35" s="1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3"/>
      <c r="N35" s="1"/>
      <c r="O35" s="3"/>
    </row>
    <row r="36" spans="1:15" ht="16.5" thickBot="1" x14ac:dyDescent="0.3">
      <c r="A36" s="4"/>
      <c r="B36" s="4"/>
      <c r="C36" s="4"/>
      <c r="D36" s="4"/>
      <c r="E36" s="5"/>
      <c r="F36" s="4"/>
      <c r="G36" s="4"/>
      <c r="H36" s="4"/>
      <c r="I36" s="4"/>
      <c r="J36" s="4"/>
      <c r="K36" s="4" t="s">
        <v>49</v>
      </c>
      <c r="L36" s="4"/>
      <c r="M36" s="6">
        <v>-750</v>
      </c>
      <c r="N36" s="4"/>
      <c r="O36" s="6">
        <v>750</v>
      </c>
    </row>
    <row r="37" spans="1:15" ht="15.75" x14ac:dyDescent="0.25">
      <c r="A37" s="4" t="s">
        <v>8</v>
      </c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7">
        <f>ROUND(SUM(M35:M36),5)</f>
        <v>-750</v>
      </c>
      <c r="N37" s="4"/>
      <c r="O37" s="7">
        <f>ROUND(SUM(O35:O36),5)</f>
        <v>750</v>
      </c>
    </row>
    <row r="38" spans="1:15" ht="15.75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3"/>
      <c r="N38" s="1"/>
      <c r="O38" s="3"/>
    </row>
    <row r="39" spans="1:15" ht="15.75" x14ac:dyDescent="0.25">
      <c r="A39" s="1" t="s">
        <v>9</v>
      </c>
      <c r="B39" s="1"/>
      <c r="C39" s="1" t="s">
        <v>18</v>
      </c>
      <c r="D39" s="1"/>
      <c r="E39" s="2">
        <v>44174</v>
      </c>
      <c r="F39" s="1"/>
      <c r="G39" s="1" t="s">
        <v>33</v>
      </c>
      <c r="H39" s="1"/>
      <c r="I39" s="1"/>
      <c r="J39" s="1"/>
      <c r="K39" s="1" t="s">
        <v>41</v>
      </c>
      <c r="L39" s="1"/>
      <c r="M39" s="3"/>
      <c r="N39" s="1"/>
      <c r="O39" s="3">
        <v>-1221</v>
      </c>
    </row>
    <row r="40" spans="1:15" ht="15.75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3"/>
      <c r="N40" s="1"/>
      <c r="O40" s="3"/>
    </row>
    <row r="41" spans="1:15" ht="15.75" x14ac:dyDescent="0.25">
      <c r="A41" s="4"/>
      <c r="B41" s="4"/>
      <c r="C41" s="4"/>
      <c r="D41" s="4"/>
      <c r="E41" s="5"/>
      <c r="F41" s="4"/>
      <c r="G41" s="4"/>
      <c r="H41" s="4"/>
      <c r="I41" s="4"/>
      <c r="J41" s="4"/>
      <c r="K41" s="4" t="s">
        <v>50</v>
      </c>
      <c r="L41" s="4"/>
      <c r="M41" s="7">
        <v>-16</v>
      </c>
      <c r="N41" s="4"/>
      <c r="O41" s="7">
        <v>16</v>
      </c>
    </row>
    <row r="42" spans="1:15" ht="16.5" thickBot="1" x14ac:dyDescent="0.3">
      <c r="A42" s="4"/>
      <c r="B42" s="4"/>
      <c r="C42" s="4"/>
      <c r="D42" s="4"/>
      <c r="E42" s="5"/>
      <c r="F42" s="4"/>
      <c r="G42" s="4"/>
      <c r="H42" s="4"/>
      <c r="I42" s="4"/>
      <c r="J42" s="4"/>
      <c r="K42" s="4" t="s">
        <v>47</v>
      </c>
      <c r="L42" s="4"/>
      <c r="M42" s="6">
        <v>-1205</v>
      </c>
      <c r="N42" s="4"/>
      <c r="O42" s="6">
        <v>1205</v>
      </c>
    </row>
    <row r="43" spans="1:15" ht="15.75" x14ac:dyDescent="0.25">
      <c r="A43" s="4" t="s">
        <v>8</v>
      </c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7">
        <f>ROUND(SUM(M40:M42),5)</f>
        <v>-1221</v>
      </c>
      <c r="N43" s="4"/>
      <c r="O43" s="7">
        <f>ROUND(SUM(O40:O42),5)</f>
        <v>1221</v>
      </c>
    </row>
    <row r="44" spans="1:15" ht="15.75" x14ac:dyDescent="0.25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3"/>
      <c r="N44" s="1"/>
      <c r="O44" s="3"/>
    </row>
    <row r="45" spans="1:15" ht="15.75" x14ac:dyDescent="0.25">
      <c r="A45" s="1" t="s">
        <v>9</v>
      </c>
      <c r="B45" s="1"/>
      <c r="C45" s="1" t="s">
        <v>19</v>
      </c>
      <c r="D45" s="1"/>
      <c r="E45" s="2">
        <v>44174</v>
      </c>
      <c r="F45" s="1"/>
      <c r="G45" s="1" t="s">
        <v>34</v>
      </c>
      <c r="H45" s="1"/>
      <c r="I45" s="1"/>
      <c r="J45" s="1"/>
      <c r="K45" s="1" t="s">
        <v>41</v>
      </c>
      <c r="L45" s="1"/>
      <c r="M45" s="3"/>
      <c r="N45" s="1"/>
      <c r="O45" s="3">
        <v>-200</v>
      </c>
    </row>
    <row r="46" spans="1:15" ht="15.75" x14ac:dyDescent="0.25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3"/>
      <c r="N46" s="1"/>
      <c r="O46" s="3"/>
    </row>
    <row r="47" spans="1:15" ht="16.5" thickBot="1" x14ac:dyDescent="0.3">
      <c r="A47" s="4"/>
      <c r="B47" s="4"/>
      <c r="C47" s="4"/>
      <c r="D47" s="4"/>
      <c r="E47" s="5"/>
      <c r="F47" s="4"/>
      <c r="G47" s="4"/>
      <c r="H47" s="4"/>
      <c r="I47" s="4"/>
      <c r="J47" s="4"/>
      <c r="K47" s="4" t="s">
        <v>45</v>
      </c>
      <c r="L47" s="4"/>
      <c r="M47" s="6">
        <v>-200</v>
      </c>
      <c r="N47" s="4"/>
      <c r="O47" s="6">
        <v>200</v>
      </c>
    </row>
    <row r="48" spans="1:15" ht="15.75" x14ac:dyDescent="0.25">
      <c r="A48" s="4" t="s">
        <v>8</v>
      </c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7">
        <f>ROUND(SUM(M46:M47),5)</f>
        <v>-200</v>
      </c>
      <c r="N48" s="4"/>
      <c r="O48" s="7">
        <f>ROUND(SUM(O46:O47),5)</f>
        <v>200</v>
      </c>
    </row>
    <row r="49" spans="1:15" ht="15.75" x14ac:dyDescent="0.25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3"/>
      <c r="N49" s="1"/>
      <c r="O49" s="3"/>
    </row>
    <row r="50" spans="1:15" ht="15.75" x14ac:dyDescent="0.25">
      <c r="A50" s="1" t="s">
        <v>9</v>
      </c>
      <c r="B50" s="1"/>
      <c r="C50" s="1" t="s">
        <v>20</v>
      </c>
      <c r="D50" s="1"/>
      <c r="E50" s="2">
        <v>44174</v>
      </c>
      <c r="F50" s="1"/>
      <c r="G50" s="1" t="s">
        <v>35</v>
      </c>
      <c r="H50" s="1"/>
      <c r="I50" s="1"/>
      <c r="J50" s="1"/>
      <c r="K50" s="1" t="s">
        <v>41</v>
      </c>
      <c r="L50" s="1"/>
      <c r="M50" s="3"/>
      <c r="N50" s="1"/>
      <c r="O50" s="3">
        <v>-45.77</v>
      </c>
    </row>
    <row r="51" spans="1:15" ht="15.75" x14ac:dyDescent="0.25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3"/>
      <c r="N51" s="1"/>
      <c r="O51" s="3"/>
    </row>
    <row r="52" spans="1:15" ht="16.5" thickBot="1" x14ac:dyDescent="0.3">
      <c r="A52" s="4"/>
      <c r="B52" s="4"/>
      <c r="C52" s="4"/>
      <c r="D52" s="4"/>
      <c r="E52" s="5"/>
      <c r="F52" s="4"/>
      <c r="G52" s="4"/>
      <c r="H52" s="4"/>
      <c r="I52" s="4"/>
      <c r="J52" s="4"/>
      <c r="K52" s="4" t="s">
        <v>51</v>
      </c>
      <c r="L52" s="4"/>
      <c r="M52" s="6">
        <v>-45.77</v>
      </c>
      <c r="N52" s="4"/>
      <c r="O52" s="6">
        <v>45.77</v>
      </c>
    </row>
    <row r="53" spans="1:15" ht="15.75" x14ac:dyDescent="0.25">
      <c r="A53" s="4" t="s">
        <v>8</v>
      </c>
      <c r="B53" s="4"/>
      <c r="C53" s="4"/>
      <c r="D53" s="4"/>
      <c r="E53" s="5"/>
      <c r="F53" s="4"/>
      <c r="G53" s="4"/>
      <c r="H53" s="4"/>
      <c r="I53" s="4"/>
      <c r="J53" s="4"/>
      <c r="K53" s="4"/>
      <c r="L53" s="4"/>
      <c r="M53" s="7">
        <f>ROUND(SUM(M51:M52),5)</f>
        <v>-45.77</v>
      </c>
      <c r="N53" s="4"/>
      <c r="O53" s="7">
        <f>ROUND(SUM(O51:O52),5)</f>
        <v>45.77</v>
      </c>
    </row>
    <row r="54" spans="1:15" ht="15.75" x14ac:dyDescent="0.25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3"/>
      <c r="N54" s="1"/>
      <c r="O54" s="3"/>
    </row>
    <row r="55" spans="1:15" ht="15.75" x14ac:dyDescent="0.25">
      <c r="A55" s="1" t="s">
        <v>10</v>
      </c>
      <c r="B55" s="1"/>
      <c r="C55" s="1" t="s">
        <v>21</v>
      </c>
      <c r="D55" s="1"/>
      <c r="E55" s="2">
        <v>44179</v>
      </c>
      <c r="F55" s="1"/>
      <c r="G55" s="1" t="s">
        <v>36</v>
      </c>
      <c r="H55" s="1"/>
      <c r="I55" s="1"/>
      <c r="J55" s="1"/>
      <c r="K55" s="1" t="s">
        <v>41</v>
      </c>
      <c r="L55" s="1"/>
      <c r="M55" s="3"/>
      <c r="N55" s="1"/>
      <c r="O55" s="3">
        <v>-528.6</v>
      </c>
    </row>
    <row r="56" spans="1:15" ht="15.75" x14ac:dyDescent="0.25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3"/>
      <c r="N56" s="1"/>
      <c r="O56" s="3"/>
    </row>
    <row r="57" spans="1:15" ht="15.75" x14ac:dyDescent="0.25">
      <c r="A57" s="4"/>
      <c r="B57" s="4"/>
      <c r="C57" s="4"/>
      <c r="D57" s="4"/>
      <c r="E57" s="5"/>
      <c r="F57" s="4"/>
      <c r="G57" s="4"/>
      <c r="H57" s="4"/>
      <c r="I57" s="4"/>
      <c r="J57" s="4"/>
      <c r="K57" s="4" t="s">
        <v>52</v>
      </c>
      <c r="L57" s="4"/>
      <c r="M57" s="7">
        <v>-600</v>
      </c>
      <c r="N57" s="4"/>
      <c r="O57" s="7">
        <v>600</v>
      </c>
    </row>
    <row r="58" spans="1:15" ht="15.75" x14ac:dyDescent="0.25">
      <c r="A58" s="4"/>
      <c r="B58" s="4"/>
      <c r="C58" s="4"/>
      <c r="D58" s="4"/>
      <c r="E58" s="5"/>
      <c r="F58" s="4"/>
      <c r="G58" s="4"/>
      <c r="H58" s="4"/>
      <c r="I58" s="4"/>
      <c r="J58" s="4"/>
      <c r="K58" s="4" t="s">
        <v>53</v>
      </c>
      <c r="L58" s="4"/>
      <c r="M58" s="7">
        <v>-37.200000000000003</v>
      </c>
      <c r="N58" s="4"/>
      <c r="O58" s="7">
        <v>37.200000000000003</v>
      </c>
    </row>
    <row r="59" spans="1:15" ht="15.75" x14ac:dyDescent="0.25">
      <c r="A59" s="4"/>
      <c r="B59" s="4"/>
      <c r="C59" s="4"/>
      <c r="D59" s="4"/>
      <c r="E59" s="5"/>
      <c r="F59" s="4"/>
      <c r="G59" s="4"/>
      <c r="H59" s="4"/>
      <c r="I59" s="4"/>
      <c r="J59" s="4"/>
      <c r="K59" s="4" t="s">
        <v>54</v>
      </c>
      <c r="L59" s="4"/>
      <c r="M59" s="7">
        <v>37.200000000000003</v>
      </c>
      <c r="N59" s="4"/>
      <c r="O59" s="7">
        <v>-37.200000000000003</v>
      </c>
    </row>
    <row r="60" spans="1:15" ht="15.75" x14ac:dyDescent="0.25">
      <c r="A60" s="4"/>
      <c r="B60" s="4"/>
      <c r="C60" s="4"/>
      <c r="D60" s="4"/>
      <c r="E60" s="5"/>
      <c r="F60" s="4"/>
      <c r="G60" s="4"/>
      <c r="H60" s="4"/>
      <c r="I60" s="4"/>
      <c r="J60" s="4"/>
      <c r="K60" s="4" t="s">
        <v>54</v>
      </c>
      <c r="L60" s="4"/>
      <c r="M60" s="7">
        <v>37.200000000000003</v>
      </c>
      <c r="N60" s="4"/>
      <c r="O60" s="7">
        <v>-37.200000000000003</v>
      </c>
    </row>
    <row r="61" spans="1:15" ht="15.75" x14ac:dyDescent="0.25">
      <c r="A61" s="4"/>
      <c r="B61" s="4"/>
      <c r="C61" s="4"/>
      <c r="D61" s="4"/>
      <c r="E61" s="5"/>
      <c r="F61" s="4"/>
      <c r="G61" s="4"/>
      <c r="H61" s="4"/>
      <c r="I61" s="4"/>
      <c r="J61" s="4"/>
      <c r="K61" s="4" t="s">
        <v>53</v>
      </c>
      <c r="L61" s="4"/>
      <c r="M61" s="7">
        <v>-8.6999999999999993</v>
      </c>
      <c r="N61" s="4"/>
      <c r="O61" s="7">
        <v>8.6999999999999993</v>
      </c>
    </row>
    <row r="62" spans="1:15" ht="15.75" x14ac:dyDescent="0.25">
      <c r="A62" s="4"/>
      <c r="B62" s="4"/>
      <c r="C62" s="4"/>
      <c r="D62" s="4"/>
      <c r="E62" s="5"/>
      <c r="F62" s="4"/>
      <c r="G62" s="4"/>
      <c r="H62" s="4"/>
      <c r="I62" s="4"/>
      <c r="J62" s="4"/>
      <c r="K62" s="4" t="s">
        <v>54</v>
      </c>
      <c r="L62" s="4"/>
      <c r="M62" s="7">
        <v>8.6999999999999993</v>
      </c>
      <c r="N62" s="4"/>
      <c r="O62" s="7">
        <v>-8.6999999999999993</v>
      </c>
    </row>
    <row r="63" spans="1:15" ht="15.75" x14ac:dyDescent="0.25">
      <c r="A63" s="4"/>
      <c r="B63" s="4"/>
      <c r="C63" s="4"/>
      <c r="D63" s="4"/>
      <c r="E63" s="5"/>
      <c r="F63" s="4"/>
      <c r="G63" s="4"/>
      <c r="H63" s="4"/>
      <c r="I63" s="4"/>
      <c r="J63" s="4"/>
      <c r="K63" s="4" t="s">
        <v>54</v>
      </c>
      <c r="L63" s="4"/>
      <c r="M63" s="7">
        <v>8.6999999999999993</v>
      </c>
      <c r="N63" s="4"/>
      <c r="O63" s="7">
        <v>-8.6999999999999993</v>
      </c>
    </row>
    <row r="64" spans="1:15" ht="16.5" thickBot="1" x14ac:dyDescent="0.3">
      <c r="A64" s="4"/>
      <c r="B64" s="4"/>
      <c r="C64" s="4"/>
      <c r="D64" s="4"/>
      <c r="E64" s="5"/>
      <c r="F64" s="4"/>
      <c r="G64" s="4"/>
      <c r="H64" s="4"/>
      <c r="I64" s="4"/>
      <c r="J64" s="4"/>
      <c r="K64" s="4" t="s">
        <v>55</v>
      </c>
      <c r="L64" s="4"/>
      <c r="M64" s="6">
        <v>25.5</v>
      </c>
      <c r="N64" s="4"/>
      <c r="O64" s="6">
        <v>-25.5</v>
      </c>
    </row>
    <row r="65" spans="1:15" ht="15.75" x14ac:dyDescent="0.25">
      <c r="A65" s="4" t="s">
        <v>8</v>
      </c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7">
        <f>ROUND(SUM(M56:M64),5)</f>
        <v>-528.6</v>
      </c>
      <c r="N65" s="4"/>
      <c r="O65" s="7">
        <f>ROUND(SUM(O56:O64),5)</f>
        <v>528.6</v>
      </c>
    </row>
    <row r="66" spans="1:15" ht="15.75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3"/>
      <c r="N66" s="1"/>
      <c r="O66" s="3"/>
    </row>
    <row r="67" spans="1:15" ht="15.75" x14ac:dyDescent="0.25">
      <c r="A67" s="1" t="s">
        <v>10</v>
      </c>
      <c r="B67" s="1"/>
      <c r="C67" s="1" t="s">
        <v>22</v>
      </c>
      <c r="D67" s="1"/>
      <c r="E67" s="2">
        <v>44179</v>
      </c>
      <c r="F67" s="1"/>
      <c r="G67" s="1" t="s">
        <v>37</v>
      </c>
      <c r="H67" s="1"/>
      <c r="I67" s="1"/>
      <c r="J67" s="1"/>
      <c r="K67" s="1" t="s">
        <v>41</v>
      </c>
      <c r="L67" s="1"/>
      <c r="M67" s="3"/>
      <c r="N67" s="1"/>
      <c r="O67" s="3">
        <v>-611.30999999999995</v>
      </c>
    </row>
    <row r="68" spans="1:15" ht="15.75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3"/>
      <c r="N68" s="1"/>
      <c r="O68" s="3"/>
    </row>
    <row r="69" spans="1:15" ht="15.75" x14ac:dyDescent="0.25">
      <c r="A69" s="4"/>
      <c r="B69" s="4"/>
      <c r="C69" s="4"/>
      <c r="D69" s="4"/>
      <c r="E69" s="5"/>
      <c r="F69" s="4"/>
      <c r="G69" s="4"/>
      <c r="H69" s="4"/>
      <c r="I69" s="4"/>
      <c r="J69" s="4"/>
      <c r="K69" s="4" t="s">
        <v>56</v>
      </c>
      <c r="L69" s="4"/>
      <c r="M69" s="7">
        <v>-687.5</v>
      </c>
      <c r="N69" s="4"/>
      <c r="O69" s="7">
        <v>687.5</v>
      </c>
    </row>
    <row r="70" spans="1:15" ht="15.75" x14ac:dyDescent="0.25">
      <c r="A70" s="4"/>
      <c r="B70" s="4"/>
      <c r="C70" s="4"/>
      <c r="D70" s="4"/>
      <c r="E70" s="5"/>
      <c r="F70" s="4"/>
      <c r="G70" s="4"/>
      <c r="H70" s="4"/>
      <c r="I70" s="4"/>
      <c r="J70" s="4"/>
      <c r="K70" s="4" t="s">
        <v>57</v>
      </c>
      <c r="L70" s="4"/>
      <c r="M70" s="7">
        <v>37</v>
      </c>
      <c r="N70" s="4"/>
      <c r="O70" s="7">
        <v>-37</v>
      </c>
    </row>
    <row r="71" spans="1:15" ht="15.75" x14ac:dyDescent="0.25">
      <c r="A71" s="4"/>
      <c r="B71" s="4"/>
      <c r="C71" s="4"/>
      <c r="D71" s="4"/>
      <c r="E71" s="5"/>
      <c r="F71" s="4"/>
      <c r="G71" s="4"/>
      <c r="H71" s="4"/>
      <c r="I71" s="4"/>
      <c r="J71" s="4"/>
      <c r="K71" s="4" t="s">
        <v>53</v>
      </c>
      <c r="L71" s="4"/>
      <c r="M71" s="7">
        <v>-9.9700000000000006</v>
      </c>
      <c r="N71" s="4"/>
      <c r="O71" s="7">
        <v>9.9700000000000006</v>
      </c>
    </row>
    <row r="72" spans="1:15" ht="15.75" x14ac:dyDescent="0.25">
      <c r="A72" s="4"/>
      <c r="B72" s="4"/>
      <c r="C72" s="4"/>
      <c r="D72" s="4"/>
      <c r="E72" s="5"/>
      <c r="F72" s="4"/>
      <c r="G72" s="4"/>
      <c r="H72" s="4"/>
      <c r="I72" s="4"/>
      <c r="J72" s="4"/>
      <c r="K72" s="4" t="s">
        <v>54</v>
      </c>
      <c r="L72" s="4"/>
      <c r="M72" s="7">
        <v>9.9700000000000006</v>
      </c>
      <c r="N72" s="4"/>
      <c r="O72" s="7">
        <v>-9.9700000000000006</v>
      </c>
    </row>
    <row r="73" spans="1:15" ht="15.75" x14ac:dyDescent="0.25">
      <c r="A73" s="4"/>
      <c r="B73" s="4"/>
      <c r="C73" s="4"/>
      <c r="D73" s="4"/>
      <c r="E73" s="5"/>
      <c r="F73" s="4"/>
      <c r="G73" s="4"/>
      <c r="H73" s="4"/>
      <c r="I73" s="4"/>
      <c r="J73" s="4"/>
      <c r="K73" s="4" t="s">
        <v>54</v>
      </c>
      <c r="L73" s="4"/>
      <c r="M73" s="7">
        <v>9.9700000000000006</v>
      </c>
      <c r="N73" s="4"/>
      <c r="O73" s="7">
        <v>-9.9700000000000006</v>
      </c>
    </row>
    <row r="74" spans="1:15" ht="16.5" thickBot="1" x14ac:dyDescent="0.3">
      <c r="A74" s="4"/>
      <c r="B74" s="4"/>
      <c r="C74" s="4"/>
      <c r="D74" s="4"/>
      <c r="E74" s="5"/>
      <c r="F74" s="4"/>
      <c r="G74" s="4"/>
      <c r="H74" s="4"/>
      <c r="I74" s="4"/>
      <c r="J74" s="4"/>
      <c r="K74" s="4" t="s">
        <v>55</v>
      </c>
      <c r="L74" s="4"/>
      <c r="M74" s="6">
        <v>29.22</v>
      </c>
      <c r="N74" s="4"/>
      <c r="O74" s="6">
        <v>-29.22</v>
      </c>
    </row>
    <row r="75" spans="1:15" ht="15.75" x14ac:dyDescent="0.25">
      <c r="A75" s="4" t="s">
        <v>8</v>
      </c>
      <c r="B75" s="4"/>
      <c r="C75" s="4"/>
      <c r="D75" s="4"/>
      <c r="E75" s="5"/>
      <c r="F75" s="4"/>
      <c r="G75" s="4"/>
      <c r="H75" s="4"/>
      <c r="I75" s="4"/>
      <c r="J75" s="4"/>
      <c r="K75" s="4"/>
      <c r="L75" s="4"/>
      <c r="M75" s="7">
        <f>ROUND(SUM(M68:M74),5)</f>
        <v>-611.30999999999995</v>
      </c>
      <c r="N75" s="4"/>
      <c r="O75" s="7">
        <f>ROUND(SUM(O68:O74),5)</f>
        <v>611.30999999999995</v>
      </c>
    </row>
    <row r="76" spans="1:15" ht="15.75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3"/>
      <c r="N76" s="1"/>
      <c r="O76" s="3"/>
    </row>
    <row r="77" spans="1:15" ht="15.75" x14ac:dyDescent="0.25">
      <c r="A77" s="1" t="s">
        <v>10</v>
      </c>
      <c r="B77" s="1"/>
      <c r="C77" s="1" t="s">
        <v>23</v>
      </c>
      <c r="D77" s="1"/>
      <c r="E77" s="2">
        <v>44179</v>
      </c>
      <c r="F77" s="1"/>
      <c r="G77" s="1" t="s">
        <v>38</v>
      </c>
      <c r="H77" s="1"/>
      <c r="I77" s="1"/>
      <c r="J77" s="1"/>
      <c r="K77" s="1" t="s">
        <v>41</v>
      </c>
      <c r="L77" s="1"/>
      <c r="M77" s="3"/>
      <c r="N77" s="1"/>
      <c r="O77" s="3">
        <v>-161.61000000000001</v>
      </c>
    </row>
    <row r="78" spans="1:15" ht="15.75" x14ac:dyDescent="0.25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3"/>
      <c r="N78" s="1"/>
      <c r="O78" s="3"/>
    </row>
    <row r="79" spans="1:15" ht="15.75" x14ac:dyDescent="0.25">
      <c r="A79" s="4"/>
      <c r="B79" s="4"/>
      <c r="C79" s="4"/>
      <c r="D79" s="4"/>
      <c r="E79" s="5"/>
      <c r="F79" s="4"/>
      <c r="G79" s="4"/>
      <c r="H79" s="4"/>
      <c r="I79" s="4"/>
      <c r="J79" s="4"/>
      <c r="K79" s="4" t="s">
        <v>58</v>
      </c>
      <c r="L79" s="4"/>
      <c r="M79" s="7">
        <v>-125</v>
      </c>
      <c r="N79" s="4"/>
      <c r="O79" s="7">
        <v>125</v>
      </c>
    </row>
    <row r="80" spans="1:15" ht="15.75" x14ac:dyDescent="0.25">
      <c r="A80" s="4"/>
      <c r="B80" s="4"/>
      <c r="C80" s="4"/>
      <c r="D80" s="4"/>
      <c r="E80" s="5"/>
      <c r="F80" s="4"/>
      <c r="G80" s="4"/>
      <c r="H80" s="4"/>
      <c r="I80" s="4"/>
      <c r="J80" s="4"/>
      <c r="K80" s="4" t="s">
        <v>58</v>
      </c>
      <c r="L80" s="4"/>
      <c r="M80" s="7">
        <v>-50</v>
      </c>
      <c r="N80" s="4"/>
      <c r="O80" s="7">
        <v>50</v>
      </c>
    </row>
    <row r="81" spans="1:15" ht="15.75" x14ac:dyDescent="0.25">
      <c r="A81" s="4"/>
      <c r="B81" s="4"/>
      <c r="C81" s="4"/>
      <c r="D81" s="4"/>
      <c r="E81" s="5"/>
      <c r="F81" s="4"/>
      <c r="G81" s="4"/>
      <c r="H81" s="4"/>
      <c r="I81" s="4"/>
      <c r="J81" s="4"/>
      <c r="K81" s="4" t="s">
        <v>53</v>
      </c>
      <c r="L81" s="4"/>
      <c r="M81" s="7">
        <v>-10.85</v>
      </c>
      <c r="N81" s="4"/>
      <c r="O81" s="7">
        <v>10.85</v>
      </c>
    </row>
    <row r="82" spans="1:15" ht="15.75" x14ac:dyDescent="0.25">
      <c r="A82" s="4"/>
      <c r="B82" s="4"/>
      <c r="C82" s="4"/>
      <c r="D82" s="4"/>
      <c r="E82" s="5"/>
      <c r="F82" s="4"/>
      <c r="G82" s="4"/>
      <c r="H82" s="4"/>
      <c r="I82" s="4"/>
      <c r="J82" s="4"/>
      <c r="K82" s="4" t="s">
        <v>54</v>
      </c>
      <c r="L82" s="4"/>
      <c r="M82" s="7">
        <v>10.85</v>
      </c>
      <c r="N82" s="4"/>
      <c r="O82" s="7">
        <v>-10.85</v>
      </c>
    </row>
    <row r="83" spans="1:15" ht="15.75" x14ac:dyDescent="0.25">
      <c r="A83" s="4"/>
      <c r="B83" s="4"/>
      <c r="C83" s="4"/>
      <c r="D83" s="4"/>
      <c r="E83" s="5"/>
      <c r="F83" s="4"/>
      <c r="G83" s="4"/>
      <c r="H83" s="4"/>
      <c r="I83" s="4"/>
      <c r="J83" s="4"/>
      <c r="K83" s="4" t="s">
        <v>54</v>
      </c>
      <c r="L83" s="4"/>
      <c r="M83" s="7">
        <v>10.85</v>
      </c>
      <c r="N83" s="4"/>
      <c r="O83" s="7">
        <v>-10.85</v>
      </c>
    </row>
    <row r="84" spans="1:15" ht="15.75" x14ac:dyDescent="0.25">
      <c r="A84" s="4"/>
      <c r="B84" s="4"/>
      <c r="C84" s="4"/>
      <c r="D84" s="4"/>
      <c r="E84" s="5"/>
      <c r="F84" s="4"/>
      <c r="G84" s="4"/>
      <c r="H84" s="4"/>
      <c r="I84" s="4"/>
      <c r="J84" s="4"/>
      <c r="K84" s="4" t="s">
        <v>53</v>
      </c>
      <c r="L84" s="4"/>
      <c r="M84" s="7">
        <v>-2.54</v>
      </c>
      <c r="N84" s="4"/>
      <c r="O84" s="7">
        <v>2.54</v>
      </c>
    </row>
    <row r="85" spans="1:15" ht="15.75" x14ac:dyDescent="0.25">
      <c r="A85" s="4"/>
      <c r="B85" s="4"/>
      <c r="C85" s="4"/>
      <c r="D85" s="4"/>
      <c r="E85" s="5"/>
      <c r="F85" s="4"/>
      <c r="G85" s="4"/>
      <c r="H85" s="4"/>
      <c r="I85" s="4"/>
      <c r="J85" s="4"/>
      <c r="K85" s="4" t="s">
        <v>54</v>
      </c>
      <c r="L85" s="4"/>
      <c r="M85" s="7">
        <v>2.54</v>
      </c>
      <c r="N85" s="4"/>
      <c r="O85" s="7">
        <v>-2.54</v>
      </c>
    </row>
    <row r="86" spans="1:15" ht="16.5" thickBot="1" x14ac:dyDescent="0.3">
      <c r="A86" s="4"/>
      <c r="B86" s="4"/>
      <c r="C86" s="4"/>
      <c r="D86" s="4"/>
      <c r="E86" s="5"/>
      <c r="F86" s="4"/>
      <c r="G86" s="4"/>
      <c r="H86" s="4"/>
      <c r="I86" s="4"/>
      <c r="J86" s="4"/>
      <c r="K86" s="4" t="s">
        <v>54</v>
      </c>
      <c r="L86" s="4"/>
      <c r="M86" s="6">
        <v>2.54</v>
      </c>
      <c r="N86" s="4"/>
      <c r="O86" s="6">
        <v>-2.54</v>
      </c>
    </row>
    <row r="87" spans="1:15" ht="15.75" x14ac:dyDescent="0.25">
      <c r="A87" s="4" t="s">
        <v>8</v>
      </c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7">
        <f>ROUND(SUM(M78:M86),5)</f>
        <v>-161.61000000000001</v>
      </c>
      <c r="N87" s="4"/>
      <c r="O87" s="7">
        <f>ROUND(SUM(O78:O86),5)</f>
        <v>161.61000000000001</v>
      </c>
    </row>
    <row r="88" spans="1:15" ht="15.75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3"/>
      <c r="N88" s="1"/>
      <c r="O88" s="3"/>
    </row>
    <row r="89" spans="1:15" ht="15.75" x14ac:dyDescent="0.25">
      <c r="A89" s="1" t="s">
        <v>10</v>
      </c>
      <c r="B89" s="1"/>
      <c r="C89" s="1" t="s">
        <v>24</v>
      </c>
      <c r="D89" s="1"/>
      <c r="E89" s="2">
        <v>44179</v>
      </c>
      <c r="F89" s="1"/>
      <c r="G89" s="1" t="s">
        <v>39</v>
      </c>
      <c r="H89" s="1"/>
      <c r="I89" s="1"/>
      <c r="J89" s="1"/>
      <c r="K89" s="1" t="s">
        <v>41</v>
      </c>
      <c r="L89" s="1"/>
      <c r="M89" s="3"/>
      <c r="N89" s="1"/>
      <c r="O89" s="3">
        <v>-838.55</v>
      </c>
    </row>
    <row r="90" spans="1:15" ht="15.75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3"/>
      <c r="N90" s="1"/>
      <c r="O90" s="3"/>
    </row>
    <row r="91" spans="1:15" ht="15.75" x14ac:dyDescent="0.25">
      <c r="A91" s="4"/>
      <c r="B91" s="4"/>
      <c r="C91" s="4"/>
      <c r="D91" s="4"/>
      <c r="E91" s="5"/>
      <c r="F91" s="4"/>
      <c r="G91" s="4"/>
      <c r="H91" s="4"/>
      <c r="I91" s="4"/>
      <c r="J91" s="4"/>
      <c r="K91" s="4" t="s">
        <v>59</v>
      </c>
      <c r="L91" s="4"/>
      <c r="M91" s="7">
        <v>-687.5</v>
      </c>
      <c r="N91" s="4"/>
      <c r="O91" s="7">
        <v>687.5</v>
      </c>
    </row>
    <row r="92" spans="1:15" ht="15.75" x14ac:dyDescent="0.25">
      <c r="A92" s="4"/>
      <c r="B92" s="4"/>
      <c r="C92" s="4"/>
      <c r="D92" s="4"/>
      <c r="E92" s="5"/>
      <c r="F92" s="4"/>
      <c r="G92" s="4"/>
      <c r="H92" s="4"/>
      <c r="I92" s="4"/>
      <c r="J92" s="4"/>
      <c r="K92" s="4" t="s">
        <v>60</v>
      </c>
      <c r="L92" s="4"/>
      <c r="M92" s="7">
        <v>-39.950000000000003</v>
      </c>
      <c r="N92" s="4"/>
      <c r="O92" s="7">
        <v>39.950000000000003</v>
      </c>
    </row>
    <row r="93" spans="1:15" ht="15.75" x14ac:dyDescent="0.25">
      <c r="A93" s="4"/>
      <c r="B93" s="4"/>
      <c r="C93" s="4"/>
      <c r="D93" s="4"/>
      <c r="E93" s="5"/>
      <c r="F93" s="4"/>
      <c r="G93" s="4"/>
      <c r="H93" s="4"/>
      <c r="I93" s="4"/>
      <c r="J93" s="4"/>
      <c r="K93" s="4" t="s">
        <v>60</v>
      </c>
      <c r="L93" s="4"/>
      <c r="M93" s="7">
        <v>-10.6</v>
      </c>
      <c r="N93" s="4"/>
      <c r="O93" s="7">
        <v>10.6</v>
      </c>
    </row>
    <row r="94" spans="1:15" ht="15.75" x14ac:dyDescent="0.25">
      <c r="A94" s="4"/>
      <c r="B94" s="4"/>
      <c r="C94" s="4"/>
      <c r="D94" s="4"/>
      <c r="E94" s="5"/>
      <c r="F94" s="4"/>
      <c r="G94" s="4"/>
      <c r="H94" s="4"/>
      <c r="I94" s="4"/>
      <c r="J94" s="4"/>
      <c r="K94" s="4" t="s">
        <v>60</v>
      </c>
      <c r="L94" s="4"/>
      <c r="M94" s="7">
        <v>-127.19</v>
      </c>
      <c r="N94" s="4"/>
      <c r="O94" s="7">
        <v>127.19</v>
      </c>
    </row>
    <row r="95" spans="1:15" ht="15.75" x14ac:dyDescent="0.25">
      <c r="A95" s="4"/>
      <c r="B95" s="4"/>
      <c r="C95" s="4"/>
      <c r="D95" s="4"/>
      <c r="E95" s="5"/>
      <c r="F95" s="4"/>
      <c r="G95" s="4"/>
      <c r="H95" s="4"/>
      <c r="I95" s="4"/>
      <c r="J95" s="4"/>
      <c r="K95" s="4" t="s">
        <v>61</v>
      </c>
      <c r="L95" s="4"/>
      <c r="M95" s="7">
        <v>-49.5</v>
      </c>
      <c r="N95" s="4"/>
      <c r="O95" s="7">
        <v>49.5</v>
      </c>
    </row>
    <row r="96" spans="1:15" ht="15.75" x14ac:dyDescent="0.25">
      <c r="A96" s="4"/>
      <c r="B96" s="4"/>
      <c r="C96" s="4"/>
      <c r="D96" s="4"/>
      <c r="E96" s="5"/>
      <c r="F96" s="4"/>
      <c r="G96" s="4"/>
      <c r="H96" s="4"/>
      <c r="I96" s="4"/>
      <c r="J96" s="4"/>
      <c r="K96" s="4" t="s">
        <v>57</v>
      </c>
      <c r="L96" s="4"/>
      <c r="M96" s="7">
        <v>37</v>
      </c>
      <c r="N96" s="4"/>
      <c r="O96" s="7">
        <v>-37</v>
      </c>
    </row>
    <row r="97" spans="1:15" ht="15.75" x14ac:dyDescent="0.25">
      <c r="A97" s="4"/>
      <c r="B97" s="4"/>
      <c r="C97" s="4"/>
      <c r="D97" s="4"/>
      <c r="E97" s="5"/>
      <c r="F97" s="4"/>
      <c r="G97" s="4"/>
      <c r="H97" s="4"/>
      <c r="I97" s="4"/>
      <c r="J97" s="4"/>
      <c r="K97" s="4" t="s">
        <v>53</v>
      </c>
      <c r="L97" s="4"/>
      <c r="M97" s="7">
        <v>-9.9700000000000006</v>
      </c>
      <c r="N97" s="4"/>
      <c r="O97" s="7">
        <v>9.9700000000000006</v>
      </c>
    </row>
    <row r="98" spans="1:15" ht="15.75" x14ac:dyDescent="0.25">
      <c r="A98" s="4"/>
      <c r="B98" s="4"/>
      <c r="C98" s="4"/>
      <c r="D98" s="4"/>
      <c r="E98" s="5"/>
      <c r="F98" s="4"/>
      <c r="G98" s="4"/>
      <c r="H98" s="4"/>
      <c r="I98" s="4"/>
      <c r="J98" s="4"/>
      <c r="K98" s="4" t="s">
        <v>54</v>
      </c>
      <c r="L98" s="4"/>
      <c r="M98" s="7">
        <v>9.9700000000000006</v>
      </c>
      <c r="N98" s="4"/>
      <c r="O98" s="7">
        <v>-9.9700000000000006</v>
      </c>
    </row>
    <row r="99" spans="1:15" ht="15.75" x14ac:dyDescent="0.25">
      <c r="A99" s="4"/>
      <c r="B99" s="4"/>
      <c r="C99" s="4"/>
      <c r="D99" s="4"/>
      <c r="E99" s="5"/>
      <c r="F99" s="4"/>
      <c r="G99" s="4"/>
      <c r="H99" s="4"/>
      <c r="I99" s="4"/>
      <c r="J99" s="4"/>
      <c r="K99" s="4" t="s">
        <v>54</v>
      </c>
      <c r="L99" s="4"/>
      <c r="M99" s="7">
        <v>9.9700000000000006</v>
      </c>
      <c r="N99" s="4"/>
      <c r="O99" s="7">
        <v>-9.9700000000000006</v>
      </c>
    </row>
    <row r="100" spans="1:15" ht="16.5" thickBot="1" x14ac:dyDescent="0.3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 t="s">
        <v>55</v>
      </c>
      <c r="L100" s="4"/>
      <c r="M100" s="6">
        <v>29.22</v>
      </c>
      <c r="N100" s="4"/>
      <c r="O100" s="6">
        <v>-29.22</v>
      </c>
    </row>
    <row r="101" spans="1:15" ht="15.75" x14ac:dyDescent="0.25">
      <c r="A101" s="4" t="s">
        <v>8</v>
      </c>
      <c r="B101" s="4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7">
        <f>ROUND(SUM(M90:M100),5)</f>
        <v>-838.55</v>
      </c>
      <c r="N101" s="4"/>
      <c r="O101" s="7">
        <f>ROUND(SUM(O90:O100),5)</f>
        <v>838.55</v>
      </c>
    </row>
    <row r="102" spans="1:15" ht="15.75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3"/>
      <c r="N102" s="1"/>
      <c r="O102" s="3"/>
    </row>
    <row r="103" spans="1:15" ht="15.75" x14ac:dyDescent="0.25">
      <c r="A103" s="1" t="s">
        <v>10</v>
      </c>
      <c r="B103" s="1"/>
      <c r="C103" s="1" t="s">
        <v>25</v>
      </c>
      <c r="D103" s="1"/>
      <c r="E103" s="2">
        <v>44179</v>
      </c>
      <c r="F103" s="1"/>
      <c r="G103" s="1" t="s">
        <v>40</v>
      </c>
      <c r="H103" s="1"/>
      <c r="I103" s="1"/>
      <c r="J103" s="1"/>
      <c r="K103" s="1" t="s">
        <v>41</v>
      </c>
      <c r="L103" s="1"/>
      <c r="M103" s="3"/>
      <c r="N103" s="1"/>
      <c r="O103" s="3">
        <v>-154.16999999999999</v>
      </c>
    </row>
    <row r="104" spans="1:15" ht="15.75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3"/>
      <c r="N104" s="1"/>
      <c r="O104" s="3"/>
    </row>
    <row r="105" spans="1:15" ht="15.75" x14ac:dyDescent="0.25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 t="s">
        <v>58</v>
      </c>
      <c r="L105" s="4"/>
      <c r="M105" s="7">
        <v>-125</v>
      </c>
      <c r="N105" s="4"/>
      <c r="O105" s="7">
        <v>125</v>
      </c>
    </row>
    <row r="106" spans="1:15" ht="15.75" x14ac:dyDescent="0.25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 t="s">
        <v>58</v>
      </c>
      <c r="L106" s="4"/>
      <c r="M106" s="7">
        <v>-50</v>
      </c>
      <c r="N106" s="4"/>
      <c r="O106" s="7">
        <v>50</v>
      </c>
    </row>
    <row r="107" spans="1:15" ht="15.75" x14ac:dyDescent="0.25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 t="s">
        <v>53</v>
      </c>
      <c r="L107" s="4"/>
      <c r="M107" s="7">
        <v>-10.85</v>
      </c>
      <c r="N107" s="4"/>
      <c r="O107" s="7">
        <v>10.85</v>
      </c>
    </row>
    <row r="108" spans="1:15" ht="15.75" x14ac:dyDescent="0.25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 t="s">
        <v>54</v>
      </c>
      <c r="L108" s="4"/>
      <c r="M108" s="7">
        <v>10.85</v>
      </c>
      <c r="N108" s="4"/>
      <c r="O108" s="7">
        <v>-10.85</v>
      </c>
    </row>
    <row r="109" spans="1:15" ht="15.75" x14ac:dyDescent="0.25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 t="s">
        <v>54</v>
      </c>
      <c r="L109" s="4"/>
      <c r="M109" s="7">
        <v>10.85</v>
      </c>
      <c r="N109" s="4"/>
      <c r="O109" s="7">
        <v>-10.85</v>
      </c>
    </row>
    <row r="110" spans="1:15" ht="15.75" x14ac:dyDescent="0.25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 t="s">
        <v>53</v>
      </c>
      <c r="L110" s="4"/>
      <c r="M110" s="7">
        <v>-2.54</v>
      </c>
      <c r="N110" s="4"/>
      <c r="O110" s="7">
        <v>2.54</v>
      </c>
    </row>
    <row r="111" spans="1:15" ht="15.75" x14ac:dyDescent="0.25">
      <c r="A111" s="4"/>
      <c r="B111" s="4"/>
      <c r="C111" s="4"/>
      <c r="D111" s="4"/>
      <c r="E111" s="5"/>
      <c r="F111" s="4"/>
      <c r="G111" s="4"/>
      <c r="H111" s="4"/>
      <c r="I111" s="4"/>
      <c r="J111" s="4"/>
      <c r="K111" s="4" t="s">
        <v>54</v>
      </c>
      <c r="L111" s="4"/>
      <c r="M111" s="7">
        <v>2.54</v>
      </c>
      <c r="N111" s="4"/>
      <c r="O111" s="7">
        <v>-2.54</v>
      </c>
    </row>
    <row r="112" spans="1:15" ht="15.75" x14ac:dyDescent="0.25">
      <c r="A112" s="4"/>
      <c r="B112" s="4"/>
      <c r="C112" s="4"/>
      <c r="D112" s="4"/>
      <c r="E112" s="5"/>
      <c r="F112" s="4"/>
      <c r="G112" s="4"/>
      <c r="H112" s="4"/>
      <c r="I112" s="4"/>
      <c r="J112" s="4"/>
      <c r="K112" s="4" t="s">
        <v>54</v>
      </c>
      <c r="L112" s="4"/>
      <c r="M112" s="7">
        <v>2.54</v>
      </c>
      <c r="N112" s="4"/>
      <c r="O112" s="7">
        <v>-2.54</v>
      </c>
    </row>
    <row r="113" spans="1:15" ht="16.5" thickBot="1" x14ac:dyDescent="0.3">
      <c r="A113" s="4"/>
      <c r="B113" s="4"/>
      <c r="C113" s="4"/>
      <c r="D113" s="4"/>
      <c r="E113" s="5"/>
      <c r="F113" s="4"/>
      <c r="G113" s="4"/>
      <c r="H113" s="4"/>
      <c r="I113" s="4"/>
      <c r="J113" s="4"/>
      <c r="K113" s="4" t="s">
        <v>55</v>
      </c>
      <c r="L113" s="4"/>
      <c r="M113" s="6">
        <v>7.44</v>
      </c>
      <c r="N113" s="4"/>
      <c r="O113" s="6">
        <v>-7.44</v>
      </c>
    </row>
    <row r="114" spans="1:15" ht="15.75" x14ac:dyDescent="0.25">
      <c r="A114" s="4" t="s">
        <v>8</v>
      </c>
      <c r="B114" s="4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7">
        <f>ROUND(SUM(M104:M113),5)</f>
        <v>-154.16999999999999</v>
      </c>
      <c r="N114" s="4"/>
      <c r="O114" s="7">
        <f>ROUND(SUM(O104:O113),5)</f>
        <v>154.16999999999999</v>
      </c>
    </row>
  </sheetData>
  <pageMargins left="0.7" right="0.7" top="0.75" bottom="0.75" header="0.1" footer="0.3"/>
  <pageSetup scale="82" fitToHeight="0" orientation="landscape" r:id="rId1"/>
  <headerFooter>
    <oddHeader>&amp;L&amp;"Arial,Bold"&amp;8 12:07 PM
&amp;"Arial,Bold"&amp;12 12/09/20
&amp;"Arial,Bold"&amp;8 &amp;C&amp;"Arial,Bold"&amp;12 Leavitt Township
&amp;"Arial,Bold"&amp;14 Check Detail
&amp;"Arial,Bold"&amp;12 November 10 through December 31, 2020</oddHeader>
    <oddFooter>&amp;R&amp;"Arial,Bold"&amp;12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2020-12-09T17:09:25Z</cp:lastPrinted>
  <dcterms:created xsi:type="dcterms:W3CDTF">2020-12-09T17:07:07Z</dcterms:created>
  <dcterms:modified xsi:type="dcterms:W3CDTF">2020-12-09T17:25:53Z</dcterms:modified>
</cp:coreProperties>
</file>