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AFC852A3-5D7F-4C18-A901-0151C7B54109}" xr6:coauthVersionLast="45" xr6:coauthVersionMax="45" xr10:uidLastSave="{00000000-0000-0000-0000-000000000000}"/>
  <bookViews>
    <workbookView xWindow="-120" yWindow="-120" windowWidth="20730" windowHeight="11160" xr2:uid="{BB53310D-BAE0-4998-99D2-1880F7A93F3B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20200531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20200501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9" i="1" l="1"/>
  <c r="M189" i="1"/>
  <c r="O177" i="1"/>
  <c r="M177" i="1"/>
  <c r="O165" i="1"/>
  <c r="M165" i="1"/>
  <c r="O154" i="1"/>
  <c r="M154" i="1"/>
  <c r="O142" i="1"/>
  <c r="M142" i="1"/>
  <c r="O128" i="1"/>
  <c r="M128" i="1"/>
  <c r="O116" i="1"/>
  <c r="M116" i="1"/>
  <c r="O104" i="1"/>
  <c r="M104" i="1"/>
  <c r="O93" i="1"/>
  <c r="M93" i="1"/>
  <c r="O83" i="1"/>
  <c r="M83" i="1"/>
  <c r="O72" i="1"/>
  <c r="M72" i="1"/>
  <c r="O57" i="1"/>
  <c r="M57" i="1"/>
  <c r="O52" i="1"/>
  <c r="M52" i="1"/>
  <c r="O47" i="1"/>
  <c r="M47" i="1"/>
  <c r="O42" i="1"/>
  <c r="M42" i="1"/>
  <c r="O37" i="1"/>
  <c r="M37" i="1"/>
  <c r="O32" i="1"/>
  <c r="M32" i="1"/>
  <c r="O26" i="1"/>
  <c r="M26" i="1"/>
  <c r="O21" i="1"/>
  <c r="M21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<sst xmlns="http://schemas.openxmlformats.org/spreadsheetml/2006/main" count="218" uniqueCount="75">
  <si>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</si>
  <si>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</si>
  <si>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</si>
  <si>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</si>
  <si>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</si>
  <si>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</si>
  <si>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</si>
  <si>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</si>
  <si>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</si>
  <si>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</si>
  <si>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</si>
  <si>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</si>
  <si>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</si>
  <si>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</si>
  <si>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</si>
  <si>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</si>
  <si>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</si>
  <si>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</si>
  <si>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</si>
  <si>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</si>
  <si>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</si>
  <si>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</si>
  <si>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</si>
  <si>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</si>
  <si>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</si>
  <si>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</si>
  <si>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</si>
  <si>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</si>
  <si>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</si>
  <si>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</si>
  <si>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</si>
  <si>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</si>
  <si>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</si>
  <si>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Uline</t>
  </si>
  <si>
    <t>SAFEGUARD</t>
  </si>
  <si>
    <t>AL'S SNOWPLOWING</t>
  </si>
  <si>
    <t>CASAIR, INC.</t>
  </si>
  <si>
    <t>DARWIN APPRAISAL SERVICE INC.</t>
  </si>
  <si>
    <t>JONS TO GO</t>
  </si>
  <si>
    <t>FRONTIER</t>
  </si>
  <si>
    <t>GREAT LAKES ENERGY</t>
  </si>
  <si>
    <t>DIGITAL CORE SOLUTIONS</t>
  </si>
  <si>
    <t>BS &amp; A SOFTWARE</t>
  </si>
  <si>
    <t>OCEANA COUNTY TREASURER</t>
  </si>
  <si>
    <t>EMMA KIRWIN</t>
  </si>
  <si>
    <t>JAMES YANCEY</t>
  </si>
  <si>
    <t>Jenel M Tyndall</t>
  </si>
  <si>
    <t>LEVI PORTER</t>
  </si>
  <si>
    <t>MARIA TRIVISONNO</t>
  </si>
  <si>
    <t>MICHAEL BOND</t>
  </si>
  <si>
    <t>NAOMI L OOMEN</t>
  </si>
  <si>
    <t>Rosemary J Aiken</t>
  </si>
  <si>
    <t>LOSB General Checking</t>
  </si>
  <si>
    <t>260-727 Office Supplies</t>
  </si>
  <si>
    <t>265 HALL &amp; GROUNDS</t>
  </si>
  <si>
    <t>260-726 General Supplies</t>
  </si>
  <si>
    <t>243-702 Salaries/Wages</t>
  </si>
  <si>
    <t>751-800 Charges for Services</t>
  </si>
  <si>
    <t>265-800 Charges for Services</t>
  </si>
  <si>
    <t>265-850 Telephone</t>
  </si>
  <si>
    <t>265-921 Utilities</t>
  </si>
  <si>
    <t>260-800 Charges for Services</t>
  </si>
  <si>
    <t>260-956 Miscellaneous</t>
  </si>
  <si>
    <t>171-702 Salaries-wages</t>
  </si>
  <si>
    <t>171-960 Education/Training</t>
  </si>
  <si>
    <t>171-860 Travel/Mileage</t>
  </si>
  <si>
    <t>Payroll Expenses</t>
  </si>
  <si>
    <t>701 Payroll Liabilities</t>
  </si>
  <si>
    <t>state withholding</t>
  </si>
  <si>
    <t>247-702 Wages/Per Diem</t>
  </si>
  <si>
    <t>253-702 Salaries/Wages</t>
  </si>
  <si>
    <t>federal withholding</t>
  </si>
  <si>
    <t>215-702 Salaries/Wages</t>
  </si>
  <si>
    <t>215-727 Office Supplies</t>
  </si>
  <si>
    <t>101-702 Salaries-wages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</si>
</sst>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8144-BB68-48EB-BC02-A33BF749B3E0}">
  <sheetPr>
    <pageSetUpPr fitToPage="1"/>
  </sheetPr>
  <dimension ref="A1:O189"/>
  <sheetViews>
    <sheetView tabSelected="1" workbookViewId="0">
      <pane xSplit="1" ySplit="1" topLeftCell="B174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43958</v>
      </c>
      <c r="F3" s="1"/>
      <c r="G3" s="1" t="s">
        <v>33</v>
      </c>
      <c r="H3" s="1"/>
      <c r="I3" s="1"/>
      <c r="J3" s="1"/>
      <c r="K3" s="1" t="s">
        <v>52</v>
      </c>
      <c r="L3" s="1"/>
      <c r="M3" s="3"/>
      <c r="N3" s="1"/>
      <c r="O3" s="3">
        <v>-51.75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53</v>
      </c>
      <c r="L5" s="4"/>
      <c r="M5" s="6">
        <v>-51.75</v>
      </c>
      <c r="N5" s="4"/>
      <c r="O5" s="6">
        <v>51.75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-51.75</v>
      </c>
      <c r="N6" s="4"/>
      <c r="O6" s="7">
        <f>ROUND(SUM(O4:O5),5)</f>
        <v>51.75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43958</v>
      </c>
      <c r="F8" s="1"/>
      <c r="G8" s="1" t="s">
        <v>34</v>
      </c>
      <c r="H8" s="1"/>
      <c r="I8" s="1"/>
      <c r="J8" s="1"/>
      <c r="K8" s="1" t="s">
        <v>52</v>
      </c>
      <c r="L8" s="1"/>
      <c r="M8" s="3"/>
      <c r="N8" s="1"/>
      <c r="O8" s="3">
        <v>-194.66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53</v>
      </c>
      <c r="L10" s="4"/>
      <c r="M10" s="6">
        <v>-194.66</v>
      </c>
      <c r="N10" s="4"/>
      <c r="O10" s="6">
        <v>194.66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-194.66</v>
      </c>
      <c r="N11" s="4"/>
      <c r="O11" s="7">
        <f>ROUND(SUM(O9:O10),5)</f>
        <v>194.66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43958</v>
      </c>
      <c r="F13" s="1"/>
      <c r="G13" s="1" t="s">
        <v>35</v>
      </c>
      <c r="H13" s="1"/>
      <c r="I13" s="1"/>
      <c r="J13" s="1"/>
      <c r="K13" s="1" t="s">
        <v>52</v>
      </c>
      <c r="L13" s="1"/>
      <c r="M13" s="3"/>
      <c r="N13" s="1"/>
      <c r="O13" s="3">
        <v>-850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54</v>
      </c>
      <c r="L15" s="4"/>
      <c r="M15" s="6">
        <v>-850</v>
      </c>
      <c r="N15" s="4"/>
      <c r="O15" s="6">
        <v>850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-850</v>
      </c>
      <c r="N16" s="4"/>
      <c r="O16" s="7">
        <f>ROUND(SUM(O14:O15),5)</f>
        <v>850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43958</v>
      </c>
      <c r="F18" s="1"/>
      <c r="G18" s="1" t="s">
        <v>36</v>
      </c>
      <c r="H18" s="1"/>
      <c r="I18" s="1"/>
      <c r="J18" s="1"/>
      <c r="K18" s="1" t="s">
        <v>52</v>
      </c>
      <c r="L18" s="1"/>
      <c r="M18" s="3"/>
      <c r="N18" s="1"/>
      <c r="O18" s="3">
        <v>-120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6.5" thickBot="1" x14ac:dyDescent="0.3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55</v>
      </c>
      <c r="L20" s="4"/>
      <c r="M20" s="6">
        <v>-120</v>
      </c>
      <c r="N20" s="4"/>
      <c r="O20" s="6">
        <v>120</v>
      </c>
    </row>
    <row r="21" spans="1:15" ht="15.75" x14ac:dyDescent="0.25">
      <c r="A21" s="4" t="s">
        <v>8</v>
      </c>
      <c r="B21" s="4"/>
      <c r="C21" s="4"/>
      <c r="D21" s="4"/>
      <c r="E21" s="5"/>
      <c r="F21" s="4"/>
      <c r="G21" s="4"/>
      <c r="H21" s="4"/>
      <c r="I21" s="4"/>
      <c r="J21" s="4"/>
      <c r="K21" s="4"/>
      <c r="L21" s="4"/>
      <c r="M21" s="7">
        <f>ROUND(SUM(M19:M20),5)</f>
        <v>-120</v>
      </c>
      <c r="N21" s="4"/>
      <c r="O21" s="7">
        <f>ROUND(SUM(O19:O20),5)</f>
        <v>120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5.75" x14ac:dyDescent="0.25">
      <c r="A23" s="1" t="s">
        <v>9</v>
      </c>
      <c r="B23" s="1"/>
      <c r="C23" s="1" t="s">
        <v>15</v>
      </c>
      <c r="D23" s="1"/>
      <c r="E23" s="2">
        <v>43958</v>
      </c>
      <c r="F23" s="1"/>
      <c r="G23" s="1" t="s">
        <v>37</v>
      </c>
      <c r="H23" s="1"/>
      <c r="I23" s="1"/>
      <c r="J23" s="1"/>
      <c r="K23" s="1" t="s">
        <v>52</v>
      </c>
      <c r="L23" s="1"/>
      <c r="M23" s="3"/>
      <c r="N23" s="1"/>
      <c r="O23" s="3">
        <v>-750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6.5" thickBot="1" x14ac:dyDescent="0.3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56</v>
      </c>
      <c r="L25" s="4"/>
      <c r="M25" s="6">
        <v>-750</v>
      </c>
      <c r="N25" s="4"/>
      <c r="O25" s="6">
        <v>750</v>
      </c>
    </row>
    <row r="26" spans="1:15" ht="15.75" x14ac:dyDescent="0.25">
      <c r="A26" s="4" t="s">
        <v>8</v>
      </c>
      <c r="B26" s="4"/>
      <c r="C26" s="4"/>
      <c r="D26" s="4"/>
      <c r="E26" s="5"/>
      <c r="F26" s="4"/>
      <c r="G26" s="4"/>
      <c r="H26" s="4"/>
      <c r="I26" s="4"/>
      <c r="J26" s="4"/>
      <c r="K26" s="4"/>
      <c r="L26" s="4"/>
      <c r="M26" s="7">
        <f>ROUND(SUM(M24:M25),5)</f>
        <v>-750</v>
      </c>
      <c r="N26" s="4"/>
      <c r="O26" s="7">
        <f>ROUND(SUM(O24:O25),5)</f>
        <v>750</v>
      </c>
    </row>
    <row r="27" spans="1:15" ht="15.75" x14ac:dyDescent="0.2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3"/>
      <c r="N27" s="1"/>
      <c r="O27" s="3"/>
    </row>
    <row r="28" spans="1:15" ht="15.75" x14ac:dyDescent="0.25">
      <c r="A28" s="1" t="s">
        <v>9</v>
      </c>
      <c r="B28" s="1"/>
      <c r="C28" s="1" t="s">
        <v>16</v>
      </c>
      <c r="D28" s="1"/>
      <c r="E28" s="2">
        <v>43958</v>
      </c>
      <c r="F28" s="1"/>
      <c r="G28" s="1" t="s">
        <v>38</v>
      </c>
      <c r="H28" s="1"/>
      <c r="I28" s="1"/>
      <c r="J28" s="1"/>
      <c r="K28" s="1" t="s">
        <v>52</v>
      </c>
      <c r="L28" s="1"/>
      <c r="M28" s="3"/>
      <c r="N28" s="1"/>
      <c r="O28" s="3">
        <v>-152</v>
      </c>
    </row>
    <row r="29" spans="1:15" ht="15.75" x14ac:dyDescent="0.2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3"/>
      <c r="N29" s="1"/>
      <c r="O29" s="3"/>
    </row>
    <row r="30" spans="1:15" ht="15.75" x14ac:dyDescent="0.25">
      <c r="A30" s="4"/>
      <c r="B30" s="4"/>
      <c r="C30" s="4"/>
      <c r="D30" s="4"/>
      <c r="E30" s="5"/>
      <c r="F30" s="4"/>
      <c r="G30" s="4"/>
      <c r="H30" s="4"/>
      <c r="I30" s="4"/>
      <c r="J30" s="4"/>
      <c r="K30" s="4" t="s">
        <v>57</v>
      </c>
      <c r="L30" s="4"/>
      <c r="M30" s="7">
        <v>-76</v>
      </c>
      <c r="N30" s="4"/>
      <c r="O30" s="7">
        <v>76</v>
      </c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58</v>
      </c>
      <c r="L31" s="4"/>
      <c r="M31" s="6">
        <v>-76</v>
      </c>
      <c r="N31" s="4"/>
      <c r="O31" s="6">
        <v>76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ROUND(SUM(M29:M31),5)</f>
        <v>-152</v>
      </c>
      <c r="N32" s="4"/>
      <c r="O32" s="7">
        <f>ROUND(SUM(O29:O31),5)</f>
        <v>152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9</v>
      </c>
      <c r="B34" s="1"/>
      <c r="C34" s="1" t="s">
        <v>17</v>
      </c>
      <c r="D34" s="1"/>
      <c r="E34" s="2">
        <v>43958</v>
      </c>
      <c r="F34" s="1"/>
      <c r="G34" s="1" t="s">
        <v>39</v>
      </c>
      <c r="H34" s="1"/>
      <c r="I34" s="1"/>
      <c r="J34" s="1"/>
      <c r="K34" s="1" t="s">
        <v>52</v>
      </c>
      <c r="L34" s="1"/>
      <c r="M34" s="3"/>
      <c r="N34" s="1"/>
      <c r="O34" s="3">
        <v>-45.52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59</v>
      </c>
      <c r="L36" s="4"/>
      <c r="M36" s="6">
        <v>-45.52</v>
      </c>
      <c r="N36" s="4"/>
      <c r="O36" s="6">
        <v>45.52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ROUND(SUM(M35:M36),5)</f>
        <v>-45.52</v>
      </c>
      <c r="N37" s="4"/>
      <c r="O37" s="7">
        <f>ROUND(SUM(O35:O36),5)</f>
        <v>45.52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18</v>
      </c>
      <c r="D39" s="1"/>
      <c r="E39" s="2">
        <v>43958</v>
      </c>
      <c r="F39" s="1"/>
      <c r="G39" s="1" t="s">
        <v>40</v>
      </c>
      <c r="H39" s="1"/>
      <c r="I39" s="1"/>
      <c r="J39" s="1"/>
      <c r="K39" s="1" t="s">
        <v>52</v>
      </c>
      <c r="L39" s="1"/>
      <c r="M39" s="3"/>
      <c r="N39" s="1"/>
      <c r="O39" s="3">
        <v>-50.56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60</v>
      </c>
      <c r="L41" s="4"/>
      <c r="M41" s="6">
        <v>-50.56</v>
      </c>
      <c r="N41" s="4"/>
      <c r="O41" s="6">
        <v>50.56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7">
        <f>ROUND(SUM(M40:M41),5)</f>
        <v>-50.56</v>
      </c>
      <c r="N42" s="4"/>
      <c r="O42" s="7">
        <f>ROUND(SUM(O40:O41),5)</f>
        <v>50.56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9</v>
      </c>
      <c r="B44" s="1"/>
      <c r="C44" s="1" t="s">
        <v>19</v>
      </c>
      <c r="D44" s="1"/>
      <c r="E44" s="2">
        <v>43958</v>
      </c>
      <c r="F44" s="1"/>
      <c r="G44" s="1" t="s">
        <v>41</v>
      </c>
      <c r="H44" s="1"/>
      <c r="I44" s="1"/>
      <c r="J44" s="1"/>
      <c r="K44" s="1" t="s">
        <v>52</v>
      </c>
      <c r="L44" s="1"/>
      <c r="M44" s="3"/>
      <c r="N44" s="1"/>
      <c r="O44" s="3">
        <v>-99.95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6.5" thickBot="1" x14ac:dyDescent="0.3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61</v>
      </c>
      <c r="L46" s="4"/>
      <c r="M46" s="6">
        <v>-99.95</v>
      </c>
      <c r="N46" s="4"/>
      <c r="O46" s="6">
        <v>99.95</v>
      </c>
    </row>
    <row r="47" spans="1:15" ht="15.75" x14ac:dyDescent="0.25">
      <c r="A47" s="4" t="s">
        <v>8</v>
      </c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7">
        <f>ROUND(SUM(M45:M46),5)</f>
        <v>-99.95</v>
      </c>
      <c r="N47" s="4"/>
      <c r="O47" s="7">
        <f>ROUND(SUM(O45:O46),5)</f>
        <v>99.95</v>
      </c>
    </row>
    <row r="48" spans="1:15" ht="15.75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3"/>
      <c r="N48" s="1"/>
      <c r="O48" s="3"/>
    </row>
    <row r="49" spans="1:15" ht="15.75" x14ac:dyDescent="0.25">
      <c r="A49" s="1" t="s">
        <v>9</v>
      </c>
      <c r="B49" s="1"/>
      <c r="C49" s="1" t="s">
        <v>20</v>
      </c>
      <c r="D49" s="1"/>
      <c r="E49" s="2">
        <v>43958</v>
      </c>
      <c r="F49" s="1"/>
      <c r="G49" s="1" t="s">
        <v>42</v>
      </c>
      <c r="H49" s="1"/>
      <c r="I49" s="1"/>
      <c r="J49" s="1"/>
      <c r="K49" s="1" t="s">
        <v>52</v>
      </c>
      <c r="L49" s="1"/>
      <c r="M49" s="3"/>
      <c r="N49" s="1"/>
      <c r="O49" s="3">
        <v>-345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6.5" thickBot="1" x14ac:dyDescent="0.3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53</v>
      </c>
      <c r="L51" s="4"/>
      <c r="M51" s="6">
        <v>-345</v>
      </c>
      <c r="N51" s="4"/>
      <c r="O51" s="6">
        <v>345</v>
      </c>
    </row>
    <row r="52" spans="1:15" ht="15.75" x14ac:dyDescent="0.25">
      <c r="A52" s="4" t="s">
        <v>8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7">
        <f>ROUND(SUM(M50:M51),5)</f>
        <v>-345</v>
      </c>
      <c r="N52" s="4"/>
      <c r="O52" s="7">
        <f>ROUND(SUM(O50:O51),5)</f>
        <v>345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1" t="s">
        <v>9</v>
      </c>
      <c r="B54" s="1"/>
      <c r="C54" s="1" t="s">
        <v>21</v>
      </c>
      <c r="D54" s="1"/>
      <c r="E54" s="2">
        <v>43958</v>
      </c>
      <c r="F54" s="1"/>
      <c r="G54" s="1" t="s">
        <v>43</v>
      </c>
      <c r="H54" s="1"/>
      <c r="I54" s="1"/>
      <c r="J54" s="1"/>
      <c r="K54" s="1" t="s">
        <v>52</v>
      </c>
      <c r="L54" s="1"/>
      <c r="M54" s="3"/>
      <c r="N54" s="1"/>
      <c r="O54" s="3">
        <v>-68.430000000000007</v>
      </c>
    </row>
    <row r="55" spans="1:15" ht="15.75" x14ac:dyDescent="0.2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3"/>
      <c r="N55" s="1"/>
      <c r="O55" s="3"/>
    </row>
    <row r="56" spans="1:15" ht="16.5" thickBot="1" x14ac:dyDescent="0.3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62</v>
      </c>
      <c r="L56" s="4"/>
      <c r="M56" s="6">
        <v>-68.430000000000007</v>
      </c>
      <c r="N56" s="4"/>
      <c r="O56" s="6">
        <v>68.430000000000007</v>
      </c>
    </row>
    <row r="57" spans="1:15" ht="15.75" x14ac:dyDescent="0.25">
      <c r="A57" s="4" t="s">
        <v>8</v>
      </c>
      <c r="B57" s="4"/>
      <c r="C57" s="4"/>
      <c r="D57" s="4"/>
      <c r="E57" s="5"/>
      <c r="F57" s="4"/>
      <c r="G57" s="4"/>
      <c r="H57" s="4"/>
      <c r="I57" s="4"/>
      <c r="J57" s="4"/>
      <c r="K57" s="4"/>
      <c r="L57" s="4"/>
      <c r="M57" s="7">
        <f>ROUND(SUM(M55:M56),5)</f>
        <v>-68.430000000000007</v>
      </c>
      <c r="N57" s="4"/>
      <c r="O57" s="7">
        <f>ROUND(SUM(O55:O56),5)</f>
        <v>68.430000000000007</v>
      </c>
    </row>
    <row r="58" spans="1:15" ht="15.75" x14ac:dyDescent="0.2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3"/>
      <c r="N58" s="1"/>
      <c r="O58" s="3"/>
    </row>
    <row r="59" spans="1:15" ht="15.75" x14ac:dyDescent="0.25">
      <c r="A59" s="1" t="s">
        <v>10</v>
      </c>
      <c r="B59" s="1"/>
      <c r="C59" s="1" t="s">
        <v>22</v>
      </c>
      <c r="D59" s="1"/>
      <c r="E59" s="2">
        <v>43958</v>
      </c>
      <c r="F59" s="1"/>
      <c r="G59" s="1" t="s">
        <v>44</v>
      </c>
      <c r="H59" s="1"/>
      <c r="I59" s="1"/>
      <c r="J59" s="1"/>
      <c r="K59" s="1" t="s">
        <v>52</v>
      </c>
      <c r="L59" s="1"/>
      <c r="M59" s="3"/>
      <c r="N59" s="1"/>
      <c r="O59" s="3">
        <v>-934.6</v>
      </c>
    </row>
    <row r="60" spans="1:15" ht="15.75" x14ac:dyDescent="0.2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3"/>
      <c r="N60" s="1"/>
      <c r="O60" s="3"/>
    </row>
    <row r="61" spans="1:15" ht="15.75" x14ac:dyDescent="0.25">
      <c r="A61" s="4"/>
      <c r="B61" s="4"/>
      <c r="C61" s="4"/>
      <c r="D61" s="4"/>
      <c r="E61" s="5"/>
      <c r="F61" s="4"/>
      <c r="G61" s="4"/>
      <c r="H61" s="4"/>
      <c r="I61" s="4"/>
      <c r="J61" s="4"/>
      <c r="K61" s="4" t="s">
        <v>63</v>
      </c>
      <c r="L61" s="4"/>
      <c r="M61" s="7">
        <v>-600</v>
      </c>
      <c r="N61" s="4"/>
      <c r="O61" s="7">
        <v>600</v>
      </c>
    </row>
    <row r="62" spans="1:15" ht="15.75" x14ac:dyDescent="0.25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64</v>
      </c>
      <c r="L62" s="4"/>
      <c r="M62" s="7">
        <v>-80</v>
      </c>
      <c r="N62" s="4"/>
      <c r="O62" s="7">
        <v>80</v>
      </c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64</v>
      </c>
      <c r="L63" s="4"/>
      <c r="M63" s="7">
        <v>-295</v>
      </c>
      <c r="N63" s="4"/>
      <c r="O63" s="7">
        <v>295</v>
      </c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65</v>
      </c>
      <c r="L64" s="4"/>
      <c r="M64" s="7">
        <v>-31</v>
      </c>
      <c r="N64" s="4"/>
      <c r="O64" s="7">
        <v>31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66</v>
      </c>
      <c r="L65" s="4"/>
      <c r="M65" s="7">
        <v>-37.200000000000003</v>
      </c>
      <c r="N65" s="4"/>
      <c r="O65" s="7">
        <v>37.200000000000003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67</v>
      </c>
      <c r="L66" s="4"/>
      <c r="M66" s="7">
        <v>37.200000000000003</v>
      </c>
      <c r="N66" s="4"/>
      <c r="O66" s="7">
        <v>-37.200000000000003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67</v>
      </c>
      <c r="L67" s="4"/>
      <c r="M67" s="7">
        <v>37.200000000000003</v>
      </c>
      <c r="N67" s="4"/>
      <c r="O67" s="7">
        <v>-37.200000000000003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66</v>
      </c>
      <c r="L68" s="4"/>
      <c r="M68" s="7">
        <v>-8.6999999999999993</v>
      </c>
      <c r="N68" s="4"/>
      <c r="O68" s="7">
        <v>8.6999999999999993</v>
      </c>
    </row>
    <row r="69" spans="1:15" ht="15.75" x14ac:dyDescent="0.25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67</v>
      </c>
      <c r="L69" s="4"/>
      <c r="M69" s="7">
        <v>8.6999999999999993</v>
      </c>
      <c r="N69" s="4"/>
      <c r="O69" s="7">
        <v>-8.6999999999999993</v>
      </c>
    </row>
    <row r="70" spans="1:15" ht="15.75" x14ac:dyDescent="0.25">
      <c r="A70" s="4"/>
      <c r="B70" s="4"/>
      <c r="C70" s="4"/>
      <c r="D70" s="4"/>
      <c r="E70" s="5"/>
      <c r="F70" s="4"/>
      <c r="G70" s="4"/>
      <c r="H70" s="4"/>
      <c r="I70" s="4"/>
      <c r="J70" s="4"/>
      <c r="K70" s="4" t="s">
        <v>67</v>
      </c>
      <c r="L70" s="4"/>
      <c r="M70" s="7">
        <v>8.6999999999999993</v>
      </c>
      <c r="N70" s="4"/>
      <c r="O70" s="7">
        <v>-8.6999999999999993</v>
      </c>
    </row>
    <row r="71" spans="1:15" ht="16.5" thickBot="1" x14ac:dyDescent="0.3">
      <c r="A71" s="4"/>
      <c r="B71" s="4"/>
      <c r="C71" s="4"/>
      <c r="D71" s="4"/>
      <c r="E71" s="5"/>
      <c r="F71" s="4"/>
      <c r="G71" s="4"/>
      <c r="H71" s="4"/>
      <c r="I71" s="4"/>
      <c r="J71" s="4"/>
      <c r="K71" s="4" t="s">
        <v>68</v>
      </c>
      <c r="L71" s="4"/>
      <c r="M71" s="6">
        <v>25.5</v>
      </c>
      <c r="N71" s="4"/>
      <c r="O71" s="6">
        <v>-25.5</v>
      </c>
    </row>
    <row r="72" spans="1:15" ht="15.75" x14ac:dyDescent="0.25">
      <c r="A72" s="4" t="s">
        <v>8</v>
      </c>
      <c r="B72" s="4"/>
      <c r="C72" s="4"/>
      <c r="D72" s="4"/>
      <c r="E72" s="5"/>
      <c r="F72" s="4"/>
      <c r="G72" s="4"/>
      <c r="H72" s="4"/>
      <c r="I72" s="4"/>
      <c r="J72" s="4"/>
      <c r="K72" s="4"/>
      <c r="L72" s="4"/>
      <c r="M72" s="7">
        <f>ROUND(SUM(M60:M71),5)</f>
        <v>-934.6</v>
      </c>
      <c r="N72" s="4"/>
      <c r="O72" s="7">
        <f>ROUND(SUM(O60:O71),5)</f>
        <v>934.6</v>
      </c>
    </row>
    <row r="73" spans="1:15" ht="15.75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3"/>
      <c r="N73" s="1"/>
      <c r="O73" s="3"/>
    </row>
    <row r="74" spans="1:15" ht="15.75" x14ac:dyDescent="0.25">
      <c r="A74" s="1" t="s">
        <v>10</v>
      </c>
      <c r="B74" s="1"/>
      <c r="C74" s="1" t="s">
        <v>23</v>
      </c>
      <c r="D74" s="1"/>
      <c r="E74" s="2">
        <v>43958</v>
      </c>
      <c r="F74" s="1"/>
      <c r="G74" s="1" t="s">
        <v>45</v>
      </c>
      <c r="H74" s="1"/>
      <c r="I74" s="1"/>
      <c r="J74" s="1"/>
      <c r="K74" s="1" t="s">
        <v>52</v>
      </c>
      <c r="L74" s="1"/>
      <c r="M74" s="3"/>
      <c r="N74" s="1"/>
      <c r="O74" s="3">
        <v>-110.82</v>
      </c>
    </row>
    <row r="75" spans="1:15" ht="15.75" x14ac:dyDescent="0.2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3"/>
      <c r="N75" s="1"/>
      <c r="O75" s="3"/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69</v>
      </c>
      <c r="L76" s="4"/>
      <c r="M76" s="7">
        <v>-120</v>
      </c>
      <c r="N76" s="4"/>
      <c r="O76" s="7">
        <v>120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66</v>
      </c>
      <c r="L77" s="4"/>
      <c r="M77" s="7">
        <v>-7.44</v>
      </c>
      <c r="N77" s="4"/>
      <c r="O77" s="7">
        <v>7.44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67</v>
      </c>
      <c r="L78" s="4"/>
      <c r="M78" s="7">
        <v>7.44</v>
      </c>
      <c r="N78" s="4"/>
      <c r="O78" s="7">
        <v>-7.44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67</v>
      </c>
      <c r="L79" s="4"/>
      <c r="M79" s="7">
        <v>7.44</v>
      </c>
      <c r="N79" s="4"/>
      <c r="O79" s="7">
        <v>-7.44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66</v>
      </c>
      <c r="L80" s="4"/>
      <c r="M80" s="7">
        <v>-1.74</v>
      </c>
      <c r="N80" s="4"/>
      <c r="O80" s="7">
        <v>1.74</v>
      </c>
    </row>
    <row r="81" spans="1:15" ht="15.75" x14ac:dyDescent="0.25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67</v>
      </c>
      <c r="L81" s="4"/>
      <c r="M81" s="7">
        <v>1.74</v>
      </c>
      <c r="N81" s="4"/>
      <c r="O81" s="7">
        <v>-1.74</v>
      </c>
    </row>
    <row r="82" spans="1:15" ht="16.5" thickBot="1" x14ac:dyDescent="0.3">
      <c r="A82" s="4"/>
      <c r="B82" s="4"/>
      <c r="C82" s="4"/>
      <c r="D82" s="4"/>
      <c r="E82" s="5"/>
      <c r="F82" s="4"/>
      <c r="G82" s="4"/>
      <c r="H82" s="4"/>
      <c r="I82" s="4"/>
      <c r="J82" s="4"/>
      <c r="K82" s="4" t="s">
        <v>67</v>
      </c>
      <c r="L82" s="4"/>
      <c r="M82" s="6">
        <v>1.74</v>
      </c>
      <c r="N82" s="4"/>
      <c r="O82" s="6">
        <v>-1.74</v>
      </c>
    </row>
    <row r="83" spans="1:15" ht="15.75" x14ac:dyDescent="0.25">
      <c r="A83" s="4" t="s">
        <v>8</v>
      </c>
      <c r="B83" s="4"/>
      <c r="C83" s="4"/>
      <c r="D83" s="4"/>
      <c r="E83" s="5"/>
      <c r="F83" s="4"/>
      <c r="G83" s="4"/>
      <c r="H83" s="4"/>
      <c r="I83" s="4"/>
      <c r="J83" s="4"/>
      <c r="K83" s="4"/>
      <c r="L83" s="4"/>
      <c r="M83" s="7">
        <f>ROUND(SUM(M75:M82),5)</f>
        <v>-110.82</v>
      </c>
      <c r="N83" s="4"/>
      <c r="O83" s="7">
        <f>ROUND(SUM(O75:O82),5)</f>
        <v>110.82</v>
      </c>
    </row>
    <row r="84" spans="1:15" ht="15.75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3"/>
      <c r="N84" s="1"/>
      <c r="O84" s="3"/>
    </row>
    <row r="85" spans="1:15" ht="15.75" x14ac:dyDescent="0.25">
      <c r="A85" s="1" t="s">
        <v>10</v>
      </c>
      <c r="B85" s="1"/>
      <c r="C85" s="1" t="s">
        <v>24</v>
      </c>
      <c r="D85" s="1"/>
      <c r="E85" s="2">
        <v>43958</v>
      </c>
      <c r="F85" s="1"/>
      <c r="G85" s="1" t="s">
        <v>46</v>
      </c>
      <c r="H85" s="1"/>
      <c r="I85" s="1"/>
      <c r="J85" s="1"/>
      <c r="K85" s="1" t="s">
        <v>52</v>
      </c>
      <c r="L85" s="1"/>
      <c r="M85" s="3"/>
      <c r="N85" s="1"/>
      <c r="O85" s="3">
        <v>-611.32000000000005</v>
      </c>
    </row>
    <row r="86" spans="1:15" ht="15.75" x14ac:dyDescent="0.2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3"/>
      <c r="N86" s="1"/>
      <c r="O86" s="3"/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70</v>
      </c>
      <c r="L87" s="4"/>
      <c r="M87" s="7">
        <v>-687.5</v>
      </c>
      <c r="N87" s="4"/>
      <c r="O87" s="7">
        <v>687.5</v>
      </c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71</v>
      </c>
      <c r="L88" s="4"/>
      <c r="M88" s="7">
        <v>37</v>
      </c>
      <c r="N88" s="4"/>
      <c r="O88" s="7">
        <v>-37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66</v>
      </c>
      <c r="L89" s="4"/>
      <c r="M89" s="7">
        <v>-9.9600000000000009</v>
      </c>
      <c r="N89" s="4"/>
      <c r="O89" s="7">
        <v>9.9600000000000009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67</v>
      </c>
      <c r="L90" s="4"/>
      <c r="M90" s="7">
        <v>9.9600000000000009</v>
      </c>
      <c r="N90" s="4"/>
      <c r="O90" s="7">
        <v>-9.9600000000000009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67</v>
      </c>
      <c r="L91" s="4"/>
      <c r="M91" s="7">
        <v>9.9600000000000009</v>
      </c>
      <c r="N91" s="4"/>
      <c r="O91" s="7">
        <v>-9.9600000000000009</v>
      </c>
    </row>
    <row r="92" spans="1:15" ht="16.5" thickBot="1" x14ac:dyDescent="0.3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68</v>
      </c>
      <c r="L92" s="4"/>
      <c r="M92" s="6">
        <v>29.22</v>
      </c>
      <c r="N92" s="4"/>
      <c r="O92" s="6">
        <v>-29.22</v>
      </c>
    </row>
    <row r="93" spans="1:15" ht="15.75" x14ac:dyDescent="0.25">
      <c r="A93" s="4" t="s">
        <v>8</v>
      </c>
      <c r="B93" s="4"/>
      <c r="C93" s="4"/>
      <c r="D93" s="4"/>
      <c r="E93" s="5"/>
      <c r="F93" s="4"/>
      <c r="G93" s="4"/>
      <c r="H93" s="4"/>
      <c r="I93" s="4"/>
      <c r="J93" s="4"/>
      <c r="K93" s="4"/>
      <c r="L93" s="4"/>
      <c r="M93" s="7">
        <f>ROUND(SUM(M86:M92),5)</f>
        <v>-611.32000000000005</v>
      </c>
      <c r="N93" s="4"/>
      <c r="O93" s="7">
        <f>ROUND(SUM(O86:O92),5)</f>
        <v>611.32000000000005</v>
      </c>
    </row>
    <row r="94" spans="1:15" ht="15.75" x14ac:dyDescent="0.25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3"/>
      <c r="N94" s="1"/>
      <c r="O94" s="3"/>
    </row>
    <row r="95" spans="1:15" ht="15.75" x14ac:dyDescent="0.25">
      <c r="A95" s="1" t="s">
        <v>10</v>
      </c>
      <c r="B95" s="1"/>
      <c r="C95" s="1" t="s">
        <v>25</v>
      </c>
      <c r="D95" s="1"/>
      <c r="E95" s="2">
        <v>43958</v>
      </c>
      <c r="F95" s="1"/>
      <c r="G95" s="1" t="s">
        <v>47</v>
      </c>
      <c r="H95" s="1"/>
      <c r="I95" s="1"/>
      <c r="J95" s="1"/>
      <c r="K95" s="1" t="s">
        <v>52</v>
      </c>
      <c r="L95" s="1"/>
      <c r="M95" s="3"/>
      <c r="N95" s="1"/>
      <c r="O95" s="3">
        <v>-115.44</v>
      </c>
    </row>
    <row r="96" spans="1:15" ht="15.75" x14ac:dyDescent="0.25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3"/>
      <c r="N96" s="1"/>
      <c r="O96" s="3"/>
    </row>
    <row r="97" spans="1:15" ht="15.75" x14ac:dyDescent="0.25">
      <c r="A97" s="4"/>
      <c r="B97" s="4"/>
      <c r="C97" s="4"/>
      <c r="D97" s="4"/>
      <c r="E97" s="5"/>
      <c r="F97" s="4"/>
      <c r="G97" s="4"/>
      <c r="H97" s="4"/>
      <c r="I97" s="4"/>
      <c r="J97" s="4"/>
      <c r="K97" s="4" t="s">
        <v>63</v>
      </c>
      <c r="L97" s="4"/>
      <c r="M97" s="7">
        <v>-125</v>
      </c>
      <c r="N97" s="4"/>
      <c r="O97" s="7">
        <v>125</v>
      </c>
    </row>
    <row r="98" spans="1:15" ht="15.75" x14ac:dyDescent="0.25">
      <c r="A98" s="4"/>
      <c r="B98" s="4"/>
      <c r="C98" s="4"/>
      <c r="D98" s="4"/>
      <c r="E98" s="5"/>
      <c r="F98" s="4"/>
      <c r="G98" s="4"/>
      <c r="H98" s="4"/>
      <c r="I98" s="4"/>
      <c r="J98" s="4"/>
      <c r="K98" s="4" t="s">
        <v>66</v>
      </c>
      <c r="L98" s="4"/>
      <c r="M98" s="7">
        <v>-7.75</v>
      </c>
      <c r="N98" s="4"/>
      <c r="O98" s="7">
        <v>7.75</v>
      </c>
    </row>
    <row r="99" spans="1:15" ht="15.75" x14ac:dyDescent="0.25">
      <c r="A99" s="4"/>
      <c r="B99" s="4"/>
      <c r="C99" s="4"/>
      <c r="D99" s="4"/>
      <c r="E99" s="5"/>
      <c r="F99" s="4"/>
      <c r="G99" s="4"/>
      <c r="H99" s="4"/>
      <c r="I99" s="4"/>
      <c r="J99" s="4"/>
      <c r="K99" s="4" t="s">
        <v>67</v>
      </c>
      <c r="L99" s="4"/>
      <c r="M99" s="7">
        <v>7.75</v>
      </c>
      <c r="N99" s="4"/>
      <c r="O99" s="7">
        <v>-7.75</v>
      </c>
    </row>
    <row r="100" spans="1:15" ht="15.75" x14ac:dyDescent="0.25">
      <c r="A100" s="4"/>
      <c r="B100" s="4"/>
      <c r="C100" s="4"/>
      <c r="D100" s="4"/>
      <c r="E100" s="5"/>
      <c r="F100" s="4"/>
      <c r="G100" s="4"/>
      <c r="H100" s="4"/>
      <c r="I100" s="4"/>
      <c r="J100" s="4"/>
      <c r="K100" s="4" t="s">
        <v>67</v>
      </c>
      <c r="L100" s="4"/>
      <c r="M100" s="7">
        <v>7.75</v>
      </c>
      <c r="N100" s="4"/>
      <c r="O100" s="7">
        <v>-7.75</v>
      </c>
    </row>
    <row r="101" spans="1:15" ht="15.75" x14ac:dyDescent="0.25">
      <c r="A101" s="4"/>
      <c r="B101" s="4"/>
      <c r="C101" s="4"/>
      <c r="D101" s="4"/>
      <c r="E101" s="5"/>
      <c r="F101" s="4"/>
      <c r="G101" s="4"/>
      <c r="H101" s="4"/>
      <c r="I101" s="4"/>
      <c r="J101" s="4"/>
      <c r="K101" s="4" t="s">
        <v>66</v>
      </c>
      <c r="L101" s="4"/>
      <c r="M101" s="7">
        <v>-1.81</v>
      </c>
      <c r="N101" s="4"/>
      <c r="O101" s="7">
        <v>1.81</v>
      </c>
    </row>
    <row r="102" spans="1:15" ht="15.75" x14ac:dyDescent="0.25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 t="s">
        <v>67</v>
      </c>
      <c r="L102" s="4"/>
      <c r="M102" s="7">
        <v>1.81</v>
      </c>
      <c r="N102" s="4"/>
      <c r="O102" s="7">
        <v>-1.81</v>
      </c>
    </row>
    <row r="103" spans="1:15" ht="16.5" thickBot="1" x14ac:dyDescent="0.3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67</v>
      </c>
      <c r="L103" s="4"/>
      <c r="M103" s="6">
        <v>1.81</v>
      </c>
      <c r="N103" s="4"/>
      <c r="O103" s="6">
        <v>-1.81</v>
      </c>
    </row>
    <row r="104" spans="1:15" ht="15.75" x14ac:dyDescent="0.25">
      <c r="A104" s="4" t="s">
        <v>8</v>
      </c>
      <c r="B104" s="4"/>
      <c r="C104" s="4"/>
      <c r="D104" s="4"/>
      <c r="E104" s="5"/>
      <c r="F104" s="4"/>
      <c r="G104" s="4"/>
      <c r="H104" s="4"/>
      <c r="I104" s="4"/>
      <c r="J104" s="4"/>
      <c r="K104" s="4"/>
      <c r="L104" s="4"/>
      <c r="M104" s="7">
        <f>ROUND(SUM(M96:M103),5)</f>
        <v>-115.44</v>
      </c>
      <c r="N104" s="4"/>
      <c r="O104" s="7">
        <f>ROUND(SUM(O96:O103),5)</f>
        <v>115.44</v>
      </c>
    </row>
    <row r="105" spans="1:15" ht="15.75" x14ac:dyDescent="0.2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3"/>
      <c r="N105" s="1"/>
      <c r="O105" s="3"/>
    </row>
    <row r="106" spans="1:15" ht="15.75" x14ac:dyDescent="0.25">
      <c r="A106" s="1" t="s">
        <v>10</v>
      </c>
      <c r="B106" s="1"/>
      <c r="C106" s="1" t="s">
        <v>26</v>
      </c>
      <c r="D106" s="1"/>
      <c r="E106" s="2">
        <v>43958</v>
      </c>
      <c r="F106" s="1"/>
      <c r="G106" s="1" t="s">
        <v>48</v>
      </c>
      <c r="H106" s="1"/>
      <c r="I106" s="1"/>
      <c r="J106" s="1"/>
      <c r="K106" s="1" t="s">
        <v>52</v>
      </c>
      <c r="L106" s="1"/>
      <c r="M106" s="3"/>
      <c r="N106" s="1"/>
      <c r="O106" s="3">
        <v>-105.72</v>
      </c>
    </row>
    <row r="107" spans="1:15" ht="15.75" x14ac:dyDescent="0.25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3"/>
      <c r="N107" s="1"/>
      <c r="O107" s="3"/>
    </row>
    <row r="108" spans="1:15" ht="15.75" x14ac:dyDescent="0.25">
      <c r="A108" s="4"/>
      <c r="B108" s="4"/>
      <c r="C108" s="4"/>
      <c r="D108" s="4"/>
      <c r="E108" s="5"/>
      <c r="F108" s="4"/>
      <c r="G108" s="4"/>
      <c r="H108" s="4"/>
      <c r="I108" s="4"/>
      <c r="J108" s="4"/>
      <c r="K108" s="4" t="s">
        <v>69</v>
      </c>
      <c r="L108" s="4"/>
      <c r="M108" s="7">
        <v>-120</v>
      </c>
      <c r="N108" s="4"/>
      <c r="O108" s="7">
        <v>120</v>
      </c>
    </row>
    <row r="109" spans="1:15" ht="15.75" x14ac:dyDescent="0.25">
      <c r="A109" s="4"/>
      <c r="B109" s="4"/>
      <c r="C109" s="4"/>
      <c r="D109" s="4"/>
      <c r="E109" s="5"/>
      <c r="F109" s="4"/>
      <c r="G109" s="4"/>
      <c r="H109" s="4"/>
      <c r="I109" s="4"/>
      <c r="J109" s="4"/>
      <c r="K109" s="4" t="s">
        <v>66</v>
      </c>
      <c r="L109" s="4"/>
      <c r="M109" s="7">
        <v>-7.44</v>
      </c>
      <c r="N109" s="4"/>
      <c r="O109" s="7">
        <v>7.44</v>
      </c>
    </row>
    <row r="110" spans="1:15" ht="15.75" x14ac:dyDescent="0.25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 t="s">
        <v>67</v>
      </c>
      <c r="L110" s="4"/>
      <c r="M110" s="7">
        <v>7.44</v>
      </c>
      <c r="N110" s="4"/>
      <c r="O110" s="7">
        <v>-7.44</v>
      </c>
    </row>
    <row r="111" spans="1:15" ht="15.75" x14ac:dyDescent="0.25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 t="s">
        <v>67</v>
      </c>
      <c r="L111" s="4"/>
      <c r="M111" s="7">
        <v>7.44</v>
      </c>
      <c r="N111" s="4"/>
      <c r="O111" s="7">
        <v>-7.44</v>
      </c>
    </row>
    <row r="112" spans="1:15" ht="15.75" x14ac:dyDescent="0.25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 t="s">
        <v>66</v>
      </c>
      <c r="L112" s="4"/>
      <c r="M112" s="7">
        <v>-1.74</v>
      </c>
      <c r="N112" s="4"/>
      <c r="O112" s="7">
        <v>1.74</v>
      </c>
    </row>
    <row r="113" spans="1:15" ht="15.75" x14ac:dyDescent="0.25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 t="s">
        <v>67</v>
      </c>
      <c r="L113" s="4"/>
      <c r="M113" s="7">
        <v>1.74</v>
      </c>
      <c r="N113" s="4"/>
      <c r="O113" s="7">
        <v>-1.74</v>
      </c>
    </row>
    <row r="114" spans="1:15" ht="15.75" x14ac:dyDescent="0.25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 t="s">
        <v>67</v>
      </c>
      <c r="L114" s="4"/>
      <c r="M114" s="7">
        <v>1.74</v>
      </c>
      <c r="N114" s="4"/>
      <c r="O114" s="7">
        <v>-1.74</v>
      </c>
    </row>
    <row r="115" spans="1:15" ht="16.5" thickBot="1" x14ac:dyDescent="0.3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 t="s">
        <v>68</v>
      </c>
      <c r="L115" s="4"/>
      <c r="M115" s="6">
        <v>5.0999999999999996</v>
      </c>
      <c r="N115" s="4"/>
      <c r="O115" s="6">
        <v>-5.0999999999999996</v>
      </c>
    </row>
    <row r="116" spans="1:15" ht="15.75" x14ac:dyDescent="0.25">
      <c r="A116" s="4" t="s">
        <v>8</v>
      </c>
      <c r="B116" s="4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7">
        <f>ROUND(SUM(M107:M115),5)</f>
        <v>-105.72</v>
      </c>
      <c r="N116" s="4"/>
      <c r="O116" s="7">
        <f>ROUND(SUM(O107:O115),5)</f>
        <v>105.72</v>
      </c>
    </row>
    <row r="117" spans="1:15" ht="15.75" x14ac:dyDescent="0.25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3"/>
      <c r="N117" s="1"/>
      <c r="O117" s="3"/>
    </row>
    <row r="118" spans="1:15" ht="15.75" x14ac:dyDescent="0.25">
      <c r="A118" s="1" t="s">
        <v>10</v>
      </c>
      <c r="B118" s="1"/>
      <c r="C118" s="1" t="s">
        <v>27</v>
      </c>
      <c r="D118" s="1"/>
      <c r="E118" s="2">
        <v>43958</v>
      </c>
      <c r="F118" s="1"/>
      <c r="G118" s="1" t="s">
        <v>49</v>
      </c>
      <c r="H118" s="1"/>
      <c r="I118" s="1"/>
      <c r="J118" s="1"/>
      <c r="K118" s="1" t="s">
        <v>52</v>
      </c>
      <c r="L118" s="1"/>
      <c r="M118" s="3"/>
      <c r="N118" s="1"/>
      <c r="O118" s="3">
        <v>-105.72</v>
      </c>
    </row>
    <row r="119" spans="1:15" ht="15.75" x14ac:dyDescent="0.25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3"/>
      <c r="N119" s="1"/>
      <c r="O119" s="3"/>
    </row>
    <row r="120" spans="1:15" ht="15.75" x14ac:dyDescent="0.25">
      <c r="A120" s="4"/>
      <c r="B120" s="4"/>
      <c r="C120" s="4"/>
      <c r="D120" s="4"/>
      <c r="E120" s="5"/>
      <c r="F120" s="4"/>
      <c r="G120" s="4"/>
      <c r="H120" s="4"/>
      <c r="I120" s="4"/>
      <c r="J120" s="4"/>
      <c r="K120" s="4" t="s">
        <v>69</v>
      </c>
      <c r="L120" s="4"/>
      <c r="M120" s="7">
        <v>-120</v>
      </c>
      <c r="N120" s="4"/>
      <c r="O120" s="7">
        <v>120</v>
      </c>
    </row>
    <row r="121" spans="1:15" ht="15.75" x14ac:dyDescent="0.25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 t="s">
        <v>66</v>
      </c>
      <c r="L121" s="4"/>
      <c r="M121" s="7">
        <v>-7.44</v>
      </c>
      <c r="N121" s="4"/>
      <c r="O121" s="7">
        <v>7.44</v>
      </c>
    </row>
    <row r="122" spans="1:15" ht="15.75" x14ac:dyDescent="0.25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 t="s">
        <v>67</v>
      </c>
      <c r="L122" s="4"/>
      <c r="M122" s="7">
        <v>7.44</v>
      </c>
      <c r="N122" s="4"/>
      <c r="O122" s="7">
        <v>-7.44</v>
      </c>
    </row>
    <row r="123" spans="1:15" ht="15.75" x14ac:dyDescent="0.25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 t="s">
        <v>67</v>
      </c>
      <c r="L123" s="4"/>
      <c r="M123" s="7">
        <v>7.44</v>
      </c>
      <c r="N123" s="4"/>
      <c r="O123" s="7">
        <v>-7.44</v>
      </c>
    </row>
    <row r="124" spans="1:15" ht="15.75" x14ac:dyDescent="0.25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 t="s">
        <v>66</v>
      </c>
      <c r="L124" s="4"/>
      <c r="M124" s="7">
        <v>-1.74</v>
      </c>
      <c r="N124" s="4"/>
      <c r="O124" s="7">
        <v>1.74</v>
      </c>
    </row>
    <row r="125" spans="1:15" ht="15.75" x14ac:dyDescent="0.25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 t="s">
        <v>67</v>
      </c>
      <c r="L125" s="4"/>
      <c r="M125" s="7">
        <v>1.74</v>
      </c>
      <c r="N125" s="4"/>
      <c r="O125" s="7">
        <v>-1.74</v>
      </c>
    </row>
    <row r="126" spans="1:15" ht="15.75" x14ac:dyDescent="0.25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 t="s">
        <v>67</v>
      </c>
      <c r="L126" s="4"/>
      <c r="M126" s="7">
        <v>1.74</v>
      </c>
      <c r="N126" s="4"/>
      <c r="O126" s="7">
        <v>-1.74</v>
      </c>
    </row>
    <row r="127" spans="1:15" ht="16.5" thickBot="1" x14ac:dyDescent="0.3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 t="s">
        <v>68</v>
      </c>
      <c r="L127" s="4"/>
      <c r="M127" s="6">
        <v>5.0999999999999996</v>
      </c>
      <c r="N127" s="4"/>
      <c r="O127" s="6">
        <v>-5.0999999999999996</v>
      </c>
    </row>
    <row r="128" spans="1:15" ht="15.75" x14ac:dyDescent="0.25">
      <c r="A128" s="4" t="s">
        <v>8</v>
      </c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7">
        <f>ROUND(SUM(M119:M127),5)</f>
        <v>-105.72</v>
      </c>
      <c r="N128" s="4"/>
      <c r="O128" s="7">
        <f>ROUND(SUM(O119:O127),5)</f>
        <v>105.72</v>
      </c>
    </row>
    <row r="129" spans="1:15" ht="15.75" x14ac:dyDescent="0.25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3"/>
      <c r="N129" s="1"/>
      <c r="O129" s="3"/>
    </row>
    <row r="130" spans="1:15" ht="15.75" x14ac:dyDescent="0.25">
      <c r="A130" s="1" t="s">
        <v>10</v>
      </c>
      <c r="B130" s="1"/>
      <c r="C130" s="1" t="s">
        <v>28</v>
      </c>
      <c r="D130" s="1"/>
      <c r="E130" s="2">
        <v>43958</v>
      </c>
      <c r="F130" s="1"/>
      <c r="G130" s="1" t="s">
        <v>50</v>
      </c>
      <c r="H130" s="1"/>
      <c r="I130" s="1"/>
      <c r="J130" s="1"/>
      <c r="K130" s="1" t="s">
        <v>52</v>
      </c>
      <c r="L130" s="1"/>
      <c r="M130" s="3"/>
      <c r="N130" s="1"/>
      <c r="O130" s="3">
        <v>-1344.46</v>
      </c>
    </row>
    <row r="131" spans="1:15" ht="15.75" x14ac:dyDescent="0.25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3"/>
      <c r="N131" s="1"/>
      <c r="O131" s="3"/>
    </row>
    <row r="132" spans="1:15" ht="15.75" x14ac:dyDescent="0.25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 t="s">
        <v>72</v>
      </c>
      <c r="L132" s="4"/>
      <c r="M132" s="7">
        <v>-687.5</v>
      </c>
      <c r="N132" s="4"/>
      <c r="O132" s="7">
        <v>687.5</v>
      </c>
    </row>
    <row r="133" spans="1:15" ht="15.75" x14ac:dyDescent="0.25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 t="s">
        <v>73</v>
      </c>
      <c r="L133" s="4"/>
      <c r="M133" s="7">
        <v>-39.950000000000003</v>
      </c>
      <c r="N133" s="4"/>
      <c r="O133" s="7">
        <v>39.950000000000003</v>
      </c>
    </row>
    <row r="134" spans="1:15" ht="15.75" x14ac:dyDescent="0.25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 t="s">
        <v>73</v>
      </c>
      <c r="L134" s="4"/>
      <c r="M134" s="7">
        <v>-12.72</v>
      </c>
      <c r="N134" s="4"/>
      <c r="O134" s="7">
        <v>12.72</v>
      </c>
    </row>
    <row r="135" spans="1:15" ht="15.75" x14ac:dyDescent="0.25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 t="s">
        <v>73</v>
      </c>
      <c r="L135" s="4"/>
      <c r="M135" s="7">
        <v>-489.72</v>
      </c>
      <c r="N135" s="4"/>
      <c r="O135" s="7">
        <v>489.72</v>
      </c>
    </row>
    <row r="136" spans="1:15" ht="15.75" x14ac:dyDescent="0.25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 t="s">
        <v>73</v>
      </c>
      <c r="L136" s="4"/>
      <c r="M136" s="7">
        <v>-190.75</v>
      </c>
      <c r="N136" s="4"/>
      <c r="O136" s="7">
        <v>190.75</v>
      </c>
    </row>
    <row r="137" spans="1:15" ht="15.75" x14ac:dyDescent="0.25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 t="s">
        <v>71</v>
      </c>
      <c r="L137" s="4"/>
      <c r="M137" s="7">
        <v>37</v>
      </c>
      <c r="N137" s="4"/>
      <c r="O137" s="7">
        <v>-37</v>
      </c>
    </row>
    <row r="138" spans="1:15" ht="15.75" x14ac:dyDescent="0.25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 t="s">
        <v>66</v>
      </c>
      <c r="L138" s="4"/>
      <c r="M138" s="7">
        <v>-9.9600000000000009</v>
      </c>
      <c r="N138" s="4"/>
      <c r="O138" s="7">
        <v>9.9600000000000009</v>
      </c>
    </row>
    <row r="139" spans="1:15" ht="15.75" x14ac:dyDescent="0.25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 t="s">
        <v>67</v>
      </c>
      <c r="L139" s="4"/>
      <c r="M139" s="7">
        <v>9.9600000000000009</v>
      </c>
      <c r="N139" s="4"/>
      <c r="O139" s="7">
        <v>-9.9600000000000009</v>
      </c>
    </row>
    <row r="140" spans="1:15" ht="15.75" x14ac:dyDescent="0.25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 t="s">
        <v>67</v>
      </c>
      <c r="L140" s="4"/>
      <c r="M140" s="7">
        <v>9.9600000000000009</v>
      </c>
      <c r="N140" s="4"/>
      <c r="O140" s="7">
        <v>-9.9600000000000009</v>
      </c>
    </row>
    <row r="141" spans="1:15" ht="16.5" thickBot="1" x14ac:dyDescent="0.3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 t="s">
        <v>68</v>
      </c>
      <c r="L141" s="4"/>
      <c r="M141" s="6">
        <v>29.22</v>
      </c>
      <c r="N141" s="4"/>
      <c r="O141" s="6">
        <v>-29.22</v>
      </c>
    </row>
    <row r="142" spans="1:15" ht="15.75" x14ac:dyDescent="0.25">
      <c r="A142" s="4" t="s">
        <v>8</v>
      </c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7">
        <f>ROUND(SUM(M131:M141),5)</f>
        <v>-1344.46</v>
      </c>
      <c r="N142" s="4"/>
      <c r="O142" s="7">
        <f>ROUND(SUM(O131:O141),5)</f>
        <v>1344.46</v>
      </c>
    </row>
    <row r="143" spans="1:15" ht="15.75" x14ac:dyDescent="0.25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3"/>
      <c r="N143" s="1"/>
      <c r="O143" s="3"/>
    </row>
    <row r="144" spans="1:15" ht="15.75" x14ac:dyDescent="0.25">
      <c r="A144" s="1" t="s">
        <v>10</v>
      </c>
      <c r="B144" s="1"/>
      <c r="C144" s="1" t="s">
        <v>29</v>
      </c>
      <c r="D144" s="1"/>
      <c r="E144" s="2">
        <v>43958</v>
      </c>
      <c r="F144" s="1"/>
      <c r="G144" s="1" t="s">
        <v>51</v>
      </c>
      <c r="H144" s="1"/>
      <c r="I144" s="1"/>
      <c r="J144" s="1"/>
      <c r="K144" s="1" t="s">
        <v>52</v>
      </c>
      <c r="L144" s="1"/>
      <c r="M144" s="3"/>
      <c r="N144" s="1"/>
      <c r="O144" s="3">
        <v>-110.13</v>
      </c>
    </row>
    <row r="145" spans="1:15" ht="15.75" x14ac:dyDescent="0.2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3"/>
      <c r="N145" s="1"/>
      <c r="O145" s="3"/>
    </row>
    <row r="146" spans="1:15" ht="15.75" x14ac:dyDescent="0.25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 t="s">
        <v>74</v>
      </c>
      <c r="L146" s="4"/>
      <c r="M146" s="7">
        <v>-125</v>
      </c>
      <c r="N146" s="4"/>
      <c r="O146" s="7">
        <v>125</v>
      </c>
    </row>
    <row r="147" spans="1:15" ht="15.75" x14ac:dyDescent="0.25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 t="s">
        <v>66</v>
      </c>
      <c r="L147" s="4"/>
      <c r="M147" s="7">
        <v>-7.75</v>
      </c>
      <c r="N147" s="4"/>
      <c r="O147" s="7">
        <v>7.75</v>
      </c>
    </row>
    <row r="148" spans="1:15" ht="15.75" x14ac:dyDescent="0.25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 t="s">
        <v>67</v>
      </c>
      <c r="L148" s="4"/>
      <c r="M148" s="7">
        <v>7.75</v>
      </c>
      <c r="N148" s="4"/>
      <c r="O148" s="7">
        <v>-7.75</v>
      </c>
    </row>
    <row r="149" spans="1:15" ht="15.75" x14ac:dyDescent="0.25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 t="s">
        <v>67</v>
      </c>
      <c r="L149" s="4"/>
      <c r="M149" s="7">
        <v>7.75</v>
      </c>
      <c r="N149" s="4"/>
      <c r="O149" s="7">
        <v>-7.75</v>
      </c>
    </row>
    <row r="150" spans="1:15" ht="15.75" x14ac:dyDescent="0.25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 t="s">
        <v>66</v>
      </c>
      <c r="L150" s="4"/>
      <c r="M150" s="7">
        <v>-1.81</v>
      </c>
      <c r="N150" s="4"/>
      <c r="O150" s="7">
        <v>1.81</v>
      </c>
    </row>
    <row r="151" spans="1:15" ht="15.75" x14ac:dyDescent="0.25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 t="s">
        <v>67</v>
      </c>
      <c r="L151" s="4"/>
      <c r="M151" s="7">
        <v>1.81</v>
      </c>
      <c r="N151" s="4"/>
      <c r="O151" s="7">
        <v>-1.81</v>
      </c>
    </row>
    <row r="152" spans="1:15" ht="15.75" x14ac:dyDescent="0.25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 t="s">
        <v>67</v>
      </c>
      <c r="L152" s="4"/>
      <c r="M152" s="7">
        <v>1.81</v>
      </c>
      <c r="N152" s="4"/>
      <c r="O152" s="7">
        <v>-1.81</v>
      </c>
    </row>
    <row r="153" spans="1:15" ht="16.5" thickBot="1" x14ac:dyDescent="0.3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 t="s">
        <v>68</v>
      </c>
      <c r="L153" s="4"/>
      <c r="M153" s="6">
        <v>5.31</v>
      </c>
      <c r="N153" s="4"/>
      <c r="O153" s="6">
        <v>-5.31</v>
      </c>
    </row>
    <row r="154" spans="1:15" ht="15.75" x14ac:dyDescent="0.25">
      <c r="A154" s="4" t="s">
        <v>8</v>
      </c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7">
        <f>ROUND(SUM(M145:M153),5)</f>
        <v>-110.13</v>
      </c>
      <c r="N154" s="4"/>
      <c r="O154" s="7">
        <f>ROUND(SUM(O145:O153),5)</f>
        <v>110.13</v>
      </c>
    </row>
    <row r="155" spans="1:15" ht="15.75" x14ac:dyDescent="0.2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3"/>
      <c r="N155" s="1"/>
      <c r="O155" s="3"/>
    </row>
    <row r="156" spans="1:15" ht="15.75" x14ac:dyDescent="0.25">
      <c r="A156" s="1" t="s">
        <v>10</v>
      </c>
      <c r="B156" s="1"/>
      <c r="C156" s="1" t="s">
        <v>30</v>
      </c>
      <c r="D156" s="1"/>
      <c r="E156" s="2">
        <v>43961</v>
      </c>
      <c r="F156" s="1"/>
      <c r="G156" s="1" t="s">
        <v>45</v>
      </c>
      <c r="H156" s="1"/>
      <c r="I156" s="1"/>
      <c r="J156" s="1"/>
      <c r="K156" s="1" t="s">
        <v>52</v>
      </c>
      <c r="L156" s="1"/>
      <c r="M156" s="3"/>
      <c r="N156" s="1"/>
      <c r="O156" s="3">
        <v>-55.41</v>
      </c>
    </row>
    <row r="157" spans="1:15" ht="15.75" x14ac:dyDescent="0.2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3"/>
      <c r="N157" s="1"/>
      <c r="O157" s="3"/>
    </row>
    <row r="158" spans="1:15" ht="15.75" x14ac:dyDescent="0.25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 t="s">
        <v>69</v>
      </c>
      <c r="L158" s="4"/>
      <c r="M158" s="7">
        <v>-60</v>
      </c>
      <c r="N158" s="4"/>
      <c r="O158" s="7">
        <v>60</v>
      </c>
    </row>
    <row r="159" spans="1:15" ht="15.75" x14ac:dyDescent="0.25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 t="s">
        <v>66</v>
      </c>
      <c r="L159" s="4"/>
      <c r="M159" s="7">
        <v>-3.72</v>
      </c>
      <c r="N159" s="4"/>
      <c r="O159" s="7">
        <v>3.72</v>
      </c>
    </row>
    <row r="160" spans="1:15" ht="15.75" x14ac:dyDescent="0.25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 t="s">
        <v>67</v>
      </c>
      <c r="L160" s="4"/>
      <c r="M160" s="7">
        <v>3.72</v>
      </c>
      <c r="N160" s="4"/>
      <c r="O160" s="7">
        <v>-3.72</v>
      </c>
    </row>
    <row r="161" spans="1:15" ht="15.75" x14ac:dyDescent="0.25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 t="s">
        <v>67</v>
      </c>
      <c r="L161" s="4"/>
      <c r="M161" s="7">
        <v>3.72</v>
      </c>
      <c r="N161" s="4"/>
      <c r="O161" s="7">
        <v>-3.72</v>
      </c>
    </row>
    <row r="162" spans="1:15" ht="15.75" x14ac:dyDescent="0.25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 t="s">
        <v>66</v>
      </c>
      <c r="L162" s="4"/>
      <c r="M162" s="7">
        <v>-0.87</v>
      </c>
      <c r="N162" s="4"/>
      <c r="O162" s="7">
        <v>0.87</v>
      </c>
    </row>
    <row r="163" spans="1:15" ht="15.75" x14ac:dyDescent="0.25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 t="s">
        <v>67</v>
      </c>
      <c r="L163" s="4"/>
      <c r="M163" s="7">
        <v>0.87</v>
      </c>
      <c r="N163" s="4"/>
      <c r="O163" s="7">
        <v>-0.87</v>
      </c>
    </row>
    <row r="164" spans="1:15" ht="16.5" thickBot="1" x14ac:dyDescent="0.3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 t="s">
        <v>67</v>
      </c>
      <c r="L164" s="4"/>
      <c r="M164" s="6">
        <v>0.87</v>
      </c>
      <c r="N164" s="4"/>
      <c r="O164" s="6">
        <v>-0.87</v>
      </c>
    </row>
    <row r="165" spans="1:15" ht="15.75" x14ac:dyDescent="0.25">
      <c r="A165" s="4" t="s">
        <v>8</v>
      </c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7">
        <f>ROUND(SUM(M157:M164),5)</f>
        <v>-55.41</v>
      </c>
      <c r="N165" s="4"/>
      <c r="O165" s="7">
        <f>ROUND(SUM(O157:O164),5)</f>
        <v>55.41</v>
      </c>
    </row>
    <row r="166" spans="1:15" ht="15.75" x14ac:dyDescent="0.2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3"/>
      <c r="N166" s="1"/>
      <c r="O166" s="3"/>
    </row>
    <row r="167" spans="1:15" ht="15.75" x14ac:dyDescent="0.25">
      <c r="A167" s="1" t="s">
        <v>10</v>
      </c>
      <c r="B167" s="1"/>
      <c r="C167" s="1" t="s">
        <v>31</v>
      </c>
      <c r="D167" s="1"/>
      <c r="E167" s="2">
        <v>43961</v>
      </c>
      <c r="F167" s="1"/>
      <c r="G167" s="1" t="s">
        <v>48</v>
      </c>
      <c r="H167" s="1"/>
      <c r="I167" s="1"/>
      <c r="J167" s="1"/>
      <c r="K167" s="1" t="s">
        <v>52</v>
      </c>
      <c r="L167" s="1"/>
      <c r="M167" s="3"/>
      <c r="N167" s="1"/>
      <c r="O167" s="3">
        <v>-52.86</v>
      </c>
    </row>
    <row r="168" spans="1:15" ht="15.75" x14ac:dyDescent="0.2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3"/>
      <c r="N168" s="1"/>
      <c r="O168" s="3"/>
    </row>
    <row r="169" spans="1:15" ht="15.75" x14ac:dyDescent="0.25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 t="s">
        <v>69</v>
      </c>
      <c r="L169" s="4"/>
      <c r="M169" s="7">
        <v>-60</v>
      </c>
      <c r="N169" s="4"/>
      <c r="O169" s="7">
        <v>60</v>
      </c>
    </row>
    <row r="170" spans="1:15" ht="15.75" x14ac:dyDescent="0.25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 t="s">
        <v>66</v>
      </c>
      <c r="L170" s="4"/>
      <c r="M170" s="7">
        <v>-3.72</v>
      </c>
      <c r="N170" s="4"/>
      <c r="O170" s="7">
        <v>3.72</v>
      </c>
    </row>
    <row r="171" spans="1:15" ht="15.75" x14ac:dyDescent="0.25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 t="s">
        <v>67</v>
      </c>
      <c r="L171" s="4"/>
      <c r="M171" s="7">
        <v>3.72</v>
      </c>
      <c r="N171" s="4"/>
      <c r="O171" s="7">
        <v>-3.72</v>
      </c>
    </row>
    <row r="172" spans="1:15" ht="15.75" x14ac:dyDescent="0.25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 t="s">
        <v>67</v>
      </c>
      <c r="L172" s="4"/>
      <c r="M172" s="7">
        <v>3.72</v>
      </c>
      <c r="N172" s="4"/>
      <c r="O172" s="7">
        <v>-3.72</v>
      </c>
    </row>
    <row r="173" spans="1:15" ht="15.75" x14ac:dyDescent="0.25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 t="s">
        <v>66</v>
      </c>
      <c r="L173" s="4"/>
      <c r="M173" s="7">
        <v>-0.87</v>
      </c>
      <c r="N173" s="4"/>
      <c r="O173" s="7">
        <v>0.87</v>
      </c>
    </row>
    <row r="174" spans="1:15" ht="15.75" x14ac:dyDescent="0.25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 t="s">
        <v>67</v>
      </c>
      <c r="L174" s="4"/>
      <c r="M174" s="7">
        <v>0.87</v>
      </c>
      <c r="N174" s="4"/>
      <c r="O174" s="7">
        <v>-0.87</v>
      </c>
    </row>
    <row r="175" spans="1:15" ht="15.75" x14ac:dyDescent="0.25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 t="s">
        <v>67</v>
      </c>
      <c r="L175" s="4"/>
      <c r="M175" s="7">
        <v>0.87</v>
      </c>
      <c r="N175" s="4"/>
      <c r="O175" s="7">
        <v>-0.87</v>
      </c>
    </row>
    <row r="176" spans="1:15" ht="16.5" thickBot="1" x14ac:dyDescent="0.3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 t="s">
        <v>68</v>
      </c>
      <c r="L176" s="4"/>
      <c r="M176" s="6">
        <v>2.5499999999999998</v>
      </c>
      <c r="N176" s="4"/>
      <c r="O176" s="6">
        <v>-2.5499999999999998</v>
      </c>
    </row>
    <row r="177" spans="1:15" ht="15.75" x14ac:dyDescent="0.25">
      <c r="A177" s="4" t="s">
        <v>8</v>
      </c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7">
        <f>ROUND(SUM(M168:M176),5)</f>
        <v>-52.86</v>
      </c>
      <c r="N177" s="4"/>
      <c r="O177" s="7">
        <f>ROUND(SUM(O168:O176),5)</f>
        <v>52.86</v>
      </c>
    </row>
    <row r="178" spans="1:15" ht="15.75" x14ac:dyDescent="0.2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3"/>
      <c r="N178" s="1"/>
      <c r="O178" s="3"/>
    </row>
    <row r="179" spans="1:15" ht="15.75" x14ac:dyDescent="0.25">
      <c r="A179" s="1" t="s">
        <v>10</v>
      </c>
      <c r="B179" s="1"/>
      <c r="C179" s="1" t="s">
        <v>32</v>
      </c>
      <c r="D179" s="1"/>
      <c r="E179" s="2">
        <v>43961</v>
      </c>
      <c r="F179" s="1"/>
      <c r="G179" s="1" t="s">
        <v>49</v>
      </c>
      <c r="H179" s="1"/>
      <c r="I179" s="1"/>
      <c r="J179" s="1"/>
      <c r="K179" s="1" t="s">
        <v>52</v>
      </c>
      <c r="L179" s="1"/>
      <c r="M179" s="3"/>
      <c r="N179" s="1"/>
      <c r="O179" s="3">
        <v>-52.86</v>
      </c>
    </row>
    <row r="180" spans="1:15" ht="15.75" x14ac:dyDescent="0.2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3"/>
      <c r="N180" s="1"/>
      <c r="O180" s="3"/>
    </row>
    <row r="181" spans="1:15" ht="15.75" x14ac:dyDescent="0.25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 t="s">
        <v>69</v>
      </c>
      <c r="L181" s="4"/>
      <c r="M181" s="7">
        <v>-60</v>
      </c>
      <c r="N181" s="4"/>
      <c r="O181" s="7">
        <v>60</v>
      </c>
    </row>
    <row r="182" spans="1:15" ht="15.75" x14ac:dyDescent="0.25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 t="s">
        <v>66</v>
      </c>
      <c r="L182" s="4"/>
      <c r="M182" s="7">
        <v>-3.72</v>
      </c>
      <c r="N182" s="4"/>
      <c r="O182" s="7">
        <v>3.72</v>
      </c>
    </row>
    <row r="183" spans="1:15" ht="15.75" x14ac:dyDescent="0.25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 t="s">
        <v>67</v>
      </c>
      <c r="L183" s="4"/>
      <c r="M183" s="7">
        <v>3.72</v>
      </c>
      <c r="N183" s="4"/>
      <c r="O183" s="7">
        <v>-3.72</v>
      </c>
    </row>
    <row r="184" spans="1:15" ht="15.75" x14ac:dyDescent="0.25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 t="s">
        <v>67</v>
      </c>
      <c r="L184" s="4"/>
      <c r="M184" s="7">
        <v>3.72</v>
      </c>
      <c r="N184" s="4"/>
      <c r="O184" s="7">
        <v>-3.72</v>
      </c>
    </row>
    <row r="185" spans="1:15" ht="15.75" x14ac:dyDescent="0.25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 t="s">
        <v>66</v>
      </c>
      <c r="L185" s="4"/>
      <c r="M185" s="7">
        <v>-0.87</v>
      </c>
      <c r="N185" s="4"/>
      <c r="O185" s="7">
        <v>0.87</v>
      </c>
    </row>
    <row r="186" spans="1:15" ht="15.75" x14ac:dyDescent="0.25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 t="s">
        <v>67</v>
      </c>
      <c r="L186" s="4"/>
      <c r="M186" s="7">
        <v>0.87</v>
      </c>
      <c r="N186" s="4"/>
      <c r="O186" s="7">
        <v>-0.87</v>
      </c>
    </row>
    <row r="187" spans="1:15" ht="15.75" x14ac:dyDescent="0.25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 t="s">
        <v>67</v>
      </c>
      <c r="L187" s="4"/>
      <c r="M187" s="7">
        <v>0.87</v>
      </c>
      <c r="N187" s="4"/>
      <c r="O187" s="7">
        <v>-0.87</v>
      </c>
    </row>
    <row r="188" spans="1:15" ht="16.5" thickBot="1" x14ac:dyDescent="0.3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 t="s">
        <v>68</v>
      </c>
      <c r="L188" s="4"/>
      <c r="M188" s="6">
        <v>2.5499999999999998</v>
      </c>
      <c r="N188" s="4"/>
      <c r="O188" s="6">
        <v>-2.5499999999999998</v>
      </c>
    </row>
    <row r="189" spans="1:15" ht="15.75" x14ac:dyDescent="0.25">
      <c r="A189" s="4" t="s">
        <v>8</v>
      </c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7">
        <f>ROUND(SUM(M180:M188),5)</f>
        <v>-52.86</v>
      </c>
      <c r="N189" s="4"/>
      <c r="O189" s="7">
        <f>ROUND(SUM(O180:O188),5)</f>
        <v>52.86</v>
      </c>
    </row>
  </sheetData>
  <pageMargins left="0.7" right="0.7" top="0.75" bottom="0.75" header="0.1" footer="0.3"/>
  <pageSetup scale="82" fitToHeight="0" orientation="landscape" r:id="rId1"/>
  <headerFooter>
    <oddHeader>&amp;L&amp;"Arial,Bold"&amp;8 8:46 PM
&amp;"Arial,Bold"&amp;12 05/10/20
&amp;"Arial,Bold"&amp;8 &amp;C&amp;"Arial,Bold"&amp;12 Leavitt Township
&amp;"Arial,Bold"&amp;14 Check Detail
&amp;"Arial,Bold"&amp;12 May 2020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2020-05-11T00:48:51Z</cp:lastPrinted>
  <dcterms:created xsi:type="dcterms:W3CDTF">2020-05-11T00:46:28Z</dcterms:created>
  <dcterms:modified xsi:type="dcterms:W3CDTF">2020-05-11T00:49:17Z</dcterms:modified>
</cp:coreProperties>
</file>