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8_{69BD7F62-FA72-46B9-83F3-B6A6CE687C31}" xr6:coauthVersionLast="46" xr6:coauthVersionMax="46" xr10:uidLastSave="{00000000-0000-0000-0000-000000000000}"/>
  <bookViews>
    <workbookView xWindow="-120" yWindow="-120" windowWidth="20730" windowHeight="11160" xr2:uid="{5955939E-CC0A-47F9-8189-A7447A72C866}"/>
  </bookViews>
  <sheets>
    <sheet name="Sheet1" sheetId="1" r:id="rId1"/>
  </sheets>
  <definedNames>
    <definedName name="QBCANSUPPORTUPDATE" localSheetId="0">FALSE</definedName>
    <definedName name="QBCOMPANYFILENAME" localSheetId="0">"C:\Users\Public\Documents\Intuit\QuickBooks\Company Files\LEAVITT.QBW"</definedName>
    <definedName name="QBENDDATE" localSheetId="0">20210228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70</definedName>
    <definedName name="QBREPORTSUBCOLAXIS" localSheetId="0">0</definedName>
    <definedName name="QBREPORTTYPE" localSheetId="0">115</definedName>
    <definedName name="QBROWHEADERS" localSheetId="0">1</definedName>
    <definedName name="QBSTARTDATE" localSheetId="0">20210201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7" i="1" l="1"/>
  <c r="M137" i="1"/>
  <c r="O132" i="1"/>
  <c r="M132" i="1"/>
  <c r="O123" i="1"/>
  <c r="M123" i="1"/>
  <c r="O111" i="1"/>
  <c r="M111" i="1"/>
  <c r="O100" i="1"/>
  <c r="M100" i="1"/>
  <c r="O87" i="1"/>
  <c r="M87" i="1"/>
  <c r="O74" i="1"/>
  <c r="M74" i="1"/>
  <c r="O62" i="1"/>
  <c r="M62" i="1"/>
  <c r="O57" i="1"/>
  <c r="M57" i="1"/>
  <c r="O52" i="1"/>
  <c r="M52" i="1"/>
  <c r="O47" i="1"/>
  <c r="M47" i="1"/>
  <c r="O42" i="1"/>
  <c r="M42" i="1"/>
  <c r="O37" i="1"/>
  <c r="M37" i="1"/>
  <c r="O32" i="1"/>
  <c r="M32" i="1"/>
  <c r="O26" i="1"/>
  <c r="M26" i="1"/>
  <c r="O21" i="1"/>
  <c r="M21" i="1"/>
  <c r="O16" i="1"/>
  <c r="M16" i="1"/>
  <c r="O11" i="1"/>
  <c r="M11" i="1"/>
  <c r="O6" i="1"/>
  <c r="M6" i="1"/>
</calcChain>
</file>

<file path=xl/sharedStrings.xml><?xml version="1.0" encoding="utf-8"?>
<sst xmlns="http://schemas.openxmlformats.org/spreadsheetml/2006/main" count="164" uniqueCount="72">
  <si>
    <t>Type</t>
  </si>
  <si>
    <t>Num</t>
  </si>
  <si>
    <t>Date</t>
  </si>
  <si>
    <t>Name</t>
  </si>
  <si>
    <t>Item</t>
  </si>
  <si>
    <t>Account</t>
  </si>
  <si>
    <t>Paid Amount</t>
  </si>
  <si>
    <t>Original Amount</t>
  </si>
  <si>
    <t>TOTAL</t>
  </si>
  <si>
    <t>Check</t>
  </si>
  <si>
    <t>Paycheck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</si>
  <si>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</si>
  <si>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</si>
  <si>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</si>
  <si>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</si>
  <si>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</si>
  <si>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</si>
  <si>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</si>
  <si>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</si>
  <si>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</si>
  <si>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</si>
  <si>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</si>
  <si>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</si>
  <si>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</si>
  <si>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</si>
  <si>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</si>
  <si>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</si>
  <si>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</si>
  <si>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</si>
  <si>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</si>
  <si>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</si>
  <si>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FRONTIER</t>
  </si>
  <si>
    <t>MTA</t>
  </si>
  <si>
    <t>BAUCKHAM, SPARKS, &amp; KAUFMAN, PC</t>
  </si>
  <si>
    <t>PIVOT POINT PARTNERS, LLC</t>
  </si>
  <si>
    <t>DARWIN APPRAISAL SERVICE INC.</t>
  </si>
  <si>
    <t>JONS TO GO</t>
  </si>
  <si>
    <t>GREAT LAKES ENERGY</t>
  </si>
  <si>
    <t>Centron Data Services</t>
  </si>
  <si>
    <t>ACCIDENT FUND COMPANY</t>
  </si>
  <si>
    <t>U.S. TREASURY</t>
  </si>
  <si>
    <t>POINT AND PAY</t>
  </si>
  <si>
    <t>Rosemary J Aiken</t>
  </si>
  <si>
    <t>NAOMI L OOMEN</t>
  </si>
  <si>
    <t>Matthew Thompson</t>
  </si>
  <si>
    <t>LEVI PORTER</t>
  </si>
  <si>
    <t>EMMA KIRWIN</t>
  </si>
  <si>
    <t>LUDINGTON DAILY NEWS</t>
  </si>
  <si>
    <t>BERENDS HENDRICKS STUIT INS. AGENCY, INC.</t>
  </si>
  <si>
    <t>LOSB General Checking</t>
  </si>
  <si>
    <t>265-850 Telephone</t>
  </si>
  <si>
    <t>247-960 Education/training</t>
  </si>
  <si>
    <t>260-800 Charges for Services</t>
  </si>
  <si>
    <t>243-727 Office Supplies</t>
  </si>
  <si>
    <t>243-702 Salaries/Wages</t>
  </si>
  <si>
    <t>751-800 Charges for Services</t>
  </si>
  <si>
    <t>265-800 Charges for Services</t>
  </si>
  <si>
    <t>265-921 Utilities</t>
  </si>
  <si>
    <t>253-729 Postage</t>
  </si>
  <si>
    <t>260-910 Insurance &amp; Bonds</t>
  </si>
  <si>
    <t>Payroll Expenses</t>
  </si>
  <si>
    <t>101-702 Salaries-wages</t>
  </si>
  <si>
    <t>701 Payroll Liabilities</t>
  </si>
  <si>
    <t>state withholding</t>
  </si>
  <si>
    <t>215-702 Salaries/Wages</t>
  </si>
  <si>
    <t>215-727 Office Supplies</t>
  </si>
  <si>
    <t>215-729 Postage</t>
  </si>
  <si>
    <t>federal withholding</t>
  </si>
  <si>
    <t>253-702 Salaries/Wages</t>
  </si>
  <si>
    <t>253-727 Office Supplies</t>
  </si>
  <si>
    <t>171-702 Salaries-wages</t>
  </si>
  <si>
    <t>260-900 Printing &amp;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</si>
</sst>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2" xfId="0" applyNumberFormat="1" applyFont="1" applyBorder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8920-61DE-44FB-B554-28BFC589772F}">
  <sheetPr>
    <pageSetUpPr fitToPage="1"/>
  </sheetPr>
  <dimension ref="A1:O137"/>
  <sheetViews>
    <sheetView tabSelected="1" workbookViewId="0">
      <pane xSplit="1" ySplit="1" topLeftCell="B125" activePane="bottomRight" state="frozenSplit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12" style="11" bestFit="1" customWidth="1"/>
    <col min="2" max="2" width="2.28515625" style="11" customWidth="1"/>
    <col min="3" max="3" width="6.42578125" style="11" bestFit="1" customWidth="1"/>
    <col min="4" max="4" width="2.28515625" style="11" customWidth="1"/>
    <col min="5" max="5" width="12.7109375" style="11" bestFit="1" customWidth="1"/>
    <col min="6" max="6" width="2.28515625" style="11" customWidth="1"/>
    <col min="7" max="7" width="30.7109375" style="11" customWidth="1"/>
    <col min="8" max="8" width="2.28515625" style="11" customWidth="1"/>
    <col min="9" max="9" width="5.85546875" style="11" bestFit="1" customWidth="1"/>
    <col min="10" max="10" width="2.28515625" style="11" customWidth="1"/>
    <col min="11" max="11" width="30.7109375" style="11" customWidth="1"/>
    <col min="12" max="12" width="2.28515625" style="11" customWidth="1"/>
    <col min="13" max="13" width="15.42578125" style="11" bestFit="1" customWidth="1"/>
    <col min="14" max="14" width="2.28515625" style="11" customWidth="1"/>
    <col min="15" max="15" width="19.140625" style="11" bestFit="1" customWidth="1"/>
  </cols>
  <sheetData>
    <row r="1" spans="1:15" s="10" customFormat="1" ht="16.5" thickBot="1" x14ac:dyDescent="0.3">
      <c r="A1" s="9" t="s">
        <v>0</v>
      </c>
      <c r="B1" s="8"/>
      <c r="C1" s="9" t="s">
        <v>1</v>
      </c>
      <c r="D1" s="8"/>
      <c r="E1" s="9" t="s">
        <v>2</v>
      </c>
      <c r="F1" s="8"/>
      <c r="G1" s="9" t="s">
        <v>3</v>
      </c>
      <c r="H1" s="8"/>
      <c r="I1" s="9" t="s">
        <v>4</v>
      </c>
      <c r="J1" s="8"/>
      <c r="K1" s="9" t="s">
        <v>5</v>
      </c>
      <c r="L1" s="8"/>
      <c r="M1" s="9" t="s">
        <v>6</v>
      </c>
      <c r="N1" s="8"/>
      <c r="O1" s="9" t="s">
        <v>7</v>
      </c>
    </row>
    <row r="2" spans="1:15" ht="16.5" thickTop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3"/>
      <c r="N2" s="1"/>
      <c r="O2" s="3"/>
    </row>
    <row r="3" spans="1:15" ht="15.75" x14ac:dyDescent="0.25">
      <c r="A3" s="1" t="s">
        <v>9</v>
      </c>
      <c r="B3" s="1"/>
      <c r="C3" s="1" t="s">
        <v>11</v>
      </c>
      <c r="D3" s="1"/>
      <c r="E3" s="2">
        <v>44238</v>
      </c>
      <c r="F3" s="1"/>
      <c r="G3" s="1" t="s">
        <v>31</v>
      </c>
      <c r="H3" s="1"/>
      <c r="I3" s="1"/>
      <c r="J3" s="1"/>
      <c r="K3" s="1" t="s">
        <v>49</v>
      </c>
      <c r="L3" s="1"/>
      <c r="M3" s="3"/>
      <c r="N3" s="1"/>
      <c r="O3" s="3">
        <v>-45.77</v>
      </c>
    </row>
    <row r="4" spans="1:15" ht="15.75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3"/>
      <c r="N4" s="1"/>
      <c r="O4" s="3"/>
    </row>
    <row r="5" spans="1:15" ht="16.5" thickBot="1" x14ac:dyDescent="0.3">
      <c r="A5" s="4"/>
      <c r="B5" s="4"/>
      <c r="C5" s="4"/>
      <c r="D5" s="4"/>
      <c r="E5" s="5"/>
      <c r="F5" s="4"/>
      <c r="G5" s="4"/>
      <c r="H5" s="4"/>
      <c r="I5" s="4"/>
      <c r="J5" s="4"/>
      <c r="K5" s="4" t="s">
        <v>50</v>
      </c>
      <c r="L5" s="4"/>
      <c r="M5" s="6">
        <v>-45.77</v>
      </c>
      <c r="N5" s="4"/>
      <c r="O5" s="6">
        <v>45.77</v>
      </c>
    </row>
    <row r="6" spans="1:15" ht="15.75" x14ac:dyDescent="0.25">
      <c r="A6" s="4" t="s">
        <v>8</v>
      </c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7">
        <f>ROUND(SUM(M4:M5),5)</f>
        <v>-45.77</v>
      </c>
      <c r="N6" s="4"/>
      <c r="O6" s="7">
        <f>ROUND(SUM(O4:O5),5)</f>
        <v>45.77</v>
      </c>
    </row>
    <row r="7" spans="1:15" ht="15.75" x14ac:dyDescent="0.2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3"/>
      <c r="N7" s="1"/>
      <c r="O7" s="3"/>
    </row>
    <row r="8" spans="1:15" ht="15.75" x14ac:dyDescent="0.25">
      <c r="A8" s="1" t="s">
        <v>9</v>
      </c>
      <c r="B8" s="1"/>
      <c r="C8" s="1" t="s">
        <v>12</v>
      </c>
      <c r="D8" s="1"/>
      <c r="E8" s="2">
        <v>44238</v>
      </c>
      <c r="F8" s="1"/>
      <c r="G8" s="1" t="s">
        <v>32</v>
      </c>
      <c r="H8" s="1"/>
      <c r="I8" s="1"/>
      <c r="J8" s="1"/>
      <c r="K8" s="1" t="s">
        <v>49</v>
      </c>
      <c r="L8" s="1"/>
      <c r="M8" s="3"/>
      <c r="N8" s="1"/>
      <c r="O8" s="3">
        <v>-60</v>
      </c>
    </row>
    <row r="9" spans="1:15" ht="15.75" x14ac:dyDescent="0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3"/>
      <c r="N9" s="1"/>
      <c r="O9" s="3"/>
    </row>
    <row r="10" spans="1:15" ht="16.5" thickBot="1" x14ac:dyDescent="0.3">
      <c r="A10" s="4"/>
      <c r="B10" s="4"/>
      <c r="C10" s="4"/>
      <c r="D10" s="4"/>
      <c r="E10" s="5"/>
      <c r="F10" s="4"/>
      <c r="G10" s="4"/>
      <c r="H10" s="4"/>
      <c r="I10" s="4"/>
      <c r="J10" s="4"/>
      <c r="K10" s="4" t="s">
        <v>51</v>
      </c>
      <c r="L10" s="4"/>
      <c r="M10" s="6">
        <v>-60</v>
      </c>
      <c r="N10" s="4"/>
      <c r="O10" s="6">
        <v>60</v>
      </c>
    </row>
    <row r="11" spans="1:15" ht="15.75" x14ac:dyDescent="0.25">
      <c r="A11" s="4" t="s">
        <v>8</v>
      </c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7">
        <f>ROUND(SUM(M9:M10),5)</f>
        <v>-60</v>
      </c>
      <c r="N11" s="4"/>
      <c r="O11" s="7">
        <f>ROUND(SUM(O9:O10),5)</f>
        <v>60</v>
      </c>
    </row>
    <row r="12" spans="1:15" ht="15.75" x14ac:dyDescent="0.2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3"/>
      <c r="N12" s="1"/>
      <c r="O12" s="3"/>
    </row>
    <row r="13" spans="1:15" ht="15.75" x14ac:dyDescent="0.25">
      <c r="A13" s="1" t="s">
        <v>9</v>
      </c>
      <c r="B13" s="1"/>
      <c r="C13" s="1" t="s">
        <v>13</v>
      </c>
      <c r="D13" s="1"/>
      <c r="E13" s="2">
        <v>44238</v>
      </c>
      <c r="F13" s="1"/>
      <c r="G13" s="1" t="s">
        <v>33</v>
      </c>
      <c r="H13" s="1"/>
      <c r="I13" s="1"/>
      <c r="J13" s="1"/>
      <c r="K13" s="1" t="s">
        <v>49</v>
      </c>
      <c r="L13" s="1"/>
      <c r="M13" s="3"/>
      <c r="N13" s="1"/>
      <c r="O13" s="3">
        <v>-771</v>
      </c>
    </row>
    <row r="14" spans="1:15" ht="15.75" x14ac:dyDescent="0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3"/>
      <c r="N14" s="1"/>
      <c r="O14" s="3"/>
    </row>
    <row r="15" spans="1:15" ht="16.5" thickBot="1" x14ac:dyDescent="0.3">
      <c r="A15" s="4"/>
      <c r="B15" s="4"/>
      <c r="C15" s="4"/>
      <c r="D15" s="4"/>
      <c r="E15" s="5"/>
      <c r="F15" s="4"/>
      <c r="G15" s="4"/>
      <c r="H15" s="4"/>
      <c r="I15" s="4"/>
      <c r="J15" s="4"/>
      <c r="K15" s="4" t="s">
        <v>52</v>
      </c>
      <c r="L15" s="4"/>
      <c r="M15" s="6">
        <v>-771</v>
      </c>
      <c r="N15" s="4"/>
      <c r="O15" s="6">
        <v>771</v>
      </c>
    </row>
    <row r="16" spans="1:15" ht="15.75" x14ac:dyDescent="0.25">
      <c r="A16" s="4" t="s">
        <v>8</v>
      </c>
      <c r="B16" s="4"/>
      <c r="C16" s="4"/>
      <c r="D16" s="4"/>
      <c r="E16" s="5"/>
      <c r="F16" s="4"/>
      <c r="G16" s="4"/>
      <c r="H16" s="4"/>
      <c r="I16" s="4"/>
      <c r="J16" s="4"/>
      <c r="K16" s="4"/>
      <c r="L16" s="4"/>
      <c r="M16" s="7">
        <f>ROUND(SUM(M14:M15),5)</f>
        <v>-771</v>
      </c>
      <c r="N16" s="4"/>
      <c r="O16" s="7">
        <f>ROUND(SUM(O14:O15),5)</f>
        <v>771</v>
      </c>
    </row>
    <row r="17" spans="1:15" ht="15.75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3"/>
      <c r="N17" s="1"/>
      <c r="O17" s="3"/>
    </row>
    <row r="18" spans="1:15" ht="15.75" x14ac:dyDescent="0.25">
      <c r="A18" s="1" t="s">
        <v>9</v>
      </c>
      <c r="B18" s="1"/>
      <c r="C18" s="1" t="s">
        <v>14</v>
      </c>
      <c r="D18" s="1"/>
      <c r="E18" s="2">
        <v>44238</v>
      </c>
      <c r="F18" s="1"/>
      <c r="G18" s="1" t="s">
        <v>34</v>
      </c>
      <c r="H18" s="1"/>
      <c r="I18" s="1"/>
      <c r="J18" s="1"/>
      <c r="K18" s="1" t="s">
        <v>49</v>
      </c>
      <c r="L18" s="1"/>
      <c r="M18" s="3"/>
      <c r="N18" s="1"/>
      <c r="O18" s="3">
        <v>-240.8</v>
      </c>
    </row>
    <row r="19" spans="1:15" ht="15.75" x14ac:dyDescent="0.2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3"/>
      <c r="N19" s="1"/>
      <c r="O19" s="3"/>
    </row>
    <row r="20" spans="1:15" ht="16.5" thickBot="1" x14ac:dyDescent="0.3">
      <c r="A20" s="4"/>
      <c r="B20" s="4"/>
      <c r="C20" s="4"/>
      <c r="D20" s="4"/>
      <c r="E20" s="5"/>
      <c r="F20" s="4"/>
      <c r="G20" s="4"/>
      <c r="H20" s="4"/>
      <c r="I20" s="4"/>
      <c r="J20" s="4"/>
      <c r="K20" s="4" t="s">
        <v>53</v>
      </c>
      <c r="L20" s="4"/>
      <c r="M20" s="6">
        <v>-240.8</v>
      </c>
      <c r="N20" s="4"/>
      <c r="O20" s="6">
        <v>240.8</v>
      </c>
    </row>
    <row r="21" spans="1:15" ht="15.75" x14ac:dyDescent="0.25">
      <c r="A21" s="4" t="s">
        <v>8</v>
      </c>
      <c r="B21" s="4"/>
      <c r="C21" s="4"/>
      <c r="D21" s="4"/>
      <c r="E21" s="5"/>
      <c r="F21" s="4"/>
      <c r="G21" s="4"/>
      <c r="H21" s="4"/>
      <c r="I21" s="4"/>
      <c r="J21" s="4"/>
      <c r="K21" s="4"/>
      <c r="L21" s="4"/>
      <c r="M21" s="7">
        <f>ROUND(SUM(M19:M20),5)</f>
        <v>-240.8</v>
      </c>
      <c r="N21" s="4"/>
      <c r="O21" s="7">
        <f>ROUND(SUM(O19:O20),5)</f>
        <v>240.8</v>
      </c>
    </row>
    <row r="22" spans="1:15" ht="15.75" x14ac:dyDescent="0.2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3"/>
      <c r="N22" s="1"/>
      <c r="O22" s="3"/>
    </row>
    <row r="23" spans="1:15" ht="15.75" x14ac:dyDescent="0.25">
      <c r="A23" s="1" t="s">
        <v>9</v>
      </c>
      <c r="B23" s="1"/>
      <c r="C23" s="1" t="s">
        <v>15</v>
      </c>
      <c r="D23" s="1"/>
      <c r="E23" s="2">
        <v>44238</v>
      </c>
      <c r="F23" s="1"/>
      <c r="G23" s="1" t="s">
        <v>35</v>
      </c>
      <c r="H23" s="1"/>
      <c r="I23" s="1"/>
      <c r="J23" s="1"/>
      <c r="K23" s="1" t="s">
        <v>49</v>
      </c>
      <c r="L23" s="1"/>
      <c r="M23" s="3"/>
      <c r="N23" s="1"/>
      <c r="O23" s="3">
        <v>-750</v>
      </c>
    </row>
    <row r="24" spans="1:15" ht="15.75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3"/>
      <c r="N24" s="1"/>
      <c r="O24" s="3"/>
    </row>
    <row r="25" spans="1:15" ht="16.5" thickBot="1" x14ac:dyDescent="0.3">
      <c r="A25" s="4"/>
      <c r="B25" s="4"/>
      <c r="C25" s="4"/>
      <c r="D25" s="4"/>
      <c r="E25" s="5"/>
      <c r="F25" s="4"/>
      <c r="G25" s="4"/>
      <c r="H25" s="4"/>
      <c r="I25" s="4"/>
      <c r="J25" s="4"/>
      <c r="K25" s="4" t="s">
        <v>54</v>
      </c>
      <c r="L25" s="4"/>
      <c r="M25" s="6">
        <v>-750</v>
      </c>
      <c r="N25" s="4"/>
      <c r="O25" s="6">
        <v>750</v>
      </c>
    </row>
    <row r="26" spans="1:15" ht="15.75" x14ac:dyDescent="0.25">
      <c r="A26" s="4" t="s">
        <v>8</v>
      </c>
      <c r="B26" s="4"/>
      <c r="C26" s="4"/>
      <c r="D26" s="4"/>
      <c r="E26" s="5"/>
      <c r="F26" s="4"/>
      <c r="G26" s="4"/>
      <c r="H26" s="4"/>
      <c r="I26" s="4"/>
      <c r="J26" s="4"/>
      <c r="K26" s="4"/>
      <c r="L26" s="4"/>
      <c r="M26" s="7">
        <f>ROUND(SUM(M24:M25),5)</f>
        <v>-750</v>
      </c>
      <c r="N26" s="4"/>
      <c r="O26" s="7">
        <f>ROUND(SUM(O24:O25),5)</f>
        <v>750</v>
      </c>
    </row>
    <row r="27" spans="1:15" ht="15.75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3"/>
      <c r="N27" s="1"/>
      <c r="O27" s="3"/>
    </row>
    <row r="28" spans="1:15" ht="15.75" x14ac:dyDescent="0.25">
      <c r="A28" s="1" t="s">
        <v>9</v>
      </c>
      <c r="B28" s="1"/>
      <c r="C28" s="1" t="s">
        <v>16</v>
      </c>
      <c r="D28" s="1"/>
      <c r="E28" s="2">
        <v>44238</v>
      </c>
      <c r="F28" s="1"/>
      <c r="G28" s="1" t="s">
        <v>36</v>
      </c>
      <c r="H28" s="1"/>
      <c r="I28" s="1"/>
      <c r="J28" s="1"/>
      <c r="K28" s="1" t="s">
        <v>49</v>
      </c>
      <c r="L28" s="1"/>
      <c r="M28" s="3"/>
      <c r="N28" s="1"/>
      <c r="O28" s="3">
        <v>-152</v>
      </c>
    </row>
    <row r="29" spans="1:15" ht="15.75" x14ac:dyDescent="0.25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3"/>
      <c r="N29" s="1"/>
      <c r="O29" s="3"/>
    </row>
    <row r="30" spans="1:15" ht="15.75" x14ac:dyDescent="0.25">
      <c r="A30" s="4"/>
      <c r="B30" s="4"/>
      <c r="C30" s="4"/>
      <c r="D30" s="4"/>
      <c r="E30" s="5"/>
      <c r="F30" s="4"/>
      <c r="G30" s="4"/>
      <c r="H30" s="4"/>
      <c r="I30" s="4"/>
      <c r="J30" s="4"/>
      <c r="K30" s="4" t="s">
        <v>55</v>
      </c>
      <c r="L30" s="4"/>
      <c r="M30" s="7">
        <v>-76</v>
      </c>
      <c r="N30" s="4"/>
      <c r="O30" s="7">
        <v>76</v>
      </c>
    </row>
    <row r="31" spans="1:15" ht="16.5" thickBot="1" x14ac:dyDescent="0.3">
      <c r="A31" s="4"/>
      <c r="B31" s="4"/>
      <c r="C31" s="4"/>
      <c r="D31" s="4"/>
      <c r="E31" s="5"/>
      <c r="F31" s="4"/>
      <c r="G31" s="4"/>
      <c r="H31" s="4"/>
      <c r="I31" s="4"/>
      <c r="J31" s="4"/>
      <c r="K31" s="4" t="s">
        <v>56</v>
      </c>
      <c r="L31" s="4"/>
      <c r="M31" s="6">
        <v>-76</v>
      </c>
      <c r="N31" s="4"/>
      <c r="O31" s="6">
        <v>76</v>
      </c>
    </row>
    <row r="32" spans="1:15" ht="15.75" x14ac:dyDescent="0.25">
      <c r="A32" s="4" t="s">
        <v>8</v>
      </c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7">
        <f>ROUND(SUM(M29:M31),5)</f>
        <v>-152</v>
      </c>
      <c r="N32" s="4"/>
      <c r="O32" s="7">
        <f>ROUND(SUM(O29:O31),5)</f>
        <v>152</v>
      </c>
    </row>
    <row r="33" spans="1:15" ht="15.75" x14ac:dyDescent="0.2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3"/>
      <c r="N33" s="1"/>
      <c r="O33" s="3"/>
    </row>
    <row r="34" spans="1:15" ht="15.75" x14ac:dyDescent="0.25">
      <c r="A34" s="1" t="s">
        <v>9</v>
      </c>
      <c r="B34" s="1"/>
      <c r="C34" s="1" t="s">
        <v>17</v>
      </c>
      <c r="D34" s="1"/>
      <c r="E34" s="2">
        <v>44238</v>
      </c>
      <c r="F34" s="1"/>
      <c r="G34" s="1" t="s">
        <v>37</v>
      </c>
      <c r="H34" s="1"/>
      <c r="I34" s="1"/>
      <c r="J34" s="1"/>
      <c r="K34" s="1" t="s">
        <v>49</v>
      </c>
      <c r="L34" s="1"/>
      <c r="M34" s="3"/>
      <c r="N34" s="1"/>
      <c r="O34" s="3">
        <v>-113.31</v>
      </c>
    </row>
    <row r="35" spans="1:15" ht="15.75" x14ac:dyDescent="0.2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3"/>
      <c r="N35" s="1"/>
      <c r="O35" s="3"/>
    </row>
    <row r="36" spans="1:15" ht="16.5" thickBot="1" x14ac:dyDescent="0.3">
      <c r="A36" s="4"/>
      <c r="B36" s="4"/>
      <c r="C36" s="4"/>
      <c r="D36" s="4"/>
      <c r="E36" s="5"/>
      <c r="F36" s="4"/>
      <c r="G36" s="4"/>
      <c r="H36" s="4"/>
      <c r="I36" s="4"/>
      <c r="J36" s="4"/>
      <c r="K36" s="4" t="s">
        <v>57</v>
      </c>
      <c r="L36" s="4"/>
      <c r="M36" s="6">
        <v>-113.31</v>
      </c>
      <c r="N36" s="4"/>
      <c r="O36" s="6">
        <v>113.31</v>
      </c>
    </row>
    <row r="37" spans="1:15" ht="15.75" x14ac:dyDescent="0.25">
      <c r="A37" s="4" t="s">
        <v>8</v>
      </c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7">
        <f>ROUND(SUM(M35:M36),5)</f>
        <v>-113.31</v>
      </c>
      <c r="N37" s="4"/>
      <c r="O37" s="7">
        <f>ROUND(SUM(O35:O36),5)</f>
        <v>113.31</v>
      </c>
    </row>
    <row r="38" spans="1:15" ht="15.75" x14ac:dyDescent="0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3"/>
      <c r="N38" s="1"/>
      <c r="O38" s="3"/>
    </row>
    <row r="39" spans="1:15" ht="15.75" x14ac:dyDescent="0.25">
      <c r="A39" s="1" t="s">
        <v>9</v>
      </c>
      <c r="B39" s="1"/>
      <c r="C39" s="1" t="s">
        <v>18</v>
      </c>
      <c r="D39" s="1"/>
      <c r="E39" s="2">
        <v>44245</v>
      </c>
      <c r="F39" s="1"/>
      <c r="G39" s="1" t="s">
        <v>33</v>
      </c>
      <c r="H39" s="1"/>
      <c r="I39" s="1"/>
      <c r="J39" s="1"/>
      <c r="K39" s="1" t="s">
        <v>49</v>
      </c>
      <c r="L39" s="1"/>
      <c r="M39" s="3"/>
      <c r="N39" s="1"/>
      <c r="O39" s="3">
        <v>-366.5</v>
      </c>
    </row>
    <row r="40" spans="1:15" ht="15.75" x14ac:dyDescent="0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3"/>
      <c r="N40" s="1"/>
      <c r="O40" s="3"/>
    </row>
    <row r="41" spans="1:15" ht="16.5" thickBot="1" x14ac:dyDescent="0.3">
      <c r="A41" s="4"/>
      <c r="B41" s="4"/>
      <c r="C41" s="4"/>
      <c r="D41" s="4"/>
      <c r="E41" s="5"/>
      <c r="F41" s="4"/>
      <c r="G41" s="4"/>
      <c r="H41" s="4"/>
      <c r="I41" s="4"/>
      <c r="J41" s="4"/>
      <c r="K41" s="4" t="s">
        <v>52</v>
      </c>
      <c r="L41" s="4"/>
      <c r="M41" s="6">
        <v>-366.5</v>
      </c>
      <c r="N41" s="4"/>
      <c r="O41" s="6">
        <v>366.5</v>
      </c>
    </row>
    <row r="42" spans="1:15" ht="15.75" x14ac:dyDescent="0.25">
      <c r="A42" s="4" t="s">
        <v>8</v>
      </c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7">
        <f>ROUND(SUM(M40:M41),5)</f>
        <v>-366.5</v>
      </c>
      <c r="N42" s="4"/>
      <c r="O42" s="7">
        <f>ROUND(SUM(O40:O41),5)</f>
        <v>366.5</v>
      </c>
    </row>
    <row r="43" spans="1:15" ht="15.75" x14ac:dyDescent="0.25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3"/>
      <c r="N43" s="1"/>
      <c r="O43" s="3"/>
    </row>
    <row r="44" spans="1:15" ht="15.75" x14ac:dyDescent="0.25">
      <c r="A44" s="1" t="s">
        <v>9</v>
      </c>
      <c r="B44" s="1"/>
      <c r="C44" s="1" t="s">
        <v>19</v>
      </c>
      <c r="D44" s="1"/>
      <c r="E44" s="2">
        <v>44245</v>
      </c>
      <c r="F44" s="1"/>
      <c r="G44" s="1" t="s">
        <v>38</v>
      </c>
      <c r="H44" s="1"/>
      <c r="I44" s="1"/>
      <c r="J44" s="1"/>
      <c r="K44" s="1" t="s">
        <v>49</v>
      </c>
      <c r="L44" s="1"/>
      <c r="M44" s="3"/>
      <c r="N44" s="1"/>
      <c r="O44" s="3">
        <v>-321</v>
      </c>
    </row>
    <row r="45" spans="1:15" ht="15.75" x14ac:dyDescent="0.25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3"/>
      <c r="N45" s="1"/>
      <c r="O45" s="3"/>
    </row>
    <row r="46" spans="1:15" ht="16.5" thickBot="1" x14ac:dyDescent="0.3">
      <c r="A46" s="4"/>
      <c r="B46" s="4"/>
      <c r="C46" s="4"/>
      <c r="D46" s="4"/>
      <c r="E46" s="5"/>
      <c r="F46" s="4"/>
      <c r="G46" s="4"/>
      <c r="H46" s="4"/>
      <c r="I46" s="4"/>
      <c r="J46" s="4"/>
      <c r="K46" s="4" t="s">
        <v>58</v>
      </c>
      <c r="L46" s="4"/>
      <c r="M46" s="6">
        <v>-321</v>
      </c>
      <c r="N46" s="4"/>
      <c r="O46" s="6">
        <v>321</v>
      </c>
    </row>
    <row r="47" spans="1:15" ht="15.75" x14ac:dyDescent="0.25">
      <c r="A47" s="4" t="s">
        <v>8</v>
      </c>
      <c r="B47" s="4"/>
      <c r="C47" s="4"/>
      <c r="D47" s="4"/>
      <c r="E47" s="5"/>
      <c r="F47" s="4"/>
      <c r="G47" s="4"/>
      <c r="H47" s="4"/>
      <c r="I47" s="4"/>
      <c r="J47" s="4"/>
      <c r="K47" s="4"/>
      <c r="L47" s="4"/>
      <c r="M47" s="7">
        <f>ROUND(SUM(M45:M46),5)</f>
        <v>-321</v>
      </c>
      <c r="N47" s="4"/>
      <c r="O47" s="7">
        <f>ROUND(SUM(O45:O46),5)</f>
        <v>321</v>
      </c>
    </row>
    <row r="48" spans="1:15" ht="15.75" x14ac:dyDescent="0.25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3"/>
      <c r="N48" s="1"/>
      <c r="O48" s="3"/>
    </row>
    <row r="49" spans="1:15" ht="15.75" x14ac:dyDescent="0.25">
      <c r="A49" s="1" t="s">
        <v>9</v>
      </c>
      <c r="B49" s="1"/>
      <c r="C49" s="1" t="s">
        <v>20</v>
      </c>
      <c r="D49" s="1"/>
      <c r="E49" s="2">
        <v>44245</v>
      </c>
      <c r="F49" s="1"/>
      <c r="G49" s="1" t="s">
        <v>39</v>
      </c>
      <c r="H49" s="1"/>
      <c r="I49" s="1"/>
      <c r="J49" s="1"/>
      <c r="K49" s="1" t="s">
        <v>49</v>
      </c>
      <c r="L49" s="1"/>
      <c r="M49" s="3"/>
      <c r="N49" s="1"/>
      <c r="O49" s="3">
        <v>-758</v>
      </c>
    </row>
    <row r="50" spans="1:15" ht="15.75" x14ac:dyDescent="0.25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3"/>
      <c r="N50" s="1"/>
      <c r="O50" s="3"/>
    </row>
    <row r="51" spans="1:15" ht="16.5" thickBot="1" x14ac:dyDescent="0.3">
      <c r="A51" s="4"/>
      <c r="B51" s="4"/>
      <c r="C51" s="4"/>
      <c r="D51" s="4"/>
      <c r="E51" s="5"/>
      <c r="F51" s="4"/>
      <c r="G51" s="4"/>
      <c r="H51" s="4"/>
      <c r="I51" s="4"/>
      <c r="J51" s="4"/>
      <c r="K51" s="4" t="s">
        <v>59</v>
      </c>
      <c r="L51" s="4"/>
      <c r="M51" s="6">
        <v>-758</v>
      </c>
      <c r="N51" s="4"/>
      <c r="O51" s="6">
        <v>758</v>
      </c>
    </row>
    <row r="52" spans="1:15" ht="15.75" x14ac:dyDescent="0.25">
      <c r="A52" s="4" t="s">
        <v>8</v>
      </c>
      <c r="B52" s="4"/>
      <c r="C52" s="4"/>
      <c r="D52" s="4"/>
      <c r="E52" s="5"/>
      <c r="F52" s="4"/>
      <c r="G52" s="4"/>
      <c r="H52" s="4"/>
      <c r="I52" s="4"/>
      <c r="J52" s="4"/>
      <c r="K52" s="4"/>
      <c r="L52" s="4"/>
      <c r="M52" s="7">
        <f>ROUND(SUM(M50:M51),5)</f>
        <v>-758</v>
      </c>
      <c r="N52" s="4"/>
      <c r="O52" s="7">
        <f>ROUND(SUM(O50:O51),5)</f>
        <v>758</v>
      </c>
    </row>
    <row r="53" spans="1:15" ht="15.75" x14ac:dyDescent="0.25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3"/>
      <c r="N53" s="1"/>
      <c r="O53" s="3"/>
    </row>
    <row r="54" spans="1:15" ht="15.75" x14ac:dyDescent="0.25">
      <c r="A54" s="1" t="s">
        <v>9</v>
      </c>
      <c r="B54" s="1"/>
      <c r="C54" s="1" t="s">
        <v>21</v>
      </c>
      <c r="D54" s="1"/>
      <c r="E54" s="2">
        <v>44246</v>
      </c>
      <c r="F54" s="1"/>
      <c r="G54" s="1" t="s">
        <v>40</v>
      </c>
      <c r="H54" s="1"/>
      <c r="I54" s="1"/>
      <c r="J54" s="1"/>
      <c r="K54" s="1" t="s">
        <v>49</v>
      </c>
      <c r="L54" s="1"/>
      <c r="M54" s="3"/>
      <c r="N54" s="1"/>
      <c r="O54" s="3">
        <v>-931.24</v>
      </c>
    </row>
    <row r="55" spans="1:15" ht="15.75" x14ac:dyDescent="0.2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3"/>
      <c r="N55" s="1"/>
      <c r="O55" s="3"/>
    </row>
    <row r="56" spans="1:15" ht="16.5" thickBot="1" x14ac:dyDescent="0.3">
      <c r="A56" s="4"/>
      <c r="B56" s="4"/>
      <c r="C56" s="4"/>
      <c r="D56" s="4"/>
      <c r="E56" s="5"/>
      <c r="F56" s="4"/>
      <c r="G56" s="4"/>
      <c r="H56" s="4"/>
      <c r="I56" s="4"/>
      <c r="J56" s="4"/>
      <c r="K56" s="4" t="s">
        <v>60</v>
      </c>
      <c r="L56" s="4"/>
      <c r="M56" s="6">
        <v>-931.24</v>
      </c>
      <c r="N56" s="4"/>
      <c r="O56" s="6">
        <v>931.24</v>
      </c>
    </row>
    <row r="57" spans="1:15" ht="15.75" x14ac:dyDescent="0.25">
      <c r="A57" s="4" t="s">
        <v>8</v>
      </c>
      <c r="B57" s="4"/>
      <c r="C57" s="4"/>
      <c r="D57" s="4"/>
      <c r="E57" s="5"/>
      <c r="F57" s="4"/>
      <c r="G57" s="4"/>
      <c r="H57" s="4"/>
      <c r="I57" s="4"/>
      <c r="J57" s="4"/>
      <c r="K57" s="4"/>
      <c r="L57" s="4"/>
      <c r="M57" s="7">
        <f>ROUND(SUM(M55:M56),5)</f>
        <v>-931.24</v>
      </c>
      <c r="N57" s="4"/>
      <c r="O57" s="7">
        <f>ROUND(SUM(O55:O56),5)</f>
        <v>931.24</v>
      </c>
    </row>
    <row r="58" spans="1:15" ht="15.75" x14ac:dyDescent="0.25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3"/>
      <c r="N58" s="1"/>
      <c r="O58" s="3"/>
    </row>
    <row r="59" spans="1:15" ht="15.75" x14ac:dyDescent="0.25">
      <c r="A59" s="1" t="s">
        <v>9</v>
      </c>
      <c r="B59" s="1"/>
      <c r="C59" s="1" t="s">
        <v>22</v>
      </c>
      <c r="D59" s="1"/>
      <c r="E59" s="2">
        <v>44238</v>
      </c>
      <c r="F59" s="1"/>
      <c r="G59" s="1" t="s">
        <v>41</v>
      </c>
      <c r="H59" s="1"/>
      <c r="I59" s="1"/>
      <c r="J59" s="1"/>
      <c r="K59" s="1" t="s">
        <v>49</v>
      </c>
      <c r="L59" s="1"/>
      <c r="M59" s="3"/>
      <c r="N59" s="1"/>
      <c r="O59" s="3">
        <v>-50</v>
      </c>
    </row>
    <row r="60" spans="1:15" ht="15.75" x14ac:dyDescent="0.25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3"/>
      <c r="N60" s="1"/>
      <c r="O60" s="3"/>
    </row>
    <row r="61" spans="1:15" ht="16.5" thickBot="1" x14ac:dyDescent="0.3">
      <c r="A61" s="4"/>
      <c r="B61" s="4"/>
      <c r="C61" s="4"/>
      <c r="D61" s="4"/>
      <c r="E61" s="5"/>
      <c r="F61" s="4"/>
      <c r="G61" s="4"/>
      <c r="H61" s="4"/>
      <c r="I61" s="4"/>
      <c r="J61" s="4"/>
      <c r="K61" s="4" t="s">
        <v>52</v>
      </c>
      <c r="L61" s="4"/>
      <c r="M61" s="6">
        <v>-50</v>
      </c>
      <c r="N61" s="4"/>
      <c r="O61" s="6">
        <v>50</v>
      </c>
    </row>
    <row r="62" spans="1:15" ht="15.75" x14ac:dyDescent="0.25">
      <c r="A62" s="4" t="s">
        <v>8</v>
      </c>
      <c r="B62" s="4"/>
      <c r="C62" s="4"/>
      <c r="D62" s="4"/>
      <c r="E62" s="5"/>
      <c r="F62" s="4"/>
      <c r="G62" s="4"/>
      <c r="H62" s="4"/>
      <c r="I62" s="4"/>
      <c r="J62" s="4"/>
      <c r="K62" s="4"/>
      <c r="L62" s="4"/>
      <c r="M62" s="7">
        <f>ROUND(SUM(M60:M61),5)</f>
        <v>-50</v>
      </c>
      <c r="N62" s="4"/>
      <c r="O62" s="7">
        <f>ROUND(SUM(O60:O61),5)</f>
        <v>50</v>
      </c>
    </row>
    <row r="63" spans="1:15" ht="15.75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3"/>
      <c r="N63" s="1"/>
      <c r="O63" s="3"/>
    </row>
    <row r="64" spans="1:15" ht="15.75" x14ac:dyDescent="0.25">
      <c r="A64" s="1" t="s">
        <v>10</v>
      </c>
      <c r="B64" s="1"/>
      <c r="C64" s="1" t="s">
        <v>23</v>
      </c>
      <c r="D64" s="1"/>
      <c r="E64" s="2">
        <v>44238</v>
      </c>
      <c r="F64" s="1"/>
      <c r="G64" s="1" t="s">
        <v>42</v>
      </c>
      <c r="H64" s="1"/>
      <c r="I64" s="1"/>
      <c r="J64" s="1"/>
      <c r="K64" s="1" t="s">
        <v>49</v>
      </c>
      <c r="L64" s="1"/>
      <c r="M64" s="3"/>
      <c r="N64" s="1"/>
      <c r="O64" s="3">
        <v>-110.12</v>
      </c>
    </row>
    <row r="65" spans="1:15" ht="15.75" x14ac:dyDescent="0.25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3"/>
      <c r="N65" s="1"/>
      <c r="O65" s="3"/>
    </row>
    <row r="66" spans="1:15" ht="15.75" x14ac:dyDescent="0.25">
      <c r="A66" s="4"/>
      <c r="B66" s="4"/>
      <c r="C66" s="4"/>
      <c r="D66" s="4"/>
      <c r="E66" s="5"/>
      <c r="F66" s="4"/>
      <c r="G66" s="4"/>
      <c r="H66" s="4"/>
      <c r="I66" s="4"/>
      <c r="J66" s="4"/>
      <c r="K66" s="4" t="s">
        <v>61</v>
      </c>
      <c r="L66" s="4"/>
      <c r="M66" s="7">
        <v>-125</v>
      </c>
      <c r="N66" s="4"/>
      <c r="O66" s="7">
        <v>125</v>
      </c>
    </row>
    <row r="67" spans="1:15" ht="15.75" x14ac:dyDescent="0.25">
      <c r="A67" s="4"/>
      <c r="B67" s="4"/>
      <c r="C67" s="4"/>
      <c r="D67" s="4"/>
      <c r="E67" s="5"/>
      <c r="F67" s="4"/>
      <c r="G67" s="4"/>
      <c r="H67" s="4"/>
      <c r="I67" s="4"/>
      <c r="J67" s="4"/>
      <c r="K67" s="4" t="s">
        <v>60</v>
      </c>
      <c r="L67" s="4"/>
      <c r="M67" s="7">
        <v>-7.75</v>
      </c>
      <c r="N67" s="4"/>
      <c r="O67" s="7">
        <v>7.75</v>
      </c>
    </row>
    <row r="68" spans="1:15" ht="15.75" x14ac:dyDescent="0.25">
      <c r="A68" s="4"/>
      <c r="B68" s="4"/>
      <c r="C68" s="4"/>
      <c r="D68" s="4"/>
      <c r="E68" s="5"/>
      <c r="F68" s="4"/>
      <c r="G68" s="4"/>
      <c r="H68" s="4"/>
      <c r="I68" s="4"/>
      <c r="J68" s="4"/>
      <c r="K68" s="4" t="s">
        <v>62</v>
      </c>
      <c r="L68" s="4"/>
      <c r="M68" s="7">
        <v>7.75</v>
      </c>
      <c r="N68" s="4"/>
      <c r="O68" s="7">
        <v>-7.75</v>
      </c>
    </row>
    <row r="69" spans="1:15" ht="15.75" x14ac:dyDescent="0.25">
      <c r="A69" s="4"/>
      <c r="B69" s="4"/>
      <c r="C69" s="4"/>
      <c r="D69" s="4"/>
      <c r="E69" s="5"/>
      <c r="F69" s="4"/>
      <c r="G69" s="4"/>
      <c r="H69" s="4"/>
      <c r="I69" s="4"/>
      <c r="J69" s="4"/>
      <c r="K69" s="4" t="s">
        <v>62</v>
      </c>
      <c r="L69" s="4"/>
      <c r="M69" s="7">
        <v>7.75</v>
      </c>
      <c r="N69" s="4"/>
      <c r="O69" s="7">
        <v>-7.75</v>
      </c>
    </row>
    <row r="70" spans="1:15" ht="15.75" x14ac:dyDescent="0.25">
      <c r="A70" s="4"/>
      <c r="B70" s="4"/>
      <c r="C70" s="4"/>
      <c r="D70" s="4"/>
      <c r="E70" s="5"/>
      <c r="F70" s="4"/>
      <c r="G70" s="4"/>
      <c r="H70" s="4"/>
      <c r="I70" s="4"/>
      <c r="J70" s="4"/>
      <c r="K70" s="4" t="s">
        <v>60</v>
      </c>
      <c r="L70" s="4"/>
      <c r="M70" s="7">
        <v>-1.82</v>
      </c>
      <c r="N70" s="4"/>
      <c r="O70" s="7">
        <v>1.82</v>
      </c>
    </row>
    <row r="71" spans="1:15" ht="15.75" x14ac:dyDescent="0.25">
      <c r="A71" s="4"/>
      <c r="B71" s="4"/>
      <c r="C71" s="4"/>
      <c r="D71" s="4"/>
      <c r="E71" s="5"/>
      <c r="F71" s="4"/>
      <c r="G71" s="4"/>
      <c r="H71" s="4"/>
      <c r="I71" s="4"/>
      <c r="J71" s="4"/>
      <c r="K71" s="4" t="s">
        <v>62</v>
      </c>
      <c r="L71" s="4"/>
      <c r="M71" s="7">
        <v>1.82</v>
      </c>
      <c r="N71" s="4"/>
      <c r="O71" s="7">
        <v>-1.82</v>
      </c>
    </row>
    <row r="72" spans="1:15" ht="15.75" x14ac:dyDescent="0.25">
      <c r="A72" s="4"/>
      <c r="B72" s="4"/>
      <c r="C72" s="4"/>
      <c r="D72" s="4"/>
      <c r="E72" s="5"/>
      <c r="F72" s="4"/>
      <c r="G72" s="4"/>
      <c r="H72" s="4"/>
      <c r="I72" s="4"/>
      <c r="J72" s="4"/>
      <c r="K72" s="4" t="s">
        <v>62</v>
      </c>
      <c r="L72" s="4"/>
      <c r="M72" s="7">
        <v>1.82</v>
      </c>
      <c r="N72" s="4"/>
      <c r="O72" s="7">
        <v>-1.82</v>
      </c>
    </row>
    <row r="73" spans="1:15" ht="16.5" thickBot="1" x14ac:dyDescent="0.3">
      <c r="A73" s="4"/>
      <c r="B73" s="4"/>
      <c r="C73" s="4"/>
      <c r="D73" s="4"/>
      <c r="E73" s="5"/>
      <c r="F73" s="4"/>
      <c r="G73" s="4"/>
      <c r="H73" s="4"/>
      <c r="I73" s="4"/>
      <c r="J73" s="4"/>
      <c r="K73" s="4" t="s">
        <v>63</v>
      </c>
      <c r="L73" s="4"/>
      <c r="M73" s="6">
        <v>5.31</v>
      </c>
      <c r="N73" s="4"/>
      <c r="O73" s="6">
        <v>-5.31</v>
      </c>
    </row>
    <row r="74" spans="1:15" ht="15.75" x14ac:dyDescent="0.25">
      <c r="A74" s="4" t="s">
        <v>8</v>
      </c>
      <c r="B74" s="4"/>
      <c r="C74" s="4"/>
      <c r="D74" s="4"/>
      <c r="E74" s="5"/>
      <c r="F74" s="4"/>
      <c r="G74" s="4"/>
      <c r="H74" s="4"/>
      <c r="I74" s="4"/>
      <c r="J74" s="4"/>
      <c r="K74" s="4"/>
      <c r="L74" s="4"/>
      <c r="M74" s="7">
        <f>ROUND(SUM(M65:M73),5)</f>
        <v>-110.12</v>
      </c>
      <c r="N74" s="4"/>
      <c r="O74" s="7">
        <f>ROUND(SUM(O65:O73),5)</f>
        <v>110.12</v>
      </c>
    </row>
    <row r="75" spans="1:15" ht="15.75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3"/>
      <c r="N75" s="1"/>
      <c r="O75" s="3"/>
    </row>
    <row r="76" spans="1:15" ht="15.75" x14ac:dyDescent="0.25">
      <c r="A76" s="1" t="s">
        <v>10</v>
      </c>
      <c r="B76" s="1"/>
      <c r="C76" s="1" t="s">
        <v>24</v>
      </c>
      <c r="D76" s="1"/>
      <c r="E76" s="2">
        <v>44238</v>
      </c>
      <c r="F76" s="1"/>
      <c r="G76" s="1" t="s">
        <v>43</v>
      </c>
      <c r="H76" s="1"/>
      <c r="I76" s="1"/>
      <c r="J76" s="1"/>
      <c r="K76" s="1" t="s">
        <v>49</v>
      </c>
      <c r="L76" s="1"/>
      <c r="M76" s="3"/>
      <c r="N76" s="1"/>
      <c r="O76" s="3">
        <v>-666.21</v>
      </c>
    </row>
    <row r="77" spans="1:15" ht="15.75" x14ac:dyDescent="0.25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3"/>
      <c r="N77" s="1"/>
      <c r="O77" s="3"/>
    </row>
    <row r="78" spans="1:15" ht="15.75" x14ac:dyDescent="0.25">
      <c r="A78" s="4"/>
      <c r="B78" s="4"/>
      <c r="C78" s="4"/>
      <c r="D78" s="4"/>
      <c r="E78" s="5"/>
      <c r="F78" s="4"/>
      <c r="G78" s="4"/>
      <c r="H78" s="4"/>
      <c r="I78" s="4"/>
      <c r="J78" s="4"/>
      <c r="K78" s="4" t="s">
        <v>64</v>
      </c>
      <c r="L78" s="4"/>
      <c r="M78" s="7">
        <v>-687.5</v>
      </c>
      <c r="N78" s="4"/>
      <c r="O78" s="7">
        <v>687.5</v>
      </c>
    </row>
    <row r="79" spans="1:15" ht="15.75" x14ac:dyDescent="0.25">
      <c r="A79" s="4"/>
      <c r="B79" s="4"/>
      <c r="C79" s="4"/>
      <c r="D79" s="4"/>
      <c r="E79" s="5"/>
      <c r="F79" s="4"/>
      <c r="G79" s="4"/>
      <c r="H79" s="4"/>
      <c r="I79" s="4"/>
      <c r="J79" s="4"/>
      <c r="K79" s="4" t="s">
        <v>65</v>
      </c>
      <c r="L79" s="4"/>
      <c r="M79" s="7">
        <v>-39.950000000000003</v>
      </c>
      <c r="N79" s="4"/>
      <c r="O79" s="7">
        <v>39.950000000000003</v>
      </c>
    </row>
    <row r="80" spans="1:15" ht="15.75" x14ac:dyDescent="0.25">
      <c r="A80" s="4"/>
      <c r="B80" s="4"/>
      <c r="C80" s="4"/>
      <c r="D80" s="4"/>
      <c r="E80" s="5"/>
      <c r="F80" s="4"/>
      <c r="G80" s="4"/>
      <c r="H80" s="4"/>
      <c r="I80" s="4"/>
      <c r="J80" s="4"/>
      <c r="K80" s="4" t="s">
        <v>65</v>
      </c>
      <c r="L80" s="4"/>
      <c r="M80" s="7">
        <v>-10.6</v>
      </c>
      <c r="N80" s="4"/>
      <c r="O80" s="7">
        <v>10.6</v>
      </c>
    </row>
    <row r="81" spans="1:15" ht="15.75" x14ac:dyDescent="0.25">
      <c r="A81" s="4"/>
      <c r="B81" s="4"/>
      <c r="C81" s="4"/>
      <c r="D81" s="4"/>
      <c r="E81" s="5"/>
      <c r="F81" s="4"/>
      <c r="G81" s="4"/>
      <c r="H81" s="4"/>
      <c r="I81" s="4"/>
      <c r="J81" s="4"/>
      <c r="K81" s="4" t="s">
        <v>66</v>
      </c>
      <c r="L81" s="4"/>
      <c r="M81" s="7">
        <v>-3.35</v>
      </c>
      <c r="N81" s="4"/>
      <c r="O81" s="7">
        <v>3.35</v>
      </c>
    </row>
    <row r="82" spans="1:15" ht="15.75" x14ac:dyDescent="0.25">
      <c r="A82" s="4"/>
      <c r="B82" s="4"/>
      <c r="C82" s="4"/>
      <c r="D82" s="4"/>
      <c r="E82" s="5"/>
      <c r="F82" s="4"/>
      <c r="G82" s="4"/>
      <c r="H82" s="4"/>
      <c r="I82" s="4"/>
      <c r="J82" s="4"/>
      <c r="K82" s="4" t="s">
        <v>67</v>
      </c>
      <c r="L82" s="4"/>
      <c r="M82" s="7">
        <v>36</v>
      </c>
      <c r="N82" s="4"/>
      <c r="O82" s="7">
        <v>-36</v>
      </c>
    </row>
    <row r="83" spans="1:15" ht="15.75" x14ac:dyDescent="0.25">
      <c r="A83" s="4"/>
      <c r="B83" s="4"/>
      <c r="C83" s="4"/>
      <c r="D83" s="4"/>
      <c r="E83" s="5"/>
      <c r="F83" s="4"/>
      <c r="G83" s="4"/>
      <c r="H83" s="4"/>
      <c r="I83" s="4"/>
      <c r="J83" s="4"/>
      <c r="K83" s="4" t="s">
        <v>60</v>
      </c>
      <c r="L83" s="4"/>
      <c r="M83" s="7">
        <v>-9.9700000000000006</v>
      </c>
      <c r="N83" s="4"/>
      <c r="O83" s="7">
        <v>9.9700000000000006</v>
      </c>
    </row>
    <row r="84" spans="1:15" ht="15.75" x14ac:dyDescent="0.25">
      <c r="A84" s="4"/>
      <c r="B84" s="4"/>
      <c r="C84" s="4"/>
      <c r="D84" s="4"/>
      <c r="E84" s="5"/>
      <c r="F84" s="4"/>
      <c r="G84" s="4"/>
      <c r="H84" s="4"/>
      <c r="I84" s="4"/>
      <c r="J84" s="4"/>
      <c r="K84" s="4" t="s">
        <v>62</v>
      </c>
      <c r="L84" s="4"/>
      <c r="M84" s="7">
        <v>9.9700000000000006</v>
      </c>
      <c r="N84" s="4"/>
      <c r="O84" s="7">
        <v>-9.9700000000000006</v>
      </c>
    </row>
    <row r="85" spans="1:15" ht="15.75" x14ac:dyDescent="0.25">
      <c r="A85" s="4"/>
      <c r="B85" s="4"/>
      <c r="C85" s="4"/>
      <c r="D85" s="4"/>
      <c r="E85" s="5"/>
      <c r="F85" s="4"/>
      <c r="G85" s="4"/>
      <c r="H85" s="4"/>
      <c r="I85" s="4"/>
      <c r="J85" s="4"/>
      <c r="K85" s="4" t="s">
        <v>62</v>
      </c>
      <c r="L85" s="4"/>
      <c r="M85" s="7">
        <v>9.9700000000000006</v>
      </c>
      <c r="N85" s="4"/>
      <c r="O85" s="7">
        <v>-9.9700000000000006</v>
      </c>
    </row>
    <row r="86" spans="1:15" ht="16.5" thickBot="1" x14ac:dyDescent="0.3">
      <c r="A86" s="4"/>
      <c r="B86" s="4"/>
      <c r="C86" s="4"/>
      <c r="D86" s="4"/>
      <c r="E86" s="5"/>
      <c r="F86" s="4"/>
      <c r="G86" s="4"/>
      <c r="H86" s="4"/>
      <c r="I86" s="4"/>
      <c r="J86" s="4"/>
      <c r="K86" s="4" t="s">
        <v>63</v>
      </c>
      <c r="L86" s="4"/>
      <c r="M86" s="6">
        <v>29.22</v>
      </c>
      <c r="N86" s="4"/>
      <c r="O86" s="6">
        <v>-29.22</v>
      </c>
    </row>
    <row r="87" spans="1:15" ht="15.75" x14ac:dyDescent="0.25">
      <c r="A87" s="4" t="s">
        <v>8</v>
      </c>
      <c r="B87" s="4"/>
      <c r="C87" s="4"/>
      <c r="D87" s="4"/>
      <c r="E87" s="5"/>
      <c r="F87" s="4"/>
      <c r="G87" s="4"/>
      <c r="H87" s="4"/>
      <c r="I87" s="4"/>
      <c r="J87" s="4"/>
      <c r="K87" s="4"/>
      <c r="L87" s="4"/>
      <c r="M87" s="7">
        <f>ROUND(SUM(M77:M86),5)</f>
        <v>-666.21</v>
      </c>
      <c r="N87" s="4"/>
      <c r="O87" s="7">
        <f>ROUND(SUM(O77:O86),5)</f>
        <v>666.21</v>
      </c>
    </row>
    <row r="88" spans="1:15" ht="15.75" x14ac:dyDescent="0.25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3"/>
      <c r="N88" s="1"/>
      <c r="O88" s="3"/>
    </row>
    <row r="89" spans="1:15" ht="15.75" x14ac:dyDescent="0.25">
      <c r="A89" s="1" t="s">
        <v>10</v>
      </c>
      <c r="B89" s="1"/>
      <c r="C89" s="1" t="s">
        <v>25</v>
      </c>
      <c r="D89" s="1"/>
      <c r="E89" s="2">
        <v>44238</v>
      </c>
      <c r="F89" s="1"/>
      <c r="G89" s="1" t="s">
        <v>44</v>
      </c>
      <c r="H89" s="1"/>
      <c r="I89" s="1"/>
      <c r="J89" s="1"/>
      <c r="K89" s="1" t="s">
        <v>49</v>
      </c>
      <c r="L89" s="1"/>
      <c r="M89" s="3"/>
      <c r="N89" s="1"/>
      <c r="O89" s="3">
        <v>-645.63</v>
      </c>
    </row>
    <row r="90" spans="1:15" ht="15.75" x14ac:dyDescent="0.25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3"/>
      <c r="N90" s="1"/>
      <c r="O90" s="3"/>
    </row>
    <row r="91" spans="1:15" ht="15.75" x14ac:dyDescent="0.25">
      <c r="A91" s="4"/>
      <c r="B91" s="4"/>
      <c r="C91" s="4"/>
      <c r="D91" s="4"/>
      <c r="E91" s="5"/>
      <c r="F91" s="4"/>
      <c r="G91" s="4"/>
      <c r="H91" s="4"/>
      <c r="I91" s="4"/>
      <c r="J91" s="4"/>
      <c r="K91" s="4" t="s">
        <v>68</v>
      </c>
      <c r="L91" s="4"/>
      <c r="M91" s="7">
        <v>-687.5</v>
      </c>
      <c r="N91" s="4"/>
      <c r="O91" s="7">
        <v>687.5</v>
      </c>
    </row>
    <row r="92" spans="1:15" ht="15.75" x14ac:dyDescent="0.25">
      <c r="A92" s="4"/>
      <c r="B92" s="4"/>
      <c r="C92" s="4"/>
      <c r="D92" s="4"/>
      <c r="E92" s="5"/>
      <c r="F92" s="4"/>
      <c r="G92" s="4"/>
      <c r="H92" s="4"/>
      <c r="I92" s="4"/>
      <c r="J92" s="4"/>
      <c r="K92" s="4" t="s">
        <v>69</v>
      </c>
      <c r="L92" s="4"/>
      <c r="M92" s="7">
        <v>-39.950000000000003</v>
      </c>
      <c r="N92" s="4"/>
      <c r="O92" s="7">
        <v>39.950000000000003</v>
      </c>
    </row>
    <row r="93" spans="1:15" ht="15.75" x14ac:dyDescent="0.25">
      <c r="A93" s="4"/>
      <c r="B93" s="4"/>
      <c r="C93" s="4"/>
      <c r="D93" s="4"/>
      <c r="E93" s="5"/>
      <c r="F93" s="4"/>
      <c r="G93" s="4"/>
      <c r="H93" s="4"/>
      <c r="I93" s="4"/>
      <c r="J93" s="4"/>
      <c r="K93" s="4" t="s">
        <v>60</v>
      </c>
      <c r="L93" s="4"/>
      <c r="M93" s="7">
        <v>-42.63</v>
      </c>
      <c r="N93" s="4"/>
      <c r="O93" s="7">
        <v>42.63</v>
      </c>
    </row>
    <row r="94" spans="1:15" ht="15.75" x14ac:dyDescent="0.25">
      <c r="A94" s="4"/>
      <c r="B94" s="4"/>
      <c r="C94" s="4"/>
      <c r="D94" s="4"/>
      <c r="E94" s="5"/>
      <c r="F94" s="4"/>
      <c r="G94" s="4"/>
      <c r="H94" s="4"/>
      <c r="I94" s="4"/>
      <c r="J94" s="4"/>
      <c r="K94" s="4" t="s">
        <v>62</v>
      </c>
      <c r="L94" s="4"/>
      <c r="M94" s="7">
        <v>42.63</v>
      </c>
      <c r="N94" s="4"/>
      <c r="O94" s="7">
        <v>-42.63</v>
      </c>
    </row>
    <row r="95" spans="1:15" ht="15.75" x14ac:dyDescent="0.25">
      <c r="A95" s="4"/>
      <c r="B95" s="4"/>
      <c r="C95" s="4"/>
      <c r="D95" s="4"/>
      <c r="E95" s="5"/>
      <c r="F95" s="4"/>
      <c r="G95" s="4"/>
      <c r="H95" s="4"/>
      <c r="I95" s="4"/>
      <c r="J95" s="4"/>
      <c r="K95" s="4" t="s">
        <v>62</v>
      </c>
      <c r="L95" s="4"/>
      <c r="M95" s="7">
        <v>42.63</v>
      </c>
      <c r="N95" s="4"/>
      <c r="O95" s="7">
        <v>-42.63</v>
      </c>
    </row>
    <row r="96" spans="1:15" ht="15.75" x14ac:dyDescent="0.25">
      <c r="A96" s="4"/>
      <c r="B96" s="4"/>
      <c r="C96" s="4"/>
      <c r="D96" s="4"/>
      <c r="E96" s="5"/>
      <c r="F96" s="4"/>
      <c r="G96" s="4"/>
      <c r="H96" s="4"/>
      <c r="I96" s="4"/>
      <c r="J96" s="4"/>
      <c r="K96" s="4" t="s">
        <v>60</v>
      </c>
      <c r="L96" s="4"/>
      <c r="M96" s="7">
        <v>-9.9700000000000006</v>
      </c>
      <c r="N96" s="4"/>
      <c r="O96" s="7">
        <v>9.9700000000000006</v>
      </c>
    </row>
    <row r="97" spans="1:15" ht="15.75" x14ac:dyDescent="0.25">
      <c r="A97" s="4"/>
      <c r="B97" s="4"/>
      <c r="C97" s="4"/>
      <c r="D97" s="4"/>
      <c r="E97" s="5"/>
      <c r="F97" s="4"/>
      <c r="G97" s="4"/>
      <c r="H97" s="4"/>
      <c r="I97" s="4"/>
      <c r="J97" s="4"/>
      <c r="K97" s="4" t="s">
        <v>62</v>
      </c>
      <c r="L97" s="4"/>
      <c r="M97" s="7">
        <v>9.9700000000000006</v>
      </c>
      <c r="N97" s="4"/>
      <c r="O97" s="7">
        <v>-9.9700000000000006</v>
      </c>
    </row>
    <row r="98" spans="1:15" ht="15.75" x14ac:dyDescent="0.25">
      <c r="A98" s="4"/>
      <c r="B98" s="4"/>
      <c r="C98" s="4"/>
      <c r="D98" s="4"/>
      <c r="E98" s="5"/>
      <c r="F98" s="4"/>
      <c r="G98" s="4"/>
      <c r="H98" s="4"/>
      <c r="I98" s="4"/>
      <c r="J98" s="4"/>
      <c r="K98" s="4" t="s">
        <v>62</v>
      </c>
      <c r="L98" s="4"/>
      <c r="M98" s="7">
        <v>9.9700000000000006</v>
      </c>
      <c r="N98" s="4"/>
      <c r="O98" s="7">
        <v>-9.9700000000000006</v>
      </c>
    </row>
    <row r="99" spans="1:15" ht="16.5" thickBot="1" x14ac:dyDescent="0.3">
      <c r="A99" s="4"/>
      <c r="B99" s="4"/>
      <c r="C99" s="4"/>
      <c r="D99" s="4"/>
      <c r="E99" s="5"/>
      <c r="F99" s="4"/>
      <c r="G99" s="4"/>
      <c r="H99" s="4"/>
      <c r="I99" s="4"/>
      <c r="J99" s="4"/>
      <c r="K99" s="4" t="s">
        <v>63</v>
      </c>
      <c r="L99" s="4"/>
      <c r="M99" s="6">
        <v>29.22</v>
      </c>
      <c r="N99" s="4"/>
      <c r="O99" s="6">
        <v>-29.22</v>
      </c>
    </row>
    <row r="100" spans="1:15" ht="15.75" x14ac:dyDescent="0.25">
      <c r="A100" s="4" t="s">
        <v>8</v>
      </c>
      <c r="B100" s="4"/>
      <c r="C100" s="4"/>
      <c r="D100" s="4"/>
      <c r="E100" s="5"/>
      <c r="F100" s="4"/>
      <c r="G100" s="4"/>
      <c r="H100" s="4"/>
      <c r="I100" s="4"/>
      <c r="J100" s="4"/>
      <c r="K100" s="4"/>
      <c r="L100" s="4"/>
      <c r="M100" s="7">
        <f>ROUND(SUM(M90:M99),5)</f>
        <v>-645.63</v>
      </c>
      <c r="N100" s="4"/>
      <c r="O100" s="7">
        <f>ROUND(SUM(O90:O99),5)</f>
        <v>645.63</v>
      </c>
    </row>
    <row r="101" spans="1:15" ht="15.75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3"/>
      <c r="N101" s="1"/>
      <c r="O101" s="3"/>
    </row>
    <row r="102" spans="1:15" ht="15.75" x14ac:dyDescent="0.25">
      <c r="A102" s="1" t="s">
        <v>10</v>
      </c>
      <c r="B102" s="1"/>
      <c r="C102" s="1" t="s">
        <v>26</v>
      </c>
      <c r="D102" s="1"/>
      <c r="E102" s="2">
        <v>44238</v>
      </c>
      <c r="F102" s="1"/>
      <c r="G102" s="1" t="s">
        <v>45</v>
      </c>
      <c r="H102" s="1"/>
      <c r="I102" s="1"/>
      <c r="J102" s="1"/>
      <c r="K102" s="1" t="s">
        <v>49</v>
      </c>
      <c r="L102" s="1"/>
      <c r="M102" s="3"/>
      <c r="N102" s="1"/>
      <c r="O102" s="3">
        <v>-115.43</v>
      </c>
    </row>
    <row r="103" spans="1:15" ht="15.75" x14ac:dyDescent="0.25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3"/>
      <c r="N103" s="1"/>
      <c r="O103" s="3"/>
    </row>
    <row r="104" spans="1:15" ht="15.75" x14ac:dyDescent="0.25">
      <c r="A104" s="4"/>
      <c r="B104" s="4"/>
      <c r="C104" s="4"/>
      <c r="D104" s="4"/>
      <c r="E104" s="5"/>
      <c r="F104" s="4"/>
      <c r="G104" s="4"/>
      <c r="H104" s="4"/>
      <c r="I104" s="4"/>
      <c r="J104" s="4"/>
      <c r="K104" s="4" t="s">
        <v>61</v>
      </c>
      <c r="L104" s="4"/>
      <c r="M104" s="7">
        <v>-125</v>
      </c>
      <c r="N104" s="4"/>
      <c r="O104" s="7">
        <v>125</v>
      </c>
    </row>
    <row r="105" spans="1:15" ht="15.75" x14ac:dyDescent="0.25">
      <c r="A105" s="4"/>
      <c r="B105" s="4"/>
      <c r="C105" s="4"/>
      <c r="D105" s="4"/>
      <c r="E105" s="5"/>
      <c r="F105" s="4"/>
      <c r="G105" s="4"/>
      <c r="H105" s="4"/>
      <c r="I105" s="4"/>
      <c r="J105" s="4"/>
      <c r="K105" s="4" t="s">
        <v>60</v>
      </c>
      <c r="L105" s="4"/>
      <c r="M105" s="7">
        <v>-7.75</v>
      </c>
      <c r="N105" s="4"/>
      <c r="O105" s="7">
        <v>7.75</v>
      </c>
    </row>
    <row r="106" spans="1:15" ht="15.75" x14ac:dyDescent="0.25">
      <c r="A106" s="4"/>
      <c r="B106" s="4"/>
      <c r="C106" s="4"/>
      <c r="D106" s="4"/>
      <c r="E106" s="5"/>
      <c r="F106" s="4"/>
      <c r="G106" s="4"/>
      <c r="H106" s="4"/>
      <c r="I106" s="4"/>
      <c r="J106" s="4"/>
      <c r="K106" s="4" t="s">
        <v>62</v>
      </c>
      <c r="L106" s="4"/>
      <c r="M106" s="7">
        <v>7.75</v>
      </c>
      <c r="N106" s="4"/>
      <c r="O106" s="7">
        <v>-7.75</v>
      </c>
    </row>
    <row r="107" spans="1:15" ht="15.75" x14ac:dyDescent="0.25">
      <c r="A107" s="4"/>
      <c r="B107" s="4"/>
      <c r="C107" s="4"/>
      <c r="D107" s="4"/>
      <c r="E107" s="5"/>
      <c r="F107" s="4"/>
      <c r="G107" s="4"/>
      <c r="H107" s="4"/>
      <c r="I107" s="4"/>
      <c r="J107" s="4"/>
      <c r="K107" s="4" t="s">
        <v>62</v>
      </c>
      <c r="L107" s="4"/>
      <c r="M107" s="7">
        <v>7.75</v>
      </c>
      <c r="N107" s="4"/>
      <c r="O107" s="7">
        <v>-7.75</v>
      </c>
    </row>
    <row r="108" spans="1:15" ht="15.75" x14ac:dyDescent="0.25">
      <c r="A108" s="4"/>
      <c r="B108" s="4"/>
      <c r="C108" s="4"/>
      <c r="D108" s="4"/>
      <c r="E108" s="5"/>
      <c r="F108" s="4"/>
      <c r="G108" s="4"/>
      <c r="H108" s="4"/>
      <c r="I108" s="4"/>
      <c r="J108" s="4"/>
      <c r="K108" s="4" t="s">
        <v>60</v>
      </c>
      <c r="L108" s="4"/>
      <c r="M108" s="7">
        <v>-1.82</v>
      </c>
      <c r="N108" s="4"/>
      <c r="O108" s="7">
        <v>1.82</v>
      </c>
    </row>
    <row r="109" spans="1:15" ht="15.75" x14ac:dyDescent="0.25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 t="s">
        <v>62</v>
      </c>
      <c r="L109" s="4"/>
      <c r="M109" s="7">
        <v>1.82</v>
      </c>
      <c r="N109" s="4"/>
      <c r="O109" s="7">
        <v>-1.82</v>
      </c>
    </row>
    <row r="110" spans="1:15" ht="16.5" thickBot="1" x14ac:dyDescent="0.3">
      <c r="A110" s="4"/>
      <c r="B110" s="4"/>
      <c r="C110" s="4"/>
      <c r="D110" s="4"/>
      <c r="E110" s="5"/>
      <c r="F110" s="4"/>
      <c r="G110" s="4"/>
      <c r="H110" s="4"/>
      <c r="I110" s="4"/>
      <c r="J110" s="4"/>
      <c r="K110" s="4" t="s">
        <v>62</v>
      </c>
      <c r="L110" s="4"/>
      <c r="M110" s="6">
        <v>1.82</v>
      </c>
      <c r="N110" s="4"/>
      <c r="O110" s="6">
        <v>-1.82</v>
      </c>
    </row>
    <row r="111" spans="1:15" ht="15.75" x14ac:dyDescent="0.25">
      <c r="A111" s="4" t="s">
        <v>8</v>
      </c>
      <c r="B111" s="4"/>
      <c r="C111" s="4"/>
      <c r="D111" s="4"/>
      <c r="E111" s="5"/>
      <c r="F111" s="4"/>
      <c r="G111" s="4"/>
      <c r="H111" s="4"/>
      <c r="I111" s="4"/>
      <c r="J111" s="4"/>
      <c r="K111" s="4"/>
      <c r="L111" s="4"/>
      <c r="M111" s="7">
        <f>ROUND(SUM(M103:M110),5)</f>
        <v>-115.43</v>
      </c>
      <c r="N111" s="4"/>
      <c r="O111" s="7">
        <f>ROUND(SUM(O103:O110),5)</f>
        <v>115.43</v>
      </c>
    </row>
    <row r="112" spans="1:15" ht="15.75" x14ac:dyDescent="0.25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3"/>
      <c r="N112" s="1"/>
      <c r="O112" s="3"/>
    </row>
    <row r="113" spans="1:15" ht="15.75" x14ac:dyDescent="0.25">
      <c r="A113" s="1" t="s">
        <v>10</v>
      </c>
      <c r="B113" s="1"/>
      <c r="C113" s="1" t="s">
        <v>27</v>
      </c>
      <c r="D113" s="1"/>
      <c r="E113" s="2">
        <v>44238</v>
      </c>
      <c r="F113" s="1"/>
      <c r="G113" s="1" t="s">
        <v>46</v>
      </c>
      <c r="H113" s="1"/>
      <c r="I113" s="1"/>
      <c r="J113" s="1"/>
      <c r="K113" s="1" t="s">
        <v>49</v>
      </c>
      <c r="L113" s="1"/>
      <c r="M113" s="3"/>
      <c r="N113" s="1"/>
      <c r="O113" s="3">
        <v>-528.6</v>
      </c>
    </row>
    <row r="114" spans="1:15" ht="15.75" x14ac:dyDescent="0.25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3"/>
      <c r="N114" s="1"/>
      <c r="O114" s="3"/>
    </row>
    <row r="115" spans="1:15" ht="15.75" x14ac:dyDescent="0.25">
      <c r="A115" s="4"/>
      <c r="B115" s="4"/>
      <c r="C115" s="4"/>
      <c r="D115" s="4"/>
      <c r="E115" s="5"/>
      <c r="F115" s="4"/>
      <c r="G115" s="4"/>
      <c r="H115" s="4"/>
      <c r="I115" s="4"/>
      <c r="J115" s="4"/>
      <c r="K115" s="4" t="s">
        <v>70</v>
      </c>
      <c r="L115" s="4"/>
      <c r="M115" s="7">
        <v>-600</v>
      </c>
      <c r="N115" s="4"/>
      <c r="O115" s="7">
        <v>600</v>
      </c>
    </row>
    <row r="116" spans="1:15" ht="15.75" x14ac:dyDescent="0.25">
      <c r="A116" s="4"/>
      <c r="B116" s="4"/>
      <c r="C116" s="4"/>
      <c r="D116" s="4"/>
      <c r="E116" s="5"/>
      <c r="F116" s="4"/>
      <c r="G116" s="4"/>
      <c r="H116" s="4"/>
      <c r="I116" s="4"/>
      <c r="J116" s="4"/>
      <c r="K116" s="4" t="s">
        <v>60</v>
      </c>
      <c r="L116" s="4"/>
      <c r="M116" s="7">
        <v>-37.200000000000003</v>
      </c>
      <c r="N116" s="4"/>
      <c r="O116" s="7">
        <v>37.200000000000003</v>
      </c>
    </row>
    <row r="117" spans="1:15" ht="15.75" x14ac:dyDescent="0.25">
      <c r="A117" s="4"/>
      <c r="B117" s="4"/>
      <c r="C117" s="4"/>
      <c r="D117" s="4"/>
      <c r="E117" s="5"/>
      <c r="F117" s="4"/>
      <c r="G117" s="4"/>
      <c r="H117" s="4"/>
      <c r="I117" s="4"/>
      <c r="J117" s="4"/>
      <c r="K117" s="4" t="s">
        <v>62</v>
      </c>
      <c r="L117" s="4"/>
      <c r="M117" s="7">
        <v>37.200000000000003</v>
      </c>
      <c r="N117" s="4"/>
      <c r="O117" s="7">
        <v>-37.200000000000003</v>
      </c>
    </row>
    <row r="118" spans="1:15" ht="15.75" x14ac:dyDescent="0.25">
      <c r="A118" s="4"/>
      <c r="B118" s="4"/>
      <c r="C118" s="4"/>
      <c r="D118" s="4"/>
      <c r="E118" s="5"/>
      <c r="F118" s="4"/>
      <c r="G118" s="4"/>
      <c r="H118" s="4"/>
      <c r="I118" s="4"/>
      <c r="J118" s="4"/>
      <c r="K118" s="4" t="s">
        <v>62</v>
      </c>
      <c r="L118" s="4"/>
      <c r="M118" s="7">
        <v>37.200000000000003</v>
      </c>
      <c r="N118" s="4"/>
      <c r="O118" s="7">
        <v>-37.200000000000003</v>
      </c>
    </row>
    <row r="119" spans="1:15" ht="15.75" x14ac:dyDescent="0.25">
      <c r="A119" s="4"/>
      <c r="B119" s="4"/>
      <c r="C119" s="4"/>
      <c r="D119" s="4"/>
      <c r="E119" s="5"/>
      <c r="F119" s="4"/>
      <c r="G119" s="4"/>
      <c r="H119" s="4"/>
      <c r="I119" s="4"/>
      <c r="J119" s="4"/>
      <c r="K119" s="4" t="s">
        <v>60</v>
      </c>
      <c r="L119" s="4"/>
      <c r="M119" s="7">
        <v>-8.6999999999999993</v>
      </c>
      <c r="N119" s="4"/>
      <c r="O119" s="7">
        <v>8.6999999999999993</v>
      </c>
    </row>
    <row r="120" spans="1:15" ht="15.75" x14ac:dyDescent="0.25">
      <c r="A120" s="4"/>
      <c r="B120" s="4"/>
      <c r="C120" s="4"/>
      <c r="D120" s="4"/>
      <c r="E120" s="5"/>
      <c r="F120" s="4"/>
      <c r="G120" s="4"/>
      <c r="H120" s="4"/>
      <c r="I120" s="4"/>
      <c r="J120" s="4"/>
      <c r="K120" s="4" t="s">
        <v>62</v>
      </c>
      <c r="L120" s="4"/>
      <c r="M120" s="7">
        <v>8.6999999999999993</v>
      </c>
      <c r="N120" s="4"/>
      <c r="O120" s="7">
        <v>-8.6999999999999993</v>
      </c>
    </row>
    <row r="121" spans="1:15" ht="15.75" x14ac:dyDescent="0.25">
      <c r="A121" s="4"/>
      <c r="B121" s="4"/>
      <c r="C121" s="4"/>
      <c r="D121" s="4"/>
      <c r="E121" s="5"/>
      <c r="F121" s="4"/>
      <c r="G121" s="4"/>
      <c r="H121" s="4"/>
      <c r="I121" s="4"/>
      <c r="J121" s="4"/>
      <c r="K121" s="4" t="s">
        <v>62</v>
      </c>
      <c r="L121" s="4"/>
      <c r="M121" s="7">
        <v>8.6999999999999993</v>
      </c>
      <c r="N121" s="4"/>
      <c r="O121" s="7">
        <v>-8.6999999999999993</v>
      </c>
    </row>
    <row r="122" spans="1:15" ht="16.5" thickBot="1" x14ac:dyDescent="0.3">
      <c r="A122" s="4"/>
      <c r="B122" s="4"/>
      <c r="C122" s="4"/>
      <c r="D122" s="4"/>
      <c r="E122" s="5"/>
      <c r="F122" s="4"/>
      <c r="G122" s="4"/>
      <c r="H122" s="4"/>
      <c r="I122" s="4"/>
      <c r="J122" s="4"/>
      <c r="K122" s="4" t="s">
        <v>63</v>
      </c>
      <c r="L122" s="4"/>
      <c r="M122" s="6">
        <v>25.5</v>
      </c>
      <c r="N122" s="4"/>
      <c r="O122" s="6">
        <v>-25.5</v>
      </c>
    </row>
    <row r="123" spans="1:15" ht="15.75" x14ac:dyDescent="0.25">
      <c r="A123" s="4" t="s">
        <v>8</v>
      </c>
      <c r="B123" s="4"/>
      <c r="C123" s="4"/>
      <c r="D123" s="4"/>
      <c r="E123" s="5"/>
      <c r="F123" s="4"/>
      <c r="G123" s="4"/>
      <c r="H123" s="4"/>
      <c r="I123" s="4"/>
      <c r="J123" s="4"/>
      <c r="K123" s="4"/>
      <c r="L123" s="4"/>
      <c r="M123" s="7">
        <f>ROUND(SUM(M114:M122),5)</f>
        <v>-528.6</v>
      </c>
      <c r="N123" s="4"/>
      <c r="O123" s="7">
        <f>ROUND(SUM(O114:O122),5)</f>
        <v>528.6</v>
      </c>
    </row>
    <row r="124" spans="1:15" ht="15.75" x14ac:dyDescent="0.25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3"/>
      <c r="N124" s="1"/>
      <c r="O124" s="3"/>
    </row>
    <row r="125" spans="1:15" ht="15.75" x14ac:dyDescent="0.25">
      <c r="A125" s="1" t="s">
        <v>9</v>
      </c>
      <c r="B125" s="1"/>
      <c r="C125" s="1" t="s">
        <v>28</v>
      </c>
      <c r="D125" s="1"/>
      <c r="E125" s="2">
        <v>44246</v>
      </c>
      <c r="F125" s="1"/>
      <c r="G125" s="1" t="s">
        <v>47</v>
      </c>
      <c r="H125" s="1"/>
      <c r="I125" s="1"/>
      <c r="J125" s="1"/>
      <c r="K125" s="1" t="s">
        <v>49</v>
      </c>
      <c r="L125" s="1"/>
      <c r="M125" s="3"/>
      <c r="N125" s="1"/>
      <c r="O125" s="3">
        <v>0</v>
      </c>
    </row>
    <row r="126" spans="1:15" ht="15.75" x14ac:dyDescent="0.25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3"/>
      <c r="N126" s="1"/>
      <c r="O126" s="3"/>
    </row>
    <row r="127" spans="1:15" ht="15.75" x14ac:dyDescent="0.25">
      <c r="A127" s="4" t="s">
        <v>8</v>
      </c>
      <c r="B127" s="4"/>
      <c r="C127" s="4"/>
      <c r="D127" s="4"/>
      <c r="E127" s="5"/>
      <c r="F127" s="4"/>
      <c r="G127" s="4"/>
      <c r="H127" s="4"/>
      <c r="I127" s="4"/>
      <c r="J127" s="4"/>
      <c r="K127" s="4"/>
      <c r="L127" s="4"/>
      <c r="M127" s="7">
        <v>0</v>
      </c>
      <c r="N127" s="4"/>
      <c r="O127" s="7">
        <v>0</v>
      </c>
    </row>
    <row r="128" spans="1:15" ht="15.75" x14ac:dyDescent="0.25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3"/>
      <c r="N128" s="1"/>
      <c r="O128" s="3"/>
    </row>
    <row r="129" spans="1:15" ht="15.75" x14ac:dyDescent="0.25">
      <c r="A129" s="1" t="s">
        <v>9</v>
      </c>
      <c r="B129" s="1"/>
      <c r="C129" s="1" t="s">
        <v>29</v>
      </c>
      <c r="D129" s="1"/>
      <c r="E129" s="2">
        <v>44246</v>
      </c>
      <c r="F129" s="1"/>
      <c r="G129" s="1" t="s">
        <v>48</v>
      </c>
      <c r="H129" s="1"/>
      <c r="I129" s="1"/>
      <c r="J129" s="1"/>
      <c r="K129" s="1" t="s">
        <v>49</v>
      </c>
      <c r="L129" s="1"/>
      <c r="M129" s="3"/>
      <c r="N129" s="1"/>
      <c r="O129" s="3">
        <v>-5427</v>
      </c>
    </row>
    <row r="130" spans="1:15" ht="15.75" x14ac:dyDescent="0.25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3"/>
      <c r="N130" s="1"/>
      <c r="O130" s="3"/>
    </row>
    <row r="131" spans="1:15" ht="16.5" thickBot="1" x14ac:dyDescent="0.3">
      <c r="A131" s="4"/>
      <c r="B131" s="4"/>
      <c r="C131" s="4"/>
      <c r="D131" s="4"/>
      <c r="E131" s="5"/>
      <c r="F131" s="4"/>
      <c r="G131" s="4"/>
      <c r="H131" s="4"/>
      <c r="I131" s="4"/>
      <c r="J131" s="4"/>
      <c r="K131" s="4" t="s">
        <v>59</v>
      </c>
      <c r="L131" s="4"/>
      <c r="M131" s="6">
        <v>-5427</v>
      </c>
      <c r="N131" s="4"/>
      <c r="O131" s="6">
        <v>5427</v>
      </c>
    </row>
    <row r="132" spans="1:15" ht="15.75" x14ac:dyDescent="0.25">
      <c r="A132" s="4" t="s">
        <v>8</v>
      </c>
      <c r="B132" s="4"/>
      <c r="C132" s="4"/>
      <c r="D132" s="4"/>
      <c r="E132" s="5"/>
      <c r="F132" s="4"/>
      <c r="G132" s="4"/>
      <c r="H132" s="4"/>
      <c r="I132" s="4"/>
      <c r="J132" s="4"/>
      <c r="K132" s="4"/>
      <c r="L132" s="4"/>
      <c r="M132" s="7">
        <f>ROUND(SUM(M130:M131),5)</f>
        <v>-5427</v>
      </c>
      <c r="N132" s="4"/>
      <c r="O132" s="7">
        <f>ROUND(SUM(O130:O131),5)</f>
        <v>5427</v>
      </c>
    </row>
    <row r="133" spans="1:15" ht="15.75" x14ac:dyDescent="0.25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3"/>
      <c r="N133" s="1"/>
      <c r="O133" s="3"/>
    </row>
    <row r="134" spans="1:15" ht="15.75" x14ac:dyDescent="0.25">
      <c r="A134" s="1" t="s">
        <v>9</v>
      </c>
      <c r="B134" s="1"/>
      <c r="C134" s="1" t="s">
        <v>30</v>
      </c>
      <c r="D134" s="1"/>
      <c r="E134" s="2">
        <v>44246</v>
      </c>
      <c r="F134" s="1"/>
      <c r="G134" s="1" t="s">
        <v>47</v>
      </c>
      <c r="H134" s="1"/>
      <c r="I134" s="1"/>
      <c r="J134" s="1"/>
      <c r="K134" s="1" t="s">
        <v>49</v>
      </c>
      <c r="L134" s="1"/>
      <c r="M134" s="3"/>
      <c r="N134" s="1"/>
      <c r="O134" s="3">
        <v>-289.8</v>
      </c>
    </row>
    <row r="135" spans="1:15" ht="15.75" x14ac:dyDescent="0.25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3"/>
      <c r="N135" s="1"/>
      <c r="O135" s="3"/>
    </row>
    <row r="136" spans="1:15" ht="16.5" thickBot="1" x14ac:dyDescent="0.3">
      <c r="A136" s="4"/>
      <c r="B136" s="4"/>
      <c r="C136" s="4"/>
      <c r="D136" s="4"/>
      <c r="E136" s="5"/>
      <c r="F136" s="4"/>
      <c r="G136" s="4"/>
      <c r="H136" s="4"/>
      <c r="I136" s="4"/>
      <c r="J136" s="4"/>
      <c r="K136" s="4" t="s">
        <v>71</v>
      </c>
      <c r="L136" s="4"/>
      <c r="M136" s="6">
        <v>-289.8</v>
      </c>
      <c r="N136" s="4"/>
      <c r="O136" s="6">
        <v>289.8</v>
      </c>
    </row>
    <row r="137" spans="1:15" ht="15.75" x14ac:dyDescent="0.25">
      <c r="A137" s="4" t="s">
        <v>8</v>
      </c>
      <c r="B137" s="4"/>
      <c r="C137" s="4"/>
      <c r="D137" s="4"/>
      <c r="E137" s="5"/>
      <c r="F137" s="4"/>
      <c r="G137" s="4"/>
      <c r="H137" s="4"/>
      <c r="I137" s="4"/>
      <c r="J137" s="4"/>
      <c r="K137" s="4"/>
      <c r="L137" s="4"/>
      <c r="M137" s="7">
        <f>ROUND(SUM(M135:M136),5)</f>
        <v>-289.8</v>
      </c>
      <c r="N137" s="4"/>
      <c r="O137" s="7">
        <f>ROUND(SUM(O135:O136),5)</f>
        <v>289.8</v>
      </c>
    </row>
  </sheetData>
  <pageMargins left="0.7" right="0.7" top="0.75" bottom="0.75" header="0.1" footer="0.3"/>
  <pageSetup scale="82" fitToHeight="0" orientation="landscape" r:id="rId1"/>
  <headerFooter>
    <oddHeader>&amp;L&amp;"Arial,Bold"&amp;8 8:50 AM
&amp;"Arial,Bold"&amp;12 02/19/21
&amp;"Arial,Bold"&amp;8 &amp;C&amp;"Arial,Bold"&amp;12 Leavitt Township
&amp;"Arial,Bold"&amp;14 Check Detail
&amp;"Arial,Bold"&amp;12 February 2021</oddHeader>
    <oddFooter>&amp;R&amp;"Arial,Bold"&amp;12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2021-02-19T13:53:03Z</cp:lastPrinted>
  <dcterms:created xsi:type="dcterms:W3CDTF">2021-02-19T13:50:36Z</dcterms:created>
  <dcterms:modified xsi:type="dcterms:W3CDTF">2021-02-19T13:53:23Z</dcterms:modified>
</cp:coreProperties>
</file>