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8_{BD8B00D9-8EC6-4FAB-AA72-A1661C9D3763}" xr6:coauthVersionLast="45" xr6:coauthVersionMax="45" xr10:uidLastSave="{00000000-0000-0000-0000-000000000000}"/>
  <bookViews>
    <workbookView xWindow="-120" yWindow="-120" windowWidth="20730" windowHeight="11160" xr2:uid="{69860310-2964-4E2C-9453-B22361D21147}"/>
  </bookViews>
  <sheets>
    <sheet name="Sheet1" sheetId="1" r:id="rId1"/>
  </sheets>
  <definedNames>
    <definedName name="QBCANSUPPORTUPDATE" localSheetId="0">FALSE</definedName>
    <definedName name="QBCOMPANYFILENAME" localSheetId="0">"C:\Users\Public\Documents\Intuit\QuickBooks\Company Files\LEAVITT.QBW"</definedName>
    <definedName name="QBENDDATE" localSheetId="0">20210131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70</definedName>
    <definedName name="QBREPORTSUBCOLAXIS" localSheetId="0">0</definedName>
    <definedName name="QBREPORTTYPE" localSheetId="0">115</definedName>
    <definedName name="QBROWHEADERS" localSheetId="0">1</definedName>
    <definedName name="QBSTARTDATE" localSheetId="0">20201215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5" i="1" l="1"/>
  <c r="M135" i="1"/>
  <c r="O122" i="1"/>
  <c r="M122" i="1"/>
  <c r="O111" i="1"/>
  <c r="M111" i="1"/>
  <c r="O99" i="1"/>
  <c r="M99" i="1"/>
  <c r="O87" i="1"/>
  <c r="M87" i="1"/>
  <c r="O75" i="1"/>
  <c r="M75" i="1"/>
  <c r="O65" i="1"/>
  <c r="M65" i="1"/>
  <c r="O54" i="1"/>
  <c r="M54" i="1"/>
  <c r="O42" i="1"/>
  <c r="M42" i="1"/>
  <c r="O37" i="1"/>
  <c r="M37" i="1"/>
  <c r="O31" i="1"/>
  <c r="M31" i="1"/>
  <c r="O26" i="1"/>
  <c r="M26" i="1"/>
  <c r="O20" i="1"/>
  <c r="M20" i="1"/>
  <c r="O15" i="1"/>
  <c r="M15" i="1"/>
  <c r="O10" i="1"/>
  <c r="M10" i="1"/>
</calcChain>
</file>

<file path=xl/sharedStrings.xml><?xml version="1.0" encoding="utf-8"?>
<sst xmlns="http://schemas.openxmlformats.org/spreadsheetml/2006/main" count="157" uniqueCount="64">
  <si>
    <t>Type</t>
  </si>
  <si>
    <t>Num</t>
  </si>
  <si>
    <t>Date</t>
  </si>
  <si>
    <t>Name</t>
  </si>
  <si>
    <t>Item</t>
  </si>
  <si>
    <t>Account</t>
  </si>
  <si>
    <t>Paid Amount</t>
  </si>
  <si>
    <t>Original Amount</t>
  </si>
  <si>
    <t>TOTAL</t>
  </si>
  <si>
    <t>Check</t>
  </si>
  <si>
    <t>Paycheck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</si>
  <si>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</si>
  <si>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</si>
  <si>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</si>
  <si>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</si>
  <si>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</si>
  <si>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</si>
  <si>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</si>
  <si>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</si>
  <si>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</si>
  <si>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</si>
  <si>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</si>
  <si>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</si>
  <si>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</si>
  <si>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</si>
  <si>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</si>
  <si>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MTA</t>
  </si>
  <si>
    <t>AL'S SNOWPLOWING</t>
  </si>
  <si>
    <t>Centron Data Services</t>
  </si>
  <si>
    <t>JONS TO GO</t>
  </si>
  <si>
    <t>FRONTIER</t>
  </si>
  <si>
    <t>BAUCKHAM, SPARKS, &amp; KAUFMAN, PC</t>
  </si>
  <si>
    <t>DARWIN APPRAISAL SERVICE INC.</t>
  </si>
  <si>
    <t>EMMA KIRWIN</t>
  </si>
  <si>
    <t>JAMES YANCEY</t>
  </si>
  <si>
    <t>Jenel M Tyndall</t>
  </si>
  <si>
    <t>LEVI PORTER</t>
  </si>
  <si>
    <t>MARIA TRIVISONNO</t>
  </si>
  <si>
    <t>MICHAEL BOND</t>
  </si>
  <si>
    <t>NAOMI L OOMEN</t>
  </si>
  <si>
    <t>Rosemary J Aiken</t>
  </si>
  <si>
    <t>LOSB General Checking</t>
  </si>
  <si>
    <t>253-960 Education/Training</t>
  </si>
  <si>
    <t>171-960 Education/Training</t>
  </si>
  <si>
    <t>215-960 Education/Training</t>
  </si>
  <si>
    <t>101-961 Education/Training</t>
  </si>
  <si>
    <t>265 HALL &amp; GROUNDS</t>
  </si>
  <si>
    <t>253-729 Postage</t>
  </si>
  <si>
    <t>751-800 Charges for Services</t>
  </si>
  <si>
    <t>265-800 Charges for Services</t>
  </si>
  <si>
    <t>265-850 Telephone</t>
  </si>
  <si>
    <t>260-800 Charges for Services</t>
  </si>
  <si>
    <t>260-802 Legal Services</t>
  </si>
  <si>
    <t>243-702 Salaries/Wages</t>
  </si>
  <si>
    <t>171-702 Salaries-wages</t>
  </si>
  <si>
    <t>Payroll Expenses</t>
  </si>
  <si>
    <t>701 Payroll Liabilities</t>
  </si>
  <si>
    <t>state withholding</t>
  </si>
  <si>
    <t>247-702 Wages/Per Diem</t>
  </si>
  <si>
    <t>253-702 Salaries/Wages</t>
  </si>
  <si>
    <t>federal withholding</t>
  </si>
  <si>
    <t>101-702 Salaries-wages</t>
  </si>
  <si>
    <t>215-702 Salaries/Wages</t>
  </si>
  <si>
    <t>215-727 Office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</si>
</sst>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2" fillId="0" borderId="2" xfId="0" applyNumberFormat="1" applyFont="1" applyBorder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1521-24FA-4618-9AAC-1FB30FF3B593}">
  <sheetPr>
    <pageSetUpPr fitToPage="1"/>
  </sheetPr>
  <dimension ref="A1:O135"/>
  <sheetViews>
    <sheetView tabSelected="1" workbookViewId="0">
      <pane xSplit="1350" ySplit="630" topLeftCell="B1" activePane="bottomRight"/>
      <selection sqref="A1:A1048576"/>
      <selection pane="topRight" activeCell="B1" sqref="B1:B1048576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12" style="11" bestFit="1" customWidth="1"/>
    <col min="2" max="2" width="2.28515625" style="11" customWidth="1"/>
    <col min="3" max="3" width="6.42578125" style="11" bestFit="1" customWidth="1"/>
    <col min="4" max="4" width="2.28515625" style="11" customWidth="1"/>
    <col min="5" max="5" width="12.7109375" style="11" bestFit="1" customWidth="1"/>
    <col min="6" max="6" width="2.28515625" style="11" customWidth="1"/>
    <col min="7" max="7" width="30.7109375" style="11" customWidth="1"/>
    <col min="8" max="8" width="2.28515625" style="11" customWidth="1"/>
    <col min="9" max="9" width="5.85546875" style="11" bestFit="1" customWidth="1"/>
    <col min="10" max="10" width="2.28515625" style="11" customWidth="1"/>
    <col min="11" max="11" width="30.7109375" style="11" customWidth="1"/>
    <col min="12" max="12" width="2.28515625" style="11" customWidth="1"/>
    <col min="13" max="13" width="15.42578125" style="11" bestFit="1" customWidth="1"/>
    <col min="14" max="14" width="2.28515625" style="11" customWidth="1"/>
    <col min="15" max="15" width="19.140625" style="11" bestFit="1" customWidth="1"/>
  </cols>
  <sheetData>
    <row r="1" spans="1:15" s="10" customFormat="1" ht="16.5" thickBot="1" x14ac:dyDescent="0.3">
      <c r="A1" s="9" t="s">
        <v>0</v>
      </c>
      <c r="B1" s="8"/>
      <c r="C1" s="9" t="s">
        <v>1</v>
      </c>
      <c r="D1" s="8"/>
      <c r="E1" s="9" t="s">
        <v>2</v>
      </c>
      <c r="F1" s="8"/>
      <c r="G1" s="9" t="s">
        <v>3</v>
      </c>
      <c r="H1" s="8"/>
      <c r="I1" s="9" t="s">
        <v>4</v>
      </c>
      <c r="J1" s="8"/>
      <c r="K1" s="9" t="s">
        <v>5</v>
      </c>
      <c r="L1" s="8"/>
      <c r="M1" s="9" t="s">
        <v>6</v>
      </c>
      <c r="N1" s="8"/>
      <c r="O1" s="9" t="s">
        <v>7</v>
      </c>
    </row>
    <row r="2" spans="1:15" ht="16.5" thickTop="1" x14ac:dyDescent="0.25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3"/>
      <c r="N2" s="1"/>
      <c r="O2" s="3"/>
    </row>
    <row r="3" spans="1:15" ht="15.75" x14ac:dyDescent="0.25">
      <c r="A3" s="1" t="s">
        <v>9</v>
      </c>
      <c r="B3" s="1"/>
      <c r="C3" s="1" t="s">
        <v>11</v>
      </c>
      <c r="D3" s="1"/>
      <c r="E3" s="2">
        <v>44206</v>
      </c>
      <c r="F3" s="1"/>
      <c r="G3" s="1" t="s">
        <v>26</v>
      </c>
      <c r="H3" s="1"/>
      <c r="I3" s="1"/>
      <c r="J3" s="1"/>
      <c r="K3" s="1" t="s">
        <v>41</v>
      </c>
      <c r="L3" s="1"/>
      <c r="M3" s="3"/>
      <c r="N3" s="1"/>
      <c r="O3" s="3">
        <v>-449</v>
      </c>
    </row>
    <row r="4" spans="1:15" ht="15.75" x14ac:dyDescent="0.25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3"/>
      <c r="N4" s="1"/>
      <c r="O4" s="3"/>
    </row>
    <row r="5" spans="1:15" ht="15.75" x14ac:dyDescent="0.25">
      <c r="A5" s="4"/>
      <c r="B5" s="4"/>
      <c r="C5" s="4"/>
      <c r="D5" s="4"/>
      <c r="E5" s="5"/>
      <c r="F5" s="4"/>
      <c r="G5" s="4"/>
      <c r="H5" s="4"/>
      <c r="I5" s="4"/>
      <c r="J5" s="4"/>
      <c r="K5" s="4" t="s">
        <v>42</v>
      </c>
      <c r="L5" s="4"/>
      <c r="M5" s="6">
        <v>-99</v>
      </c>
      <c r="N5" s="4"/>
      <c r="O5" s="6">
        <v>99</v>
      </c>
    </row>
    <row r="6" spans="1:15" ht="15.75" x14ac:dyDescent="0.25">
      <c r="A6" s="4"/>
      <c r="B6" s="4"/>
      <c r="C6" s="4"/>
      <c r="D6" s="4"/>
      <c r="E6" s="5"/>
      <c r="F6" s="4"/>
      <c r="G6" s="4"/>
      <c r="H6" s="4"/>
      <c r="I6" s="4"/>
      <c r="J6" s="4"/>
      <c r="K6" s="4" t="s">
        <v>43</v>
      </c>
      <c r="L6" s="4"/>
      <c r="M6" s="6">
        <v>-70</v>
      </c>
      <c r="N6" s="4"/>
      <c r="O6" s="6">
        <v>70</v>
      </c>
    </row>
    <row r="7" spans="1:15" ht="15.75" x14ac:dyDescent="0.25">
      <c r="A7" s="4"/>
      <c r="B7" s="4"/>
      <c r="C7" s="4"/>
      <c r="D7" s="4"/>
      <c r="E7" s="5"/>
      <c r="F7" s="4"/>
      <c r="G7" s="4"/>
      <c r="H7" s="4"/>
      <c r="I7" s="4"/>
      <c r="J7" s="4"/>
      <c r="K7" s="4" t="s">
        <v>44</v>
      </c>
      <c r="L7" s="4"/>
      <c r="M7" s="6">
        <v>-70</v>
      </c>
      <c r="N7" s="4"/>
      <c r="O7" s="6">
        <v>70</v>
      </c>
    </row>
    <row r="8" spans="1:15" ht="15.75" x14ac:dyDescent="0.25">
      <c r="A8" s="4"/>
      <c r="B8" s="4"/>
      <c r="C8" s="4"/>
      <c r="D8" s="4"/>
      <c r="E8" s="5"/>
      <c r="F8" s="4"/>
      <c r="G8" s="4"/>
      <c r="H8" s="4"/>
      <c r="I8" s="4"/>
      <c r="J8" s="4"/>
      <c r="K8" s="4" t="s">
        <v>42</v>
      </c>
      <c r="L8" s="4"/>
      <c r="M8" s="6">
        <v>-70</v>
      </c>
      <c r="N8" s="4"/>
      <c r="O8" s="6">
        <v>70</v>
      </c>
    </row>
    <row r="9" spans="1:15" ht="16.5" thickBot="1" x14ac:dyDescent="0.3">
      <c r="A9" s="4"/>
      <c r="B9" s="4"/>
      <c r="C9" s="4"/>
      <c r="D9" s="4"/>
      <c r="E9" s="5"/>
      <c r="F9" s="4"/>
      <c r="G9" s="4"/>
      <c r="H9" s="4"/>
      <c r="I9" s="4"/>
      <c r="J9" s="4"/>
      <c r="K9" s="4" t="s">
        <v>45</v>
      </c>
      <c r="L9" s="4"/>
      <c r="M9" s="7">
        <v>-140</v>
      </c>
      <c r="N9" s="4"/>
      <c r="O9" s="7">
        <v>140</v>
      </c>
    </row>
    <row r="10" spans="1:15" ht="15.75" x14ac:dyDescent="0.25">
      <c r="A10" s="4" t="s">
        <v>8</v>
      </c>
      <c r="B10" s="4"/>
      <c r="C10" s="4"/>
      <c r="D10" s="4"/>
      <c r="E10" s="5"/>
      <c r="F10" s="4"/>
      <c r="G10" s="4"/>
      <c r="H10" s="4"/>
      <c r="I10" s="4"/>
      <c r="J10" s="4"/>
      <c r="K10" s="4"/>
      <c r="L10" s="4"/>
      <c r="M10" s="6">
        <f>ROUND(SUM(M4:M9),5)</f>
        <v>-449</v>
      </c>
      <c r="N10" s="4"/>
      <c r="O10" s="6">
        <f>ROUND(SUM(O4:O9),5)</f>
        <v>449</v>
      </c>
    </row>
    <row r="11" spans="1:15" ht="15.75" x14ac:dyDescent="0.25">
      <c r="A11" s="1"/>
      <c r="B11" s="1"/>
      <c r="C11" s="1"/>
      <c r="D11" s="1"/>
      <c r="E11" s="2"/>
      <c r="F11" s="1"/>
      <c r="G11" s="1"/>
      <c r="H11" s="1"/>
      <c r="I11" s="1"/>
      <c r="J11" s="1"/>
      <c r="K11" s="1"/>
      <c r="L11" s="1"/>
      <c r="M11" s="3"/>
      <c r="N11" s="1"/>
      <c r="O11" s="3"/>
    </row>
    <row r="12" spans="1:15" ht="15.75" x14ac:dyDescent="0.25">
      <c r="A12" s="1" t="s">
        <v>9</v>
      </c>
      <c r="B12" s="1"/>
      <c r="C12" s="1" t="s">
        <v>12</v>
      </c>
      <c r="D12" s="1"/>
      <c r="E12" s="2">
        <v>44206</v>
      </c>
      <c r="F12" s="1"/>
      <c r="G12" s="1" t="s">
        <v>27</v>
      </c>
      <c r="H12" s="1"/>
      <c r="I12" s="1"/>
      <c r="J12" s="1"/>
      <c r="K12" s="1" t="s">
        <v>41</v>
      </c>
      <c r="L12" s="1"/>
      <c r="M12" s="3"/>
      <c r="N12" s="1"/>
      <c r="O12" s="3">
        <v>-50</v>
      </c>
    </row>
    <row r="13" spans="1:15" ht="15.75" x14ac:dyDescent="0.25">
      <c r="A13" s="1"/>
      <c r="B13" s="1"/>
      <c r="C13" s="1"/>
      <c r="D13" s="1"/>
      <c r="E13" s="2"/>
      <c r="F13" s="1"/>
      <c r="G13" s="1"/>
      <c r="H13" s="1"/>
      <c r="I13" s="1"/>
      <c r="J13" s="1"/>
      <c r="K13" s="1"/>
      <c r="L13" s="1"/>
      <c r="M13" s="3"/>
      <c r="N13" s="1"/>
      <c r="O13" s="3"/>
    </row>
    <row r="14" spans="1:15" ht="16.5" thickBot="1" x14ac:dyDescent="0.3">
      <c r="A14" s="4"/>
      <c r="B14" s="4"/>
      <c r="C14" s="4"/>
      <c r="D14" s="4"/>
      <c r="E14" s="5"/>
      <c r="F14" s="4"/>
      <c r="G14" s="4"/>
      <c r="H14" s="4"/>
      <c r="I14" s="4"/>
      <c r="J14" s="4"/>
      <c r="K14" s="4" t="s">
        <v>46</v>
      </c>
      <c r="L14" s="4"/>
      <c r="M14" s="7">
        <v>-50</v>
      </c>
      <c r="N14" s="4"/>
      <c r="O14" s="7">
        <v>50</v>
      </c>
    </row>
    <row r="15" spans="1:15" ht="15.75" x14ac:dyDescent="0.25">
      <c r="A15" s="4" t="s">
        <v>8</v>
      </c>
      <c r="B15" s="4"/>
      <c r="C15" s="4"/>
      <c r="D15" s="4"/>
      <c r="E15" s="5"/>
      <c r="F15" s="4"/>
      <c r="G15" s="4"/>
      <c r="H15" s="4"/>
      <c r="I15" s="4"/>
      <c r="J15" s="4"/>
      <c r="K15" s="4"/>
      <c r="L15" s="4"/>
      <c r="M15" s="6">
        <f>ROUND(SUM(M13:M14),5)</f>
        <v>-50</v>
      </c>
      <c r="N15" s="4"/>
      <c r="O15" s="6">
        <f>ROUND(SUM(O13:O14),5)</f>
        <v>50</v>
      </c>
    </row>
    <row r="16" spans="1:15" ht="15.75" x14ac:dyDescent="0.25">
      <c r="A16" s="1"/>
      <c r="B16" s="1"/>
      <c r="C16" s="1"/>
      <c r="D16" s="1"/>
      <c r="E16" s="2"/>
      <c r="F16" s="1"/>
      <c r="G16" s="1"/>
      <c r="H16" s="1"/>
      <c r="I16" s="1"/>
      <c r="J16" s="1"/>
      <c r="K16" s="1"/>
      <c r="L16" s="1"/>
      <c r="M16" s="3"/>
      <c r="N16" s="1"/>
      <c r="O16" s="3"/>
    </row>
    <row r="17" spans="1:15" ht="15.75" x14ac:dyDescent="0.25">
      <c r="A17" s="1" t="s">
        <v>9</v>
      </c>
      <c r="B17" s="1"/>
      <c r="C17" s="1" t="s">
        <v>13</v>
      </c>
      <c r="D17" s="1"/>
      <c r="E17" s="2">
        <v>44206</v>
      </c>
      <c r="F17" s="1"/>
      <c r="G17" s="1" t="s">
        <v>28</v>
      </c>
      <c r="H17" s="1"/>
      <c r="I17" s="1"/>
      <c r="J17" s="1"/>
      <c r="K17" s="1" t="s">
        <v>41</v>
      </c>
      <c r="L17" s="1"/>
      <c r="M17" s="3"/>
      <c r="N17" s="1"/>
      <c r="O17" s="3">
        <v>-578.6</v>
      </c>
    </row>
    <row r="18" spans="1:15" ht="15.75" x14ac:dyDescent="0.25">
      <c r="A18" s="1"/>
      <c r="B18" s="1"/>
      <c r="C18" s="1"/>
      <c r="D18" s="1"/>
      <c r="E18" s="2"/>
      <c r="F18" s="1"/>
      <c r="G18" s="1"/>
      <c r="H18" s="1"/>
      <c r="I18" s="1"/>
      <c r="J18" s="1"/>
      <c r="K18" s="1"/>
      <c r="L18" s="1"/>
      <c r="M18" s="3"/>
      <c r="N18" s="1"/>
      <c r="O18" s="3"/>
    </row>
    <row r="19" spans="1:15" ht="16.5" thickBot="1" x14ac:dyDescent="0.3">
      <c r="A19" s="4"/>
      <c r="B19" s="4"/>
      <c r="C19" s="4"/>
      <c r="D19" s="4"/>
      <c r="E19" s="5"/>
      <c r="F19" s="4"/>
      <c r="G19" s="4"/>
      <c r="H19" s="4"/>
      <c r="I19" s="4"/>
      <c r="J19" s="4"/>
      <c r="K19" s="4" t="s">
        <v>47</v>
      </c>
      <c r="L19" s="4"/>
      <c r="M19" s="7">
        <v>-578.6</v>
      </c>
      <c r="N19" s="4"/>
      <c r="O19" s="7">
        <v>578.6</v>
      </c>
    </row>
    <row r="20" spans="1:15" ht="15.75" x14ac:dyDescent="0.25">
      <c r="A20" s="4" t="s">
        <v>8</v>
      </c>
      <c r="B20" s="4"/>
      <c r="C20" s="4"/>
      <c r="D20" s="4"/>
      <c r="E20" s="5"/>
      <c r="F20" s="4"/>
      <c r="G20" s="4"/>
      <c r="H20" s="4"/>
      <c r="I20" s="4"/>
      <c r="J20" s="4"/>
      <c r="K20" s="4"/>
      <c r="L20" s="4"/>
      <c r="M20" s="6">
        <f>ROUND(SUM(M18:M19),5)</f>
        <v>-578.6</v>
      </c>
      <c r="N20" s="4"/>
      <c r="O20" s="6">
        <f>ROUND(SUM(O18:O19),5)</f>
        <v>578.6</v>
      </c>
    </row>
    <row r="21" spans="1:15" ht="15.75" x14ac:dyDescent="0.25">
      <c r="A21" s="1"/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3"/>
      <c r="N21" s="1"/>
      <c r="O21" s="3"/>
    </row>
    <row r="22" spans="1:15" ht="15.75" x14ac:dyDescent="0.25">
      <c r="A22" s="1" t="s">
        <v>9</v>
      </c>
      <c r="B22" s="1"/>
      <c r="C22" s="1" t="s">
        <v>14</v>
      </c>
      <c r="D22" s="1"/>
      <c r="E22" s="2">
        <v>44206</v>
      </c>
      <c r="F22" s="1"/>
      <c r="G22" s="1" t="s">
        <v>29</v>
      </c>
      <c r="H22" s="1"/>
      <c r="I22" s="1"/>
      <c r="J22" s="1"/>
      <c r="K22" s="1" t="s">
        <v>41</v>
      </c>
      <c r="L22" s="1"/>
      <c r="M22" s="3"/>
      <c r="N22" s="1"/>
      <c r="O22" s="3">
        <v>-152</v>
      </c>
    </row>
    <row r="23" spans="1:15" ht="15.75" x14ac:dyDescent="0.25">
      <c r="A23" s="1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3"/>
      <c r="N23" s="1"/>
      <c r="O23" s="3"/>
    </row>
    <row r="24" spans="1:15" ht="15.75" x14ac:dyDescent="0.25">
      <c r="A24" s="4"/>
      <c r="B24" s="4"/>
      <c r="C24" s="4"/>
      <c r="D24" s="4"/>
      <c r="E24" s="5"/>
      <c r="F24" s="4"/>
      <c r="G24" s="4"/>
      <c r="H24" s="4"/>
      <c r="I24" s="4"/>
      <c r="J24" s="4"/>
      <c r="K24" s="4" t="s">
        <v>48</v>
      </c>
      <c r="L24" s="4"/>
      <c r="M24" s="6">
        <v>-76</v>
      </c>
      <c r="N24" s="4"/>
      <c r="O24" s="6">
        <v>76</v>
      </c>
    </row>
    <row r="25" spans="1:15" ht="16.5" thickBot="1" x14ac:dyDescent="0.3">
      <c r="A25" s="4"/>
      <c r="B25" s="4"/>
      <c r="C25" s="4"/>
      <c r="D25" s="4"/>
      <c r="E25" s="5"/>
      <c r="F25" s="4"/>
      <c r="G25" s="4"/>
      <c r="H25" s="4"/>
      <c r="I25" s="4"/>
      <c r="J25" s="4"/>
      <c r="K25" s="4" t="s">
        <v>49</v>
      </c>
      <c r="L25" s="4"/>
      <c r="M25" s="7">
        <v>-76</v>
      </c>
      <c r="N25" s="4"/>
      <c r="O25" s="7">
        <v>76</v>
      </c>
    </row>
    <row r="26" spans="1:15" ht="15.75" x14ac:dyDescent="0.25">
      <c r="A26" s="4" t="s">
        <v>8</v>
      </c>
      <c r="B26" s="4"/>
      <c r="C26" s="4"/>
      <c r="D26" s="4"/>
      <c r="E26" s="5"/>
      <c r="F26" s="4"/>
      <c r="G26" s="4"/>
      <c r="H26" s="4"/>
      <c r="I26" s="4"/>
      <c r="J26" s="4"/>
      <c r="K26" s="4"/>
      <c r="L26" s="4"/>
      <c r="M26" s="6">
        <f>ROUND(SUM(M23:M25),5)</f>
        <v>-152</v>
      </c>
      <c r="N26" s="4"/>
      <c r="O26" s="6">
        <f>ROUND(SUM(O23:O25),5)</f>
        <v>152</v>
      </c>
    </row>
    <row r="27" spans="1:15" ht="15.75" x14ac:dyDescent="0.25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3"/>
      <c r="N27" s="1"/>
      <c r="O27" s="3"/>
    </row>
    <row r="28" spans="1:15" ht="15.75" x14ac:dyDescent="0.25">
      <c r="A28" s="1" t="s">
        <v>9</v>
      </c>
      <c r="B28" s="1"/>
      <c r="C28" s="1" t="s">
        <v>15</v>
      </c>
      <c r="D28" s="1"/>
      <c r="E28" s="2">
        <v>44206</v>
      </c>
      <c r="F28" s="1"/>
      <c r="G28" s="1" t="s">
        <v>30</v>
      </c>
      <c r="H28" s="1"/>
      <c r="I28" s="1"/>
      <c r="J28" s="1"/>
      <c r="K28" s="1" t="s">
        <v>41</v>
      </c>
      <c r="L28" s="1"/>
      <c r="M28" s="3"/>
      <c r="N28" s="1"/>
      <c r="O28" s="3">
        <v>-45.77</v>
      </c>
    </row>
    <row r="29" spans="1:15" ht="15.75" x14ac:dyDescent="0.25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3"/>
      <c r="N29" s="1"/>
      <c r="O29" s="3"/>
    </row>
    <row r="30" spans="1:15" ht="16.5" thickBot="1" x14ac:dyDescent="0.3">
      <c r="A30" s="4"/>
      <c r="B30" s="4"/>
      <c r="C30" s="4"/>
      <c r="D30" s="4"/>
      <c r="E30" s="5"/>
      <c r="F30" s="4"/>
      <c r="G30" s="4"/>
      <c r="H30" s="4"/>
      <c r="I30" s="4"/>
      <c r="J30" s="4"/>
      <c r="K30" s="4" t="s">
        <v>50</v>
      </c>
      <c r="L30" s="4"/>
      <c r="M30" s="7">
        <v>-45.77</v>
      </c>
      <c r="N30" s="4"/>
      <c r="O30" s="7">
        <v>45.77</v>
      </c>
    </row>
    <row r="31" spans="1:15" ht="15.75" x14ac:dyDescent="0.25">
      <c r="A31" s="4" t="s">
        <v>8</v>
      </c>
      <c r="B31" s="4"/>
      <c r="C31" s="4"/>
      <c r="D31" s="4"/>
      <c r="E31" s="5"/>
      <c r="F31" s="4"/>
      <c r="G31" s="4"/>
      <c r="H31" s="4"/>
      <c r="I31" s="4"/>
      <c r="J31" s="4"/>
      <c r="K31" s="4"/>
      <c r="L31" s="4"/>
      <c r="M31" s="6">
        <f>ROUND(SUM(M29:M30),5)</f>
        <v>-45.77</v>
      </c>
      <c r="N31" s="4"/>
      <c r="O31" s="6">
        <f>ROUND(SUM(O29:O30),5)</f>
        <v>45.77</v>
      </c>
    </row>
    <row r="32" spans="1:15" ht="15.75" x14ac:dyDescent="0.25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3"/>
      <c r="N32" s="1"/>
      <c r="O32" s="3"/>
    </row>
    <row r="33" spans="1:15" ht="15.75" x14ac:dyDescent="0.25">
      <c r="A33" s="1" t="s">
        <v>9</v>
      </c>
      <c r="B33" s="1"/>
      <c r="C33" s="1" t="s">
        <v>16</v>
      </c>
      <c r="D33" s="1"/>
      <c r="E33" s="2">
        <v>44206</v>
      </c>
      <c r="F33" s="1"/>
      <c r="G33" s="1" t="s">
        <v>31</v>
      </c>
      <c r="H33" s="1"/>
      <c r="I33" s="1"/>
      <c r="J33" s="1"/>
      <c r="K33" s="1" t="s">
        <v>41</v>
      </c>
      <c r="L33" s="1"/>
      <c r="M33" s="3"/>
      <c r="N33" s="1"/>
      <c r="O33" s="3">
        <v>-460</v>
      </c>
    </row>
    <row r="34" spans="1:15" ht="15.75" x14ac:dyDescent="0.25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3"/>
      <c r="N34" s="1"/>
      <c r="O34" s="3"/>
    </row>
    <row r="35" spans="1:15" ht="15.75" x14ac:dyDescent="0.25">
      <c r="A35" s="4"/>
      <c r="B35" s="4"/>
      <c r="C35" s="4"/>
      <c r="D35" s="4"/>
      <c r="E35" s="5"/>
      <c r="F35" s="4"/>
      <c r="G35" s="4"/>
      <c r="H35" s="4"/>
      <c r="I35" s="4"/>
      <c r="J35" s="4"/>
      <c r="K35" s="4" t="s">
        <v>51</v>
      </c>
      <c r="L35" s="4"/>
      <c r="M35" s="6">
        <v>-120</v>
      </c>
      <c r="N35" s="4"/>
      <c r="O35" s="6">
        <v>120</v>
      </c>
    </row>
    <row r="36" spans="1:15" ht="16.5" thickBot="1" x14ac:dyDescent="0.3">
      <c r="A36" s="4"/>
      <c r="B36" s="4"/>
      <c r="C36" s="4"/>
      <c r="D36" s="4"/>
      <c r="E36" s="5"/>
      <c r="F36" s="4"/>
      <c r="G36" s="4"/>
      <c r="H36" s="4"/>
      <c r="I36" s="4"/>
      <c r="J36" s="4"/>
      <c r="K36" s="4" t="s">
        <v>52</v>
      </c>
      <c r="L36" s="4"/>
      <c r="M36" s="7">
        <v>-340</v>
      </c>
      <c r="N36" s="4"/>
      <c r="O36" s="7">
        <v>340</v>
      </c>
    </row>
    <row r="37" spans="1:15" ht="15.75" x14ac:dyDescent="0.25">
      <c r="A37" s="4" t="s">
        <v>8</v>
      </c>
      <c r="B37" s="4"/>
      <c r="C37" s="4"/>
      <c r="D37" s="4"/>
      <c r="E37" s="5"/>
      <c r="F37" s="4"/>
      <c r="G37" s="4"/>
      <c r="H37" s="4"/>
      <c r="I37" s="4"/>
      <c r="J37" s="4"/>
      <c r="K37" s="4"/>
      <c r="L37" s="4"/>
      <c r="M37" s="6">
        <f>ROUND(SUM(M34:M36),5)</f>
        <v>-460</v>
      </c>
      <c r="N37" s="4"/>
      <c r="O37" s="6">
        <f>ROUND(SUM(O34:O36),5)</f>
        <v>460</v>
      </c>
    </row>
    <row r="38" spans="1:15" ht="15.75" x14ac:dyDescent="0.25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3"/>
      <c r="N38" s="1"/>
      <c r="O38" s="3"/>
    </row>
    <row r="39" spans="1:15" ht="15.75" x14ac:dyDescent="0.25">
      <c r="A39" s="1" t="s">
        <v>9</v>
      </c>
      <c r="B39" s="1"/>
      <c r="C39" s="1" t="s">
        <v>17</v>
      </c>
      <c r="D39" s="1"/>
      <c r="E39" s="2">
        <v>44207</v>
      </c>
      <c r="F39" s="1"/>
      <c r="G39" s="1" t="s">
        <v>32</v>
      </c>
      <c r="H39" s="1"/>
      <c r="I39" s="1"/>
      <c r="J39" s="1"/>
      <c r="K39" s="1" t="s">
        <v>41</v>
      </c>
      <c r="L39" s="1"/>
      <c r="M39" s="3"/>
      <c r="N39" s="1"/>
      <c r="O39" s="3">
        <v>-750</v>
      </c>
    </row>
    <row r="40" spans="1:15" ht="15.75" x14ac:dyDescent="0.25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3"/>
      <c r="N40" s="1"/>
      <c r="O40" s="3"/>
    </row>
    <row r="41" spans="1:15" ht="16.5" thickBot="1" x14ac:dyDescent="0.3">
      <c r="A41" s="4"/>
      <c r="B41" s="4"/>
      <c r="C41" s="4"/>
      <c r="D41" s="4"/>
      <c r="E41" s="5"/>
      <c r="F41" s="4"/>
      <c r="G41" s="4"/>
      <c r="H41" s="4"/>
      <c r="I41" s="4"/>
      <c r="J41" s="4"/>
      <c r="K41" s="4" t="s">
        <v>53</v>
      </c>
      <c r="L41" s="4"/>
      <c r="M41" s="7">
        <v>-750</v>
      </c>
      <c r="N41" s="4"/>
      <c r="O41" s="7">
        <v>750</v>
      </c>
    </row>
    <row r="42" spans="1:15" ht="15.75" x14ac:dyDescent="0.25">
      <c r="A42" s="4" t="s">
        <v>8</v>
      </c>
      <c r="B42" s="4"/>
      <c r="C42" s="4"/>
      <c r="D42" s="4"/>
      <c r="E42" s="5"/>
      <c r="F42" s="4"/>
      <c r="G42" s="4"/>
      <c r="H42" s="4"/>
      <c r="I42" s="4"/>
      <c r="J42" s="4"/>
      <c r="K42" s="4"/>
      <c r="L42" s="4"/>
      <c r="M42" s="6">
        <f>ROUND(SUM(M40:M41),5)</f>
        <v>-750</v>
      </c>
      <c r="N42" s="4"/>
      <c r="O42" s="6">
        <f>ROUND(SUM(O40:O41),5)</f>
        <v>750</v>
      </c>
    </row>
    <row r="43" spans="1:15" ht="15.75" x14ac:dyDescent="0.25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3"/>
      <c r="N43" s="1"/>
      <c r="O43" s="3"/>
    </row>
    <row r="44" spans="1:15" ht="15.75" x14ac:dyDescent="0.25">
      <c r="A44" s="1" t="s">
        <v>10</v>
      </c>
      <c r="B44" s="1"/>
      <c r="C44" s="1" t="s">
        <v>18</v>
      </c>
      <c r="D44" s="1"/>
      <c r="E44" s="2">
        <v>44207</v>
      </c>
      <c r="F44" s="1"/>
      <c r="G44" s="1" t="s">
        <v>33</v>
      </c>
      <c r="H44" s="1"/>
      <c r="I44" s="1"/>
      <c r="J44" s="1"/>
      <c r="K44" s="1" t="s">
        <v>41</v>
      </c>
      <c r="L44" s="1"/>
      <c r="M44" s="3"/>
      <c r="N44" s="1"/>
      <c r="O44" s="3">
        <v>-528.6</v>
      </c>
    </row>
    <row r="45" spans="1:15" ht="15.75" x14ac:dyDescent="0.25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3"/>
      <c r="N45" s="1"/>
      <c r="O45" s="3"/>
    </row>
    <row r="46" spans="1:15" ht="15.75" x14ac:dyDescent="0.25">
      <c r="A46" s="4"/>
      <c r="B46" s="4"/>
      <c r="C46" s="4"/>
      <c r="D46" s="4"/>
      <c r="E46" s="5"/>
      <c r="F46" s="4"/>
      <c r="G46" s="4"/>
      <c r="H46" s="4"/>
      <c r="I46" s="4"/>
      <c r="J46" s="4"/>
      <c r="K46" s="4" t="s">
        <v>54</v>
      </c>
      <c r="L46" s="4"/>
      <c r="M46" s="6">
        <v>-600</v>
      </c>
      <c r="N46" s="4"/>
      <c r="O46" s="6">
        <v>600</v>
      </c>
    </row>
    <row r="47" spans="1:15" ht="15.75" x14ac:dyDescent="0.25">
      <c r="A47" s="4"/>
      <c r="B47" s="4"/>
      <c r="C47" s="4"/>
      <c r="D47" s="4"/>
      <c r="E47" s="5"/>
      <c r="F47" s="4"/>
      <c r="G47" s="4"/>
      <c r="H47" s="4"/>
      <c r="I47" s="4"/>
      <c r="J47" s="4"/>
      <c r="K47" s="4" t="s">
        <v>55</v>
      </c>
      <c r="L47" s="4"/>
      <c r="M47" s="6">
        <v>-37.200000000000003</v>
      </c>
      <c r="N47" s="4"/>
      <c r="O47" s="6">
        <v>37.200000000000003</v>
      </c>
    </row>
    <row r="48" spans="1:15" ht="15.75" x14ac:dyDescent="0.25">
      <c r="A48" s="4"/>
      <c r="B48" s="4"/>
      <c r="C48" s="4"/>
      <c r="D48" s="4"/>
      <c r="E48" s="5"/>
      <c r="F48" s="4"/>
      <c r="G48" s="4"/>
      <c r="H48" s="4"/>
      <c r="I48" s="4"/>
      <c r="J48" s="4"/>
      <c r="K48" s="4" t="s">
        <v>56</v>
      </c>
      <c r="L48" s="4"/>
      <c r="M48" s="6">
        <v>37.200000000000003</v>
      </c>
      <c r="N48" s="4"/>
      <c r="O48" s="6">
        <v>-37.200000000000003</v>
      </c>
    </row>
    <row r="49" spans="1:15" ht="15.75" x14ac:dyDescent="0.25">
      <c r="A49" s="4"/>
      <c r="B49" s="4"/>
      <c r="C49" s="4"/>
      <c r="D49" s="4"/>
      <c r="E49" s="5"/>
      <c r="F49" s="4"/>
      <c r="G49" s="4"/>
      <c r="H49" s="4"/>
      <c r="I49" s="4"/>
      <c r="J49" s="4"/>
      <c r="K49" s="4" t="s">
        <v>56</v>
      </c>
      <c r="L49" s="4"/>
      <c r="M49" s="6">
        <v>37.200000000000003</v>
      </c>
      <c r="N49" s="4"/>
      <c r="O49" s="6">
        <v>-37.200000000000003</v>
      </c>
    </row>
    <row r="50" spans="1:15" ht="15.75" x14ac:dyDescent="0.25">
      <c r="A50" s="4"/>
      <c r="B50" s="4"/>
      <c r="C50" s="4"/>
      <c r="D50" s="4"/>
      <c r="E50" s="5"/>
      <c r="F50" s="4"/>
      <c r="G50" s="4"/>
      <c r="H50" s="4"/>
      <c r="I50" s="4"/>
      <c r="J50" s="4"/>
      <c r="K50" s="4" t="s">
        <v>55</v>
      </c>
      <c r="L50" s="4"/>
      <c r="M50" s="6">
        <v>-8.6999999999999993</v>
      </c>
      <c r="N50" s="4"/>
      <c r="O50" s="6">
        <v>8.6999999999999993</v>
      </c>
    </row>
    <row r="51" spans="1:15" ht="15.75" x14ac:dyDescent="0.25">
      <c r="A51" s="4"/>
      <c r="B51" s="4"/>
      <c r="C51" s="4"/>
      <c r="D51" s="4"/>
      <c r="E51" s="5"/>
      <c r="F51" s="4"/>
      <c r="G51" s="4"/>
      <c r="H51" s="4"/>
      <c r="I51" s="4"/>
      <c r="J51" s="4"/>
      <c r="K51" s="4" t="s">
        <v>56</v>
      </c>
      <c r="L51" s="4"/>
      <c r="M51" s="6">
        <v>8.6999999999999993</v>
      </c>
      <c r="N51" s="4"/>
      <c r="O51" s="6">
        <v>-8.6999999999999993</v>
      </c>
    </row>
    <row r="52" spans="1:15" ht="15.75" x14ac:dyDescent="0.25">
      <c r="A52" s="4"/>
      <c r="B52" s="4"/>
      <c r="C52" s="4"/>
      <c r="D52" s="4"/>
      <c r="E52" s="5"/>
      <c r="F52" s="4"/>
      <c r="G52" s="4"/>
      <c r="H52" s="4"/>
      <c r="I52" s="4"/>
      <c r="J52" s="4"/>
      <c r="K52" s="4" t="s">
        <v>56</v>
      </c>
      <c r="L52" s="4"/>
      <c r="M52" s="6">
        <v>8.6999999999999993</v>
      </c>
      <c r="N52" s="4"/>
      <c r="O52" s="6">
        <v>-8.6999999999999993</v>
      </c>
    </row>
    <row r="53" spans="1:15" ht="16.5" thickBot="1" x14ac:dyDescent="0.3">
      <c r="A53" s="4"/>
      <c r="B53" s="4"/>
      <c r="C53" s="4"/>
      <c r="D53" s="4"/>
      <c r="E53" s="5"/>
      <c r="F53" s="4"/>
      <c r="G53" s="4"/>
      <c r="H53" s="4"/>
      <c r="I53" s="4"/>
      <c r="J53" s="4"/>
      <c r="K53" s="4" t="s">
        <v>57</v>
      </c>
      <c r="L53" s="4"/>
      <c r="M53" s="7">
        <v>25.5</v>
      </c>
      <c r="N53" s="4"/>
      <c r="O53" s="7">
        <v>-25.5</v>
      </c>
    </row>
    <row r="54" spans="1:15" ht="15.75" x14ac:dyDescent="0.25">
      <c r="A54" s="4" t="s">
        <v>8</v>
      </c>
      <c r="B54" s="4"/>
      <c r="C54" s="4"/>
      <c r="D54" s="4"/>
      <c r="E54" s="5"/>
      <c r="F54" s="4"/>
      <c r="G54" s="4"/>
      <c r="H54" s="4"/>
      <c r="I54" s="4"/>
      <c r="J54" s="4"/>
      <c r="K54" s="4"/>
      <c r="L54" s="4"/>
      <c r="M54" s="6">
        <f>ROUND(SUM(M45:M53),5)</f>
        <v>-528.6</v>
      </c>
      <c r="N54" s="4"/>
      <c r="O54" s="6">
        <f>ROUND(SUM(O45:O53),5)</f>
        <v>528.6</v>
      </c>
    </row>
    <row r="55" spans="1:15" ht="15.75" x14ac:dyDescent="0.25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3"/>
      <c r="N55" s="1"/>
      <c r="O55" s="3"/>
    </row>
    <row r="56" spans="1:15" ht="15.75" x14ac:dyDescent="0.25">
      <c r="A56" s="1" t="s">
        <v>10</v>
      </c>
      <c r="B56" s="1"/>
      <c r="C56" s="1" t="s">
        <v>19</v>
      </c>
      <c r="D56" s="1"/>
      <c r="E56" s="2">
        <v>44207</v>
      </c>
      <c r="F56" s="1"/>
      <c r="G56" s="1" t="s">
        <v>34</v>
      </c>
      <c r="H56" s="1"/>
      <c r="I56" s="1"/>
      <c r="J56" s="1"/>
      <c r="K56" s="1" t="s">
        <v>41</v>
      </c>
      <c r="L56" s="1"/>
      <c r="M56" s="3"/>
      <c r="N56" s="1"/>
      <c r="O56" s="3">
        <v>-33.25</v>
      </c>
    </row>
    <row r="57" spans="1:15" ht="15.75" x14ac:dyDescent="0.25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3"/>
      <c r="N57" s="1"/>
      <c r="O57" s="3"/>
    </row>
    <row r="58" spans="1:15" ht="15.75" x14ac:dyDescent="0.25">
      <c r="A58" s="4"/>
      <c r="B58" s="4"/>
      <c r="C58" s="4"/>
      <c r="D58" s="4"/>
      <c r="E58" s="5"/>
      <c r="F58" s="4"/>
      <c r="G58" s="4"/>
      <c r="H58" s="4"/>
      <c r="I58" s="4"/>
      <c r="J58" s="4"/>
      <c r="K58" s="4" t="s">
        <v>58</v>
      </c>
      <c r="L58" s="4"/>
      <c r="M58" s="6">
        <v>-36</v>
      </c>
      <c r="N58" s="4"/>
      <c r="O58" s="6">
        <v>36</v>
      </c>
    </row>
    <row r="59" spans="1:15" ht="15.75" x14ac:dyDescent="0.25">
      <c r="A59" s="4"/>
      <c r="B59" s="4"/>
      <c r="C59" s="4"/>
      <c r="D59" s="4"/>
      <c r="E59" s="5"/>
      <c r="F59" s="4"/>
      <c r="G59" s="4"/>
      <c r="H59" s="4"/>
      <c r="I59" s="4"/>
      <c r="J59" s="4"/>
      <c r="K59" s="4" t="s">
        <v>55</v>
      </c>
      <c r="L59" s="4"/>
      <c r="M59" s="6">
        <v>-2.23</v>
      </c>
      <c r="N59" s="4"/>
      <c r="O59" s="6">
        <v>2.23</v>
      </c>
    </row>
    <row r="60" spans="1:15" ht="15.75" x14ac:dyDescent="0.25">
      <c r="A60" s="4"/>
      <c r="B60" s="4"/>
      <c r="C60" s="4"/>
      <c r="D60" s="4"/>
      <c r="E60" s="5"/>
      <c r="F60" s="4"/>
      <c r="G60" s="4"/>
      <c r="H60" s="4"/>
      <c r="I60" s="4"/>
      <c r="J60" s="4"/>
      <c r="K60" s="4" t="s">
        <v>56</v>
      </c>
      <c r="L60" s="4"/>
      <c r="M60" s="6">
        <v>2.23</v>
      </c>
      <c r="N60" s="4"/>
      <c r="O60" s="6">
        <v>-2.23</v>
      </c>
    </row>
    <row r="61" spans="1:15" ht="15.75" x14ac:dyDescent="0.25">
      <c r="A61" s="4"/>
      <c r="B61" s="4"/>
      <c r="C61" s="4"/>
      <c r="D61" s="4"/>
      <c r="E61" s="5"/>
      <c r="F61" s="4"/>
      <c r="G61" s="4"/>
      <c r="H61" s="4"/>
      <c r="I61" s="4"/>
      <c r="J61" s="4"/>
      <c r="K61" s="4" t="s">
        <v>56</v>
      </c>
      <c r="L61" s="4"/>
      <c r="M61" s="6">
        <v>2.23</v>
      </c>
      <c r="N61" s="4"/>
      <c r="O61" s="6">
        <v>-2.23</v>
      </c>
    </row>
    <row r="62" spans="1:15" ht="15.75" x14ac:dyDescent="0.25">
      <c r="A62" s="4"/>
      <c r="B62" s="4"/>
      <c r="C62" s="4"/>
      <c r="D62" s="4"/>
      <c r="E62" s="5"/>
      <c r="F62" s="4"/>
      <c r="G62" s="4"/>
      <c r="H62" s="4"/>
      <c r="I62" s="4"/>
      <c r="J62" s="4"/>
      <c r="K62" s="4" t="s">
        <v>55</v>
      </c>
      <c r="L62" s="4"/>
      <c r="M62" s="6">
        <v>-0.52</v>
      </c>
      <c r="N62" s="4"/>
      <c r="O62" s="6">
        <v>0.52</v>
      </c>
    </row>
    <row r="63" spans="1:15" ht="15.75" x14ac:dyDescent="0.25">
      <c r="A63" s="4"/>
      <c r="B63" s="4"/>
      <c r="C63" s="4"/>
      <c r="D63" s="4"/>
      <c r="E63" s="5"/>
      <c r="F63" s="4"/>
      <c r="G63" s="4"/>
      <c r="H63" s="4"/>
      <c r="I63" s="4"/>
      <c r="J63" s="4"/>
      <c r="K63" s="4" t="s">
        <v>56</v>
      </c>
      <c r="L63" s="4"/>
      <c r="M63" s="6">
        <v>0.52</v>
      </c>
      <c r="N63" s="4"/>
      <c r="O63" s="6">
        <v>-0.52</v>
      </c>
    </row>
    <row r="64" spans="1:15" ht="16.5" thickBot="1" x14ac:dyDescent="0.3">
      <c r="A64" s="4"/>
      <c r="B64" s="4"/>
      <c r="C64" s="4"/>
      <c r="D64" s="4"/>
      <c r="E64" s="5"/>
      <c r="F64" s="4"/>
      <c r="G64" s="4"/>
      <c r="H64" s="4"/>
      <c r="I64" s="4"/>
      <c r="J64" s="4"/>
      <c r="K64" s="4" t="s">
        <v>56</v>
      </c>
      <c r="L64" s="4"/>
      <c r="M64" s="7">
        <v>0.52</v>
      </c>
      <c r="N64" s="4"/>
      <c r="O64" s="7">
        <v>-0.52</v>
      </c>
    </row>
    <row r="65" spans="1:15" ht="15.75" x14ac:dyDescent="0.25">
      <c r="A65" s="4" t="s">
        <v>8</v>
      </c>
      <c r="B65" s="4"/>
      <c r="C65" s="4"/>
      <c r="D65" s="4"/>
      <c r="E65" s="5"/>
      <c r="F65" s="4"/>
      <c r="G65" s="4"/>
      <c r="H65" s="4"/>
      <c r="I65" s="4"/>
      <c r="J65" s="4"/>
      <c r="K65" s="4"/>
      <c r="L65" s="4"/>
      <c r="M65" s="6">
        <f>ROUND(SUM(M57:M64),5)</f>
        <v>-33.25</v>
      </c>
      <c r="N65" s="4"/>
      <c r="O65" s="6">
        <f>ROUND(SUM(O57:O64),5)</f>
        <v>33.25</v>
      </c>
    </row>
    <row r="66" spans="1:15" ht="15.75" x14ac:dyDescent="0.25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3"/>
      <c r="N66" s="1"/>
      <c r="O66" s="3"/>
    </row>
    <row r="67" spans="1:15" ht="15.75" x14ac:dyDescent="0.25">
      <c r="A67" s="1" t="s">
        <v>10</v>
      </c>
      <c r="B67" s="1"/>
      <c r="C67" s="1" t="s">
        <v>20</v>
      </c>
      <c r="D67" s="1"/>
      <c r="E67" s="2">
        <v>44207</v>
      </c>
      <c r="F67" s="1"/>
      <c r="G67" s="1" t="s">
        <v>35</v>
      </c>
      <c r="H67" s="1"/>
      <c r="I67" s="1"/>
      <c r="J67" s="1"/>
      <c r="K67" s="1" t="s">
        <v>41</v>
      </c>
      <c r="L67" s="1"/>
      <c r="M67" s="3"/>
      <c r="N67" s="1"/>
      <c r="O67" s="3">
        <v>-323.16000000000003</v>
      </c>
    </row>
    <row r="68" spans="1:15" ht="15.75" x14ac:dyDescent="0.25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3"/>
      <c r="N68" s="1"/>
      <c r="O68" s="3"/>
    </row>
    <row r="69" spans="1:15" ht="15.75" x14ac:dyDescent="0.25">
      <c r="A69" s="4"/>
      <c r="B69" s="4"/>
      <c r="C69" s="4"/>
      <c r="D69" s="4"/>
      <c r="E69" s="5"/>
      <c r="F69" s="4"/>
      <c r="G69" s="4"/>
      <c r="H69" s="4"/>
      <c r="I69" s="4"/>
      <c r="J69" s="4"/>
      <c r="K69" s="4" t="s">
        <v>59</v>
      </c>
      <c r="L69" s="4"/>
      <c r="M69" s="6">
        <v>-343.75</v>
      </c>
      <c r="N69" s="4"/>
      <c r="O69" s="6">
        <v>343.75</v>
      </c>
    </row>
    <row r="70" spans="1:15" ht="15.75" x14ac:dyDescent="0.25">
      <c r="A70" s="4"/>
      <c r="B70" s="4"/>
      <c r="C70" s="4"/>
      <c r="D70" s="4"/>
      <c r="E70" s="5"/>
      <c r="F70" s="4"/>
      <c r="G70" s="4"/>
      <c r="H70" s="4"/>
      <c r="I70" s="4"/>
      <c r="J70" s="4"/>
      <c r="K70" s="4" t="s">
        <v>60</v>
      </c>
      <c r="L70" s="4"/>
      <c r="M70" s="6">
        <v>1</v>
      </c>
      <c r="N70" s="4"/>
      <c r="O70" s="6">
        <v>-1</v>
      </c>
    </row>
    <row r="71" spans="1:15" ht="15.75" x14ac:dyDescent="0.25">
      <c r="A71" s="4"/>
      <c r="B71" s="4"/>
      <c r="C71" s="4"/>
      <c r="D71" s="4"/>
      <c r="E71" s="5"/>
      <c r="F71" s="4"/>
      <c r="G71" s="4"/>
      <c r="H71" s="4"/>
      <c r="I71" s="4"/>
      <c r="J71" s="4"/>
      <c r="K71" s="4" t="s">
        <v>55</v>
      </c>
      <c r="L71" s="4"/>
      <c r="M71" s="6">
        <v>-4.9800000000000004</v>
      </c>
      <c r="N71" s="4"/>
      <c r="O71" s="6">
        <v>4.9800000000000004</v>
      </c>
    </row>
    <row r="72" spans="1:15" ht="15.75" x14ac:dyDescent="0.25">
      <c r="A72" s="4"/>
      <c r="B72" s="4"/>
      <c r="C72" s="4"/>
      <c r="D72" s="4"/>
      <c r="E72" s="5"/>
      <c r="F72" s="4"/>
      <c r="G72" s="4"/>
      <c r="H72" s="4"/>
      <c r="I72" s="4"/>
      <c r="J72" s="4"/>
      <c r="K72" s="4" t="s">
        <v>56</v>
      </c>
      <c r="L72" s="4"/>
      <c r="M72" s="6">
        <v>4.9800000000000004</v>
      </c>
      <c r="N72" s="4"/>
      <c r="O72" s="6">
        <v>-4.9800000000000004</v>
      </c>
    </row>
    <row r="73" spans="1:15" ht="15.75" x14ac:dyDescent="0.25">
      <c r="A73" s="4"/>
      <c r="B73" s="4"/>
      <c r="C73" s="4"/>
      <c r="D73" s="4"/>
      <c r="E73" s="5"/>
      <c r="F73" s="4"/>
      <c r="G73" s="4"/>
      <c r="H73" s="4"/>
      <c r="I73" s="4"/>
      <c r="J73" s="4"/>
      <c r="K73" s="4" t="s">
        <v>56</v>
      </c>
      <c r="L73" s="4"/>
      <c r="M73" s="6">
        <v>4.9800000000000004</v>
      </c>
      <c r="N73" s="4"/>
      <c r="O73" s="6">
        <v>-4.9800000000000004</v>
      </c>
    </row>
    <row r="74" spans="1:15" ht="16.5" thickBot="1" x14ac:dyDescent="0.3">
      <c r="A74" s="4"/>
      <c r="B74" s="4"/>
      <c r="C74" s="4"/>
      <c r="D74" s="4"/>
      <c r="E74" s="5"/>
      <c r="F74" s="4"/>
      <c r="G74" s="4"/>
      <c r="H74" s="4"/>
      <c r="I74" s="4"/>
      <c r="J74" s="4"/>
      <c r="K74" s="4" t="s">
        <v>57</v>
      </c>
      <c r="L74" s="4"/>
      <c r="M74" s="7">
        <v>14.61</v>
      </c>
      <c r="N74" s="4"/>
      <c r="O74" s="7">
        <v>-14.61</v>
      </c>
    </row>
    <row r="75" spans="1:15" ht="15.75" x14ac:dyDescent="0.25">
      <c r="A75" s="4" t="s">
        <v>8</v>
      </c>
      <c r="B75" s="4"/>
      <c r="C75" s="4"/>
      <c r="D75" s="4"/>
      <c r="E75" s="5"/>
      <c r="F75" s="4"/>
      <c r="G75" s="4"/>
      <c r="H75" s="4"/>
      <c r="I75" s="4"/>
      <c r="J75" s="4"/>
      <c r="K75" s="4"/>
      <c r="L75" s="4"/>
      <c r="M75" s="6">
        <f>ROUND(SUM(M68:M74),5)</f>
        <v>-323.16000000000003</v>
      </c>
      <c r="N75" s="4"/>
      <c r="O75" s="6">
        <f>ROUND(SUM(O68:O74),5)</f>
        <v>323.16000000000003</v>
      </c>
    </row>
    <row r="76" spans="1:15" ht="15.75" x14ac:dyDescent="0.25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3"/>
      <c r="N76" s="1"/>
      <c r="O76" s="3"/>
    </row>
    <row r="77" spans="1:15" ht="15.75" x14ac:dyDescent="0.25">
      <c r="A77" s="1" t="s">
        <v>10</v>
      </c>
      <c r="B77" s="1"/>
      <c r="C77" s="1" t="s">
        <v>21</v>
      </c>
      <c r="D77" s="1"/>
      <c r="E77" s="2">
        <v>44207</v>
      </c>
      <c r="F77" s="1"/>
      <c r="G77" s="1" t="s">
        <v>36</v>
      </c>
      <c r="H77" s="1"/>
      <c r="I77" s="1"/>
      <c r="J77" s="1"/>
      <c r="K77" s="1" t="s">
        <v>41</v>
      </c>
      <c r="L77" s="1"/>
      <c r="M77" s="3"/>
      <c r="N77" s="1"/>
      <c r="O77" s="3">
        <v>-207.79</v>
      </c>
    </row>
    <row r="78" spans="1:15" ht="15.75" x14ac:dyDescent="0.25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3"/>
      <c r="N78" s="1"/>
      <c r="O78" s="3"/>
    </row>
    <row r="79" spans="1:15" ht="15.75" x14ac:dyDescent="0.25">
      <c r="A79" s="4"/>
      <c r="B79" s="4"/>
      <c r="C79" s="4"/>
      <c r="D79" s="4"/>
      <c r="E79" s="5"/>
      <c r="F79" s="4"/>
      <c r="G79" s="4"/>
      <c r="H79" s="4"/>
      <c r="I79" s="4"/>
      <c r="J79" s="4"/>
      <c r="K79" s="4" t="s">
        <v>61</v>
      </c>
      <c r="L79" s="4"/>
      <c r="M79" s="6">
        <v>-125</v>
      </c>
      <c r="N79" s="4"/>
      <c r="O79" s="6">
        <v>125</v>
      </c>
    </row>
    <row r="80" spans="1:15" ht="15.75" x14ac:dyDescent="0.25">
      <c r="A80" s="4"/>
      <c r="B80" s="4"/>
      <c r="C80" s="4"/>
      <c r="D80" s="4"/>
      <c r="E80" s="5"/>
      <c r="F80" s="4"/>
      <c r="G80" s="4"/>
      <c r="H80" s="4"/>
      <c r="I80" s="4"/>
      <c r="J80" s="4"/>
      <c r="K80" s="4" t="s">
        <v>61</v>
      </c>
      <c r="L80" s="4"/>
      <c r="M80" s="6">
        <v>-100</v>
      </c>
      <c r="N80" s="4"/>
      <c r="O80" s="6">
        <v>100</v>
      </c>
    </row>
    <row r="81" spans="1:15" ht="15.75" x14ac:dyDescent="0.25">
      <c r="A81" s="4"/>
      <c r="B81" s="4"/>
      <c r="C81" s="4"/>
      <c r="D81" s="4"/>
      <c r="E81" s="5"/>
      <c r="F81" s="4"/>
      <c r="G81" s="4"/>
      <c r="H81" s="4"/>
      <c r="I81" s="4"/>
      <c r="J81" s="4"/>
      <c r="K81" s="4" t="s">
        <v>55</v>
      </c>
      <c r="L81" s="4"/>
      <c r="M81" s="6">
        <v>-13.95</v>
      </c>
      <c r="N81" s="4"/>
      <c r="O81" s="6">
        <v>13.95</v>
      </c>
    </row>
    <row r="82" spans="1:15" ht="15.75" x14ac:dyDescent="0.25">
      <c r="A82" s="4"/>
      <c r="B82" s="4"/>
      <c r="C82" s="4"/>
      <c r="D82" s="4"/>
      <c r="E82" s="5"/>
      <c r="F82" s="4"/>
      <c r="G82" s="4"/>
      <c r="H82" s="4"/>
      <c r="I82" s="4"/>
      <c r="J82" s="4"/>
      <c r="K82" s="4" t="s">
        <v>56</v>
      </c>
      <c r="L82" s="4"/>
      <c r="M82" s="6">
        <v>13.95</v>
      </c>
      <c r="N82" s="4"/>
      <c r="O82" s="6">
        <v>-13.95</v>
      </c>
    </row>
    <row r="83" spans="1:15" ht="15.75" x14ac:dyDescent="0.25">
      <c r="A83" s="4"/>
      <c r="B83" s="4"/>
      <c r="C83" s="4"/>
      <c r="D83" s="4"/>
      <c r="E83" s="5"/>
      <c r="F83" s="4"/>
      <c r="G83" s="4"/>
      <c r="H83" s="4"/>
      <c r="I83" s="4"/>
      <c r="J83" s="4"/>
      <c r="K83" s="4" t="s">
        <v>56</v>
      </c>
      <c r="L83" s="4"/>
      <c r="M83" s="6">
        <v>13.95</v>
      </c>
      <c r="N83" s="4"/>
      <c r="O83" s="6">
        <v>-13.95</v>
      </c>
    </row>
    <row r="84" spans="1:15" ht="15.75" x14ac:dyDescent="0.25">
      <c r="A84" s="4"/>
      <c r="B84" s="4"/>
      <c r="C84" s="4"/>
      <c r="D84" s="4"/>
      <c r="E84" s="5"/>
      <c r="F84" s="4"/>
      <c r="G84" s="4"/>
      <c r="H84" s="4"/>
      <c r="I84" s="4"/>
      <c r="J84" s="4"/>
      <c r="K84" s="4" t="s">
        <v>55</v>
      </c>
      <c r="L84" s="4"/>
      <c r="M84" s="6">
        <v>-3.26</v>
      </c>
      <c r="N84" s="4"/>
      <c r="O84" s="6">
        <v>3.26</v>
      </c>
    </row>
    <row r="85" spans="1:15" ht="15.75" x14ac:dyDescent="0.25">
      <c r="A85" s="4"/>
      <c r="B85" s="4"/>
      <c r="C85" s="4"/>
      <c r="D85" s="4"/>
      <c r="E85" s="5"/>
      <c r="F85" s="4"/>
      <c r="G85" s="4"/>
      <c r="H85" s="4"/>
      <c r="I85" s="4"/>
      <c r="J85" s="4"/>
      <c r="K85" s="4" t="s">
        <v>56</v>
      </c>
      <c r="L85" s="4"/>
      <c r="M85" s="6">
        <v>3.26</v>
      </c>
      <c r="N85" s="4"/>
      <c r="O85" s="6">
        <v>-3.26</v>
      </c>
    </row>
    <row r="86" spans="1:15" ht="16.5" thickBot="1" x14ac:dyDescent="0.3">
      <c r="A86" s="4"/>
      <c r="B86" s="4"/>
      <c r="C86" s="4"/>
      <c r="D86" s="4"/>
      <c r="E86" s="5"/>
      <c r="F86" s="4"/>
      <c r="G86" s="4"/>
      <c r="H86" s="4"/>
      <c r="I86" s="4"/>
      <c r="J86" s="4"/>
      <c r="K86" s="4" t="s">
        <v>56</v>
      </c>
      <c r="L86" s="4"/>
      <c r="M86" s="7">
        <v>3.26</v>
      </c>
      <c r="N86" s="4"/>
      <c r="O86" s="7">
        <v>-3.26</v>
      </c>
    </row>
    <row r="87" spans="1:15" ht="15.75" x14ac:dyDescent="0.25">
      <c r="A87" s="4" t="s">
        <v>8</v>
      </c>
      <c r="B87" s="4"/>
      <c r="C87" s="4"/>
      <c r="D87" s="4"/>
      <c r="E87" s="5"/>
      <c r="F87" s="4"/>
      <c r="G87" s="4"/>
      <c r="H87" s="4"/>
      <c r="I87" s="4"/>
      <c r="J87" s="4"/>
      <c r="K87" s="4"/>
      <c r="L87" s="4"/>
      <c r="M87" s="6">
        <f>ROUND(SUM(M78:M86),5)</f>
        <v>-207.79</v>
      </c>
      <c r="N87" s="4"/>
      <c r="O87" s="6">
        <f>ROUND(SUM(O78:O86),5)</f>
        <v>207.79</v>
      </c>
    </row>
    <row r="88" spans="1:15" ht="15.75" x14ac:dyDescent="0.25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3"/>
      <c r="N88" s="1"/>
      <c r="O88" s="3"/>
    </row>
    <row r="89" spans="1:15" ht="15.75" x14ac:dyDescent="0.25">
      <c r="A89" s="1" t="s">
        <v>10</v>
      </c>
      <c r="B89" s="1"/>
      <c r="C89" s="1" t="s">
        <v>22</v>
      </c>
      <c r="D89" s="1"/>
      <c r="E89" s="2">
        <v>44207</v>
      </c>
      <c r="F89" s="1"/>
      <c r="G89" s="1" t="s">
        <v>37</v>
      </c>
      <c r="H89" s="1"/>
      <c r="I89" s="1"/>
      <c r="J89" s="1"/>
      <c r="K89" s="1" t="s">
        <v>41</v>
      </c>
      <c r="L89" s="1"/>
      <c r="M89" s="3"/>
      <c r="N89" s="1"/>
      <c r="O89" s="3">
        <v>-31.72</v>
      </c>
    </row>
    <row r="90" spans="1:15" ht="15.75" x14ac:dyDescent="0.25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3"/>
      <c r="N90" s="1"/>
      <c r="O90" s="3"/>
    </row>
    <row r="91" spans="1:15" ht="15.75" x14ac:dyDescent="0.25">
      <c r="A91" s="4"/>
      <c r="B91" s="4"/>
      <c r="C91" s="4"/>
      <c r="D91" s="4"/>
      <c r="E91" s="5"/>
      <c r="F91" s="4"/>
      <c r="G91" s="4"/>
      <c r="H91" s="4"/>
      <c r="I91" s="4"/>
      <c r="J91" s="4"/>
      <c r="K91" s="4" t="s">
        <v>58</v>
      </c>
      <c r="L91" s="4"/>
      <c r="M91" s="6">
        <v>-36</v>
      </c>
      <c r="N91" s="4"/>
      <c r="O91" s="6">
        <v>36</v>
      </c>
    </row>
    <row r="92" spans="1:15" ht="15.75" x14ac:dyDescent="0.25">
      <c r="A92" s="4"/>
      <c r="B92" s="4"/>
      <c r="C92" s="4"/>
      <c r="D92" s="4"/>
      <c r="E92" s="5"/>
      <c r="F92" s="4"/>
      <c r="G92" s="4"/>
      <c r="H92" s="4"/>
      <c r="I92" s="4"/>
      <c r="J92" s="4"/>
      <c r="K92" s="4" t="s">
        <v>55</v>
      </c>
      <c r="L92" s="4"/>
      <c r="M92" s="6">
        <v>-2.23</v>
      </c>
      <c r="N92" s="4"/>
      <c r="O92" s="6">
        <v>2.23</v>
      </c>
    </row>
    <row r="93" spans="1:15" ht="15.75" x14ac:dyDescent="0.25">
      <c r="A93" s="4"/>
      <c r="B93" s="4"/>
      <c r="C93" s="4"/>
      <c r="D93" s="4"/>
      <c r="E93" s="5"/>
      <c r="F93" s="4"/>
      <c r="G93" s="4"/>
      <c r="H93" s="4"/>
      <c r="I93" s="4"/>
      <c r="J93" s="4"/>
      <c r="K93" s="4" t="s">
        <v>56</v>
      </c>
      <c r="L93" s="4"/>
      <c r="M93" s="6">
        <v>2.23</v>
      </c>
      <c r="N93" s="4"/>
      <c r="O93" s="6">
        <v>-2.23</v>
      </c>
    </row>
    <row r="94" spans="1:15" ht="15.75" x14ac:dyDescent="0.25">
      <c r="A94" s="4"/>
      <c r="B94" s="4"/>
      <c r="C94" s="4"/>
      <c r="D94" s="4"/>
      <c r="E94" s="5"/>
      <c r="F94" s="4"/>
      <c r="G94" s="4"/>
      <c r="H94" s="4"/>
      <c r="I94" s="4"/>
      <c r="J94" s="4"/>
      <c r="K94" s="4" t="s">
        <v>56</v>
      </c>
      <c r="L94" s="4"/>
      <c r="M94" s="6">
        <v>2.23</v>
      </c>
      <c r="N94" s="4"/>
      <c r="O94" s="6">
        <v>-2.23</v>
      </c>
    </row>
    <row r="95" spans="1:15" ht="15.75" x14ac:dyDescent="0.25">
      <c r="A95" s="4"/>
      <c r="B95" s="4"/>
      <c r="C95" s="4"/>
      <c r="D95" s="4"/>
      <c r="E95" s="5"/>
      <c r="F95" s="4"/>
      <c r="G95" s="4"/>
      <c r="H95" s="4"/>
      <c r="I95" s="4"/>
      <c r="J95" s="4"/>
      <c r="K95" s="4" t="s">
        <v>55</v>
      </c>
      <c r="L95" s="4"/>
      <c r="M95" s="6">
        <v>-0.52</v>
      </c>
      <c r="N95" s="4"/>
      <c r="O95" s="6">
        <v>0.52</v>
      </c>
    </row>
    <row r="96" spans="1:15" ht="15.75" x14ac:dyDescent="0.25">
      <c r="A96" s="4"/>
      <c r="B96" s="4"/>
      <c r="C96" s="4"/>
      <c r="D96" s="4"/>
      <c r="E96" s="5"/>
      <c r="F96" s="4"/>
      <c r="G96" s="4"/>
      <c r="H96" s="4"/>
      <c r="I96" s="4"/>
      <c r="J96" s="4"/>
      <c r="K96" s="4" t="s">
        <v>56</v>
      </c>
      <c r="L96" s="4"/>
      <c r="M96" s="6">
        <v>0.52</v>
      </c>
      <c r="N96" s="4"/>
      <c r="O96" s="6">
        <v>-0.52</v>
      </c>
    </row>
    <row r="97" spans="1:15" ht="15.75" x14ac:dyDescent="0.25">
      <c r="A97" s="4"/>
      <c r="B97" s="4"/>
      <c r="C97" s="4"/>
      <c r="D97" s="4"/>
      <c r="E97" s="5"/>
      <c r="F97" s="4"/>
      <c r="G97" s="4"/>
      <c r="H97" s="4"/>
      <c r="I97" s="4"/>
      <c r="J97" s="4"/>
      <c r="K97" s="4" t="s">
        <v>56</v>
      </c>
      <c r="L97" s="4"/>
      <c r="M97" s="6">
        <v>0.52</v>
      </c>
      <c r="N97" s="4"/>
      <c r="O97" s="6">
        <v>-0.52</v>
      </c>
    </row>
    <row r="98" spans="1:15" ht="16.5" thickBot="1" x14ac:dyDescent="0.3">
      <c r="A98" s="4"/>
      <c r="B98" s="4"/>
      <c r="C98" s="4"/>
      <c r="D98" s="4"/>
      <c r="E98" s="5"/>
      <c r="F98" s="4"/>
      <c r="G98" s="4"/>
      <c r="H98" s="4"/>
      <c r="I98" s="4"/>
      <c r="J98" s="4"/>
      <c r="K98" s="4" t="s">
        <v>57</v>
      </c>
      <c r="L98" s="4"/>
      <c r="M98" s="7">
        <v>1.53</v>
      </c>
      <c r="N98" s="4"/>
      <c r="O98" s="7">
        <v>-1.53</v>
      </c>
    </row>
    <row r="99" spans="1:15" ht="15.75" x14ac:dyDescent="0.25">
      <c r="A99" s="4" t="s">
        <v>8</v>
      </c>
      <c r="B99" s="4"/>
      <c r="C99" s="4"/>
      <c r="D99" s="4"/>
      <c r="E99" s="5"/>
      <c r="F99" s="4"/>
      <c r="G99" s="4"/>
      <c r="H99" s="4"/>
      <c r="I99" s="4"/>
      <c r="J99" s="4"/>
      <c r="K99" s="4"/>
      <c r="L99" s="4"/>
      <c r="M99" s="6">
        <f>ROUND(SUM(M90:M98),5)</f>
        <v>-31.72</v>
      </c>
      <c r="N99" s="4"/>
      <c r="O99" s="6">
        <f>ROUND(SUM(O90:O98),5)</f>
        <v>31.72</v>
      </c>
    </row>
    <row r="100" spans="1:15" ht="15.75" x14ac:dyDescent="0.25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3"/>
      <c r="N100" s="1"/>
      <c r="O100" s="3"/>
    </row>
    <row r="101" spans="1:15" ht="15.75" x14ac:dyDescent="0.25">
      <c r="A101" s="1" t="s">
        <v>10</v>
      </c>
      <c r="B101" s="1"/>
      <c r="C101" s="1" t="s">
        <v>23</v>
      </c>
      <c r="D101" s="1"/>
      <c r="E101" s="2">
        <v>44207</v>
      </c>
      <c r="F101" s="1"/>
      <c r="G101" s="1" t="s">
        <v>38</v>
      </c>
      <c r="H101" s="1"/>
      <c r="I101" s="1"/>
      <c r="J101" s="1"/>
      <c r="K101" s="1" t="s">
        <v>41</v>
      </c>
      <c r="L101" s="1"/>
      <c r="M101" s="3"/>
      <c r="N101" s="1"/>
      <c r="O101" s="3">
        <v>-31.72</v>
      </c>
    </row>
    <row r="102" spans="1:15" ht="15.75" x14ac:dyDescent="0.25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3"/>
      <c r="N102" s="1"/>
      <c r="O102" s="3"/>
    </row>
    <row r="103" spans="1:15" ht="15.75" x14ac:dyDescent="0.25">
      <c r="A103" s="4"/>
      <c r="B103" s="4"/>
      <c r="C103" s="4"/>
      <c r="D103" s="4"/>
      <c r="E103" s="5"/>
      <c r="F103" s="4"/>
      <c r="G103" s="4"/>
      <c r="H103" s="4"/>
      <c r="I103" s="4"/>
      <c r="J103" s="4"/>
      <c r="K103" s="4" t="s">
        <v>58</v>
      </c>
      <c r="L103" s="4"/>
      <c r="M103" s="6">
        <v>-36</v>
      </c>
      <c r="N103" s="4"/>
      <c r="O103" s="6">
        <v>36</v>
      </c>
    </row>
    <row r="104" spans="1:15" ht="15.75" x14ac:dyDescent="0.25">
      <c r="A104" s="4"/>
      <c r="B104" s="4"/>
      <c r="C104" s="4"/>
      <c r="D104" s="4"/>
      <c r="E104" s="5"/>
      <c r="F104" s="4"/>
      <c r="G104" s="4"/>
      <c r="H104" s="4"/>
      <c r="I104" s="4"/>
      <c r="J104" s="4"/>
      <c r="K104" s="4" t="s">
        <v>55</v>
      </c>
      <c r="L104" s="4"/>
      <c r="M104" s="6">
        <v>-2.23</v>
      </c>
      <c r="N104" s="4"/>
      <c r="O104" s="6">
        <v>2.23</v>
      </c>
    </row>
    <row r="105" spans="1:15" ht="15.75" x14ac:dyDescent="0.25">
      <c r="A105" s="4"/>
      <c r="B105" s="4"/>
      <c r="C105" s="4"/>
      <c r="D105" s="4"/>
      <c r="E105" s="5"/>
      <c r="F105" s="4"/>
      <c r="G105" s="4"/>
      <c r="H105" s="4"/>
      <c r="I105" s="4"/>
      <c r="J105" s="4"/>
      <c r="K105" s="4" t="s">
        <v>56</v>
      </c>
      <c r="L105" s="4"/>
      <c r="M105" s="6">
        <v>2.23</v>
      </c>
      <c r="N105" s="4"/>
      <c r="O105" s="6">
        <v>-2.23</v>
      </c>
    </row>
    <row r="106" spans="1:15" ht="15.75" x14ac:dyDescent="0.25">
      <c r="A106" s="4"/>
      <c r="B106" s="4"/>
      <c r="C106" s="4"/>
      <c r="D106" s="4"/>
      <c r="E106" s="5"/>
      <c r="F106" s="4"/>
      <c r="G106" s="4"/>
      <c r="H106" s="4"/>
      <c r="I106" s="4"/>
      <c r="J106" s="4"/>
      <c r="K106" s="4" t="s">
        <v>56</v>
      </c>
      <c r="L106" s="4"/>
      <c r="M106" s="6">
        <v>2.23</v>
      </c>
      <c r="N106" s="4"/>
      <c r="O106" s="6">
        <v>-2.23</v>
      </c>
    </row>
    <row r="107" spans="1:15" ht="15.75" x14ac:dyDescent="0.25">
      <c r="A107" s="4"/>
      <c r="B107" s="4"/>
      <c r="C107" s="4"/>
      <c r="D107" s="4"/>
      <c r="E107" s="5"/>
      <c r="F107" s="4"/>
      <c r="G107" s="4"/>
      <c r="H107" s="4"/>
      <c r="I107" s="4"/>
      <c r="J107" s="4"/>
      <c r="K107" s="4" t="s">
        <v>55</v>
      </c>
      <c r="L107" s="4"/>
      <c r="M107" s="6">
        <v>-0.52</v>
      </c>
      <c r="N107" s="4"/>
      <c r="O107" s="6">
        <v>0.52</v>
      </c>
    </row>
    <row r="108" spans="1:15" ht="15.75" x14ac:dyDescent="0.25">
      <c r="A108" s="4"/>
      <c r="B108" s="4"/>
      <c r="C108" s="4"/>
      <c r="D108" s="4"/>
      <c r="E108" s="5"/>
      <c r="F108" s="4"/>
      <c r="G108" s="4"/>
      <c r="H108" s="4"/>
      <c r="I108" s="4"/>
      <c r="J108" s="4"/>
      <c r="K108" s="4" t="s">
        <v>56</v>
      </c>
      <c r="L108" s="4"/>
      <c r="M108" s="6">
        <v>0.52</v>
      </c>
      <c r="N108" s="4"/>
      <c r="O108" s="6">
        <v>-0.52</v>
      </c>
    </row>
    <row r="109" spans="1:15" ht="15.75" x14ac:dyDescent="0.25">
      <c r="A109" s="4"/>
      <c r="B109" s="4"/>
      <c r="C109" s="4"/>
      <c r="D109" s="4"/>
      <c r="E109" s="5"/>
      <c r="F109" s="4"/>
      <c r="G109" s="4"/>
      <c r="H109" s="4"/>
      <c r="I109" s="4"/>
      <c r="J109" s="4"/>
      <c r="K109" s="4" t="s">
        <v>56</v>
      </c>
      <c r="L109" s="4"/>
      <c r="M109" s="6">
        <v>0.52</v>
      </c>
      <c r="N109" s="4"/>
      <c r="O109" s="6">
        <v>-0.52</v>
      </c>
    </row>
    <row r="110" spans="1:15" ht="16.5" thickBot="1" x14ac:dyDescent="0.3">
      <c r="A110" s="4"/>
      <c r="B110" s="4"/>
      <c r="C110" s="4"/>
      <c r="D110" s="4"/>
      <c r="E110" s="5"/>
      <c r="F110" s="4"/>
      <c r="G110" s="4"/>
      <c r="H110" s="4"/>
      <c r="I110" s="4"/>
      <c r="J110" s="4"/>
      <c r="K110" s="4" t="s">
        <v>57</v>
      </c>
      <c r="L110" s="4"/>
      <c r="M110" s="7">
        <v>1.53</v>
      </c>
      <c r="N110" s="4"/>
      <c r="O110" s="7">
        <v>-1.53</v>
      </c>
    </row>
    <row r="111" spans="1:15" ht="15.75" x14ac:dyDescent="0.25">
      <c r="A111" s="4" t="s">
        <v>8</v>
      </c>
      <c r="B111" s="4"/>
      <c r="C111" s="4"/>
      <c r="D111" s="4"/>
      <c r="E111" s="5"/>
      <c r="F111" s="4"/>
      <c r="G111" s="4"/>
      <c r="H111" s="4"/>
      <c r="I111" s="4"/>
      <c r="J111" s="4"/>
      <c r="K111" s="4"/>
      <c r="L111" s="4"/>
      <c r="M111" s="6">
        <f>ROUND(SUM(M102:M110),5)</f>
        <v>-31.72</v>
      </c>
      <c r="N111" s="4"/>
      <c r="O111" s="6">
        <f>ROUND(SUM(O102:O110),5)</f>
        <v>31.72</v>
      </c>
    </row>
    <row r="112" spans="1:15" ht="15.75" x14ac:dyDescent="0.25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3"/>
      <c r="N112" s="1"/>
      <c r="O112" s="3"/>
    </row>
    <row r="113" spans="1:15" ht="15.75" x14ac:dyDescent="0.25">
      <c r="A113" s="1" t="s">
        <v>10</v>
      </c>
      <c r="B113" s="1"/>
      <c r="C113" s="1" t="s">
        <v>24</v>
      </c>
      <c r="D113" s="1"/>
      <c r="E113" s="2">
        <v>44207</v>
      </c>
      <c r="F113" s="1"/>
      <c r="G113" s="1" t="s">
        <v>39</v>
      </c>
      <c r="H113" s="1"/>
      <c r="I113" s="1"/>
      <c r="J113" s="1"/>
      <c r="K113" s="1" t="s">
        <v>41</v>
      </c>
      <c r="L113" s="1"/>
      <c r="M113" s="3"/>
      <c r="N113" s="1"/>
      <c r="O113" s="3">
        <v>-760.96</v>
      </c>
    </row>
    <row r="114" spans="1:15" ht="15.75" x14ac:dyDescent="0.25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3"/>
      <c r="N114" s="1"/>
      <c r="O114" s="3"/>
    </row>
    <row r="115" spans="1:15" ht="15.75" x14ac:dyDescent="0.25">
      <c r="A115" s="4"/>
      <c r="B115" s="4"/>
      <c r="C115" s="4"/>
      <c r="D115" s="4"/>
      <c r="E115" s="5"/>
      <c r="F115" s="4"/>
      <c r="G115" s="4"/>
      <c r="H115" s="4"/>
      <c r="I115" s="4"/>
      <c r="J115" s="4"/>
      <c r="K115" s="4" t="s">
        <v>62</v>
      </c>
      <c r="L115" s="4"/>
      <c r="M115" s="6">
        <v>-687.5</v>
      </c>
      <c r="N115" s="4"/>
      <c r="O115" s="6">
        <v>687.5</v>
      </c>
    </row>
    <row r="116" spans="1:15" ht="15.75" x14ac:dyDescent="0.25">
      <c r="A116" s="4"/>
      <c r="B116" s="4"/>
      <c r="C116" s="4"/>
      <c r="D116" s="4"/>
      <c r="E116" s="5"/>
      <c r="F116" s="4"/>
      <c r="G116" s="4"/>
      <c r="H116" s="4"/>
      <c r="I116" s="4"/>
      <c r="J116" s="4"/>
      <c r="K116" s="4" t="s">
        <v>63</v>
      </c>
      <c r="L116" s="4"/>
      <c r="M116" s="6">
        <v>-148.65</v>
      </c>
      <c r="N116" s="4"/>
      <c r="O116" s="6">
        <v>148.65</v>
      </c>
    </row>
    <row r="117" spans="1:15" ht="15.75" x14ac:dyDescent="0.25">
      <c r="A117" s="4"/>
      <c r="B117" s="4"/>
      <c r="C117" s="4"/>
      <c r="D117" s="4"/>
      <c r="E117" s="5"/>
      <c r="F117" s="4"/>
      <c r="G117" s="4"/>
      <c r="H117" s="4"/>
      <c r="I117" s="4"/>
      <c r="J117" s="4"/>
      <c r="K117" s="4" t="s">
        <v>60</v>
      </c>
      <c r="L117" s="4"/>
      <c r="M117" s="6">
        <v>36</v>
      </c>
      <c r="N117" s="4"/>
      <c r="O117" s="6">
        <v>-36</v>
      </c>
    </row>
    <row r="118" spans="1:15" ht="15.75" x14ac:dyDescent="0.25">
      <c r="A118" s="4"/>
      <c r="B118" s="4"/>
      <c r="C118" s="4"/>
      <c r="D118" s="4"/>
      <c r="E118" s="5"/>
      <c r="F118" s="4"/>
      <c r="G118" s="4"/>
      <c r="H118" s="4"/>
      <c r="I118" s="4"/>
      <c r="J118" s="4"/>
      <c r="K118" s="4" t="s">
        <v>55</v>
      </c>
      <c r="L118" s="4"/>
      <c r="M118" s="6">
        <v>-9.9700000000000006</v>
      </c>
      <c r="N118" s="4"/>
      <c r="O118" s="6">
        <v>9.9700000000000006</v>
      </c>
    </row>
    <row r="119" spans="1:15" ht="15.75" x14ac:dyDescent="0.25">
      <c r="A119" s="4"/>
      <c r="B119" s="4"/>
      <c r="C119" s="4"/>
      <c r="D119" s="4"/>
      <c r="E119" s="5"/>
      <c r="F119" s="4"/>
      <c r="G119" s="4"/>
      <c r="H119" s="4"/>
      <c r="I119" s="4"/>
      <c r="J119" s="4"/>
      <c r="K119" s="4" t="s">
        <v>56</v>
      </c>
      <c r="L119" s="4"/>
      <c r="M119" s="6">
        <v>9.9700000000000006</v>
      </c>
      <c r="N119" s="4"/>
      <c r="O119" s="6">
        <v>-9.9700000000000006</v>
      </c>
    </row>
    <row r="120" spans="1:15" ht="15.75" x14ac:dyDescent="0.25">
      <c r="A120" s="4"/>
      <c r="B120" s="4"/>
      <c r="C120" s="4"/>
      <c r="D120" s="4"/>
      <c r="E120" s="5"/>
      <c r="F120" s="4"/>
      <c r="G120" s="4"/>
      <c r="H120" s="4"/>
      <c r="I120" s="4"/>
      <c r="J120" s="4"/>
      <c r="K120" s="4" t="s">
        <v>56</v>
      </c>
      <c r="L120" s="4"/>
      <c r="M120" s="6">
        <v>9.9700000000000006</v>
      </c>
      <c r="N120" s="4"/>
      <c r="O120" s="6">
        <v>-9.9700000000000006</v>
      </c>
    </row>
    <row r="121" spans="1:15" ht="16.5" thickBot="1" x14ac:dyDescent="0.3">
      <c r="A121" s="4"/>
      <c r="B121" s="4"/>
      <c r="C121" s="4"/>
      <c r="D121" s="4"/>
      <c r="E121" s="5"/>
      <c r="F121" s="4"/>
      <c r="G121" s="4"/>
      <c r="H121" s="4"/>
      <c r="I121" s="4"/>
      <c r="J121" s="4"/>
      <c r="K121" s="4" t="s">
        <v>57</v>
      </c>
      <c r="L121" s="4"/>
      <c r="M121" s="7">
        <v>29.22</v>
      </c>
      <c r="N121" s="4"/>
      <c r="O121" s="7">
        <v>-29.22</v>
      </c>
    </row>
    <row r="122" spans="1:15" ht="15.75" x14ac:dyDescent="0.25">
      <c r="A122" s="4" t="s">
        <v>8</v>
      </c>
      <c r="B122" s="4"/>
      <c r="C122" s="4"/>
      <c r="D122" s="4"/>
      <c r="E122" s="5"/>
      <c r="F122" s="4"/>
      <c r="G122" s="4"/>
      <c r="H122" s="4"/>
      <c r="I122" s="4"/>
      <c r="J122" s="4"/>
      <c r="K122" s="4"/>
      <c r="L122" s="4"/>
      <c r="M122" s="6">
        <f>ROUND(SUM(M114:M121),5)</f>
        <v>-760.96</v>
      </c>
      <c r="N122" s="4"/>
      <c r="O122" s="6">
        <f>ROUND(SUM(O114:O121),5)</f>
        <v>760.96</v>
      </c>
    </row>
    <row r="123" spans="1:15" ht="15.75" x14ac:dyDescent="0.25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3"/>
      <c r="N123" s="1"/>
      <c r="O123" s="3"/>
    </row>
    <row r="124" spans="1:15" ht="15.75" x14ac:dyDescent="0.25">
      <c r="A124" s="1" t="s">
        <v>10</v>
      </c>
      <c r="B124" s="1"/>
      <c r="C124" s="1" t="s">
        <v>25</v>
      </c>
      <c r="D124" s="1"/>
      <c r="E124" s="2">
        <v>44207</v>
      </c>
      <c r="F124" s="1"/>
      <c r="G124" s="1" t="s">
        <v>40</v>
      </c>
      <c r="H124" s="1"/>
      <c r="I124" s="1"/>
      <c r="J124" s="1"/>
      <c r="K124" s="1" t="s">
        <v>41</v>
      </c>
      <c r="L124" s="1"/>
      <c r="M124" s="3"/>
      <c r="N124" s="1"/>
      <c r="O124" s="3">
        <v>-198.23</v>
      </c>
    </row>
    <row r="125" spans="1:15" ht="15.75" x14ac:dyDescent="0.25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3"/>
      <c r="N125" s="1"/>
      <c r="O125" s="3"/>
    </row>
    <row r="126" spans="1:15" ht="15.75" x14ac:dyDescent="0.25">
      <c r="A126" s="4"/>
      <c r="B126" s="4"/>
      <c r="C126" s="4"/>
      <c r="D126" s="4"/>
      <c r="E126" s="5"/>
      <c r="F126" s="4"/>
      <c r="G126" s="4"/>
      <c r="H126" s="4"/>
      <c r="I126" s="4"/>
      <c r="J126" s="4"/>
      <c r="K126" s="4" t="s">
        <v>61</v>
      </c>
      <c r="L126" s="4"/>
      <c r="M126" s="6">
        <v>-125</v>
      </c>
      <c r="N126" s="4"/>
      <c r="O126" s="6">
        <v>125</v>
      </c>
    </row>
    <row r="127" spans="1:15" ht="15.75" x14ac:dyDescent="0.25">
      <c r="A127" s="4"/>
      <c r="B127" s="4"/>
      <c r="C127" s="4"/>
      <c r="D127" s="4"/>
      <c r="E127" s="5"/>
      <c r="F127" s="4"/>
      <c r="G127" s="4"/>
      <c r="H127" s="4"/>
      <c r="I127" s="4"/>
      <c r="J127" s="4"/>
      <c r="K127" s="4" t="s">
        <v>61</v>
      </c>
      <c r="L127" s="4"/>
      <c r="M127" s="6">
        <v>-100</v>
      </c>
      <c r="N127" s="4"/>
      <c r="O127" s="6">
        <v>100</v>
      </c>
    </row>
    <row r="128" spans="1:15" ht="15.75" x14ac:dyDescent="0.25">
      <c r="A128" s="4"/>
      <c r="B128" s="4"/>
      <c r="C128" s="4"/>
      <c r="D128" s="4"/>
      <c r="E128" s="5"/>
      <c r="F128" s="4"/>
      <c r="G128" s="4"/>
      <c r="H128" s="4"/>
      <c r="I128" s="4"/>
      <c r="J128" s="4"/>
      <c r="K128" s="4" t="s">
        <v>55</v>
      </c>
      <c r="L128" s="4"/>
      <c r="M128" s="6">
        <v>-13.95</v>
      </c>
      <c r="N128" s="4"/>
      <c r="O128" s="6">
        <v>13.95</v>
      </c>
    </row>
    <row r="129" spans="1:15" ht="15.75" x14ac:dyDescent="0.25">
      <c r="A129" s="4"/>
      <c r="B129" s="4"/>
      <c r="C129" s="4"/>
      <c r="D129" s="4"/>
      <c r="E129" s="5"/>
      <c r="F129" s="4"/>
      <c r="G129" s="4"/>
      <c r="H129" s="4"/>
      <c r="I129" s="4"/>
      <c r="J129" s="4"/>
      <c r="K129" s="4" t="s">
        <v>56</v>
      </c>
      <c r="L129" s="4"/>
      <c r="M129" s="6">
        <v>13.95</v>
      </c>
      <c r="N129" s="4"/>
      <c r="O129" s="6">
        <v>-13.95</v>
      </c>
    </row>
    <row r="130" spans="1:15" ht="15.75" x14ac:dyDescent="0.25">
      <c r="A130" s="4"/>
      <c r="B130" s="4"/>
      <c r="C130" s="4"/>
      <c r="D130" s="4"/>
      <c r="E130" s="5"/>
      <c r="F130" s="4"/>
      <c r="G130" s="4"/>
      <c r="H130" s="4"/>
      <c r="I130" s="4"/>
      <c r="J130" s="4"/>
      <c r="K130" s="4" t="s">
        <v>56</v>
      </c>
      <c r="L130" s="4"/>
      <c r="M130" s="6">
        <v>13.95</v>
      </c>
      <c r="N130" s="4"/>
      <c r="O130" s="6">
        <v>-13.95</v>
      </c>
    </row>
    <row r="131" spans="1:15" ht="15.75" x14ac:dyDescent="0.25">
      <c r="A131" s="4"/>
      <c r="B131" s="4"/>
      <c r="C131" s="4"/>
      <c r="D131" s="4"/>
      <c r="E131" s="5"/>
      <c r="F131" s="4"/>
      <c r="G131" s="4"/>
      <c r="H131" s="4"/>
      <c r="I131" s="4"/>
      <c r="J131" s="4"/>
      <c r="K131" s="4" t="s">
        <v>55</v>
      </c>
      <c r="L131" s="4"/>
      <c r="M131" s="6">
        <v>-3.26</v>
      </c>
      <c r="N131" s="4"/>
      <c r="O131" s="6">
        <v>3.26</v>
      </c>
    </row>
    <row r="132" spans="1:15" ht="15.75" x14ac:dyDescent="0.25">
      <c r="A132" s="4"/>
      <c r="B132" s="4"/>
      <c r="C132" s="4"/>
      <c r="D132" s="4"/>
      <c r="E132" s="5"/>
      <c r="F132" s="4"/>
      <c r="G132" s="4"/>
      <c r="H132" s="4"/>
      <c r="I132" s="4"/>
      <c r="J132" s="4"/>
      <c r="K132" s="4" t="s">
        <v>56</v>
      </c>
      <c r="L132" s="4"/>
      <c r="M132" s="6">
        <v>3.26</v>
      </c>
      <c r="N132" s="4"/>
      <c r="O132" s="6">
        <v>-3.26</v>
      </c>
    </row>
    <row r="133" spans="1:15" ht="15.75" x14ac:dyDescent="0.25">
      <c r="A133" s="4"/>
      <c r="B133" s="4"/>
      <c r="C133" s="4"/>
      <c r="D133" s="4"/>
      <c r="E133" s="5"/>
      <c r="F133" s="4"/>
      <c r="G133" s="4"/>
      <c r="H133" s="4"/>
      <c r="I133" s="4"/>
      <c r="J133" s="4"/>
      <c r="K133" s="4" t="s">
        <v>56</v>
      </c>
      <c r="L133" s="4"/>
      <c r="M133" s="6">
        <v>3.26</v>
      </c>
      <c r="N133" s="4"/>
      <c r="O133" s="6">
        <v>-3.26</v>
      </c>
    </row>
    <row r="134" spans="1:15" ht="16.5" thickBot="1" x14ac:dyDescent="0.3">
      <c r="A134" s="4"/>
      <c r="B134" s="4"/>
      <c r="C134" s="4"/>
      <c r="D134" s="4"/>
      <c r="E134" s="5"/>
      <c r="F134" s="4"/>
      <c r="G134" s="4"/>
      <c r="H134" s="4"/>
      <c r="I134" s="4"/>
      <c r="J134" s="4"/>
      <c r="K134" s="4" t="s">
        <v>57</v>
      </c>
      <c r="L134" s="4"/>
      <c r="M134" s="7">
        <v>9.56</v>
      </c>
      <c r="N134" s="4"/>
      <c r="O134" s="7">
        <v>-9.56</v>
      </c>
    </row>
    <row r="135" spans="1:15" ht="15.75" x14ac:dyDescent="0.25">
      <c r="A135" s="4" t="s">
        <v>8</v>
      </c>
      <c r="B135" s="4"/>
      <c r="C135" s="4"/>
      <c r="D135" s="4"/>
      <c r="E135" s="5"/>
      <c r="F135" s="4"/>
      <c r="G135" s="4"/>
      <c r="H135" s="4"/>
      <c r="I135" s="4"/>
      <c r="J135" s="4"/>
      <c r="K135" s="4"/>
      <c r="L135" s="4"/>
      <c r="M135" s="6">
        <f>ROUND(SUM(M125:M134),5)</f>
        <v>-198.23</v>
      </c>
      <c r="N135" s="4"/>
      <c r="O135" s="6">
        <f>ROUND(SUM(O125:O134),5)</f>
        <v>198.23</v>
      </c>
    </row>
  </sheetData>
  <pageMargins left="0.7" right="0.7" top="0.75" bottom="0.75" header="0.1" footer="0.3"/>
  <pageSetup scale="82" fitToHeight="0" orientation="landscape" r:id="rId1"/>
  <headerFooter>
    <oddHeader>&amp;L&amp;"Arial,Bold"&amp;8 4:50 PM
&amp;"Arial,Bold"&amp;12 01/10/21
&amp;"Arial,Bold"&amp;8 &amp;C&amp;"Arial,Bold"&amp;12 Leavitt Township
&amp;"Arial,Bold"&amp;14 Check Detail
&amp;"Arial,Bold"&amp;12 December 15, 2020 through January 31, 2021</oddHeader>
    <oddFooter>&amp;R&amp;"Arial,Bold"&amp;12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2021-01-10T21:53:18Z</cp:lastPrinted>
  <dcterms:created xsi:type="dcterms:W3CDTF">2021-01-10T21:50:52Z</dcterms:created>
  <dcterms:modified xsi:type="dcterms:W3CDTF">2021-01-10T21:53:39Z</dcterms:modified>
</cp:coreProperties>
</file>