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Sheet1!$A:$B,Sheet1!$1:$1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</calcChain>
</file>

<file path=xl/sharedStrings.xml><?xml version="1.0" encoding="utf-8"?>
<sst xmlns="http://schemas.openxmlformats.org/spreadsheetml/2006/main" count="74" uniqueCount="73">
  <si>
    <t>Trans #</t>
  </si>
  <si>
    <t>Num</t>
  </si>
  <si>
    <t>Name</t>
  </si>
  <si>
    <t>Memo</t>
  </si>
  <si>
    <t>Paid Amount</t>
  </si>
  <si>
    <t>Balance</t>
  </si>
  <si>
    <t>General Fund</t>
  </si>
  <si>
    <t>Total General Fund</t>
  </si>
  <si>
    <t>TOTAL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</si>
  <si>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</si>
  <si>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</si>
  <si>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</si>
  <si>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</si>
  <si>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</si>
  <si>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</si>
  <si>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</si>
  <si>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</si>
  <si>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</si>
  <si>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</si>
  <si>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</si>
  <si>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</si>
  <si>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</si>
  <si>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</si>
  <si>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</si>
  <si>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</si>
  <si>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</si>
  <si>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</si>
  <si>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</si>
  <si>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</si>
  <si>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</si>
  <si>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WEST SHORE BANK</t>
  </si>
  <si>
    <t>LEAVITT TOWNSHIP TAX ACCOUNT</t>
  </si>
  <si>
    <t>WALKERVILLE FIRE DEPT.</t>
  </si>
  <si>
    <t>FRONTIER</t>
  </si>
  <si>
    <t>GREAT LAKES ENERGY</t>
  </si>
  <si>
    <t>CASAIR, INC.</t>
  </si>
  <si>
    <t>AL'S SNOWPLOWING</t>
  </si>
  <si>
    <t>JONS TO GO</t>
  </si>
  <si>
    <t>OCEANA HERALD</t>
  </si>
  <si>
    <t>HI-LITES SHOPPER'S GUIDE</t>
  </si>
  <si>
    <t>ELECTION SYSTEMS &amp; SOFTWARE</t>
  </si>
  <si>
    <t>RICHARD  KOLBE-EXP.</t>
  </si>
  <si>
    <t>DAVID KRUPPE-EXP.</t>
  </si>
  <si>
    <t>JOHN HERREMANS-EXP</t>
  </si>
  <si>
    <t>DARWIN APPRAISAL SERVICE INC.</t>
  </si>
  <si>
    <t>AL PURDY</t>
  </si>
  <si>
    <t>DAVID KRUPPE</t>
  </si>
  <si>
    <t>ELEANOR S KRUPPE</t>
  </si>
  <si>
    <t>JAMES YANCEY</t>
  </si>
  <si>
    <t>JOHN HERREMANS-SUPERVSR</t>
  </si>
  <si>
    <t>MICHAEL BOND</t>
  </si>
  <si>
    <t>MICHEAL OOMEN</t>
  </si>
  <si>
    <t>RICHARD M KOLBE</t>
  </si>
  <si>
    <t>U,S. TREASURY</t>
  </si>
  <si>
    <t>INT. ON ACCT. REC.475413</t>
  </si>
  <si>
    <t>2012 TOWN. OPER. REC. 475414</t>
  </si>
  <si>
    <t>2012 TOWN. FIRE REC. 475415</t>
  </si>
  <si>
    <t>FIRE BOARD SHARE OF 2012 TAXES COLLECTED</t>
  </si>
  <si>
    <t>265-850 TELEPHONE</t>
  </si>
  <si>
    <t>265-921</t>
  </si>
  <si>
    <t>260-800 INTERNET SERVICE</t>
  </si>
  <si>
    <t>SNOWPLOWING</t>
  </si>
  <si>
    <t>INV. 047415</t>
  </si>
  <si>
    <t>MOWING BIDS</t>
  </si>
  <si>
    <t>260-900 MOWING BIDS</t>
  </si>
  <si>
    <t>INV. 849062</t>
  </si>
  <si>
    <t>INTERNET</t>
  </si>
  <si>
    <t>INTERNET, CLERK CARBONITE, CLERK ANTIVIRUS, PAYROLL SUBSCRIPTION</t>
  </si>
  <si>
    <t>MILEAGE, BOR MEALS</t>
  </si>
  <si>
    <t>243-801 APRIL 2013 BILLING</t>
  </si>
  <si>
    <t>MED TAX</t>
  </si>
  <si>
    <t>Total Income $72,938.02</t>
  </si>
  <si>
    <t>Total Expenses $56,584.59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</si>
</sst>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"/>
    <numFmt numFmtId="165" formatCode="#,##0;\-#,##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B1" sqref="B1"/>
    </sheetView>
  </sheetViews>
  <sheetFormatPr defaultRowHeight="15" x14ac:dyDescent="0.25"/>
  <cols>
    <col min="1" max="1" width="3" style="14" customWidth="1"/>
    <col min="2" max="2" width="20.42578125" style="14" customWidth="1"/>
    <col min="3" max="3" width="9.42578125" style="14" bestFit="1" customWidth="1"/>
    <col min="4" max="4" width="2.28515625" style="14" customWidth="1"/>
    <col min="5" max="5" width="6.42578125" style="14" bestFit="1" customWidth="1"/>
    <col min="6" max="6" width="2.28515625" style="14" customWidth="1"/>
    <col min="7" max="7" width="30.7109375" style="14" customWidth="1"/>
    <col min="8" max="8" width="10.42578125" style="14" customWidth="1"/>
    <col min="9" max="9" width="30.7109375" style="14" customWidth="1"/>
    <col min="10" max="10" width="6.140625" style="14" customWidth="1"/>
    <col min="11" max="11" width="15.42578125" style="14" bestFit="1" customWidth="1"/>
    <col min="12" max="12" width="2.28515625" style="14" customWidth="1"/>
    <col min="13" max="13" width="12.7109375" style="14" bestFit="1" customWidth="1"/>
  </cols>
  <sheetData>
    <row r="1" spans="1:13" s="13" customFormat="1" ht="16.5" thickBot="1" x14ac:dyDescent="0.3">
      <c r="A1" s="11"/>
      <c r="B1" s="11"/>
      <c r="C1" s="12" t="s">
        <v>0</v>
      </c>
      <c r="D1" s="11"/>
      <c r="E1" s="12" t="s">
        <v>1</v>
      </c>
      <c r="F1" s="11"/>
      <c r="G1" s="12" t="s">
        <v>2</v>
      </c>
      <c r="H1" s="11"/>
      <c r="I1" s="12" t="s">
        <v>3</v>
      </c>
      <c r="J1" s="11"/>
      <c r="K1" s="12" t="s">
        <v>4</v>
      </c>
      <c r="L1" s="11"/>
      <c r="M1" s="12" t="s">
        <v>5</v>
      </c>
    </row>
    <row r="2" spans="1:13" ht="16.5" thickTop="1" x14ac:dyDescent="0.25">
      <c r="A2" s="1"/>
      <c r="B2" s="1" t="s">
        <v>6</v>
      </c>
      <c r="C2" s="3"/>
      <c r="D2" s="1"/>
      <c r="E2" s="1"/>
      <c r="F2" s="1"/>
      <c r="G2" s="1"/>
      <c r="H2" s="1"/>
      <c r="I2" s="1"/>
      <c r="J2" s="1"/>
      <c r="K2" s="2"/>
      <c r="L2" s="1"/>
      <c r="M2" s="2">
        <v>71763.64</v>
      </c>
    </row>
    <row r="3" spans="1:13" ht="15.75" x14ac:dyDescent="0.25">
      <c r="A3" s="4"/>
      <c r="B3" s="4"/>
      <c r="C3" s="5">
        <v>3216</v>
      </c>
      <c r="D3" s="4"/>
      <c r="E3" s="4"/>
      <c r="F3" s="4"/>
      <c r="G3" s="4" t="s">
        <v>30</v>
      </c>
      <c r="H3" s="4"/>
      <c r="I3" s="4" t="s">
        <v>54</v>
      </c>
      <c r="J3" s="4"/>
      <c r="K3" s="6">
        <v>18.420000000000002</v>
      </c>
      <c r="L3" s="4"/>
      <c r="M3" s="6">
        <f t="shared" ref="M3:M27" si="0">ROUND(M2+K3,5)</f>
        <v>71782.06</v>
      </c>
    </row>
    <row r="4" spans="1:13" ht="15.75" x14ac:dyDescent="0.25">
      <c r="A4" s="4"/>
      <c r="B4" s="4"/>
      <c r="C4" s="5">
        <v>3217</v>
      </c>
      <c r="D4" s="4"/>
      <c r="E4" s="4"/>
      <c r="F4" s="4"/>
      <c r="G4" s="4" t="s">
        <v>31</v>
      </c>
      <c r="H4" s="4"/>
      <c r="I4" s="4" t="s">
        <v>55</v>
      </c>
      <c r="J4" s="4"/>
      <c r="K4" s="6">
        <v>21066.41</v>
      </c>
      <c r="L4" s="4"/>
      <c r="M4" s="6">
        <f t="shared" si="0"/>
        <v>92848.47</v>
      </c>
    </row>
    <row r="5" spans="1:13" ht="15.75" x14ac:dyDescent="0.25">
      <c r="A5" s="4"/>
      <c r="B5" s="4"/>
      <c r="C5" s="5">
        <v>3218</v>
      </c>
      <c r="D5" s="4"/>
      <c r="E5" s="4"/>
      <c r="F5" s="4"/>
      <c r="G5" s="4" t="s">
        <v>31</v>
      </c>
      <c r="H5" s="4"/>
      <c r="I5" s="4" t="s">
        <v>56</v>
      </c>
      <c r="J5" s="4"/>
      <c r="K5" s="6">
        <v>51853.19</v>
      </c>
      <c r="L5" s="4"/>
      <c r="M5" s="6">
        <f t="shared" si="0"/>
        <v>144701.66</v>
      </c>
    </row>
    <row r="6" spans="1:13" ht="15.75" x14ac:dyDescent="0.25">
      <c r="A6" s="4"/>
      <c r="B6" s="4"/>
      <c r="C6" s="5">
        <v>3219</v>
      </c>
      <c r="D6" s="4"/>
      <c r="E6" s="4" t="s">
        <v>9</v>
      </c>
      <c r="F6" s="4"/>
      <c r="G6" s="4" t="s">
        <v>32</v>
      </c>
      <c r="H6" s="4"/>
      <c r="I6" s="4" t="s">
        <v>57</v>
      </c>
      <c r="J6" s="4"/>
      <c r="K6" s="6">
        <v>-51853.19</v>
      </c>
      <c r="L6" s="4"/>
      <c r="M6" s="6">
        <f t="shared" si="0"/>
        <v>92848.47</v>
      </c>
    </row>
    <row r="7" spans="1:13" ht="15.75" x14ac:dyDescent="0.25">
      <c r="A7" s="4"/>
      <c r="B7" s="4"/>
      <c r="C7" s="5">
        <v>3220</v>
      </c>
      <c r="D7" s="4"/>
      <c r="E7" s="4" t="s">
        <v>10</v>
      </c>
      <c r="F7" s="4"/>
      <c r="G7" s="4" t="s">
        <v>33</v>
      </c>
      <c r="H7" s="4"/>
      <c r="I7" s="4" t="s">
        <v>58</v>
      </c>
      <c r="J7" s="4"/>
      <c r="K7" s="6">
        <v>-38.69</v>
      </c>
      <c r="L7" s="4"/>
      <c r="M7" s="6">
        <f t="shared" si="0"/>
        <v>92809.78</v>
      </c>
    </row>
    <row r="8" spans="1:13" ht="15.75" x14ac:dyDescent="0.25">
      <c r="A8" s="4"/>
      <c r="B8" s="4"/>
      <c r="C8" s="5">
        <v>3221</v>
      </c>
      <c r="D8" s="4"/>
      <c r="E8" s="4" t="s">
        <v>11</v>
      </c>
      <c r="F8" s="4"/>
      <c r="G8" s="4" t="s">
        <v>34</v>
      </c>
      <c r="H8" s="4"/>
      <c r="I8" s="4" t="s">
        <v>59</v>
      </c>
      <c r="J8" s="4"/>
      <c r="K8" s="6">
        <v>-59.1</v>
      </c>
      <c r="L8" s="4"/>
      <c r="M8" s="6">
        <f t="shared" si="0"/>
        <v>92750.68</v>
      </c>
    </row>
    <row r="9" spans="1:13" ht="15.75" x14ac:dyDescent="0.25">
      <c r="A9" s="4"/>
      <c r="B9" s="4"/>
      <c r="C9" s="5">
        <v>3222</v>
      </c>
      <c r="D9" s="4"/>
      <c r="E9" s="4" t="s">
        <v>12</v>
      </c>
      <c r="F9" s="4"/>
      <c r="G9" s="4" t="s">
        <v>35</v>
      </c>
      <c r="H9" s="4"/>
      <c r="I9" s="4" t="s">
        <v>60</v>
      </c>
      <c r="J9" s="4"/>
      <c r="K9" s="6">
        <v>-120</v>
      </c>
      <c r="L9" s="4"/>
      <c r="M9" s="6">
        <f t="shared" si="0"/>
        <v>92630.68</v>
      </c>
    </row>
    <row r="10" spans="1:13" ht="15.75" x14ac:dyDescent="0.25">
      <c r="A10" s="4"/>
      <c r="B10" s="4"/>
      <c r="C10" s="5">
        <v>3223</v>
      </c>
      <c r="D10" s="4"/>
      <c r="E10" s="4" t="s">
        <v>13</v>
      </c>
      <c r="F10" s="4"/>
      <c r="G10" s="4" t="s">
        <v>36</v>
      </c>
      <c r="H10" s="4"/>
      <c r="I10" s="4" t="s">
        <v>61</v>
      </c>
      <c r="J10" s="4"/>
      <c r="K10" s="6">
        <v>-45</v>
      </c>
      <c r="L10" s="4"/>
      <c r="M10" s="6">
        <f t="shared" si="0"/>
        <v>92585.68</v>
      </c>
    </row>
    <row r="11" spans="1:13" ht="15.75" x14ac:dyDescent="0.25">
      <c r="A11" s="4"/>
      <c r="B11" s="4"/>
      <c r="C11" s="5">
        <v>3224</v>
      </c>
      <c r="D11" s="4"/>
      <c r="E11" s="4" t="s">
        <v>14</v>
      </c>
      <c r="F11" s="4"/>
      <c r="G11" s="4" t="s">
        <v>37</v>
      </c>
      <c r="H11" s="4"/>
      <c r="I11" s="4" t="s">
        <v>62</v>
      </c>
      <c r="J11" s="4"/>
      <c r="K11" s="6">
        <v>-62</v>
      </c>
      <c r="L11" s="4"/>
      <c r="M11" s="6">
        <f t="shared" si="0"/>
        <v>92523.68</v>
      </c>
    </row>
    <row r="12" spans="1:13" ht="15.75" x14ac:dyDescent="0.25">
      <c r="A12" s="4"/>
      <c r="B12" s="4"/>
      <c r="C12" s="5">
        <v>3225</v>
      </c>
      <c r="D12" s="4"/>
      <c r="E12" s="4" t="s">
        <v>15</v>
      </c>
      <c r="F12" s="4"/>
      <c r="G12" s="4" t="s">
        <v>38</v>
      </c>
      <c r="H12" s="4"/>
      <c r="I12" s="4" t="s">
        <v>63</v>
      </c>
      <c r="J12" s="4"/>
      <c r="K12" s="6">
        <v>-56.77</v>
      </c>
      <c r="L12" s="4"/>
      <c r="M12" s="6">
        <f t="shared" si="0"/>
        <v>92466.91</v>
      </c>
    </row>
    <row r="13" spans="1:13" ht="15.75" x14ac:dyDescent="0.25">
      <c r="A13" s="4"/>
      <c r="B13" s="4"/>
      <c r="C13" s="5">
        <v>3226</v>
      </c>
      <c r="D13" s="4"/>
      <c r="E13" s="4" t="s">
        <v>16</v>
      </c>
      <c r="F13" s="4"/>
      <c r="G13" s="4" t="s">
        <v>39</v>
      </c>
      <c r="H13" s="4"/>
      <c r="I13" s="4" t="s">
        <v>64</v>
      </c>
      <c r="J13" s="4"/>
      <c r="K13" s="6">
        <v>-37.5</v>
      </c>
      <c r="L13" s="4"/>
      <c r="M13" s="6">
        <f t="shared" si="0"/>
        <v>92429.41</v>
      </c>
    </row>
    <row r="14" spans="1:13" ht="15.75" x14ac:dyDescent="0.25">
      <c r="A14" s="4"/>
      <c r="B14" s="4"/>
      <c r="C14" s="5">
        <v>3227</v>
      </c>
      <c r="D14" s="4"/>
      <c r="E14" s="4" t="s">
        <v>17</v>
      </c>
      <c r="F14" s="4"/>
      <c r="G14" s="4" t="s">
        <v>40</v>
      </c>
      <c r="H14" s="4"/>
      <c r="I14" s="4" t="s">
        <v>65</v>
      </c>
      <c r="J14" s="4"/>
      <c r="K14" s="6">
        <v>-30.53</v>
      </c>
      <c r="L14" s="4"/>
      <c r="M14" s="6">
        <f t="shared" si="0"/>
        <v>92398.88</v>
      </c>
    </row>
    <row r="15" spans="1:13" ht="15.75" x14ac:dyDescent="0.25">
      <c r="A15" s="4"/>
      <c r="B15" s="4"/>
      <c r="C15" s="5">
        <v>3228</v>
      </c>
      <c r="D15" s="4"/>
      <c r="E15" s="4" t="s">
        <v>18</v>
      </c>
      <c r="F15" s="4"/>
      <c r="G15" s="4" t="s">
        <v>41</v>
      </c>
      <c r="H15" s="4"/>
      <c r="I15" s="4" t="s">
        <v>66</v>
      </c>
      <c r="J15" s="4"/>
      <c r="K15" s="6">
        <v>-39.950000000000003</v>
      </c>
      <c r="L15" s="4"/>
      <c r="M15" s="6">
        <f t="shared" si="0"/>
        <v>92358.93</v>
      </c>
    </row>
    <row r="16" spans="1:13" ht="15.75" x14ac:dyDescent="0.25">
      <c r="A16" s="4"/>
      <c r="B16" s="4"/>
      <c r="C16" s="5">
        <v>3229</v>
      </c>
      <c r="D16" s="4"/>
      <c r="E16" s="4" t="s">
        <v>19</v>
      </c>
      <c r="F16" s="4"/>
      <c r="G16" s="4" t="s">
        <v>42</v>
      </c>
      <c r="H16" s="4"/>
      <c r="I16" s="4" t="s">
        <v>67</v>
      </c>
      <c r="J16" s="4"/>
      <c r="K16" s="6">
        <v>-687.23</v>
      </c>
      <c r="L16" s="4"/>
      <c r="M16" s="6">
        <f t="shared" si="0"/>
        <v>91671.7</v>
      </c>
    </row>
    <row r="17" spans="1:13" ht="15.75" x14ac:dyDescent="0.25">
      <c r="A17" s="4"/>
      <c r="B17" s="4"/>
      <c r="C17" s="5">
        <v>3230</v>
      </c>
      <c r="D17" s="4"/>
      <c r="E17" s="4" t="s">
        <v>20</v>
      </c>
      <c r="F17" s="4"/>
      <c r="G17" s="4" t="s">
        <v>43</v>
      </c>
      <c r="H17" s="4"/>
      <c r="I17" s="4" t="s">
        <v>68</v>
      </c>
      <c r="J17" s="4"/>
      <c r="K17" s="6">
        <v>-51</v>
      </c>
      <c r="L17" s="4"/>
      <c r="M17" s="6">
        <f t="shared" si="0"/>
        <v>91620.7</v>
      </c>
    </row>
    <row r="18" spans="1:13" ht="15.75" x14ac:dyDescent="0.25">
      <c r="A18" s="4"/>
      <c r="B18" s="4"/>
      <c r="C18" s="5">
        <v>3231</v>
      </c>
      <c r="D18" s="4"/>
      <c r="E18" s="4" t="s">
        <v>21</v>
      </c>
      <c r="F18" s="4"/>
      <c r="G18" s="4" t="s">
        <v>44</v>
      </c>
      <c r="H18" s="4"/>
      <c r="I18" s="4" t="s">
        <v>69</v>
      </c>
      <c r="J18" s="4"/>
      <c r="K18" s="6">
        <v>-750</v>
      </c>
      <c r="L18" s="4"/>
      <c r="M18" s="6">
        <f t="shared" si="0"/>
        <v>90870.7</v>
      </c>
    </row>
    <row r="19" spans="1:13" ht="15.75" x14ac:dyDescent="0.25">
      <c r="A19" s="4"/>
      <c r="B19" s="4"/>
      <c r="C19" s="5">
        <v>3232</v>
      </c>
      <c r="D19" s="4"/>
      <c r="E19" s="4" t="s">
        <v>22</v>
      </c>
      <c r="F19" s="4"/>
      <c r="G19" s="4" t="s">
        <v>45</v>
      </c>
      <c r="H19" s="4"/>
      <c r="I19" s="4"/>
      <c r="J19" s="4"/>
      <c r="K19" s="6">
        <v>-161.61000000000001</v>
      </c>
      <c r="L19" s="4"/>
      <c r="M19" s="6">
        <f t="shared" si="0"/>
        <v>90709.09</v>
      </c>
    </row>
    <row r="20" spans="1:13" ht="15.75" x14ac:dyDescent="0.25">
      <c r="A20" s="4"/>
      <c r="B20" s="4"/>
      <c r="C20" s="5">
        <v>3233</v>
      </c>
      <c r="D20" s="4"/>
      <c r="E20" s="4" t="s">
        <v>23</v>
      </c>
      <c r="F20" s="4"/>
      <c r="G20" s="4" t="s">
        <v>46</v>
      </c>
      <c r="H20" s="4"/>
      <c r="I20" s="4"/>
      <c r="J20" s="4"/>
      <c r="K20" s="6">
        <v>-623.36</v>
      </c>
      <c r="L20" s="4"/>
      <c r="M20" s="6">
        <f t="shared" si="0"/>
        <v>90085.73</v>
      </c>
    </row>
    <row r="21" spans="1:13" ht="15.75" x14ac:dyDescent="0.25">
      <c r="A21" s="4"/>
      <c r="B21" s="4"/>
      <c r="C21" s="5">
        <v>3234</v>
      </c>
      <c r="D21" s="4"/>
      <c r="E21" s="4" t="s">
        <v>24</v>
      </c>
      <c r="F21" s="4"/>
      <c r="G21" s="4" t="s">
        <v>47</v>
      </c>
      <c r="H21" s="4"/>
      <c r="I21" s="4"/>
      <c r="J21" s="4"/>
      <c r="K21" s="6">
        <v>-161.61000000000001</v>
      </c>
      <c r="L21" s="4"/>
      <c r="M21" s="6">
        <f t="shared" si="0"/>
        <v>89924.12</v>
      </c>
    </row>
    <row r="22" spans="1:13" ht="15.75" x14ac:dyDescent="0.25">
      <c r="A22" s="4"/>
      <c r="B22" s="4"/>
      <c r="C22" s="5">
        <v>3235</v>
      </c>
      <c r="D22" s="4"/>
      <c r="E22" s="4" t="s">
        <v>25</v>
      </c>
      <c r="F22" s="4"/>
      <c r="G22" s="4" t="s">
        <v>48</v>
      </c>
      <c r="H22" s="4"/>
      <c r="I22" s="4"/>
      <c r="J22" s="4"/>
      <c r="K22" s="6">
        <v>-150</v>
      </c>
      <c r="L22" s="4"/>
      <c r="M22" s="6">
        <f t="shared" si="0"/>
        <v>89774.12</v>
      </c>
    </row>
    <row r="23" spans="1:13" ht="15.75" x14ac:dyDescent="0.25">
      <c r="A23" s="4"/>
      <c r="B23" s="4"/>
      <c r="C23" s="5">
        <v>3236</v>
      </c>
      <c r="D23" s="4"/>
      <c r="E23" s="4" t="s">
        <v>26</v>
      </c>
      <c r="F23" s="4"/>
      <c r="G23" s="4" t="s">
        <v>49</v>
      </c>
      <c r="H23" s="4"/>
      <c r="I23" s="4"/>
      <c r="J23" s="4"/>
      <c r="K23" s="6">
        <v>-692.63</v>
      </c>
      <c r="L23" s="4"/>
      <c r="M23" s="6">
        <f t="shared" si="0"/>
        <v>89081.49</v>
      </c>
    </row>
    <row r="24" spans="1:13" ht="15.75" x14ac:dyDescent="0.25">
      <c r="A24" s="4"/>
      <c r="B24" s="4"/>
      <c r="C24" s="5">
        <v>3237</v>
      </c>
      <c r="D24" s="4"/>
      <c r="E24" s="4" t="s">
        <v>27</v>
      </c>
      <c r="F24" s="4"/>
      <c r="G24" s="4" t="s">
        <v>50</v>
      </c>
      <c r="H24" s="4"/>
      <c r="I24" s="4"/>
      <c r="J24" s="4"/>
      <c r="K24" s="6">
        <v>-120</v>
      </c>
      <c r="L24" s="4"/>
      <c r="M24" s="6">
        <f t="shared" si="0"/>
        <v>88961.49</v>
      </c>
    </row>
    <row r="25" spans="1:13" ht="15.75" x14ac:dyDescent="0.25">
      <c r="A25" s="4"/>
      <c r="B25" s="4"/>
      <c r="C25" s="5">
        <v>3238</v>
      </c>
      <c r="D25" s="4"/>
      <c r="E25" s="4" t="s">
        <v>28</v>
      </c>
      <c r="F25" s="4"/>
      <c r="G25" s="4" t="s">
        <v>51</v>
      </c>
      <c r="H25" s="4"/>
      <c r="I25" s="4"/>
      <c r="J25" s="4"/>
      <c r="K25" s="6">
        <v>-150</v>
      </c>
      <c r="L25" s="4"/>
      <c r="M25" s="6">
        <f t="shared" si="0"/>
        <v>88811.49</v>
      </c>
    </row>
    <row r="26" spans="1:13" ht="15.75" x14ac:dyDescent="0.25">
      <c r="A26" s="4"/>
      <c r="B26" s="4"/>
      <c r="C26" s="5">
        <v>3239</v>
      </c>
      <c r="D26" s="4"/>
      <c r="E26" s="4" t="s">
        <v>29</v>
      </c>
      <c r="F26" s="4"/>
      <c r="G26" s="4" t="s">
        <v>52</v>
      </c>
      <c r="H26" s="4"/>
      <c r="I26" s="4"/>
      <c r="J26" s="4"/>
      <c r="K26" s="6">
        <v>-623.36</v>
      </c>
      <c r="L26" s="4"/>
      <c r="M26" s="6">
        <f t="shared" si="0"/>
        <v>88188.13</v>
      </c>
    </row>
    <row r="27" spans="1:13" ht="16.5" thickBot="1" x14ac:dyDescent="0.3">
      <c r="A27" s="4"/>
      <c r="B27" s="4"/>
      <c r="C27" s="5">
        <v>3240</v>
      </c>
      <c r="D27" s="4"/>
      <c r="E27" s="4"/>
      <c r="F27" s="4"/>
      <c r="G27" s="4" t="s">
        <v>53</v>
      </c>
      <c r="H27" s="4"/>
      <c r="I27" s="4" t="s">
        <v>70</v>
      </c>
      <c r="J27" s="4"/>
      <c r="K27" s="7">
        <v>-71.06</v>
      </c>
      <c r="L27" s="4"/>
      <c r="M27" s="7">
        <f t="shared" si="0"/>
        <v>88117.07</v>
      </c>
    </row>
    <row r="28" spans="1:13" ht="16.5" thickBot="1" x14ac:dyDescent="0.3">
      <c r="A28" s="4"/>
      <c r="B28" s="4" t="s">
        <v>7</v>
      </c>
      <c r="C28" s="5"/>
      <c r="D28" s="4"/>
      <c r="E28" s="4"/>
      <c r="F28" s="4"/>
      <c r="G28" s="4"/>
      <c r="H28" s="4"/>
      <c r="I28" s="4"/>
      <c r="J28" s="4"/>
      <c r="K28" s="8">
        <f>ROUND(SUM(K2:K27),5)</f>
        <v>16353.43</v>
      </c>
      <c r="L28" s="4"/>
      <c r="M28" s="8">
        <f>M27</f>
        <v>88117.07</v>
      </c>
    </row>
    <row r="29" spans="1:13" s="10" customFormat="1" ht="30" customHeight="1" thickBot="1" x14ac:dyDescent="0.3">
      <c r="A29" s="1" t="s">
        <v>8</v>
      </c>
      <c r="B29" s="1"/>
      <c r="C29" s="3"/>
      <c r="D29" s="1"/>
      <c r="E29" s="1"/>
      <c r="F29" s="1"/>
      <c r="G29" s="1"/>
      <c r="H29" s="1"/>
      <c r="I29" s="1"/>
      <c r="J29" s="1"/>
      <c r="K29" s="9">
        <f>K28</f>
        <v>16353.43</v>
      </c>
      <c r="L29" s="1"/>
      <c r="M29" s="9">
        <f>M28</f>
        <v>88117.07</v>
      </c>
    </row>
    <row r="30" spans="1:13" ht="15.75" thickTop="1" x14ac:dyDescent="0.25"/>
    <row r="31" spans="1:13" ht="15.75" x14ac:dyDescent="0.25">
      <c r="C31" s="15" t="s">
        <v>71</v>
      </c>
      <c r="D31" s="15"/>
      <c r="E31" s="15"/>
      <c r="F31" s="15"/>
      <c r="G31" s="15"/>
    </row>
    <row r="33" spans="3:7" ht="15.75" x14ac:dyDescent="0.25">
      <c r="C33" s="15" t="s">
        <v>72</v>
      </c>
      <c r="D33" s="15"/>
      <c r="E33" s="15"/>
      <c r="F33" s="15"/>
      <c r="G33" s="15"/>
    </row>
  </sheetData>
  <pageMargins left="0.7" right="0.7" top="0.75" bottom="0.75" header="0.25" footer="0.3"/>
  <pageSetup orientation="landscape" r:id="rId1"/>
  <headerFooter>
    <oddHeader>&amp;L&amp;"Arial,Bold"&amp;12 04/06/13&amp;C&amp;"Arial,Bold"&amp;12 Leavitt Township
&amp;"Arial,Bold"&amp;14 General Ledger
&amp;"Arial,Bold"&amp;12 As of April 8,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2013-04-06T21:02:06Z</cp:lastPrinted>
  <dcterms:created xsi:type="dcterms:W3CDTF">2013-04-06T20:50:35Z</dcterms:created>
  <dcterms:modified xsi:type="dcterms:W3CDTF">2013-04-06T21:04:24Z</dcterms:modified>
</cp:coreProperties>
</file>