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Sheet1!$A:$B,Sheet1!$2:$2</definedName>
  </definedNames>
  <calcPr calcId="145621"/>
</workbook>
</file>

<file path=xl/calcChain.xml><?xml version="1.0" encoding="utf-8"?>
<calcChain xmlns="http://schemas.openxmlformats.org/spreadsheetml/2006/main">
  <c r="AO18" i="1" l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<sst xmlns="http://schemas.openxmlformats.org/spreadsheetml/2006/main" count="36" uniqueCount="35">
  <si>
    <t>Clerk wages</t>
  </si>
  <si>
    <t>Supervisor Wages</t>
  </si>
  <si>
    <t>Treasurer wages</t>
  </si>
  <si>
    <t>Trustee wages</t>
  </si>
  <si>
    <t>Board of review wages</t>
  </si>
  <si>
    <t>Clerk special meeting</t>
  </si>
  <si>
    <t>Deputy treasurer</t>
  </si>
  <si>
    <t>Election inspectors</t>
  </si>
  <si>
    <t>Regular Hourly</t>
  </si>
  <si>
    <t>Supervisor special meeting</t>
  </si>
  <si>
    <t>Treasurer special meeting</t>
  </si>
  <si>
    <t>Trustee special meeting</t>
  </si>
  <si>
    <t>PER DIEM</t>
  </si>
  <si>
    <t>262-860 Travel/Mileage</t>
  </si>
  <si>
    <t>Federal Withholding</t>
  </si>
  <si>
    <t>Medicare Employee</t>
  </si>
  <si>
    <t>Pension employee contribution</t>
  </si>
  <si>
    <t>Medicare Company</t>
  </si>
  <si>
    <t>Pension township contribution</t>
  </si>
  <si>
    <t>TOTAL</t>
  </si>
  <si>
    <t>AL PURDY</t>
  </si>
  <si>
    <t>ALBERTA WARMUSKERKEN</t>
  </si>
  <si>
    <t>CARRIE KRUPPE</t>
  </si>
  <si>
    <t>DAVID KRUPPE</t>
  </si>
  <si>
    <t>EDWARD MCBRIDE</t>
  </si>
  <si>
    <t>ELEANOR S KRUPPE</t>
  </si>
  <si>
    <t>JAMES YANCEY</t>
  </si>
  <si>
    <t>JOHN HERREMANS-SUPERVSR</t>
  </si>
  <si>
    <t>LARRY INGALLS-PARKS</t>
  </si>
  <si>
    <t>MICHAEL BOND</t>
  </si>
  <si>
    <t>MICHEAL OOMEN</t>
  </si>
  <si>
    <t>NAOMI FESSENDEN</t>
  </si>
  <si>
    <t>RICHARD M KOLBE</t>
  </si>
  <si>
    <t>RUBY DERKS</t>
  </si>
  <si>
    <t>SANDRA DUDLEY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</si>
</sst>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9"/>
  <sheetViews>
    <sheetView tabSelected="1"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C1" sqref="C1"/>
    </sheetView>
  </sheetViews>
  <sheetFormatPr defaultRowHeight="15.75" x14ac:dyDescent="0.25"/>
  <cols>
    <col min="1" max="1" width="3" style="11" customWidth="1"/>
    <col min="2" max="2" width="37.85546875" style="11" customWidth="1"/>
    <col min="3" max="3" width="14.85546875" style="12" bestFit="1" customWidth="1"/>
    <col min="4" max="4" width="2.28515625" style="12" customWidth="1"/>
    <col min="5" max="5" width="21.7109375" style="12" bestFit="1" customWidth="1"/>
    <col min="6" max="6" width="2.28515625" style="12" customWidth="1"/>
    <col min="7" max="7" width="19.85546875" style="12" bestFit="1" customWidth="1"/>
    <col min="8" max="8" width="2.28515625" style="12" customWidth="1"/>
    <col min="9" max="9" width="17.5703125" style="12" bestFit="1" customWidth="1"/>
    <col min="10" max="10" width="2.28515625" style="12" customWidth="1"/>
    <col min="11" max="11" width="26.7109375" style="12" bestFit="1" customWidth="1"/>
    <col min="12" max="12" width="2.28515625" style="12" customWidth="1"/>
    <col min="13" max="13" width="25" style="12" bestFit="1" customWidth="1"/>
    <col min="14" max="14" width="2.28515625" style="12" customWidth="1"/>
    <col min="15" max="15" width="19.85546875" style="12" bestFit="1" customWidth="1"/>
    <col min="16" max="16" width="2.28515625" style="12" customWidth="1"/>
    <col min="17" max="17" width="22.7109375" style="12" bestFit="1" customWidth="1"/>
    <col min="18" max="18" width="2.28515625" style="12" customWidth="1"/>
    <col min="19" max="19" width="18" style="12" bestFit="1" customWidth="1"/>
    <col min="20" max="20" width="2.28515625" style="12" customWidth="1"/>
    <col min="21" max="21" width="30.7109375" style="12" customWidth="1"/>
    <col min="22" max="22" width="2.28515625" style="12" customWidth="1"/>
    <col min="23" max="23" width="30.140625" style="12" bestFit="1" customWidth="1"/>
    <col min="24" max="24" width="2.28515625" style="12" customWidth="1"/>
    <col min="25" max="25" width="27.7109375" style="12" bestFit="1" customWidth="1"/>
    <col min="26" max="26" width="2.28515625" style="12" customWidth="1"/>
    <col min="27" max="27" width="12.42578125" style="12" bestFit="1" customWidth="1"/>
    <col min="28" max="28" width="2.28515625" style="12" customWidth="1"/>
    <col min="29" max="29" width="26.42578125" style="12" bestFit="1" customWidth="1"/>
    <col min="30" max="30" width="2.28515625" style="12" customWidth="1"/>
    <col min="31" max="31" width="23.5703125" style="12" bestFit="1" customWidth="1"/>
    <col min="32" max="32" width="2.28515625" style="12" customWidth="1"/>
    <col min="33" max="33" width="23" style="12" bestFit="1" customWidth="1"/>
    <col min="34" max="34" width="2.28515625" style="12" customWidth="1"/>
    <col min="35" max="35" width="30.7109375" style="12" customWidth="1"/>
    <col min="36" max="36" width="2.28515625" style="12" customWidth="1"/>
    <col min="37" max="37" width="22.7109375" style="12" bestFit="1" customWidth="1"/>
    <col min="38" max="38" width="2.28515625" style="12" customWidth="1"/>
    <col min="39" max="39" width="30.7109375" style="12" customWidth="1"/>
    <col min="40" max="40" width="2.28515625" style="12" customWidth="1"/>
    <col min="41" max="41" width="11.42578125" style="12" bestFit="1" customWidth="1"/>
  </cols>
  <sheetData>
    <row r="2" spans="1:41" s="10" customFormat="1" ht="16.5" thickBot="1" x14ac:dyDescent="0.3">
      <c r="A2" s="7"/>
      <c r="B2" s="7"/>
      <c r="C2" s="8" t="s">
        <v>0</v>
      </c>
      <c r="D2" s="9"/>
      <c r="E2" s="8" t="s">
        <v>1</v>
      </c>
      <c r="F2" s="9"/>
      <c r="G2" s="8" t="s">
        <v>2</v>
      </c>
      <c r="H2" s="9"/>
      <c r="I2" s="8" t="s">
        <v>3</v>
      </c>
      <c r="J2" s="9"/>
      <c r="K2" s="8" t="s">
        <v>4</v>
      </c>
      <c r="L2" s="9"/>
      <c r="M2" s="8" t="s">
        <v>5</v>
      </c>
      <c r="N2" s="9"/>
      <c r="O2" s="8" t="s">
        <v>6</v>
      </c>
      <c r="P2" s="9"/>
      <c r="Q2" s="8" t="s">
        <v>7</v>
      </c>
      <c r="R2" s="9"/>
      <c r="S2" s="8" t="s">
        <v>8</v>
      </c>
      <c r="T2" s="9"/>
      <c r="U2" s="8" t="s">
        <v>9</v>
      </c>
      <c r="V2" s="9"/>
      <c r="W2" s="8" t="s">
        <v>10</v>
      </c>
      <c r="X2" s="9"/>
      <c r="Y2" s="8" t="s">
        <v>11</v>
      </c>
      <c r="Z2" s="9"/>
      <c r="AA2" s="8" t="s">
        <v>12</v>
      </c>
      <c r="AB2" s="9"/>
      <c r="AC2" s="8" t="s">
        <v>13</v>
      </c>
      <c r="AD2" s="9"/>
      <c r="AE2" s="8" t="s">
        <v>14</v>
      </c>
      <c r="AF2" s="9"/>
      <c r="AG2" s="8" t="s">
        <v>15</v>
      </c>
      <c r="AH2" s="9"/>
      <c r="AI2" s="8" t="s">
        <v>16</v>
      </c>
      <c r="AJ2" s="9"/>
      <c r="AK2" s="8" t="s">
        <v>17</v>
      </c>
      <c r="AL2" s="9"/>
      <c r="AM2" s="8" t="s">
        <v>18</v>
      </c>
      <c r="AN2" s="9"/>
      <c r="AO2" s="8" t="s">
        <v>19</v>
      </c>
    </row>
    <row r="3" spans="1:41" ht="16.5" thickTop="1" x14ac:dyDescent="0.25">
      <c r="A3" s="1"/>
      <c r="B3" s="1" t="s">
        <v>20</v>
      </c>
      <c r="C3" s="2">
        <v>0</v>
      </c>
      <c r="D3" s="3"/>
      <c r="E3" s="2">
        <v>0</v>
      </c>
      <c r="F3" s="3"/>
      <c r="G3" s="2">
        <v>0</v>
      </c>
      <c r="H3" s="3"/>
      <c r="I3" s="2">
        <v>1500</v>
      </c>
      <c r="J3" s="3"/>
      <c r="K3" s="2">
        <v>0</v>
      </c>
      <c r="L3" s="3"/>
      <c r="M3" s="2">
        <v>0</v>
      </c>
      <c r="N3" s="3"/>
      <c r="O3" s="2">
        <v>0</v>
      </c>
      <c r="P3" s="3"/>
      <c r="Q3" s="2">
        <v>0</v>
      </c>
      <c r="R3" s="3"/>
      <c r="S3" s="2">
        <v>0</v>
      </c>
      <c r="T3" s="3"/>
      <c r="U3" s="2">
        <v>0</v>
      </c>
      <c r="V3" s="3"/>
      <c r="W3" s="2">
        <v>0</v>
      </c>
      <c r="X3" s="3"/>
      <c r="Y3" s="2">
        <v>0</v>
      </c>
      <c r="Z3" s="3"/>
      <c r="AA3" s="2">
        <v>0</v>
      </c>
      <c r="AB3" s="3"/>
      <c r="AC3" s="2">
        <v>0</v>
      </c>
      <c r="AD3" s="3"/>
      <c r="AE3" s="2">
        <v>0</v>
      </c>
      <c r="AF3" s="3"/>
      <c r="AG3" s="2">
        <v>-21.76</v>
      </c>
      <c r="AH3" s="3"/>
      <c r="AI3" s="2">
        <v>-68.2</v>
      </c>
      <c r="AJ3" s="3"/>
      <c r="AK3" s="2">
        <v>21.76</v>
      </c>
      <c r="AL3" s="3"/>
      <c r="AM3" s="2">
        <v>93</v>
      </c>
      <c r="AN3" s="3"/>
      <c r="AO3" s="2">
        <f>ROUND(SUM(C3:AM3),5)</f>
        <v>1524.8</v>
      </c>
    </row>
    <row r="4" spans="1:41" x14ac:dyDescent="0.25">
      <c r="A4" s="1"/>
      <c r="B4" s="1" t="s">
        <v>21</v>
      </c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0</v>
      </c>
      <c r="L4" s="3"/>
      <c r="M4" s="2">
        <v>0</v>
      </c>
      <c r="N4" s="3"/>
      <c r="O4" s="2">
        <v>0</v>
      </c>
      <c r="P4" s="3"/>
      <c r="Q4" s="2">
        <v>283.5</v>
      </c>
      <c r="R4" s="3"/>
      <c r="S4" s="2">
        <v>0</v>
      </c>
      <c r="T4" s="3"/>
      <c r="U4" s="2">
        <v>0</v>
      </c>
      <c r="V4" s="3"/>
      <c r="W4" s="2">
        <v>0</v>
      </c>
      <c r="X4" s="3"/>
      <c r="Y4" s="2">
        <v>0</v>
      </c>
      <c r="Z4" s="3"/>
      <c r="AA4" s="2">
        <v>0</v>
      </c>
      <c r="AB4" s="3"/>
      <c r="AC4" s="2">
        <v>14.5</v>
      </c>
      <c r="AD4" s="3"/>
      <c r="AE4" s="2">
        <v>0</v>
      </c>
      <c r="AF4" s="3"/>
      <c r="AG4" s="2">
        <v>0</v>
      </c>
      <c r="AH4" s="3"/>
      <c r="AI4" s="2">
        <v>0</v>
      </c>
      <c r="AJ4" s="3"/>
      <c r="AK4" s="2">
        <v>0</v>
      </c>
      <c r="AL4" s="3"/>
      <c r="AM4" s="2">
        <v>0</v>
      </c>
      <c r="AN4" s="3"/>
      <c r="AO4" s="2">
        <f>ROUND(SUM(C4:AM4),5)</f>
        <v>298</v>
      </c>
    </row>
    <row r="5" spans="1:41" x14ac:dyDescent="0.25">
      <c r="A5" s="1"/>
      <c r="B5" s="1" t="s">
        <v>22</v>
      </c>
      <c r="C5" s="2">
        <v>0</v>
      </c>
      <c r="D5" s="3"/>
      <c r="E5" s="2">
        <v>0</v>
      </c>
      <c r="F5" s="3"/>
      <c r="G5" s="2">
        <v>0</v>
      </c>
      <c r="H5" s="3"/>
      <c r="I5" s="2">
        <v>0</v>
      </c>
      <c r="J5" s="3"/>
      <c r="K5" s="2">
        <v>0</v>
      </c>
      <c r="L5" s="3"/>
      <c r="M5" s="2">
        <v>0</v>
      </c>
      <c r="N5" s="3"/>
      <c r="O5" s="2">
        <v>235</v>
      </c>
      <c r="P5" s="3"/>
      <c r="Q5" s="2">
        <v>0</v>
      </c>
      <c r="R5" s="3"/>
      <c r="S5" s="2">
        <v>0</v>
      </c>
      <c r="T5" s="3"/>
      <c r="U5" s="2">
        <v>0</v>
      </c>
      <c r="V5" s="3"/>
      <c r="W5" s="2">
        <v>0</v>
      </c>
      <c r="X5" s="3"/>
      <c r="Y5" s="2">
        <v>0</v>
      </c>
      <c r="Z5" s="3"/>
      <c r="AA5" s="2">
        <v>0</v>
      </c>
      <c r="AB5" s="3"/>
      <c r="AC5" s="2">
        <v>0</v>
      </c>
      <c r="AD5" s="3"/>
      <c r="AE5" s="2">
        <v>0</v>
      </c>
      <c r="AF5" s="3"/>
      <c r="AG5" s="2">
        <v>0</v>
      </c>
      <c r="AH5" s="3"/>
      <c r="AI5" s="2">
        <v>0</v>
      </c>
      <c r="AJ5" s="3"/>
      <c r="AK5" s="2">
        <v>0</v>
      </c>
      <c r="AL5" s="3"/>
      <c r="AM5" s="2">
        <v>0</v>
      </c>
      <c r="AN5" s="3"/>
      <c r="AO5" s="2">
        <f>ROUND(SUM(C5:AM5),5)</f>
        <v>235</v>
      </c>
    </row>
    <row r="6" spans="1:41" x14ac:dyDescent="0.25">
      <c r="A6" s="1"/>
      <c r="B6" s="1" t="s">
        <v>23</v>
      </c>
      <c r="C6" s="2">
        <v>0</v>
      </c>
      <c r="D6" s="3"/>
      <c r="E6" s="2">
        <v>0</v>
      </c>
      <c r="F6" s="3"/>
      <c r="G6" s="2">
        <v>7500</v>
      </c>
      <c r="H6" s="3"/>
      <c r="I6" s="2">
        <v>0</v>
      </c>
      <c r="J6" s="3"/>
      <c r="K6" s="2">
        <v>0</v>
      </c>
      <c r="L6" s="3"/>
      <c r="M6" s="2">
        <v>0</v>
      </c>
      <c r="N6" s="3"/>
      <c r="O6" s="2">
        <v>0</v>
      </c>
      <c r="P6" s="3"/>
      <c r="Q6" s="2">
        <v>0</v>
      </c>
      <c r="R6" s="3"/>
      <c r="S6" s="2">
        <v>0</v>
      </c>
      <c r="T6" s="3"/>
      <c r="U6" s="2">
        <v>0</v>
      </c>
      <c r="V6" s="3"/>
      <c r="W6" s="2">
        <v>100</v>
      </c>
      <c r="X6" s="3"/>
      <c r="Y6" s="2">
        <v>0</v>
      </c>
      <c r="Z6" s="3"/>
      <c r="AA6" s="2">
        <v>0</v>
      </c>
      <c r="AB6" s="3"/>
      <c r="AC6" s="2">
        <v>0</v>
      </c>
      <c r="AD6" s="3"/>
      <c r="AE6" s="2">
        <v>0</v>
      </c>
      <c r="AF6" s="3"/>
      <c r="AG6" s="2">
        <v>-110.2</v>
      </c>
      <c r="AH6" s="3"/>
      <c r="AI6" s="2">
        <v>-344.7</v>
      </c>
      <c r="AJ6" s="3"/>
      <c r="AK6" s="2">
        <v>110.2</v>
      </c>
      <c r="AL6" s="3"/>
      <c r="AM6" s="2">
        <v>471.2</v>
      </c>
      <c r="AN6" s="3"/>
      <c r="AO6" s="2">
        <f>ROUND(SUM(C6:AM6),5)</f>
        <v>7726.5</v>
      </c>
    </row>
    <row r="7" spans="1:41" x14ac:dyDescent="0.25">
      <c r="A7" s="1"/>
      <c r="B7" s="1" t="s">
        <v>24</v>
      </c>
      <c r="C7" s="2">
        <v>0</v>
      </c>
      <c r="D7" s="3"/>
      <c r="E7" s="2">
        <v>0</v>
      </c>
      <c r="F7" s="3"/>
      <c r="G7" s="2">
        <v>0</v>
      </c>
      <c r="H7" s="3"/>
      <c r="I7" s="2">
        <v>1000</v>
      </c>
      <c r="J7" s="3"/>
      <c r="K7" s="2">
        <v>0</v>
      </c>
      <c r="L7" s="3"/>
      <c r="M7" s="2">
        <v>0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0</v>
      </c>
      <c r="AF7" s="3"/>
      <c r="AG7" s="2">
        <v>-14.5</v>
      </c>
      <c r="AH7" s="3"/>
      <c r="AI7" s="2">
        <v>-37.700000000000003</v>
      </c>
      <c r="AJ7" s="3"/>
      <c r="AK7" s="2">
        <v>14.5</v>
      </c>
      <c r="AL7" s="3"/>
      <c r="AM7" s="2">
        <v>62</v>
      </c>
      <c r="AN7" s="3"/>
      <c r="AO7" s="2">
        <f>ROUND(SUM(C7:AM7),5)</f>
        <v>1024.3</v>
      </c>
    </row>
    <row r="8" spans="1:41" x14ac:dyDescent="0.25">
      <c r="A8" s="1"/>
      <c r="B8" s="1" t="s">
        <v>25</v>
      </c>
      <c r="C8" s="2">
        <v>0</v>
      </c>
      <c r="D8" s="3"/>
      <c r="E8" s="2">
        <v>0</v>
      </c>
      <c r="F8" s="3"/>
      <c r="G8" s="2">
        <v>0</v>
      </c>
      <c r="H8" s="3"/>
      <c r="I8" s="2">
        <v>500</v>
      </c>
      <c r="J8" s="3"/>
      <c r="K8" s="2">
        <v>0</v>
      </c>
      <c r="L8" s="3"/>
      <c r="M8" s="2">
        <v>0</v>
      </c>
      <c r="N8" s="3"/>
      <c r="O8" s="2">
        <v>0</v>
      </c>
      <c r="P8" s="3"/>
      <c r="Q8" s="2">
        <v>0</v>
      </c>
      <c r="R8" s="3"/>
      <c r="S8" s="2">
        <v>0</v>
      </c>
      <c r="T8" s="3"/>
      <c r="U8" s="2">
        <v>0</v>
      </c>
      <c r="V8" s="3"/>
      <c r="W8" s="2">
        <v>0</v>
      </c>
      <c r="X8" s="3"/>
      <c r="Y8" s="2">
        <v>0</v>
      </c>
      <c r="Z8" s="3"/>
      <c r="AA8" s="2">
        <v>0</v>
      </c>
      <c r="AB8" s="3"/>
      <c r="AC8" s="2">
        <v>0</v>
      </c>
      <c r="AD8" s="3"/>
      <c r="AE8" s="2">
        <v>0</v>
      </c>
      <c r="AF8" s="3"/>
      <c r="AG8" s="2">
        <v>-7.25</v>
      </c>
      <c r="AH8" s="3"/>
      <c r="AI8" s="2">
        <v>-28.5</v>
      </c>
      <c r="AJ8" s="3"/>
      <c r="AK8" s="2">
        <v>7.25</v>
      </c>
      <c r="AL8" s="3"/>
      <c r="AM8" s="2">
        <v>31</v>
      </c>
      <c r="AN8" s="3"/>
      <c r="AO8" s="2">
        <f>ROUND(SUM(C8:AM8),5)</f>
        <v>502.5</v>
      </c>
    </row>
    <row r="9" spans="1:41" x14ac:dyDescent="0.25">
      <c r="A9" s="1"/>
      <c r="B9" s="1" t="s">
        <v>26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220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f>ROUND(SUM(C9:AM9),5)</f>
        <v>220</v>
      </c>
    </row>
    <row r="10" spans="1:41" x14ac:dyDescent="0.25">
      <c r="A10" s="1"/>
      <c r="B10" s="1" t="s">
        <v>27</v>
      </c>
      <c r="C10" s="2">
        <v>0</v>
      </c>
      <c r="D10" s="3"/>
      <c r="E10" s="2">
        <v>7200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1650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-128.33000000000001</v>
      </c>
      <c r="AH10" s="3"/>
      <c r="AI10" s="2">
        <v>-403.7</v>
      </c>
      <c r="AJ10" s="3"/>
      <c r="AK10" s="2">
        <v>128.33000000000001</v>
      </c>
      <c r="AL10" s="3"/>
      <c r="AM10" s="2">
        <v>548.70000000000005</v>
      </c>
      <c r="AN10" s="3"/>
      <c r="AO10" s="2">
        <f>ROUND(SUM(C10:AM10),5)</f>
        <v>8995</v>
      </c>
    </row>
    <row r="11" spans="1:41" x14ac:dyDescent="0.25">
      <c r="A11" s="1"/>
      <c r="B11" s="1" t="s">
        <v>28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252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300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f>ROUND(SUM(C11:AM11),5)</f>
        <v>552</v>
      </c>
    </row>
    <row r="12" spans="1:41" x14ac:dyDescent="0.25">
      <c r="A12" s="1"/>
      <c r="B12" s="1" t="s">
        <v>29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160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f>ROUND(SUM(C12:AM12),5)</f>
        <v>160</v>
      </c>
    </row>
    <row r="13" spans="1:41" x14ac:dyDescent="0.25">
      <c r="A13" s="1"/>
      <c r="B13" s="1" t="s">
        <v>30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220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f>ROUND(SUM(C13:AM13),5)</f>
        <v>220</v>
      </c>
    </row>
    <row r="14" spans="1:41" x14ac:dyDescent="0.25">
      <c r="A14" s="1"/>
      <c r="B14" s="1" t="s">
        <v>31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427.5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57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f>ROUND(SUM(C14:AM14),5)</f>
        <v>484.5</v>
      </c>
    </row>
    <row r="15" spans="1:41" x14ac:dyDescent="0.25">
      <c r="A15" s="1"/>
      <c r="B15" s="1" t="s">
        <v>32</v>
      </c>
      <c r="C15" s="2">
        <v>7500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50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-109.47</v>
      </c>
      <c r="AH15" s="3"/>
      <c r="AI15" s="2">
        <v>-341.6</v>
      </c>
      <c r="AJ15" s="3"/>
      <c r="AK15" s="2">
        <v>109.47</v>
      </c>
      <c r="AL15" s="3"/>
      <c r="AM15" s="2">
        <v>468.1</v>
      </c>
      <c r="AN15" s="3"/>
      <c r="AO15" s="2">
        <f>ROUND(SUM(C15:AM15),5)</f>
        <v>7676.5</v>
      </c>
    </row>
    <row r="16" spans="1:41" x14ac:dyDescent="0.25">
      <c r="A16" s="1"/>
      <c r="B16" s="1" t="s">
        <v>33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288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13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f>ROUND(SUM(C16:AM16),5)</f>
        <v>301</v>
      </c>
    </row>
    <row r="17" spans="1:41" ht="16.5" thickBot="1" x14ac:dyDescent="0.3">
      <c r="A17" s="1"/>
      <c r="B17" s="1" t="s">
        <v>34</v>
      </c>
      <c r="C17" s="4">
        <v>0</v>
      </c>
      <c r="D17" s="3"/>
      <c r="E17" s="4">
        <v>0</v>
      </c>
      <c r="F17" s="3"/>
      <c r="G17" s="4">
        <v>0</v>
      </c>
      <c r="H17" s="3"/>
      <c r="I17" s="4">
        <v>0</v>
      </c>
      <c r="J17" s="3"/>
      <c r="K17" s="4">
        <v>0</v>
      </c>
      <c r="L17" s="3"/>
      <c r="M17" s="4">
        <v>0</v>
      </c>
      <c r="N17" s="3"/>
      <c r="O17" s="4">
        <v>0</v>
      </c>
      <c r="P17" s="3"/>
      <c r="Q17" s="4">
        <v>288</v>
      </c>
      <c r="R17" s="3"/>
      <c r="S17" s="4">
        <v>0</v>
      </c>
      <c r="T17" s="3"/>
      <c r="U17" s="4">
        <v>0</v>
      </c>
      <c r="V17" s="3"/>
      <c r="W17" s="4">
        <v>0</v>
      </c>
      <c r="X17" s="3"/>
      <c r="Y17" s="4">
        <v>0</v>
      </c>
      <c r="Z17" s="3"/>
      <c r="AA17" s="4">
        <v>0</v>
      </c>
      <c r="AB17" s="3"/>
      <c r="AC17" s="4">
        <v>0</v>
      </c>
      <c r="AD17" s="3"/>
      <c r="AE17" s="4">
        <v>0</v>
      </c>
      <c r="AF17" s="3"/>
      <c r="AG17" s="4">
        <v>0</v>
      </c>
      <c r="AH17" s="3"/>
      <c r="AI17" s="4">
        <v>0</v>
      </c>
      <c r="AJ17" s="3"/>
      <c r="AK17" s="4">
        <v>0</v>
      </c>
      <c r="AL17" s="3"/>
      <c r="AM17" s="4">
        <v>0</v>
      </c>
      <c r="AN17" s="3"/>
      <c r="AO17" s="4">
        <f>ROUND(SUM(C17:AM17),5)</f>
        <v>288</v>
      </c>
    </row>
    <row r="18" spans="1:41" s="6" customFormat="1" ht="24" customHeight="1" thickBot="1" x14ac:dyDescent="0.3">
      <c r="A18" s="1" t="s">
        <v>19</v>
      </c>
      <c r="B18" s="1"/>
      <c r="C18" s="5">
        <f>ROUND(SUM(C3:C17),5)</f>
        <v>7500</v>
      </c>
      <c r="D18" s="1"/>
      <c r="E18" s="5">
        <f>ROUND(SUM(E3:E17),5)</f>
        <v>7200</v>
      </c>
      <c r="F18" s="1"/>
      <c r="G18" s="5">
        <f>ROUND(SUM(G3:G17),5)</f>
        <v>7500</v>
      </c>
      <c r="H18" s="1"/>
      <c r="I18" s="5">
        <f>ROUND(SUM(I3:I17),5)</f>
        <v>3000</v>
      </c>
      <c r="J18" s="1"/>
      <c r="K18" s="5">
        <f>ROUND(SUM(K3:K17),5)</f>
        <v>600</v>
      </c>
      <c r="L18" s="1"/>
      <c r="M18" s="5">
        <f>ROUND(SUM(M3:M17),5)</f>
        <v>50</v>
      </c>
      <c r="N18" s="1"/>
      <c r="O18" s="5">
        <f>ROUND(SUM(O3:O17),5)</f>
        <v>235</v>
      </c>
      <c r="P18" s="1"/>
      <c r="Q18" s="5">
        <f>ROUND(SUM(Q3:Q17),5)</f>
        <v>1287</v>
      </c>
      <c r="R18" s="1"/>
      <c r="S18" s="5">
        <f>ROUND(SUM(S3:S17),5)</f>
        <v>252</v>
      </c>
      <c r="T18" s="1"/>
      <c r="U18" s="5">
        <f>ROUND(SUM(U3:U17),5)</f>
        <v>1650</v>
      </c>
      <c r="V18" s="1"/>
      <c r="W18" s="5">
        <f>ROUND(SUM(W3:W17),5)</f>
        <v>100</v>
      </c>
      <c r="X18" s="1"/>
      <c r="Y18" s="5">
        <f>ROUND(SUM(Y3:Y17),5)</f>
        <v>0</v>
      </c>
      <c r="Z18" s="1"/>
      <c r="AA18" s="5">
        <f>ROUND(SUM(AA3:AA17),5)</f>
        <v>300</v>
      </c>
      <c r="AB18" s="1"/>
      <c r="AC18" s="5">
        <f>ROUND(SUM(AC3:AC17),5)</f>
        <v>84.5</v>
      </c>
      <c r="AD18" s="1"/>
      <c r="AE18" s="5">
        <f>ROUND(SUM(AE3:AE17),5)</f>
        <v>0</v>
      </c>
      <c r="AF18" s="1"/>
      <c r="AG18" s="5">
        <f>ROUND(SUM(AG3:AG17),5)</f>
        <v>-391.51</v>
      </c>
      <c r="AH18" s="1"/>
      <c r="AI18" s="5">
        <f>ROUND(SUM(AI3:AI17),5)</f>
        <v>-1224.4000000000001</v>
      </c>
      <c r="AJ18" s="1"/>
      <c r="AK18" s="5">
        <f>ROUND(SUM(AK3:AK17),5)</f>
        <v>391.51</v>
      </c>
      <c r="AL18" s="1"/>
      <c r="AM18" s="5">
        <f>ROUND(SUM(AM3:AM17),5)</f>
        <v>1674</v>
      </c>
      <c r="AN18" s="1"/>
      <c r="AO18" s="5">
        <f>ROUND(SUM(C18:AM18),5)</f>
        <v>30208.1</v>
      </c>
    </row>
    <row r="19" spans="1:41" ht="16.5" thickTop="1" x14ac:dyDescent="0.25"/>
  </sheetData>
  <pageMargins left="0.7" right="0.7" top="0.75" bottom="0.75" header="0.25" footer="0.3"/>
  <pageSetup fitToHeight="0" orientation="landscape" r:id="rId1"/>
  <headerFooter>
    <oddHeader>&amp;L&amp;"Arial,Bold"&amp;8 4:28 PM
&amp;"Arial,Bold"&amp;12 05/21/13&amp;C&amp;"Arial,Bold"&amp;12 Leavitt Township
&amp;"Arial,Bold"&amp;14 Employee Earnings Summary
&amp;"Arial,Bold"&amp;12 April 2012 through March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2013-05-21T20:35:24Z</cp:lastPrinted>
  <dcterms:created xsi:type="dcterms:W3CDTF">2013-05-21T20:28:44Z</dcterms:created>
  <dcterms:modified xsi:type="dcterms:W3CDTF">2013-05-21T20:36:12Z</dcterms:modified>
</cp:coreProperties>
</file>