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\Documents\2017-2018 MINUTES, TR BAL, AND GEN LED\"/>
    </mc:Choice>
  </mc:AlternateContent>
  <xr:revisionPtr revIDLastSave="0" documentId="8_{2D57D1CA-8C14-4283-B31F-84ABAF5EF881}" xr6:coauthVersionLast="37" xr6:coauthVersionMax="37" xr10:uidLastSave="{00000000-0000-0000-0000-000000000000}"/>
  <bookViews>
    <workbookView xWindow="0" yWindow="0" windowWidth="15345" windowHeight="6705" xr2:uid="{BB5094CB-A792-4528-945B-FF1EA372E4C6}"/>
  </bookViews>
  <sheets>
    <sheet name="Sheet1" sheetId="1" r:id="rId1"/>
  </sheets>
  <definedNames>
    <definedName name="_xlnm.Print_Titles" localSheetId="0">Sheet1!#REF!,Sheet1!$1:$1</definedName>
    <definedName name="QB_COLUMN_30" localSheetId="0" hidden="1">Sheet1!$C$1</definedName>
    <definedName name="QB_COLUMN_31" localSheetId="0" hidden="1">Sheet1!$E$1</definedName>
    <definedName name="QB_COLUMN_5" localSheetId="0" hidden="1">Sheet1!#REF!</definedName>
    <definedName name="QB_COLUMN_7" localSheetId="0" hidden="1">Sheet1!#REF!</definedName>
    <definedName name="QB_COLUMN_8" localSheetId="0" hidden="1">Sheet1!$A$1</definedName>
    <definedName name="QB_DATA_0" localSheetId="0" hidden="1">Sheet1!$2:$2,Sheet1!$3:$3,Sheet1!$4:$4,Sheet1!$5:$5,Sheet1!$6:$6,Sheet1!$7:$7,Sheet1!$8:$8,Sheet1!$9:$9,Sheet1!$10:$10,Sheet1!$11:$11,Sheet1!$12:$12,Sheet1!$13:$13,Sheet1!$14:$14,Sheet1!$15:$15,Sheet1!$16:$16,Sheet1!$17:$17</definedName>
    <definedName name="QB_DATA_1" localSheetId="0" hidden="1">Sheet1!$18:$18,Sheet1!$19:$19,Sheet1!$20:$20,Sheet1!$21:$21,Sheet1!$22:$22,Sheet1!$23:$23</definedName>
    <definedName name="QB_FORMULA_0" localSheetId="0" hidden="1">Sheet1!$E$3,Sheet1!$E$4,Sheet1!$E$5,Sheet1!$E$6,Sheet1!$E$7,Sheet1!$E$8,Sheet1!$E$9,Sheet1!$E$10,Sheet1!$E$11,Sheet1!$E$12,Sheet1!$E$13,Sheet1!$E$14,Sheet1!$E$15,Sheet1!$E$16,Sheet1!$E$17,Sheet1!$E$18</definedName>
    <definedName name="QB_FORMULA_1" localSheetId="0" hidden="1">Sheet1!$E$19,Sheet1!$E$20,Sheet1!$E$21,Sheet1!$E$22,Sheet1!$E$23,Sheet1!$C$24,Sheet1!$E$24,Sheet1!$C$25,Sheet1!$E$25</definedName>
    <definedName name="QB_ROW_25301" localSheetId="0" hidden="1">Sheet1!#REF!</definedName>
    <definedName name="QB_ROW_58010" localSheetId="0" hidden="1">Sheet1!#REF!</definedName>
    <definedName name="QB_ROW_58310" localSheetId="0" hidden="1">Sheet1!#REF!</definedName>
    <definedName name="QBCANSUPPORTUPDATE" localSheetId="0">TRUE</definedName>
    <definedName name="QBCOMPANYFILENAME" localSheetId="0">"C:\Users\Public\Documents\Intuit\QuickBooks\Company Files\LEAVITT.QBW"</definedName>
    <definedName name="QBENDDATE" localSheetId="0">20181010</definedName>
    <definedName name="QBHEADERSONSCREEN" localSheetId="0">FALSE</definedName>
    <definedName name="QBMETADATASIZE" localSheetId="0">7465</definedName>
    <definedName name="QBPRESERVECOLOR" localSheetId="0">TRUE</definedName>
    <definedName name="QBPRESERVEFONT" localSheetId="0">TRUE</definedName>
    <definedName name="QBPRESERVEROWHEIGHT" localSheetId="0">TRUE</definedName>
    <definedName name="QBPRESERVESPACE" localSheetId="0">TRUE</definedName>
    <definedName name="QBREPORTCOLAXIS" localSheetId="0">0</definedName>
    <definedName name="QBREPORTCOMPANYID" localSheetId="0">"02cf0d76a1b84681857a615130dac49c"</definedName>
    <definedName name="QBREPORTCOMPARECOL_ANNUALBUDGET" localSheetId="0">FALSE</definedName>
    <definedName name="QBREPORTCOMPARECOL_AVGCOGS" localSheetId="0">FALSE</definedName>
    <definedName name="QBREPORTCOMPARECOL_AVGPRICE" localSheetId="0">FALSE</definedName>
    <definedName name="QBREPORTCOMPARECOL_BUDDIFF" localSheetId="0">FALSE</definedName>
    <definedName name="QBREPORTCOMPARECOL_BUDGET" localSheetId="0">FALSE</definedName>
    <definedName name="QBREPORTCOMPARECOL_BUDPCT" localSheetId="0">FALSE</definedName>
    <definedName name="QBREPORTCOMPARECOL_COGS" localSheetId="0">FALSE</definedName>
    <definedName name="QBREPORTCOMPARECOL_EXCLUDEAMOUNT" localSheetId="0">FALSE</definedName>
    <definedName name="QBREPORTCOMPARECOL_EXCLUDECURPERIOD" localSheetId="0">FALSE</definedName>
    <definedName name="QBREPORTCOMPARECOL_FORECAST" localSheetId="0">FALSE</definedName>
    <definedName name="QBREPORTCOMPARECOL_GROSSMARGIN" localSheetId="0">FALSE</definedName>
    <definedName name="QBREPORTCOMPARECOL_GROSSMARGINPCT" localSheetId="0">FALSE</definedName>
    <definedName name="QBREPORTCOMPARECOL_HOURS" localSheetId="0">FALSE</definedName>
    <definedName name="QBREPORTCOMPARECOL_PCTCOL" localSheetId="0">FALSE</definedName>
    <definedName name="QBREPORTCOMPARECOL_PCTEXPENSE" localSheetId="0">FALSE</definedName>
    <definedName name="QBREPORTCOMPARECOL_PCTINCOME" localSheetId="0">FALSE</definedName>
    <definedName name="QBREPORTCOMPARECOL_PCTOFSALES" localSheetId="0">FALSE</definedName>
    <definedName name="QBREPORTCOMPARECOL_PCTROW" localSheetId="0">FALSE</definedName>
    <definedName name="QBREPORTCOMPARECOL_PPDIFF" localSheetId="0">FALSE</definedName>
    <definedName name="QBREPORTCOMPARECOL_PPPCT" localSheetId="0">FALSE</definedName>
    <definedName name="QBREPORTCOMPARECOL_PREVPERIOD" localSheetId="0">FALSE</definedName>
    <definedName name="QBREPORTCOMPARECOL_PREVYEAR" localSheetId="0">FALSE</definedName>
    <definedName name="QBREPORTCOMPARECOL_PYDIFF" localSheetId="0">FALSE</definedName>
    <definedName name="QBREPORTCOMPARECOL_PYPCT" localSheetId="0">FALSE</definedName>
    <definedName name="QBREPORTCOMPARECOL_QTY" localSheetId="0">FALSE</definedName>
    <definedName name="QBREPORTCOMPARECOL_RATE" localSheetId="0">FALSE</definedName>
    <definedName name="QBREPORTCOMPARECOL_TRIPBILLEDMILES" localSheetId="0">FALSE</definedName>
    <definedName name="QBREPORTCOMPARECOL_TRIPBILLINGAMOUNT" localSheetId="0">FALSE</definedName>
    <definedName name="QBREPORTCOMPARECOL_TRIPMILES" localSheetId="0">FALSE</definedName>
    <definedName name="QBREPORTCOMPARECOL_TRIPNOTBILLABLEMILES" localSheetId="0">FALSE</definedName>
    <definedName name="QBREPORTCOMPARECOL_TRIPTAXDEDUCTIBLEAMOUNT" localSheetId="0">FALSE</definedName>
    <definedName name="QBREPORTCOMPARECOL_TRIPUNBILLEDMILES" localSheetId="0">FALSE</definedName>
    <definedName name="QBREPORTCOMPARECOL_YTD" localSheetId="0">FALSE</definedName>
    <definedName name="QBREPORTCOMPARECOL_YTDBUDGET" localSheetId="0">FALSE</definedName>
    <definedName name="QBREPORTCOMPARECOL_YTDPCT" localSheetId="0">FALSE</definedName>
    <definedName name="QBREPORTROWAXIS" localSheetId="0">12</definedName>
    <definedName name="QBREPORTSUBCOLAXIS" localSheetId="0">0</definedName>
    <definedName name="QBREPORTTYPE" localSheetId="0">42</definedName>
    <definedName name="QBROWHEADERS" localSheetId="0">2</definedName>
    <definedName name="QBSTARTDATE" localSheetId="0">20180911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C25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</calcChain>
</file>

<file path=xl/sharedStrings.xml><?xml version="1.0" encoding="utf-8"?>
<sst xmlns="http://schemas.openxmlformats.org/spreadsheetml/2006/main" count="18" uniqueCount="18">
  <si>
    <t>Memo</t>
  </si>
  <si>
    <t>Paid Amount</t>
  </si>
  <si>
    <t>Balance</t>
  </si>
  <si>
    <t>VANGUARD 2018 3RD QRT PENSION reissue of check #6913</t>
  </si>
  <si>
    <t>REC 631019 REV SHARING CONST SALES TAX</t>
  </si>
  <si>
    <t>REC 631022 INT ON ACCT</t>
  </si>
  <si>
    <t>REC 631021 CHECKS FOR GENERAL FUND</t>
  </si>
  <si>
    <t>TOWNSHIP 2017 DELINQUENT TAXES</t>
  </si>
  <si>
    <t>Inv 10287 and 10286</t>
  </si>
  <si>
    <t>265-921</t>
  </si>
  <si>
    <t>INV 120817 AND INV 120818</t>
  </si>
  <si>
    <t>265-850 TELEPHONE</t>
  </si>
  <si>
    <t>INV 2018-9 PROJECTS AT LARGE</t>
  </si>
  <si>
    <t>INV 1-37380 POSTAGE ADVANCE FOR WINTER TAX BILLS 20118</t>
  </si>
  <si>
    <t>OCTOBER 2018 ASSESSING</t>
  </si>
  <si>
    <t>38-2967554</t>
  </si>
  <si>
    <t>FED WITHHOLDING</t>
  </si>
  <si>
    <t>MED TAX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</si>
</sst>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-#,##0.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49" fontId="1" fillId="0" borderId="0" xfId="0" applyNumberFormat="1" applyFont="1"/>
    <xf numFmtId="164" fontId="1" fillId="0" borderId="0" xfId="0" applyNumberFormat="1" applyFont="1"/>
    <xf numFmtId="49" fontId="2" fillId="0" borderId="0" xfId="0" applyNumberFormat="1" applyFont="1"/>
    <xf numFmtId="164" fontId="2" fillId="0" borderId="0" xfId="0" applyNumberFormat="1" applyFont="1"/>
    <xf numFmtId="164" fontId="2" fillId="0" borderId="0" xfId="0" applyNumberFormat="1" applyFont="1" applyBorder="1"/>
    <xf numFmtId="164" fontId="2" fillId="0" borderId="2" xfId="0" applyNumberFormat="1" applyFont="1" applyBorder="1"/>
    <xf numFmtId="164" fontId="1" fillId="0" borderId="3" xfId="0" applyNumberFormat="1" applyFont="1" applyBorder="1"/>
    <xf numFmtId="0" fontId="1" fillId="0" borderId="0" xfId="0" applyFont="1"/>
    <xf numFmtId="49" fontId="0" fillId="0" borderId="0" xfId="0" applyNumberFormat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914400</xdr:colOff>
          <xdr:row>1</xdr:row>
          <xdr:rowOff>19050</xdr:rowOff>
        </xdr:to>
        <xdr:sp macro="" textlink="">
          <xdr:nvSpPr>
            <xdr:cNvPr id="1025" name="FILTER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5D515380-C842-4862-94E3-414797C224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914400</xdr:colOff>
          <xdr:row>1</xdr:row>
          <xdr:rowOff>19050</xdr:rowOff>
        </xdr:to>
        <xdr:sp macro="" textlink="">
          <xdr:nvSpPr>
            <xdr:cNvPr id="1026" name="HEADE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DADD7AA9-6EF5-4A71-9A46-9ECBF165E2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ffectLst/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prstDash val="solid"/>
                  <a:miter lim="800000"/>
                  <a:headEnd/>
                  <a:tailEnd type="none" w="med" len="med"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45B46-E7E1-4D4E-913E-5B4C7CD2D943}">
  <sheetPr codeName="Sheet1"/>
  <dimension ref="A1:E26"/>
  <sheetViews>
    <sheetView tabSelected="1" workbookViewId="0">
      <pane xSplit="1" ySplit="1" topLeftCell="B2" activePane="bottomRight" state="frozenSplit"/>
      <selection pane="topRight" activeCell="C1" sqref="C1"/>
      <selection pane="bottomLeft" activeCell="A2" sqref="A2"/>
      <selection pane="bottomRight" sqref="A1:A1048576"/>
    </sheetView>
  </sheetViews>
  <sheetFormatPr defaultRowHeight="15" x14ac:dyDescent="0.25"/>
  <cols>
    <col min="1" max="1" width="47.85546875" style="12" customWidth="1"/>
    <col min="2" max="2" width="2.28515625" style="12" customWidth="1"/>
    <col min="3" max="3" width="15.42578125" style="12" bestFit="1" customWidth="1"/>
    <col min="4" max="4" width="2.28515625" style="12" customWidth="1"/>
    <col min="5" max="5" width="12.7109375" style="12" bestFit="1" customWidth="1"/>
  </cols>
  <sheetData>
    <row r="1" spans="1:5" s="11" customFormat="1" ht="16.5" thickBot="1" x14ac:dyDescent="0.3">
      <c r="A1" s="10" t="s">
        <v>0</v>
      </c>
      <c r="B1" s="9"/>
      <c r="C1" s="10" t="s">
        <v>1</v>
      </c>
      <c r="D1" s="9"/>
      <c r="E1" s="10" t="s">
        <v>2</v>
      </c>
    </row>
    <row r="2" spans="1:5" ht="16.5" thickTop="1" x14ac:dyDescent="0.25">
      <c r="A2" s="1"/>
      <c r="B2" s="1"/>
      <c r="C2" s="2"/>
      <c r="D2" s="1"/>
      <c r="E2" s="2">
        <v>128129.63</v>
      </c>
    </row>
    <row r="3" spans="1:5" ht="15.75" x14ac:dyDescent="0.25">
      <c r="A3" s="3" t="s">
        <v>3</v>
      </c>
      <c r="B3" s="3"/>
      <c r="C3" s="4">
        <v>-769.92</v>
      </c>
      <c r="D3" s="3"/>
      <c r="E3" s="4">
        <f>ROUND(E2+C3,5)</f>
        <v>127359.71</v>
      </c>
    </row>
    <row r="4" spans="1:5" ht="15.75" x14ac:dyDescent="0.25">
      <c r="A4" s="3" t="s">
        <v>4</v>
      </c>
      <c r="B4" s="3"/>
      <c r="C4" s="4">
        <v>9348</v>
      </c>
      <c r="D4" s="3"/>
      <c r="E4" s="4">
        <f>ROUND(E3+C4,5)</f>
        <v>136707.71</v>
      </c>
    </row>
    <row r="5" spans="1:5" ht="15.75" x14ac:dyDescent="0.25">
      <c r="A5" s="3" t="s">
        <v>5</v>
      </c>
      <c r="B5" s="3"/>
      <c r="C5" s="4">
        <v>68.459999999999994</v>
      </c>
      <c r="D5" s="3"/>
      <c r="E5" s="4">
        <f>ROUND(E4+C5,5)</f>
        <v>136776.17000000001</v>
      </c>
    </row>
    <row r="6" spans="1:5" ht="15.75" x14ac:dyDescent="0.25">
      <c r="A6" s="3" t="s">
        <v>6</v>
      </c>
      <c r="B6" s="3"/>
      <c r="C6" s="4">
        <v>-110.98</v>
      </c>
      <c r="D6" s="3"/>
      <c r="E6" s="4">
        <f>ROUND(E5+C6,5)</f>
        <v>136665.19</v>
      </c>
    </row>
    <row r="7" spans="1:5" ht="15.75" x14ac:dyDescent="0.25">
      <c r="A7" s="3" t="s">
        <v>7</v>
      </c>
      <c r="B7" s="3"/>
      <c r="C7" s="4">
        <v>-6821.94</v>
      </c>
      <c r="D7" s="3"/>
      <c r="E7" s="4">
        <f>ROUND(E6+C7,5)</f>
        <v>129843.25</v>
      </c>
    </row>
    <row r="8" spans="1:5" ht="15.75" x14ac:dyDescent="0.25">
      <c r="A8" s="3" t="s">
        <v>8</v>
      </c>
      <c r="B8" s="3"/>
      <c r="C8" s="4">
        <v>-365</v>
      </c>
      <c r="D8" s="3"/>
      <c r="E8" s="4">
        <f>ROUND(E7+C8,5)</f>
        <v>129478.25</v>
      </c>
    </row>
    <row r="9" spans="1:5" ht="15.75" x14ac:dyDescent="0.25">
      <c r="A9" s="3" t="s">
        <v>9</v>
      </c>
      <c r="B9" s="3"/>
      <c r="C9" s="4">
        <v>-49.78</v>
      </c>
      <c r="D9" s="3"/>
      <c r="E9" s="4">
        <f>ROUND(E8+C9,5)</f>
        <v>129428.47</v>
      </c>
    </row>
    <row r="10" spans="1:5" ht="15.75" x14ac:dyDescent="0.25">
      <c r="A10" s="3" t="s">
        <v>10</v>
      </c>
      <c r="B10" s="3"/>
      <c r="C10" s="4">
        <v>-146</v>
      </c>
      <c r="D10" s="3"/>
      <c r="E10" s="4">
        <f>ROUND(E9+C10,5)</f>
        <v>129282.47</v>
      </c>
    </row>
    <row r="11" spans="1:5" ht="15.75" x14ac:dyDescent="0.25">
      <c r="A11" s="3" t="s">
        <v>11</v>
      </c>
      <c r="B11" s="3"/>
      <c r="C11" s="4">
        <v>-43.76</v>
      </c>
      <c r="D11" s="3"/>
      <c r="E11" s="4">
        <f>ROUND(E10+C11,5)</f>
        <v>129238.71</v>
      </c>
    </row>
    <row r="12" spans="1:5" ht="15.75" x14ac:dyDescent="0.25">
      <c r="A12" s="3" t="s">
        <v>12</v>
      </c>
      <c r="B12" s="3"/>
      <c r="C12" s="4">
        <v>-686.06</v>
      </c>
      <c r="D12" s="3"/>
      <c r="E12" s="4">
        <f>ROUND(E11+C12,5)</f>
        <v>128552.65</v>
      </c>
    </row>
    <row r="13" spans="1:5" ht="15.75" x14ac:dyDescent="0.25">
      <c r="A13" s="3" t="s">
        <v>13</v>
      </c>
      <c r="B13" s="3"/>
      <c r="C13" s="4">
        <v>-300</v>
      </c>
      <c r="D13" s="3"/>
      <c r="E13" s="4">
        <f>ROUND(E12+C13,5)</f>
        <v>128252.65</v>
      </c>
    </row>
    <row r="14" spans="1:5" ht="15.75" x14ac:dyDescent="0.25">
      <c r="A14" s="3" t="s">
        <v>14</v>
      </c>
      <c r="B14" s="3"/>
      <c r="C14" s="4">
        <v>-750</v>
      </c>
      <c r="D14" s="3"/>
      <c r="E14" s="4">
        <f>ROUND(E13+C14,5)</f>
        <v>127502.65</v>
      </c>
    </row>
    <row r="15" spans="1:5" ht="15.75" x14ac:dyDescent="0.25">
      <c r="A15" s="3"/>
      <c r="B15" s="3"/>
      <c r="C15" s="4">
        <v>-40</v>
      </c>
      <c r="D15" s="3"/>
      <c r="E15" s="4">
        <f>ROUND(E14+C15,5)</f>
        <v>127462.65</v>
      </c>
    </row>
    <row r="16" spans="1:5" ht="15.75" x14ac:dyDescent="0.25">
      <c r="A16" s="3"/>
      <c r="B16" s="3"/>
      <c r="C16" s="4">
        <v>-834.45</v>
      </c>
      <c r="D16" s="3"/>
      <c r="E16" s="4">
        <f>ROUND(E15+C16,5)</f>
        <v>126628.2</v>
      </c>
    </row>
    <row r="17" spans="1:5" ht="15.75" x14ac:dyDescent="0.25">
      <c r="A17" s="3"/>
      <c r="B17" s="3"/>
      <c r="C17" s="4">
        <v>-110.13</v>
      </c>
      <c r="D17" s="3"/>
      <c r="E17" s="4">
        <f>ROUND(E16+C17,5)</f>
        <v>126518.07</v>
      </c>
    </row>
    <row r="18" spans="1:5" ht="15.75" x14ac:dyDescent="0.25">
      <c r="A18" s="3"/>
      <c r="B18" s="3"/>
      <c r="C18" s="4">
        <v>-554.1</v>
      </c>
      <c r="D18" s="3"/>
      <c r="E18" s="4">
        <f>ROUND(E17+C18,5)</f>
        <v>125963.97</v>
      </c>
    </row>
    <row r="19" spans="1:5" ht="15.75" x14ac:dyDescent="0.25">
      <c r="A19" s="3"/>
      <c r="B19" s="3"/>
      <c r="C19" s="4">
        <v>-125</v>
      </c>
      <c r="D19" s="3"/>
      <c r="E19" s="4">
        <f>ROUND(E18+C19,5)</f>
        <v>125838.97</v>
      </c>
    </row>
    <row r="20" spans="1:5" ht="15.75" x14ac:dyDescent="0.25">
      <c r="A20" s="3"/>
      <c r="B20" s="3"/>
      <c r="C20" s="4">
        <v>-569.49</v>
      </c>
      <c r="D20" s="3"/>
      <c r="E20" s="4">
        <f>ROUND(E19+C20,5)</f>
        <v>125269.48</v>
      </c>
    </row>
    <row r="21" spans="1:5" ht="15.75" x14ac:dyDescent="0.25">
      <c r="A21" s="3" t="s">
        <v>15</v>
      </c>
      <c r="B21" s="3"/>
      <c r="C21" s="4">
        <v>-31.87</v>
      </c>
      <c r="D21" s="3"/>
      <c r="E21" s="4">
        <f>ROUND(E20+C21,5)</f>
        <v>125237.61</v>
      </c>
    </row>
    <row r="22" spans="1:5" ht="15.75" x14ac:dyDescent="0.25">
      <c r="A22" s="3" t="s">
        <v>16</v>
      </c>
      <c r="B22" s="3"/>
      <c r="C22" s="4">
        <v>-32</v>
      </c>
      <c r="D22" s="3"/>
      <c r="E22" s="4">
        <f>ROUND(E21+C22,5)</f>
        <v>125205.61</v>
      </c>
    </row>
    <row r="23" spans="1:5" ht="16.5" thickBot="1" x14ac:dyDescent="0.3">
      <c r="A23" s="3" t="s">
        <v>17</v>
      </c>
      <c r="B23" s="3"/>
      <c r="C23" s="5">
        <v>-57.26</v>
      </c>
      <c r="D23" s="3"/>
      <c r="E23" s="5">
        <f>ROUND(E22+C23,5)</f>
        <v>125148.35</v>
      </c>
    </row>
    <row r="24" spans="1:5" ht="16.5" thickBot="1" x14ac:dyDescent="0.3">
      <c r="A24" s="3"/>
      <c r="B24" s="3"/>
      <c r="C24" s="6">
        <f>ROUND(SUM(C2:C23),5)</f>
        <v>-2981.28</v>
      </c>
      <c r="D24" s="3"/>
      <c r="E24" s="6">
        <f>E23</f>
        <v>125148.35</v>
      </c>
    </row>
    <row r="25" spans="1:5" s="8" customFormat="1" ht="16.5" thickBot="1" x14ac:dyDescent="0.3">
      <c r="A25" s="1"/>
      <c r="B25" s="1"/>
      <c r="C25" s="7">
        <f>C24</f>
        <v>-2981.28</v>
      </c>
      <c r="D25" s="1"/>
      <c r="E25" s="7">
        <f>E24</f>
        <v>125148.35</v>
      </c>
    </row>
    <row r="26" spans="1:5" ht="15.75" thickTop="1" x14ac:dyDescent="0.25"/>
  </sheetData>
  <pageMargins left="0.7" right="0.7" top="0.75" bottom="0.75" header="0.1" footer="0.3"/>
  <pageSetup orientation="portrait" r:id="rId1"/>
  <headerFooter>
    <oddHeader>&amp;L&amp;"Arial,Bold"&amp;12 10/10/18&amp;C&amp;"Arial,Bold"&amp;12 Leavitt Township
&amp;"Arial,Bold"&amp;14 General Ledger
&amp;"Arial,Bold"&amp;12 As of October 10, 2018</oddHeader>
    <oddFooter>&amp;R&amp;"Arial,Bold"&amp;12 Page &amp;P of &amp;N</oddFooter>
  </headerFooter>
  <drawing r:id="rId2"/>
  <legacyDrawing r:id="rId3"/>
  <controls>
    <mc:AlternateContent xmlns:mc="http://schemas.openxmlformats.org/markup-compatibility/2006">
      <mc:Choice Requires="x14">
        <control shapeId="1026" r:id="rId4" name="HEADER">
          <controlPr defaultSize="0" autoLin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914400</xdr:colOff>
                <xdr:row>1</xdr:row>
                <xdr:rowOff>19050</xdr:rowOff>
              </to>
            </anchor>
          </controlPr>
        </control>
      </mc:Choice>
      <mc:Fallback>
        <control shapeId="1026" r:id="rId4" name="HEADER"/>
      </mc:Fallback>
    </mc:AlternateContent>
    <mc:AlternateContent xmlns:mc="http://schemas.openxmlformats.org/markup-compatibility/2006">
      <mc:Choice Requires="x14">
        <control shapeId="1025" r:id="rId6" name="FILTER">
          <controlPr defaultSize="0" autoLine="0" r:id="rId7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914400</xdr:colOff>
                <xdr:row>1</xdr:row>
                <xdr:rowOff>19050</xdr:rowOff>
              </to>
            </anchor>
          </controlPr>
        </control>
      </mc:Choice>
      <mc:Fallback>
        <control shapeId="1025" r:id="rId6" name="FILTE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Leavitt Clerk</dc:creator>
  <cp:lastModifiedBy>Leavitt Clerk</cp:lastModifiedBy>
  <dcterms:created xsi:type="dcterms:W3CDTF">2018-10-10T11:43:39Z</dcterms:created>
  <dcterms:modified xsi:type="dcterms:W3CDTF">2018-10-10T11:45:16Z</dcterms:modified>
</cp:coreProperties>
</file>