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Y:\07 Website\02. Báo cáo tháng - TA\Năm 2024\Thang 12\Tong hop\"/>
    </mc:Choice>
  </mc:AlternateContent>
  <xr:revisionPtr revIDLastSave="0" documentId="8_{758159E2-55B3-4DC9-BEAD-ED6D4AB7488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1 GDP current" sheetId="55" r:id="rId1"/>
    <sheet name="2 GDP price 2010" sheetId="56" r:id="rId2"/>
    <sheet name="3 Agriculture" sheetId="1" r:id="rId3"/>
    <sheet name="4 Main crops" sheetId="2" r:id="rId4"/>
    <sheet name="5 Annual industrial plants" sheetId="3" r:id="rId5"/>
    <sheet name="6 Perennial industrial plants" sheetId="4" r:id="rId6"/>
    <sheet name="7 Livestock" sheetId="5" r:id="rId7"/>
    <sheet name="8. Forestry " sheetId="6" r:id="rId8"/>
    <sheet name="9. Fishery" sheetId="7" r:id="rId9"/>
    <sheet name="10 IIP month" sheetId="8" r:id="rId10"/>
    <sheet name="11 IIP Q" sheetId="9" r:id="rId11"/>
    <sheet name="12 Industrial product" sheetId="10" r:id="rId12"/>
    <sheet name="13 Industrial product Q" sheetId="11" r:id="rId13"/>
    <sheet name="14 Consump and invent index" sheetId="12" r:id="rId14"/>
    <sheet name="15 LEI" sheetId="13" r:id="rId15"/>
    <sheet name="16 LEI province" sheetId="14" r:id="rId16"/>
    <sheet name="17. Enterprise Indicators" sheetId="15" r:id="rId17"/>
    <sheet name="18. Newly regis Enter" sheetId="16" r:id="rId18"/>
    <sheet name="19. Enter returned" sheetId="17" r:id="rId19"/>
    <sheet name="20. Temporarily ceased" sheetId="18" r:id="rId20"/>
    <sheet name="21. Completed dissolution" sheetId="19" r:id="rId21"/>
    <sheet name="22. Realized social investment" sheetId="27" r:id="rId22"/>
    <sheet name="23.Realized investment capital" sheetId="28" r:id="rId23"/>
    <sheet name="24. Realized invest capital Q" sheetId="29" r:id="rId24"/>
    <sheet name="25.FDI" sheetId="31" r:id="rId25"/>
    <sheet name="26 Retail sale" sheetId="32" r:id="rId26"/>
    <sheet name="27 Retail sale Q" sheetId="33" r:id="rId27"/>
    <sheet name="28.Export month" sheetId="34" r:id="rId28"/>
    <sheet name="29.Export quarter" sheetId="35" r:id="rId29"/>
    <sheet name="30.Import month" sheetId="36" r:id="rId30"/>
    <sheet name="31.Import quarter" sheetId="37" r:id="rId31"/>
    <sheet name="32.Service" sheetId="38" r:id="rId32"/>
    <sheet name="33 CPI" sheetId="39" r:id="rId33"/>
    <sheet name="34 produc price" sheetId="40" r:id="rId34"/>
    <sheet name="35 Trans wareh index" sheetId="41" r:id="rId35"/>
    <sheet name="36 Materials, fuels price" sheetId="42" r:id="rId36"/>
    <sheet name="37 Merch exp price" sheetId="43" r:id="rId37"/>
    <sheet name="38 Merch imp price" sheetId="44" r:id="rId38"/>
    <sheet name="39 Merch term of trade" sheetId="45" r:id="rId39"/>
    <sheet name="40 Carriage" sheetId="46" r:id="rId40"/>
    <sheet name="41 Carriage Q" sheetId="47" r:id="rId41"/>
    <sheet name="42 International visitors" sheetId="48" r:id="rId42"/>
    <sheet name="43 International visitors Q" sheetId="49" r:id="rId43"/>
    <sheet name="44 Population" sheetId="50" r:id="rId44"/>
    <sheet name="45 Labours" sheetId="51" r:id="rId45"/>
    <sheet name="46 Un, Under employmet rate" sheetId="52" r:id="rId46"/>
    <sheet name="47. Informal labour" sheetId="53" r:id="rId47"/>
    <sheet name="48. Social" sheetId="5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\0" localSheetId="10">'[10]PNT-QUOT-#3'!#REF!</definedName>
    <definedName name="\0" localSheetId="12">'[10]PNT-QUOT-#3'!#REF!</definedName>
    <definedName name="\0" localSheetId="15">'[10]PNT-QUOT-#3'!#REF!</definedName>
    <definedName name="\0" localSheetId="17">'[10]PNT-QUOT-#3'!#REF!</definedName>
    <definedName name="\0" localSheetId="18">'[10]PNT-QUOT-#3'!#REF!</definedName>
    <definedName name="\0" localSheetId="19">'[10]PNT-QUOT-#3'!#REF!</definedName>
    <definedName name="\0" localSheetId="20">'[10]PNT-QUOT-#3'!#REF!</definedName>
    <definedName name="\0" localSheetId="21">'[1]PNT-QUOT-#3'!#REF!</definedName>
    <definedName name="\0" localSheetId="22">'[1]PNT-QUOT-#3'!#REF!</definedName>
    <definedName name="\0" localSheetId="23">'[1]PNT-QUOT-#3'!#REF!</definedName>
    <definedName name="\0" localSheetId="25">'[10]PNT-QUOT-#3'!#REF!</definedName>
    <definedName name="\0" localSheetId="35">'[21]PNT-QUOT-#3'!#REF!</definedName>
    <definedName name="\0" localSheetId="39">'[10]PNT-QUOT-#3'!#REF!</definedName>
    <definedName name="\0" localSheetId="42">'[10]PNT-QUOT-#3'!#REF!</definedName>
    <definedName name="\0" localSheetId="47">'[23]PNT-QUOT-#3'!#REF!</definedName>
    <definedName name="\0">'[1]PNT-QUOT-#3'!#REF!</definedName>
    <definedName name="\z" localSheetId="10">'[10]COAT&amp;WRAP-QIOT-#3'!#REF!</definedName>
    <definedName name="\z" localSheetId="12">'[10]COAT&amp;WRAP-QIOT-#3'!#REF!</definedName>
    <definedName name="\z" localSheetId="15">'[10]COAT&amp;WRAP-QIOT-#3'!#REF!</definedName>
    <definedName name="\z" localSheetId="17">'[10]COAT&amp;WRAP-QIOT-#3'!#REF!</definedName>
    <definedName name="\z" localSheetId="18">'[10]COAT&amp;WRAP-QIOT-#3'!#REF!</definedName>
    <definedName name="\z" localSheetId="19">'[10]COAT&amp;WRAP-QIOT-#3'!#REF!</definedName>
    <definedName name="\z" localSheetId="20">'[10]COAT&amp;WRAP-QIOT-#3'!#REF!</definedName>
    <definedName name="\z" localSheetId="21">'[1]COAT&amp;WRAP-QIOT-#3'!#REF!</definedName>
    <definedName name="\z" localSheetId="22">'[1]COAT&amp;WRAP-QIOT-#3'!#REF!</definedName>
    <definedName name="\z" localSheetId="23">'[1]COAT&amp;WRAP-QIOT-#3'!#REF!</definedName>
    <definedName name="\z" localSheetId="25">'[10]COAT&amp;WRAP-QIOT-#3'!#REF!</definedName>
    <definedName name="\z" localSheetId="35">'[21]COAT&amp;WRAP-QIOT-#3'!#REF!</definedName>
    <definedName name="\z" localSheetId="39">'[10]COAT&amp;WRAP-QIOT-#3'!#REF!</definedName>
    <definedName name="\z" localSheetId="42">'[10]COAT&amp;WRAP-QIOT-#3'!#REF!</definedName>
    <definedName name="\z" localSheetId="47">'[23]COAT&amp;WRAP-QIOT-#3'!#REF!</definedName>
    <definedName name="\z">'[1]COAT&amp;WRAP-QIOT-#3'!#REF!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3" hidden="1">{"'TDTGT (theo Dphuong)'!$A$4:$F$75"}</definedName>
    <definedName name="_________h1" localSheetId="25" hidden="1">{"'TDTGT (theo Dphuong)'!$A$4:$F$75"}</definedName>
    <definedName name="_________h1" localSheetId="32" hidden="1">{"'TDTGT (theo Dphuong)'!$A$4:$F$75"}</definedName>
    <definedName name="_________h1" localSheetId="47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3" hidden="1">{"'TDTGT (theo Dphuong)'!$A$4:$F$75"}</definedName>
    <definedName name="________h1" localSheetId="25" hidden="1">{"'TDTGT (theo Dphuong)'!$A$4:$F$75"}</definedName>
    <definedName name="________h1" localSheetId="32" hidden="1">{"'TDTGT (theo Dphuong)'!$A$4:$F$75"}</definedName>
    <definedName name="________h1" localSheetId="47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3" hidden="1">{"'TDTGT (theo Dphuong)'!$A$4:$F$75"}</definedName>
    <definedName name="_______h1" localSheetId="25" hidden="1">{"'TDTGT (theo Dphuong)'!$A$4:$F$75"}</definedName>
    <definedName name="_______h1" localSheetId="32" hidden="1">{"'TDTGT (theo Dphuong)'!$A$4:$F$75"}</definedName>
    <definedName name="_______h1" localSheetId="47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3" hidden="1">{#N/A,#N/A,FALSE,"Chung"}</definedName>
    <definedName name="______B5" localSheetId="25" hidden="1">{#N/A,#N/A,FALSE,"Chung"}</definedName>
    <definedName name="______B5" localSheetId="32" hidden="1">{#N/A,#N/A,FALSE,"Chung"}</definedName>
    <definedName name="______B5" localSheetId="47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3" hidden="1">{"'TDTGT (theo Dphuong)'!$A$4:$F$75"}</definedName>
    <definedName name="______h1" localSheetId="25" hidden="1">{"'TDTGT (theo Dphuong)'!$A$4:$F$75"}</definedName>
    <definedName name="______h1" localSheetId="32" hidden="1">{"'TDTGT (theo Dphuong)'!$A$4:$F$75"}</definedName>
    <definedName name="______h1" localSheetId="47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3" hidden="1">{"'TDTGT (theo Dphuong)'!$A$4:$F$75"}</definedName>
    <definedName name="______h2" localSheetId="25" hidden="1">{"'TDTGT (theo Dphuong)'!$A$4:$F$75"}</definedName>
    <definedName name="______h2" localSheetId="32" hidden="1">{"'TDTGT (theo Dphuong)'!$A$4:$F$75"}</definedName>
    <definedName name="______h2" localSheetId="47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3" hidden="1">{#N/A,#N/A,FALSE,"Chung"}</definedName>
    <definedName name="_____B5" localSheetId="25" hidden="1">{#N/A,#N/A,FALSE,"Chung"}</definedName>
    <definedName name="_____B5" localSheetId="32" hidden="1">{#N/A,#N/A,FALSE,"Chung"}</definedName>
    <definedName name="_____B5" localSheetId="47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3" hidden="1">{"'TDTGT (theo Dphuong)'!$A$4:$F$75"}</definedName>
    <definedName name="_____h1" localSheetId="25" hidden="1">{"'TDTGT (theo Dphuong)'!$A$4:$F$75"}</definedName>
    <definedName name="_____h1" localSheetId="32" hidden="1">{"'TDTGT (theo Dphuong)'!$A$4:$F$75"}</definedName>
    <definedName name="_____h1" localSheetId="47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3" hidden="1">{"'TDTGT (theo Dphuong)'!$A$4:$F$75"}</definedName>
    <definedName name="_____h2" localSheetId="25" hidden="1">{"'TDTGT (theo Dphuong)'!$A$4:$F$75"}</definedName>
    <definedName name="_____h2" localSheetId="32" hidden="1">{"'TDTGT (theo Dphuong)'!$A$4:$F$75"}</definedName>
    <definedName name="_____h2" localSheetId="47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3" hidden="1">{#N/A,#N/A,FALSE,"Chung"}</definedName>
    <definedName name="____B5" localSheetId="25" hidden="1">{#N/A,#N/A,FALSE,"Chung"}</definedName>
    <definedName name="____B5" localSheetId="32" hidden="1">{#N/A,#N/A,FALSE,"Chung"}</definedName>
    <definedName name="____B5" localSheetId="47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3" hidden="1">{"'TDTGT (theo Dphuong)'!$A$4:$F$75"}</definedName>
    <definedName name="____h1" localSheetId="25" hidden="1">{"'TDTGT (theo Dphuong)'!$A$4:$F$75"}</definedName>
    <definedName name="____h1" localSheetId="32" hidden="1">{"'TDTGT (theo Dphuong)'!$A$4:$F$75"}</definedName>
    <definedName name="____h1" localSheetId="47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3" hidden="1">{"'TDTGT (theo Dphuong)'!$A$4:$F$75"}</definedName>
    <definedName name="____h2" localSheetId="25" hidden="1">{"'TDTGT (theo Dphuong)'!$A$4:$F$75"}</definedName>
    <definedName name="____h2" localSheetId="32" hidden="1">{"'TDTGT (theo Dphuong)'!$A$4:$F$75"}</definedName>
    <definedName name="____h2" localSheetId="47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3" hidden="1">{#N/A,#N/A,FALSE,"Chung"}</definedName>
    <definedName name="___B5" localSheetId="25" hidden="1">{#N/A,#N/A,FALSE,"Chung"}</definedName>
    <definedName name="___B5" localSheetId="32" hidden="1">{#N/A,#N/A,FALSE,"Chung"}</definedName>
    <definedName name="___B5" localSheetId="47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3" hidden="1">{"'TDTGT (theo Dphuong)'!$A$4:$F$75"}</definedName>
    <definedName name="___h1" localSheetId="25" hidden="1">{"'TDTGT (theo Dphuong)'!$A$4:$F$75"}</definedName>
    <definedName name="___h1" localSheetId="32" hidden="1">{"'TDTGT (theo Dphuong)'!$A$4:$F$75"}</definedName>
    <definedName name="___h1" localSheetId="47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3" hidden="1">{"'TDTGT (theo Dphuong)'!$A$4:$F$75"}</definedName>
    <definedName name="___h2" localSheetId="25" hidden="1">{"'TDTGT (theo Dphuong)'!$A$4:$F$75"}</definedName>
    <definedName name="___h2" localSheetId="32" hidden="1">{"'TDTGT (theo Dphuong)'!$A$4:$F$75"}</definedName>
    <definedName name="___h2" localSheetId="47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3" hidden="1">{#N/A,#N/A,FALSE,"Chung"}</definedName>
    <definedName name="__B5" localSheetId="25" hidden="1">{#N/A,#N/A,FALSE,"Chung"}</definedName>
    <definedName name="__B5" localSheetId="32" hidden="1">{#N/A,#N/A,FALSE,"Chung"}</definedName>
    <definedName name="__B5" localSheetId="47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3" hidden="1">{"'TDTGT (theo Dphuong)'!$A$4:$F$75"}</definedName>
    <definedName name="__h1" localSheetId="25" hidden="1">{"'TDTGT (theo Dphuong)'!$A$4:$F$75"}</definedName>
    <definedName name="__h1" localSheetId="32" hidden="1">{"'TDTGT (theo Dphuong)'!$A$4:$F$75"}</definedName>
    <definedName name="__h1" localSheetId="47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3" hidden="1">{"'TDTGT (theo Dphuong)'!$A$4:$F$75"}</definedName>
    <definedName name="__h2" localSheetId="25" hidden="1">{"'TDTGT (theo Dphuong)'!$A$4:$F$75"}</definedName>
    <definedName name="__h2" localSheetId="32" hidden="1">{"'TDTGT (theo Dphuong)'!$A$4:$F$75"}</definedName>
    <definedName name="__h2" localSheetId="47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3" hidden="1">{#N/A,#N/A,FALSE,"Chung"}</definedName>
    <definedName name="_B5" localSheetId="25" hidden="1">{#N/A,#N/A,FALSE,"Chung"}</definedName>
    <definedName name="_B5" localSheetId="32" hidden="1">{#N/A,#N/A,FALSE,"Chung"}</definedName>
    <definedName name="_B5" localSheetId="47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5" hidden="1">#REF!</definedName>
    <definedName name="_Fill" localSheetId="32" hidden="1">#REF!</definedName>
    <definedName name="_Fill" localSheetId="35" hidden="1">#REF!</definedName>
    <definedName name="_Fill" localSheetId="36" hidden="1">#REF!</definedName>
    <definedName name="_Fill" localSheetId="37" hidden="1">#REF!</definedName>
    <definedName name="_Fill" localSheetId="39" hidden="1">#REF!</definedName>
    <definedName name="_Fill" localSheetId="42" hidden="1">#REF!</definedName>
    <definedName name="_Fill" localSheetId="44" hidden="1">#REF!</definedName>
    <definedName name="_Fill" localSheetId="47" hidden="1">#REF!</definedName>
    <definedName name="_Fill" hidden="1">#REF!</definedName>
    <definedName name="_xlnm._FilterDatabase" localSheetId="9" hidden="1">'10 IIP month'!$A$8:$E$45</definedName>
    <definedName name="_xlnm._FilterDatabase" localSheetId="17" hidden="1">'18. Newly regis Enter'!$A$9:$B$9</definedName>
    <definedName name="_xlnm._FilterDatabase" localSheetId="18" hidden="1">'19. Enter returned'!$A$5:$D$5</definedName>
    <definedName name="_xlnm._FilterDatabase" localSheetId="19" hidden="1">'20. Temporarily ceased'!$A$7:$D$7</definedName>
    <definedName name="_xlnm._FilterDatabase" localSheetId="20" hidden="1">'21. Completed dissolution'!$A$7:$D$7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3" hidden="1">{"'TDTGT (theo Dphuong)'!$A$4:$F$75"}</definedName>
    <definedName name="_h1" localSheetId="25" hidden="1">{"'TDTGT (theo Dphuong)'!$A$4:$F$75"}</definedName>
    <definedName name="_h1" localSheetId="32" hidden="1">{"'TDTGT (theo Dphuong)'!$A$4:$F$75"}</definedName>
    <definedName name="_h1" localSheetId="47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3" hidden="1">{"'TDTGT (theo Dphuong)'!$A$4:$F$75"}</definedName>
    <definedName name="_h2" localSheetId="25" hidden="1">{"'TDTGT (theo Dphuong)'!$A$4:$F$75"}</definedName>
    <definedName name="_h2" localSheetId="32" hidden="1">{"'TDTGT (theo Dphuong)'!$A$4:$F$75"}</definedName>
    <definedName name="_h2" localSheetId="47" hidden="1">{"'TDTGT (theo Dphuong)'!$A$4:$F$75"}</definedName>
    <definedName name="_h2" hidden="1">{"'TDTGT (theo Dphuong)'!$A$4:$F$75"}</definedName>
    <definedName name="A" localSheetId="10">'[10]PNT-QUOT-#3'!#REF!</definedName>
    <definedName name="A" localSheetId="12">'[10]PNT-QUOT-#3'!#REF!</definedName>
    <definedName name="A" localSheetId="15">'[10]PNT-QUOT-#3'!#REF!</definedName>
    <definedName name="A" localSheetId="17">'[10]PNT-QUOT-#3'!#REF!</definedName>
    <definedName name="A" localSheetId="18">'[10]PNT-QUOT-#3'!#REF!</definedName>
    <definedName name="A" localSheetId="19">'[10]PNT-QUOT-#3'!#REF!</definedName>
    <definedName name="A" localSheetId="20">'[10]PNT-QUOT-#3'!#REF!</definedName>
    <definedName name="A" localSheetId="21">'[1]PNT-QUOT-#3'!#REF!</definedName>
    <definedName name="A" localSheetId="22">'[1]PNT-QUOT-#3'!#REF!</definedName>
    <definedName name="A" localSheetId="23">'[1]PNT-QUOT-#3'!#REF!</definedName>
    <definedName name="A" localSheetId="25">'[10]PNT-QUOT-#3'!#REF!</definedName>
    <definedName name="A" localSheetId="35">'[21]PNT-QUOT-#3'!#REF!</definedName>
    <definedName name="A" localSheetId="39">'[10]PNT-QUOT-#3'!#REF!</definedName>
    <definedName name="A" localSheetId="42">'[10]PNT-QUOT-#3'!#REF!</definedName>
    <definedName name="A" localSheetId="47">'[23]PNT-QUOT-#3'!#REF!</definedName>
    <definedName name="A">'[1]PNT-QUOT-#3'!#REF!</definedName>
    <definedName name="AAA" localSheetId="10">'[12]MTL$-INTER'!#REF!</definedName>
    <definedName name="AAA" localSheetId="12">'[12]MTL$-INTER'!#REF!</definedName>
    <definedName name="AAA" localSheetId="15">'[12]MTL$-INTER'!#REF!</definedName>
    <definedName name="AAA" localSheetId="17">'[12]MTL$-INTER'!#REF!</definedName>
    <definedName name="AAA" localSheetId="18">'[12]MTL$-INTER'!#REF!</definedName>
    <definedName name="AAA" localSheetId="19">'[12]MTL$-INTER'!#REF!</definedName>
    <definedName name="AAA" localSheetId="20">'[12]MTL$-INTER'!#REF!</definedName>
    <definedName name="AAA" localSheetId="21">'[12]MTL$-INTER'!#REF!</definedName>
    <definedName name="AAA" localSheetId="22">'[12]MTL$-INTER'!#REF!</definedName>
    <definedName name="AAA" localSheetId="23">'[12]MTL$-INTER'!#REF!</definedName>
    <definedName name="AAA" localSheetId="25">'[12]MTL$-INTER'!#REF!</definedName>
    <definedName name="AAA" localSheetId="35">'[2]MTL$-INTER'!#REF!</definedName>
    <definedName name="AAA" localSheetId="39">'[12]MTL$-INTER'!#REF!</definedName>
    <definedName name="AAA" localSheetId="42">'[12]MTL$-INTER'!#REF!</definedName>
    <definedName name="AAA" localSheetId="47">'[25]MTL$-INTER'!#REF!</definedName>
    <definedName name="AAA">'[2]MTL$-INTER'!#REF!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3" hidden="1">{"'TDTGT (theo Dphuong)'!$A$4:$F$75"}</definedName>
    <definedName name="abc" localSheetId="25" hidden="1">{"'TDTGT (theo Dphuong)'!$A$4:$F$75"}</definedName>
    <definedName name="abc" localSheetId="32" hidden="1">{"'TDTGT (theo Dphuong)'!$A$4:$F$75"}</definedName>
    <definedName name="abc" localSheetId="47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23">#REF!</definedName>
    <definedName name="adsf" localSheetId="25">#REF!</definedName>
    <definedName name="adsf" localSheetId="32">#REF!</definedName>
    <definedName name="adsf" localSheetId="35">#REF!</definedName>
    <definedName name="adsf" localSheetId="39">#REF!</definedName>
    <definedName name="adsf" localSheetId="42">#REF!</definedName>
    <definedName name="adsf">#REF!</definedName>
    <definedName name="anpha" localSheetId="10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3">#REF!</definedName>
    <definedName name="anpha" localSheetId="25">#REF!</definedName>
    <definedName name="anpha" localSheetId="32">#REF!</definedName>
    <definedName name="anpha" localSheetId="35">#REF!</definedName>
    <definedName name="anpha" localSheetId="39">#REF!</definedName>
    <definedName name="anpha" localSheetId="42">#REF!</definedName>
    <definedName name="anpha" localSheetId="47">#REF!</definedName>
    <definedName name="anpha">#REF!</definedName>
    <definedName name="B" localSheetId="10">'[10]PNT-QUOT-#3'!#REF!</definedName>
    <definedName name="B" localSheetId="12">'[10]PNT-QUOT-#3'!#REF!</definedName>
    <definedName name="B" localSheetId="15">'[10]PNT-QUOT-#3'!#REF!</definedName>
    <definedName name="B" localSheetId="17">'[10]PNT-QUOT-#3'!#REF!</definedName>
    <definedName name="B" localSheetId="18">'[10]PNT-QUOT-#3'!#REF!</definedName>
    <definedName name="B" localSheetId="19">'[10]PNT-QUOT-#3'!#REF!</definedName>
    <definedName name="B" localSheetId="20">'[10]PNT-QUOT-#3'!#REF!</definedName>
    <definedName name="B" localSheetId="21">'[1]PNT-QUOT-#3'!#REF!</definedName>
    <definedName name="B" localSheetId="22">'[1]PNT-QUOT-#3'!#REF!</definedName>
    <definedName name="B" localSheetId="23">'[1]PNT-QUOT-#3'!#REF!</definedName>
    <definedName name="B" localSheetId="25">'[10]PNT-QUOT-#3'!#REF!</definedName>
    <definedName name="B" localSheetId="32">'[1]PNT-QUOT-#3'!#REF!</definedName>
    <definedName name="B" localSheetId="35">'[21]PNT-QUOT-#3'!#REF!</definedName>
    <definedName name="B" localSheetId="39">'[10]PNT-QUOT-#3'!#REF!</definedName>
    <definedName name="B" localSheetId="42">'[10]PNT-QUOT-#3'!#REF!</definedName>
    <definedName name="B" localSheetId="47">'[23]PNT-QUOT-#3'!#REF!</definedName>
    <definedName name="B">'[1]PNT-QUOT-#3'!#REF!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3" hidden="1">{"'TDTGT (theo Dphuong)'!$A$4:$F$75"}</definedName>
    <definedName name="B5new" localSheetId="25" hidden="1">{"'TDTGT (theo Dphuong)'!$A$4:$F$75"}</definedName>
    <definedName name="B5new" localSheetId="32" hidden="1">{"'TDTGT (theo Dphuong)'!$A$4:$F$75"}</definedName>
    <definedName name="B5new" localSheetId="47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23">#REF!</definedName>
    <definedName name="beta" localSheetId="25">#REF!</definedName>
    <definedName name="beta" localSheetId="32">#REF!</definedName>
    <definedName name="beta" localSheetId="35">#REF!</definedName>
    <definedName name="beta" localSheetId="39">#REF!</definedName>
    <definedName name="beta" localSheetId="42">#REF!</definedName>
    <definedName name="beta">#REF!</definedName>
    <definedName name="BT" localSheetId="10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3">#REF!</definedName>
    <definedName name="BT" localSheetId="25">#REF!</definedName>
    <definedName name="BT" localSheetId="32">#REF!</definedName>
    <definedName name="BT" localSheetId="35">#REF!</definedName>
    <definedName name="BT" localSheetId="39">#REF!</definedName>
    <definedName name="BT" localSheetId="42">#REF!</definedName>
    <definedName name="BT" localSheetId="44">#REF!</definedName>
    <definedName name="BT" localSheetId="47">#REF!</definedName>
    <definedName name="BT">#REF!</definedName>
    <definedName name="bv" localSheetId="10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3">#REF!</definedName>
    <definedName name="bv" localSheetId="25">#REF!</definedName>
    <definedName name="bv" localSheetId="32">#REF!</definedName>
    <definedName name="bv" localSheetId="35">#REF!</definedName>
    <definedName name="bv" localSheetId="39">#REF!</definedName>
    <definedName name="bv" localSheetId="42">#REF!</definedName>
    <definedName name="bv" localSheetId="47">#REF!</definedName>
    <definedName name="bv">#REF!</definedName>
    <definedName name="COAT" localSheetId="10">'[10]PNT-QUOT-#3'!#REF!</definedName>
    <definedName name="COAT" localSheetId="12">'[10]PNT-QUOT-#3'!#REF!</definedName>
    <definedName name="COAT" localSheetId="15">'[10]PNT-QUOT-#3'!#REF!</definedName>
    <definedName name="COAT" localSheetId="17">'[10]PNT-QUOT-#3'!#REF!</definedName>
    <definedName name="COAT" localSheetId="18">'[10]PNT-QUOT-#3'!#REF!</definedName>
    <definedName name="COAT" localSheetId="19">'[10]PNT-QUOT-#3'!#REF!</definedName>
    <definedName name="COAT" localSheetId="20">'[10]PNT-QUOT-#3'!#REF!</definedName>
    <definedName name="COAT" localSheetId="21">'[1]PNT-QUOT-#3'!#REF!</definedName>
    <definedName name="COAT" localSheetId="22">'[1]PNT-QUOT-#3'!#REF!</definedName>
    <definedName name="COAT" localSheetId="23">'[1]PNT-QUOT-#3'!#REF!</definedName>
    <definedName name="COAT" localSheetId="25">'[10]PNT-QUOT-#3'!#REF!</definedName>
    <definedName name="COAT" localSheetId="32">'[1]PNT-QUOT-#3'!#REF!</definedName>
    <definedName name="COAT" localSheetId="35">'[21]PNT-QUOT-#3'!#REF!</definedName>
    <definedName name="COAT" localSheetId="39">'[10]PNT-QUOT-#3'!#REF!</definedName>
    <definedName name="COAT" localSheetId="42">'[10]PNT-QUOT-#3'!#REF!</definedName>
    <definedName name="COAT" localSheetId="47">'[23]PNT-QUOT-#3'!#REF!</definedName>
    <definedName name="COAT">'[1]PNT-QUOT-#3'!#REF!</definedName>
    <definedName name="CS_10" localSheetId="10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3">#REF!</definedName>
    <definedName name="CS_10" localSheetId="25">#REF!</definedName>
    <definedName name="CS_10" localSheetId="32">#REF!</definedName>
    <definedName name="CS_10" localSheetId="35">#REF!</definedName>
    <definedName name="CS_10" localSheetId="39">#REF!</definedName>
    <definedName name="CS_10" localSheetId="42">#REF!</definedName>
    <definedName name="CS_10" localSheetId="44">#REF!</definedName>
    <definedName name="CS_10" localSheetId="47">#REF!</definedName>
    <definedName name="CS_10">#REF!</definedName>
    <definedName name="CS_100" localSheetId="10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3">#REF!</definedName>
    <definedName name="CS_100" localSheetId="25">#REF!</definedName>
    <definedName name="CS_100" localSheetId="32">#REF!</definedName>
    <definedName name="CS_100" localSheetId="35">#REF!</definedName>
    <definedName name="CS_100" localSheetId="39">#REF!</definedName>
    <definedName name="CS_100" localSheetId="42">#REF!</definedName>
    <definedName name="CS_100" localSheetId="44">#REF!</definedName>
    <definedName name="CS_100" localSheetId="47">#REF!</definedName>
    <definedName name="CS_100">#REF!</definedName>
    <definedName name="CS_10S" localSheetId="10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3">#REF!</definedName>
    <definedName name="CS_10S" localSheetId="25">#REF!</definedName>
    <definedName name="CS_10S" localSheetId="32">#REF!</definedName>
    <definedName name="CS_10S" localSheetId="35">#REF!</definedName>
    <definedName name="CS_10S" localSheetId="39">#REF!</definedName>
    <definedName name="CS_10S" localSheetId="42">#REF!</definedName>
    <definedName name="CS_10S" localSheetId="44">#REF!</definedName>
    <definedName name="CS_10S" localSheetId="47">#REF!</definedName>
    <definedName name="CS_10S">#REF!</definedName>
    <definedName name="CS_120" localSheetId="10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3">#REF!</definedName>
    <definedName name="CS_120" localSheetId="25">#REF!</definedName>
    <definedName name="CS_120" localSheetId="32">#REF!</definedName>
    <definedName name="CS_120" localSheetId="35">#REF!</definedName>
    <definedName name="CS_120" localSheetId="39">#REF!</definedName>
    <definedName name="CS_120" localSheetId="42">#REF!</definedName>
    <definedName name="CS_120" localSheetId="44">#REF!</definedName>
    <definedName name="CS_120">#REF!</definedName>
    <definedName name="CS_140" localSheetId="10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3">#REF!</definedName>
    <definedName name="CS_140" localSheetId="25">#REF!</definedName>
    <definedName name="CS_140" localSheetId="32">#REF!</definedName>
    <definedName name="CS_140" localSheetId="35">#REF!</definedName>
    <definedName name="CS_140" localSheetId="39">#REF!</definedName>
    <definedName name="CS_140" localSheetId="42">#REF!</definedName>
    <definedName name="CS_140" localSheetId="44">#REF!</definedName>
    <definedName name="CS_140">#REF!</definedName>
    <definedName name="CS_160" localSheetId="10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3">#REF!</definedName>
    <definedName name="CS_160" localSheetId="25">#REF!</definedName>
    <definedName name="CS_160" localSheetId="32">#REF!</definedName>
    <definedName name="CS_160" localSheetId="35">#REF!</definedName>
    <definedName name="CS_160" localSheetId="39">#REF!</definedName>
    <definedName name="CS_160" localSheetId="42">#REF!</definedName>
    <definedName name="CS_160" localSheetId="44">#REF!</definedName>
    <definedName name="CS_160">#REF!</definedName>
    <definedName name="CS_20" localSheetId="10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3">#REF!</definedName>
    <definedName name="CS_20" localSheetId="25">#REF!</definedName>
    <definedName name="CS_20" localSheetId="32">#REF!</definedName>
    <definedName name="CS_20" localSheetId="35">#REF!</definedName>
    <definedName name="CS_20" localSheetId="39">#REF!</definedName>
    <definedName name="CS_20" localSheetId="42">#REF!</definedName>
    <definedName name="CS_20" localSheetId="44">#REF!</definedName>
    <definedName name="CS_20">#REF!</definedName>
    <definedName name="CS_30" localSheetId="10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3">#REF!</definedName>
    <definedName name="CS_30" localSheetId="25">#REF!</definedName>
    <definedName name="CS_30" localSheetId="32">#REF!</definedName>
    <definedName name="CS_30" localSheetId="35">#REF!</definedName>
    <definedName name="CS_30" localSheetId="39">#REF!</definedName>
    <definedName name="CS_30" localSheetId="42">#REF!</definedName>
    <definedName name="CS_30" localSheetId="44">#REF!</definedName>
    <definedName name="CS_30">#REF!</definedName>
    <definedName name="CS_40" localSheetId="10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3">#REF!</definedName>
    <definedName name="CS_40" localSheetId="25">#REF!</definedName>
    <definedName name="CS_40" localSheetId="32">#REF!</definedName>
    <definedName name="CS_40" localSheetId="35">#REF!</definedName>
    <definedName name="CS_40" localSheetId="39">#REF!</definedName>
    <definedName name="CS_40" localSheetId="42">#REF!</definedName>
    <definedName name="CS_40" localSheetId="44">#REF!</definedName>
    <definedName name="CS_40">#REF!</definedName>
    <definedName name="CS_40S" localSheetId="10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3">#REF!</definedName>
    <definedName name="CS_40S" localSheetId="25">#REF!</definedName>
    <definedName name="CS_40S" localSheetId="32">#REF!</definedName>
    <definedName name="CS_40S" localSheetId="35">#REF!</definedName>
    <definedName name="CS_40S" localSheetId="39">#REF!</definedName>
    <definedName name="CS_40S" localSheetId="42">#REF!</definedName>
    <definedName name="CS_40S" localSheetId="44">#REF!</definedName>
    <definedName name="CS_40S">#REF!</definedName>
    <definedName name="CS_5S" localSheetId="10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3">#REF!</definedName>
    <definedName name="CS_5S" localSheetId="25">#REF!</definedName>
    <definedName name="CS_5S" localSheetId="32">#REF!</definedName>
    <definedName name="CS_5S" localSheetId="35">#REF!</definedName>
    <definedName name="CS_5S" localSheetId="39">#REF!</definedName>
    <definedName name="CS_5S" localSheetId="42">#REF!</definedName>
    <definedName name="CS_5S" localSheetId="44">#REF!</definedName>
    <definedName name="CS_5S">#REF!</definedName>
    <definedName name="CS_60" localSheetId="10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3">#REF!</definedName>
    <definedName name="CS_60" localSheetId="25">#REF!</definedName>
    <definedName name="CS_60" localSheetId="32">#REF!</definedName>
    <definedName name="CS_60" localSheetId="35">#REF!</definedName>
    <definedName name="CS_60" localSheetId="39">#REF!</definedName>
    <definedName name="CS_60" localSheetId="42">#REF!</definedName>
    <definedName name="CS_60" localSheetId="44">#REF!</definedName>
    <definedName name="CS_60">#REF!</definedName>
    <definedName name="CS_80" localSheetId="10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3">#REF!</definedName>
    <definedName name="CS_80" localSheetId="25">#REF!</definedName>
    <definedName name="CS_80" localSheetId="32">#REF!</definedName>
    <definedName name="CS_80" localSheetId="35">#REF!</definedName>
    <definedName name="CS_80" localSheetId="39">#REF!</definedName>
    <definedName name="CS_80" localSheetId="42">#REF!</definedName>
    <definedName name="CS_80" localSheetId="44">#REF!</definedName>
    <definedName name="CS_80">#REF!</definedName>
    <definedName name="CS_80S" localSheetId="10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3">#REF!</definedName>
    <definedName name="CS_80S" localSheetId="25">#REF!</definedName>
    <definedName name="CS_80S" localSheetId="32">#REF!</definedName>
    <definedName name="CS_80S" localSheetId="35">#REF!</definedName>
    <definedName name="CS_80S" localSheetId="39">#REF!</definedName>
    <definedName name="CS_80S" localSheetId="42">#REF!</definedName>
    <definedName name="CS_80S" localSheetId="44">#REF!</definedName>
    <definedName name="CS_80S">#REF!</definedName>
    <definedName name="CS_STD" localSheetId="10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3">#REF!</definedName>
    <definedName name="CS_STD" localSheetId="25">#REF!</definedName>
    <definedName name="CS_STD" localSheetId="32">#REF!</definedName>
    <definedName name="CS_STD" localSheetId="35">#REF!</definedName>
    <definedName name="CS_STD" localSheetId="39">#REF!</definedName>
    <definedName name="CS_STD" localSheetId="42">#REF!</definedName>
    <definedName name="CS_STD" localSheetId="44">#REF!</definedName>
    <definedName name="CS_STD">#REF!</definedName>
    <definedName name="CS_XS" localSheetId="10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3">#REF!</definedName>
    <definedName name="CS_XS" localSheetId="25">#REF!</definedName>
    <definedName name="CS_XS" localSheetId="32">#REF!</definedName>
    <definedName name="CS_XS" localSheetId="35">#REF!</definedName>
    <definedName name="CS_XS" localSheetId="39">#REF!</definedName>
    <definedName name="CS_XS" localSheetId="42">#REF!</definedName>
    <definedName name="CS_XS" localSheetId="44">#REF!</definedName>
    <definedName name="CS_XS">#REF!</definedName>
    <definedName name="CS_XXS" localSheetId="10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3">#REF!</definedName>
    <definedName name="CS_XXS" localSheetId="25">#REF!</definedName>
    <definedName name="CS_XXS" localSheetId="32">#REF!</definedName>
    <definedName name="CS_XXS" localSheetId="35">#REF!</definedName>
    <definedName name="CS_XXS" localSheetId="39">#REF!</definedName>
    <definedName name="CS_XXS" localSheetId="42">#REF!</definedName>
    <definedName name="CS_XXS" localSheetId="44">#REF!</definedName>
    <definedName name="CS_XXS">#REF!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3" hidden="1">{"'TDTGT (theo Dphuong)'!$A$4:$F$75"}</definedName>
    <definedName name="cv" localSheetId="25" hidden="1">{"'TDTGT (theo Dphuong)'!$A$4:$F$75"}</definedName>
    <definedName name="cv" localSheetId="32" hidden="1">{"'TDTGT (theo Dphuong)'!$A$4:$F$75"}</definedName>
    <definedName name="cv" localSheetId="47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3">#REF!</definedName>
    <definedName name="cx" localSheetId="25">#REF!</definedName>
    <definedName name="cx" localSheetId="32">#REF!</definedName>
    <definedName name="cx" localSheetId="35">#REF!</definedName>
    <definedName name="cx" localSheetId="39">#REF!</definedName>
    <definedName name="cx" localSheetId="42">#REF!</definedName>
    <definedName name="cx" localSheetId="44">#REF!</definedName>
    <definedName name="cx">#REF!</definedName>
    <definedName name="d" localSheetId="10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3" hidden="1">#REF!</definedName>
    <definedName name="d" localSheetId="25" hidden="1">#REF!</definedName>
    <definedName name="d" localSheetId="32" hidden="1">#REF!</definedName>
    <definedName name="d" localSheetId="35" hidden="1">#REF!</definedName>
    <definedName name="d" localSheetId="39" hidden="1">#REF!</definedName>
    <definedName name="d" localSheetId="42" hidden="1">#REF!</definedName>
    <definedName name="d" localSheetId="44" hidden="1">#REF!</definedName>
    <definedName name="d" localSheetId="47" hidden="1">#REF!</definedName>
    <definedName name="d" hidden="1">#REF!</definedName>
    <definedName name="dd" localSheetId="10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3">#REF!</definedName>
    <definedName name="dd" localSheetId="25">#REF!</definedName>
    <definedName name="dd" localSheetId="32">#REF!</definedName>
    <definedName name="dd" localSheetId="35">#REF!</definedName>
    <definedName name="dd" localSheetId="39">#REF!</definedName>
    <definedName name="dd" localSheetId="42">#REF!</definedName>
    <definedName name="dd" localSheetId="47">#REF!</definedName>
    <definedName name="dd">#REF!</definedName>
    <definedName name="df" localSheetId="10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3" hidden="1">#REF!</definedName>
    <definedName name="df" localSheetId="25" hidden="1">#REF!</definedName>
    <definedName name="df" localSheetId="32" hidden="1">#REF!</definedName>
    <definedName name="df" localSheetId="35" hidden="1">#REF!</definedName>
    <definedName name="df" localSheetId="39" hidden="1">#REF!</definedName>
    <definedName name="df" localSheetId="42" hidden="1">#REF!</definedName>
    <definedName name="df" localSheetId="44" hidden="1">#REF!</definedName>
    <definedName name="df" hidden="1">#REF!</definedName>
    <definedName name="dg" localSheetId="10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3">#REF!</definedName>
    <definedName name="dg" localSheetId="25">#REF!</definedName>
    <definedName name="dg" localSheetId="32">#REF!</definedName>
    <definedName name="dg" localSheetId="35">#REF!</definedName>
    <definedName name="dg" localSheetId="39">#REF!</definedName>
    <definedName name="dg" localSheetId="42">#REF!</definedName>
    <definedName name="dg">#REF!</definedName>
    <definedName name="dien" localSheetId="10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3">#REF!</definedName>
    <definedName name="dien" localSheetId="25">#REF!</definedName>
    <definedName name="dien" localSheetId="32">#REF!</definedName>
    <definedName name="dien" localSheetId="35">#REF!</definedName>
    <definedName name="dien" localSheetId="39">#REF!</definedName>
    <definedName name="dien" localSheetId="42">#REF!</definedName>
    <definedName name="dien">#REF!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3" hidden="1">{"'TDTGT (theo Dphuong)'!$A$4:$F$75"}</definedName>
    <definedName name="dn" localSheetId="25" hidden="1">{"'TDTGT (theo Dphuong)'!$A$4:$F$75"}</definedName>
    <definedName name="dn" localSheetId="32" hidden="1">{"'TDTGT (theo Dphuong)'!$A$4:$F$75"}</definedName>
    <definedName name="dn" localSheetId="47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23">#REF!</definedName>
    <definedName name="ffddg" localSheetId="25">#REF!</definedName>
    <definedName name="ffddg" localSheetId="32">#REF!</definedName>
    <definedName name="ffddg" localSheetId="35">#REF!</definedName>
    <definedName name="ffddg" localSheetId="39">#REF!</definedName>
    <definedName name="ffddg" localSheetId="42">#REF!</definedName>
    <definedName name="ffddg">#REF!</definedName>
    <definedName name="FP" localSheetId="10">'[10]COAT&amp;WRAP-QIOT-#3'!#REF!</definedName>
    <definedName name="FP" localSheetId="12">'[10]COAT&amp;WRAP-QIOT-#3'!#REF!</definedName>
    <definedName name="FP" localSheetId="15">'[10]COAT&amp;WRAP-QIOT-#3'!#REF!</definedName>
    <definedName name="FP" localSheetId="17">'[10]COAT&amp;WRAP-QIOT-#3'!#REF!</definedName>
    <definedName name="FP" localSheetId="18">'[10]COAT&amp;WRAP-QIOT-#3'!#REF!</definedName>
    <definedName name="FP" localSheetId="19">'[10]COAT&amp;WRAP-QIOT-#3'!#REF!</definedName>
    <definedName name="FP" localSheetId="20">'[10]COAT&amp;WRAP-QIOT-#3'!#REF!</definedName>
    <definedName name="FP" localSheetId="21">'[1]COAT&amp;WRAP-QIOT-#3'!#REF!</definedName>
    <definedName name="FP" localSheetId="22">'[1]COAT&amp;WRAP-QIOT-#3'!#REF!</definedName>
    <definedName name="FP" localSheetId="23">'[1]COAT&amp;WRAP-QIOT-#3'!#REF!</definedName>
    <definedName name="FP" localSheetId="25">'[10]COAT&amp;WRAP-QIOT-#3'!#REF!</definedName>
    <definedName name="FP" localSheetId="32">'[1]COAT&amp;WRAP-QIOT-#3'!#REF!</definedName>
    <definedName name="FP" localSheetId="35">'[21]COAT&amp;WRAP-QIOT-#3'!#REF!</definedName>
    <definedName name="FP" localSheetId="39">'[10]COAT&amp;WRAP-QIOT-#3'!#REF!</definedName>
    <definedName name="FP" localSheetId="42">'[10]COAT&amp;WRAP-QIOT-#3'!#REF!</definedName>
    <definedName name="FP" localSheetId="47">'[23]COAT&amp;WRAP-QIOT-#3'!#REF!</definedName>
    <definedName name="FP">'[1]COAT&amp;WRAP-QIOT-#3'!#REF!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3" hidden="1">{"'TDTGT (theo Dphuong)'!$A$4:$F$75"}</definedName>
    <definedName name="h" localSheetId="25" hidden="1">{"'TDTGT (theo Dphuong)'!$A$4:$F$75"}</definedName>
    <definedName name="h" localSheetId="32" hidden="1">{"'TDTGT (theo Dphuong)'!$A$4:$F$75"}</definedName>
    <definedName name="h" localSheetId="47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3">#REF!</definedName>
    <definedName name="hab" localSheetId="25">#REF!</definedName>
    <definedName name="hab" localSheetId="32">#REF!</definedName>
    <definedName name="hab" localSheetId="35">#REF!</definedName>
    <definedName name="hab" localSheetId="39">#REF!</definedName>
    <definedName name="hab" localSheetId="42">#REF!</definedName>
    <definedName name="hab" localSheetId="44">#REF!</definedName>
    <definedName name="hab">#REF!</definedName>
    <definedName name="habac" localSheetId="10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3">#REF!</definedName>
    <definedName name="habac" localSheetId="25">#REF!</definedName>
    <definedName name="habac" localSheetId="32">#REF!</definedName>
    <definedName name="habac" localSheetId="35">#REF!</definedName>
    <definedName name="habac" localSheetId="39">#REF!</definedName>
    <definedName name="habac" localSheetId="42">#REF!</definedName>
    <definedName name="habac" localSheetId="44">#REF!</definedName>
    <definedName name="habac" localSheetId="47">#REF!</definedName>
    <definedName name="habac">#REF!</definedName>
    <definedName name="Habac1">'[3]7 THAI NGUYEN'!$A$11</definedName>
    <definedName name="hhg" localSheetId="10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3">#REF!</definedName>
    <definedName name="hhg" localSheetId="25">#REF!</definedName>
    <definedName name="hhg" localSheetId="32">#REF!</definedName>
    <definedName name="hhg" localSheetId="35">#REF!</definedName>
    <definedName name="hhg" localSheetId="39">#REF!</definedName>
    <definedName name="hhg" localSheetId="42">#REF!</definedName>
    <definedName name="hhg" localSheetId="44">#REF!</definedName>
    <definedName name="hhg" localSheetId="47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5" hidden="1">{"'TDTGT (theo Dphuong)'!$A$4:$F$75"}</definedName>
    <definedName name="HTML_Control" localSheetId="2" hidden="1">{"'TDTGT (theo Dphuong)'!$A$4:$F$75"}</definedName>
    <definedName name="HTML_Control" localSheetId="32" hidden="1">{"'TDTGT (theo Dphuong)'!$A$4:$F$75"}</definedName>
    <definedName name="HTML_Control" localSheetId="3" hidden="1">{"'TDTGT (theo Dphuong)'!$A$4:$F$75"}</definedName>
    <definedName name="HTML_Control" localSheetId="44" hidden="1">{"'TDTGT (theo Dphuong)'!$A$4:$F$75"}</definedName>
    <definedName name="HTML_Control" localSheetId="4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3" hidden="1">{#N/A,#N/A,FALSE,"Chung"}</definedName>
    <definedName name="i" localSheetId="25" hidden="1">{#N/A,#N/A,FALSE,"Chung"}</definedName>
    <definedName name="i" localSheetId="32" hidden="1">{#N/A,#N/A,FALSE,"Chung"}</definedName>
    <definedName name="i" localSheetId="47" hidden="1">{#N/A,#N/A,FALSE,"Chung"}</definedName>
    <definedName name="i" hidden="1">{#N/A,#N/A,FALSE,"Chung"}</definedName>
    <definedName name="IO" localSheetId="10">'[10]COAT&amp;WRAP-QIOT-#3'!#REF!</definedName>
    <definedName name="IO" localSheetId="12">'[10]COAT&amp;WRAP-QIOT-#3'!#REF!</definedName>
    <definedName name="IO" localSheetId="15">'[10]COAT&amp;WRAP-QIOT-#3'!#REF!</definedName>
    <definedName name="IO" localSheetId="17">'[10]COAT&amp;WRAP-QIOT-#3'!#REF!</definedName>
    <definedName name="IO" localSheetId="18">'[10]COAT&amp;WRAP-QIOT-#3'!#REF!</definedName>
    <definedName name="IO" localSheetId="19">'[10]COAT&amp;WRAP-QIOT-#3'!#REF!</definedName>
    <definedName name="IO" localSheetId="20">'[10]COAT&amp;WRAP-QIOT-#3'!#REF!</definedName>
    <definedName name="IO" localSheetId="21">'[1]COAT&amp;WRAP-QIOT-#3'!#REF!</definedName>
    <definedName name="IO" localSheetId="22">'[1]COAT&amp;WRAP-QIOT-#3'!#REF!</definedName>
    <definedName name="IO" localSheetId="23">'[1]COAT&amp;WRAP-QIOT-#3'!#REF!</definedName>
    <definedName name="IO" localSheetId="25">'[10]COAT&amp;WRAP-QIOT-#3'!#REF!</definedName>
    <definedName name="IO" localSheetId="35">'[21]COAT&amp;WRAP-QIOT-#3'!#REF!</definedName>
    <definedName name="IO" localSheetId="39">'[10]COAT&amp;WRAP-QIOT-#3'!#REF!</definedName>
    <definedName name="IO" localSheetId="42">'[10]COAT&amp;WRAP-QIOT-#3'!#REF!</definedName>
    <definedName name="IO" localSheetId="47">'[23]COAT&amp;WRAP-QIOT-#3'!#REF!</definedName>
    <definedName name="IO">'[1]COAT&amp;WRAP-QIOT-#3'!#REF!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3" hidden="1">{#N/A,#N/A,FALSE,"Chung"}</definedName>
    <definedName name="kjh" localSheetId="25" hidden="1">{#N/A,#N/A,FALSE,"Chung"}</definedName>
    <definedName name="kjh" localSheetId="32" hidden="1">{#N/A,#N/A,FALSE,"Chung"}</definedName>
    <definedName name="kjh" localSheetId="47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3">#REF!</definedName>
    <definedName name="kjhjfhdjkfndfndf" localSheetId="25">#REF!</definedName>
    <definedName name="kjhjfhdjkfndfndf" localSheetId="32">#REF!</definedName>
    <definedName name="kjhjfhdjkfndfndf" localSheetId="35">#REF!</definedName>
    <definedName name="kjhjfhdjkfndfndf" localSheetId="39">#REF!</definedName>
    <definedName name="kjhjfhdjkfndfndf" localSheetId="42">#REF!</definedName>
    <definedName name="kjhjfhdjkfndfndf" localSheetId="44">#REF!</definedName>
    <definedName name="kjhjfhdjkfndfndf" localSheetId="47">#REF!</definedName>
    <definedName name="kjhjfhdjkfndfndf">#REF!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3" hidden="1">{"'TDTGT (theo Dphuong)'!$A$4:$F$75"}</definedName>
    <definedName name="m" localSheetId="25" hidden="1">{"'TDTGT (theo Dphuong)'!$A$4:$F$75"}</definedName>
    <definedName name="m" localSheetId="32" hidden="1">{"'TDTGT (theo Dphuong)'!$A$4:$F$75"}</definedName>
    <definedName name="m" localSheetId="47" hidden="1">{"'TDTGT (theo Dphuong)'!$A$4:$F$75"}</definedName>
    <definedName name="m" hidden="1">{"'TDTGT (theo Dphuong)'!$A$4:$F$75"}</definedName>
    <definedName name="MAT" localSheetId="10">'[10]COAT&amp;WRAP-QIOT-#3'!#REF!</definedName>
    <definedName name="MAT" localSheetId="12">'[10]COAT&amp;WRAP-QIOT-#3'!#REF!</definedName>
    <definedName name="MAT" localSheetId="15">'[10]COAT&amp;WRAP-QIOT-#3'!#REF!</definedName>
    <definedName name="MAT" localSheetId="17">'[10]COAT&amp;WRAP-QIOT-#3'!#REF!</definedName>
    <definedName name="MAT" localSheetId="18">'[10]COAT&amp;WRAP-QIOT-#3'!#REF!</definedName>
    <definedName name="MAT" localSheetId="19">'[10]COAT&amp;WRAP-QIOT-#3'!#REF!</definedName>
    <definedName name="MAT" localSheetId="20">'[10]COAT&amp;WRAP-QIOT-#3'!#REF!</definedName>
    <definedName name="MAT" localSheetId="21">'[1]COAT&amp;WRAP-QIOT-#3'!#REF!</definedName>
    <definedName name="MAT" localSheetId="22">'[1]COAT&amp;WRAP-QIOT-#3'!#REF!</definedName>
    <definedName name="MAT" localSheetId="23">'[1]COAT&amp;WRAP-QIOT-#3'!#REF!</definedName>
    <definedName name="MAT" localSheetId="25">'[10]COAT&amp;WRAP-QIOT-#3'!#REF!</definedName>
    <definedName name="MAT" localSheetId="35">'[21]COAT&amp;WRAP-QIOT-#3'!#REF!</definedName>
    <definedName name="MAT" localSheetId="39">'[10]COAT&amp;WRAP-QIOT-#3'!#REF!</definedName>
    <definedName name="MAT" localSheetId="42">'[10]COAT&amp;WRAP-QIOT-#3'!#REF!</definedName>
    <definedName name="MAT" localSheetId="47">'[23]COAT&amp;WRAP-QIOT-#3'!#REF!</definedName>
    <definedName name="MAT">'[1]COAT&amp;WRAP-QIOT-#3'!#REF!</definedName>
    <definedName name="mc" localSheetId="10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3">#REF!</definedName>
    <definedName name="mc" localSheetId="25">#REF!</definedName>
    <definedName name="mc" localSheetId="32">#REF!</definedName>
    <definedName name="mc" localSheetId="35">#REF!</definedName>
    <definedName name="mc" localSheetId="39">#REF!</definedName>
    <definedName name="mc" localSheetId="42">#REF!</definedName>
    <definedName name="mc" localSheetId="44">#REF!</definedName>
    <definedName name="mc" localSheetId="47">#REF!</definedName>
    <definedName name="mc">#REF!</definedName>
    <definedName name="MF" localSheetId="10">'[10]COAT&amp;WRAP-QIOT-#3'!#REF!</definedName>
    <definedName name="MF" localSheetId="12">'[10]COAT&amp;WRAP-QIOT-#3'!#REF!</definedName>
    <definedName name="MF" localSheetId="15">'[10]COAT&amp;WRAP-QIOT-#3'!#REF!</definedName>
    <definedName name="MF" localSheetId="17">'[10]COAT&amp;WRAP-QIOT-#3'!#REF!</definedName>
    <definedName name="MF" localSheetId="18">'[10]COAT&amp;WRAP-QIOT-#3'!#REF!</definedName>
    <definedName name="MF" localSheetId="19">'[10]COAT&amp;WRAP-QIOT-#3'!#REF!</definedName>
    <definedName name="MF" localSheetId="20">'[10]COAT&amp;WRAP-QIOT-#3'!#REF!</definedName>
    <definedName name="MF" localSheetId="21">'[1]COAT&amp;WRAP-QIOT-#3'!#REF!</definedName>
    <definedName name="MF" localSheetId="22">'[1]COAT&amp;WRAP-QIOT-#3'!#REF!</definedName>
    <definedName name="MF" localSheetId="23">'[1]COAT&amp;WRAP-QIOT-#3'!#REF!</definedName>
    <definedName name="MF" localSheetId="25">'[10]COAT&amp;WRAP-QIOT-#3'!#REF!</definedName>
    <definedName name="MF" localSheetId="32">'[1]COAT&amp;WRAP-QIOT-#3'!#REF!</definedName>
    <definedName name="MF" localSheetId="35">'[21]COAT&amp;WRAP-QIOT-#3'!#REF!</definedName>
    <definedName name="MF" localSheetId="39">'[10]COAT&amp;WRAP-QIOT-#3'!#REF!</definedName>
    <definedName name="MF" localSheetId="42">'[10]COAT&amp;WRAP-QIOT-#3'!#REF!</definedName>
    <definedName name="MF" localSheetId="47">'[23]COAT&amp;WRAP-QIOT-#3'!#REF!</definedName>
    <definedName name="MF">'[1]COAT&amp;WRAP-QIOT-#3'!#REF!</definedName>
    <definedName name="mnh" localSheetId="10">'[4]2.74'!#REF!</definedName>
    <definedName name="mnh" localSheetId="12">'[4]2.74'!#REF!</definedName>
    <definedName name="mnh" localSheetId="15">'[4]2.74'!#REF!</definedName>
    <definedName name="mnh" localSheetId="17">'[17]2.74'!#REF!</definedName>
    <definedName name="mnh" localSheetId="18">'[17]2.74'!#REF!</definedName>
    <definedName name="mnh" localSheetId="19">'[17]2.74'!#REF!</definedName>
    <definedName name="mnh" localSheetId="20">'[17]2.74'!#REF!</definedName>
    <definedName name="mnh" localSheetId="21">'[4]2.74'!#REF!</definedName>
    <definedName name="mnh" localSheetId="22">'[4]2.74'!#REF!</definedName>
    <definedName name="mnh" localSheetId="23">'[4]2.74'!#REF!</definedName>
    <definedName name="mnh" localSheetId="25">'[4]2.74'!#REF!</definedName>
    <definedName name="mnh" localSheetId="35">'[4]2.74'!#REF!</definedName>
    <definedName name="mnh" localSheetId="39">'[4]2.74'!#REF!</definedName>
    <definedName name="mnh" localSheetId="42">'[4]2.74'!#REF!</definedName>
    <definedName name="mnh" localSheetId="47">'[26]2.74'!#REF!</definedName>
    <definedName name="mnh">'[4]2.74'!#REF!</definedName>
    <definedName name="n" localSheetId="10">'[4]2.74'!#REF!</definedName>
    <definedName name="n" localSheetId="12">'[4]2.74'!#REF!</definedName>
    <definedName name="n" localSheetId="15">'[4]2.74'!#REF!</definedName>
    <definedName name="n" localSheetId="18">'[17]2.74'!#REF!</definedName>
    <definedName name="n" localSheetId="19">'[17]2.74'!#REF!</definedName>
    <definedName name="n" localSheetId="20">'[17]2.74'!#REF!</definedName>
    <definedName name="n" localSheetId="21">'[4]2.74'!#REF!</definedName>
    <definedName name="n" localSheetId="22">'[4]2.74'!#REF!</definedName>
    <definedName name="n" localSheetId="23">'[4]2.74'!#REF!</definedName>
    <definedName name="n" localSheetId="25">'[4]2.74'!#REF!</definedName>
    <definedName name="n" localSheetId="35">'[4]2.74'!#REF!</definedName>
    <definedName name="n" localSheetId="39">'[4]2.74'!#REF!</definedName>
    <definedName name="n" localSheetId="42">'[4]2.74'!#REF!</definedName>
    <definedName name="n" localSheetId="47">'[26]2.74'!#REF!</definedName>
    <definedName name="n">'[4]2.74'!#REF!</definedName>
    <definedName name="nhan" localSheetId="10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3">#REF!</definedName>
    <definedName name="nhan" localSheetId="25">#REF!</definedName>
    <definedName name="nhan" localSheetId="32">#REF!</definedName>
    <definedName name="nhan" localSheetId="35">#REF!</definedName>
    <definedName name="nhan" localSheetId="36">#REF!</definedName>
    <definedName name="nhan" localSheetId="37">#REF!</definedName>
    <definedName name="nhan" localSheetId="39">#REF!</definedName>
    <definedName name="nhan" localSheetId="42">#REF!</definedName>
    <definedName name="nhan" localSheetId="44">#REF!</definedName>
    <definedName name="nhan" localSheetId="47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23">#REF!</definedName>
    <definedName name="nuoc" localSheetId="25">#REF!</definedName>
    <definedName name="nuoc" localSheetId="32">#REF!</definedName>
    <definedName name="nuoc" localSheetId="35">#REF!</definedName>
    <definedName name="nuoc" localSheetId="39">#REF!</definedName>
    <definedName name="nuoc" localSheetId="42">#REF!</definedName>
    <definedName name="nuoc" localSheetId="47">#REF!</definedName>
    <definedName name="nuoc">#REF!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3" hidden="1">{#N/A,#N/A,FALSE,"Chung"}</definedName>
    <definedName name="oanh" localSheetId="25" hidden="1">{#N/A,#N/A,FALSE,"Chung"}</definedName>
    <definedName name="oanh" localSheetId="32" hidden="1">{#N/A,#N/A,FALSE,"Chung"}</definedName>
    <definedName name="oanh" localSheetId="44" hidden="1">{#N/A,#N/A,FALSE,"Chung"}</definedName>
    <definedName name="oanh" localSheetId="47" hidden="1">{#N/A,#N/A,FALSE,"Chung"}</definedName>
    <definedName name="oanh" hidden="1">{#N/A,#N/A,FALSE,"Chung"}</definedName>
    <definedName name="P" localSheetId="10">'[10]PNT-QUOT-#3'!#REF!</definedName>
    <definedName name="P" localSheetId="12">'[10]PNT-QUOT-#3'!#REF!</definedName>
    <definedName name="P" localSheetId="15">'[10]PNT-QUOT-#3'!#REF!</definedName>
    <definedName name="P" localSheetId="17">'[10]PNT-QUOT-#3'!#REF!</definedName>
    <definedName name="P" localSheetId="18">'[10]PNT-QUOT-#3'!#REF!</definedName>
    <definedName name="P" localSheetId="19">'[10]PNT-QUOT-#3'!#REF!</definedName>
    <definedName name="P" localSheetId="20">'[10]PNT-QUOT-#3'!#REF!</definedName>
    <definedName name="P" localSheetId="21">'[1]PNT-QUOT-#3'!#REF!</definedName>
    <definedName name="P" localSheetId="22">'[1]PNT-QUOT-#3'!#REF!</definedName>
    <definedName name="P" localSheetId="23">'[1]PNT-QUOT-#3'!#REF!</definedName>
    <definedName name="P" localSheetId="25">'[10]PNT-QUOT-#3'!#REF!</definedName>
    <definedName name="P" localSheetId="35">'[21]PNT-QUOT-#3'!#REF!</definedName>
    <definedName name="P" localSheetId="39">'[10]PNT-QUOT-#3'!#REF!</definedName>
    <definedName name="P" localSheetId="42">'[10]PNT-QUOT-#3'!#REF!</definedName>
    <definedName name="P" localSheetId="47">'[23]PNT-QUOT-#3'!#REF!</definedName>
    <definedName name="P">'[1]PNT-QUOT-#3'!#REF!</definedName>
    <definedName name="PEJM" localSheetId="10">'[10]COAT&amp;WRAP-QIOT-#3'!#REF!</definedName>
    <definedName name="PEJM" localSheetId="12">'[10]COAT&amp;WRAP-QIOT-#3'!#REF!</definedName>
    <definedName name="PEJM" localSheetId="15">'[10]COAT&amp;WRAP-QIOT-#3'!#REF!</definedName>
    <definedName name="PEJM" localSheetId="17">'[10]COAT&amp;WRAP-QIOT-#3'!#REF!</definedName>
    <definedName name="PEJM" localSheetId="18">'[10]COAT&amp;WRAP-QIOT-#3'!#REF!</definedName>
    <definedName name="PEJM" localSheetId="19">'[10]COAT&amp;WRAP-QIOT-#3'!#REF!</definedName>
    <definedName name="PEJM" localSheetId="20">'[10]COAT&amp;WRAP-QIOT-#3'!#REF!</definedName>
    <definedName name="PEJM" localSheetId="21">'[1]COAT&amp;WRAP-QIOT-#3'!#REF!</definedName>
    <definedName name="PEJM" localSheetId="22">'[1]COAT&amp;WRAP-QIOT-#3'!#REF!</definedName>
    <definedName name="PEJM" localSheetId="23">'[1]COAT&amp;WRAP-QIOT-#3'!#REF!</definedName>
    <definedName name="PEJM" localSheetId="25">'[10]COAT&amp;WRAP-QIOT-#3'!#REF!</definedName>
    <definedName name="PEJM" localSheetId="35">'[21]COAT&amp;WRAP-QIOT-#3'!#REF!</definedName>
    <definedName name="PEJM" localSheetId="39">'[10]COAT&amp;WRAP-QIOT-#3'!#REF!</definedName>
    <definedName name="PEJM" localSheetId="42">'[10]COAT&amp;WRAP-QIOT-#3'!#REF!</definedName>
    <definedName name="PEJM" localSheetId="47">'[23]COAT&amp;WRAP-QIOT-#3'!#REF!</definedName>
    <definedName name="PEJM">'[1]COAT&amp;WRAP-QIOT-#3'!#REF!</definedName>
    <definedName name="PF" localSheetId="10">'[10]PNT-QUOT-#3'!#REF!</definedName>
    <definedName name="PF" localSheetId="12">'[10]PNT-QUOT-#3'!#REF!</definedName>
    <definedName name="PF" localSheetId="15">'[10]PNT-QUOT-#3'!#REF!</definedName>
    <definedName name="PF" localSheetId="17">'[10]PNT-QUOT-#3'!#REF!</definedName>
    <definedName name="PF" localSheetId="18">'[10]PNT-QUOT-#3'!#REF!</definedName>
    <definedName name="PF" localSheetId="19">'[10]PNT-QUOT-#3'!#REF!</definedName>
    <definedName name="PF" localSheetId="20">'[10]PNT-QUOT-#3'!#REF!</definedName>
    <definedName name="PF" localSheetId="21">'[1]PNT-QUOT-#3'!#REF!</definedName>
    <definedName name="PF" localSheetId="22">'[1]PNT-QUOT-#3'!#REF!</definedName>
    <definedName name="PF" localSheetId="23">'[1]PNT-QUOT-#3'!#REF!</definedName>
    <definedName name="PF" localSheetId="25">'[10]PNT-QUOT-#3'!#REF!</definedName>
    <definedName name="PF" localSheetId="35">'[21]PNT-QUOT-#3'!#REF!</definedName>
    <definedName name="PF" localSheetId="39">'[10]PNT-QUOT-#3'!#REF!</definedName>
    <definedName name="PF" localSheetId="42">'[10]PNT-QUOT-#3'!#REF!</definedName>
    <definedName name="PF" localSheetId="47">'[23]PNT-QUOT-#3'!#REF!</definedName>
    <definedName name="PF">'[1]PNT-QUOT-#3'!#REF!</definedName>
    <definedName name="PM" localSheetId="15">[13]IBASE!$AH$16:$AV$110</definedName>
    <definedName name="PM" localSheetId="17">[13]IBASE!$AH$16:$AV$110</definedName>
    <definedName name="PM" localSheetId="20">[13]IBASE!$AH$16:$AV$110</definedName>
    <definedName name="PM" localSheetId="21">[5]IBASE!$AH$16:$AV$110</definedName>
    <definedName name="PM" localSheetId="22">[5]IBASE!$AH$16:$AV$110</definedName>
    <definedName name="PM" localSheetId="23">[5]IBASE!$AH$16:$AV$110</definedName>
    <definedName name="PM" localSheetId="25">[13]IBASE!$AH$16:$AV$110</definedName>
    <definedName name="PM" localSheetId="47">[27]IBASE!$AH$16:$AV$110</definedName>
    <definedName name="PM">[5]IBASE!$AH$16:$AV$110</definedName>
    <definedName name="Print_Area_MI" localSheetId="15">[14]ESTI.!$A$1:$U$52</definedName>
    <definedName name="Print_Area_MI" localSheetId="17">[14]ESTI.!$A$1:$U$52</definedName>
    <definedName name="Print_Area_MI" localSheetId="20">[14]ESTI.!$A$1:$U$52</definedName>
    <definedName name="Print_Area_MI" localSheetId="21">[14]ESTI.!$A$1:$U$52</definedName>
    <definedName name="Print_Area_MI" localSheetId="22">[14]ESTI.!$A$1:$U$52</definedName>
    <definedName name="Print_Area_MI" localSheetId="23">[14]ESTI.!$A$1:$U$52</definedName>
    <definedName name="Print_Area_MI" localSheetId="25">[14]ESTI.!$A$1:$U$52</definedName>
    <definedName name="Print_Area_MI" localSheetId="47">[28]ESTI.!$A$1:$U$52</definedName>
    <definedName name="Print_Area_MI">[6]ESTI.!$A$1:$U$52</definedName>
    <definedName name="_xlnm.Print_Titles" localSheetId="15">'[7]TiÕn ®é thùc hiÖn KC'!#REF!</definedName>
    <definedName name="_xlnm.Print_Titles" localSheetId="18">'[7]TiÕn ®é thùc hiÖn KC'!#REF!</definedName>
    <definedName name="_xlnm.Print_Titles" localSheetId="19">'[7]TiÕn ®é thùc hiÖn KC'!#REF!</definedName>
    <definedName name="_xlnm.Print_Titles" localSheetId="20">'[7]TiÕn ®é thùc hiÖn KC'!#REF!</definedName>
    <definedName name="_xlnm.Print_Titles" localSheetId="21">'[7]TiÕn ®é thùc hiÖn KC'!#REF!</definedName>
    <definedName name="_xlnm.Print_Titles" localSheetId="22">'[7]TiÕn ®é thùc hiÖn KC'!#REF!</definedName>
    <definedName name="_xlnm.Print_Titles" localSheetId="23">'[7]TiÕn ®é thùc hiÖn KC'!#REF!</definedName>
    <definedName name="_xlnm.Print_Titles" localSheetId="25">'[7]TiÕn ®é thùc hiÖn KC'!#REF!</definedName>
    <definedName name="_xlnm.Print_Titles" localSheetId="32">'[7]TiÕn ®é thùc hiÖn KC'!#REF!</definedName>
    <definedName name="_xlnm.Print_Titles" localSheetId="34">'35 Trans wareh index'!#REF!,'35 Trans wareh index'!#REF!</definedName>
    <definedName name="_xlnm.Print_Titles" localSheetId="35">'36 Materials, fuels price'!#REF!,'36 Materials, fuels price'!#REF!</definedName>
    <definedName name="_xlnm.Print_Titles" localSheetId="39">'[7]TiÕn ®é thùc hiÖn KC'!#REF!</definedName>
    <definedName name="_xlnm.Print_Titles" localSheetId="47">'[7]TiÕn ®é thùc hiÖn KC'!#REF!</definedName>
    <definedName name="_xlnm.Print_Titles">'[7]TiÕn ®é thùc hiÖn KC'!#REF!</definedName>
    <definedName name="pt" localSheetId="10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3">#REF!</definedName>
    <definedName name="pt" localSheetId="25">#REF!</definedName>
    <definedName name="pt" localSheetId="32">#REF!</definedName>
    <definedName name="pt" localSheetId="35">#REF!</definedName>
    <definedName name="pt" localSheetId="39">#REF!</definedName>
    <definedName name="pt" localSheetId="42">#REF!</definedName>
    <definedName name="pt" localSheetId="47">#REF!</definedName>
    <definedName name="pt">#REF!</definedName>
    <definedName name="ptr" localSheetId="10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3">#REF!</definedName>
    <definedName name="ptr" localSheetId="25">#REF!</definedName>
    <definedName name="ptr" localSheetId="32">#REF!</definedName>
    <definedName name="ptr" localSheetId="35">#REF!</definedName>
    <definedName name="ptr" localSheetId="39">#REF!</definedName>
    <definedName name="ptr" localSheetId="42">#REF!</definedName>
    <definedName name="ptr" localSheetId="47">#REF!</definedName>
    <definedName name="ptr">#REF!</definedName>
    <definedName name="ptvt">'[8]ma-pt'!$A$6:$IV$228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3" hidden="1">{#N/A,#N/A,FALSE,"Chung"}</definedName>
    <definedName name="qưeqwrqw" localSheetId="25" hidden="1">{#N/A,#N/A,FALSE,"Chung"}</definedName>
    <definedName name="qưeqwrqw" localSheetId="32" hidden="1">{#N/A,#N/A,FALSE,"Chung"}</definedName>
    <definedName name="qưeqwrqw" localSheetId="47" hidden="1">{#N/A,#N/A,FALSE,"Chung"}</definedName>
    <definedName name="qưeqwrqw" hidden="1">{#N/A,#N/A,FALSE,"Chung"}</definedName>
    <definedName name="RT" localSheetId="10">'[10]COAT&amp;WRAP-QIOT-#3'!#REF!</definedName>
    <definedName name="RT" localSheetId="12">'[10]COAT&amp;WRAP-QIOT-#3'!#REF!</definedName>
    <definedName name="RT" localSheetId="15">'[10]COAT&amp;WRAP-QIOT-#3'!#REF!</definedName>
    <definedName name="RT" localSheetId="17">'[10]COAT&amp;WRAP-QIOT-#3'!#REF!</definedName>
    <definedName name="RT" localSheetId="18">'[10]COAT&amp;WRAP-QIOT-#3'!#REF!</definedName>
    <definedName name="RT" localSheetId="19">'[10]COAT&amp;WRAP-QIOT-#3'!#REF!</definedName>
    <definedName name="RT" localSheetId="20">'[10]COAT&amp;WRAP-QIOT-#3'!#REF!</definedName>
    <definedName name="RT" localSheetId="21">'[1]COAT&amp;WRAP-QIOT-#3'!#REF!</definedName>
    <definedName name="RT" localSheetId="22">'[1]COAT&amp;WRAP-QIOT-#3'!#REF!</definedName>
    <definedName name="RT" localSheetId="23">'[1]COAT&amp;WRAP-QIOT-#3'!#REF!</definedName>
    <definedName name="RT" localSheetId="25">'[10]COAT&amp;WRAP-QIOT-#3'!#REF!</definedName>
    <definedName name="RT" localSheetId="35">'[21]COAT&amp;WRAP-QIOT-#3'!#REF!</definedName>
    <definedName name="RT" localSheetId="39">'[10]COAT&amp;WRAP-QIOT-#3'!#REF!</definedName>
    <definedName name="RT" localSheetId="42">'[10]COAT&amp;WRAP-QIOT-#3'!#REF!</definedName>
    <definedName name="RT" localSheetId="47">'[23]COAT&amp;WRAP-QIOT-#3'!#REF!</definedName>
    <definedName name="RT">'[1]COAT&amp;WRAP-QIOT-#3'!#REF!</definedName>
    <definedName name="SB" localSheetId="15">[13]IBASE!$AH$7:$AL$14</definedName>
    <definedName name="SB" localSheetId="17">[13]IBASE!$AH$7:$AL$14</definedName>
    <definedName name="SB" localSheetId="20">[13]IBASE!$AH$7:$AL$14</definedName>
    <definedName name="SB" localSheetId="21">[5]IBASE!$AH$7:$AL$14</definedName>
    <definedName name="SB" localSheetId="22">[5]IBASE!$AH$7:$AL$14</definedName>
    <definedName name="SB" localSheetId="23">[5]IBASE!$AH$7:$AL$14</definedName>
    <definedName name="SB" localSheetId="25">[13]IBASE!$AH$7:$AL$14</definedName>
    <definedName name="SB" localSheetId="47">[27]IBASE!$AH$7:$AL$14</definedName>
    <definedName name="SB">[5]IBASE!$AH$7:$AL$14</definedName>
    <definedName name="SORT" localSheetId="10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3">#REF!</definedName>
    <definedName name="SORT" localSheetId="25">#REF!</definedName>
    <definedName name="SORT" localSheetId="32">#REF!</definedName>
    <definedName name="SORT" localSheetId="35">#REF!</definedName>
    <definedName name="SORT" localSheetId="39">#REF!</definedName>
    <definedName name="SORT" localSheetId="42">#REF!</definedName>
    <definedName name="SORT" localSheetId="44">#REF!</definedName>
    <definedName name="SORT" localSheetId="47">#REF!</definedName>
    <definedName name="SORT">#REF!</definedName>
    <definedName name="SORT_AREA" localSheetId="15">'[14]DI-ESTI'!$A$8:$R$489</definedName>
    <definedName name="SORT_AREA" localSheetId="17">'[14]DI-ESTI'!$A$8:$R$489</definedName>
    <definedName name="SORT_AREA" localSheetId="20">'[14]DI-ESTI'!$A$8:$R$489</definedName>
    <definedName name="SORT_AREA" localSheetId="21">'[14]DI-ESTI'!$A$8:$R$489</definedName>
    <definedName name="SORT_AREA" localSheetId="22">'[14]DI-ESTI'!$A$8:$R$489</definedName>
    <definedName name="SORT_AREA" localSheetId="23">'[14]DI-ESTI'!$A$8:$R$489</definedName>
    <definedName name="SORT_AREA" localSheetId="25">'[14]DI-ESTI'!$A$8:$R$489</definedName>
    <definedName name="SORT_AREA" localSheetId="47">'[28]DI-ESTI'!$A$8:$R$489</definedName>
    <definedName name="SORT_AREA">'[6]DI-ESTI'!$A$8:$R$489</definedName>
    <definedName name="SP" localSheetId="10">'[10]PNT-QUOT-#3'!#REF!</definedName>
    <definedName name="SP" localSheetId="12">'[10]PNT-QUOT-#3'!#REF!</definedName>
    <definedName name="SP" localSheetId="15">'[10]PNT-QUOT-#3'!#REF!</definedName>
    <definedName name="SP" localSheetId="17">'[10]PNT-QUOT-#3'!#REF!</definedName>
    <definedName name="SP" localSheetId="18">'[10]PNT-QUOT-#3'!#REF!</definedName>
    <definedName name="SP" localSheetId="19">'[10]PNT-QUOT-#3'!#REF!</definedName>
    <definedName name="SP" localSheetId="20">'[10]PNT-QUOT-#3'!#REF!</definedName>
    <definedName name="SP" localSheetId="21">'[1]PNT-QUOT-#3'!#REF!</definedName>
    <definedName name="SP" localSheetId="22">'[1]PNT-QUOT-#3'!#REF!</definedName>
    <definedName name="SP" localSheetId="23">'[1]PNT-QUOT-#3'!#REF!</definedName>
    <definedName name="SP" localSheetId="25">'[10]PNT-QUOT-#3'!#REF!</definedName>
    <definedName name="SP" localSheetId="32">'[1]PNT-QUOT-#3'!#REF!</definedName>
    <definedName name="SP" localSheetId="35">'[21]PNT-QUOT-#3'!#REF!</definedName>
    <definedName name="SP" localSheetId="39">'[10]PNT-QUOT-#3'!#REF!</definedName>
    <definedName name="SP" localSheetId="42">'[10]PNT-QUOT-#3'!#REF!</definedName>
    <definedName name="SP" localSheetId="47">'[23]PNT-QUOT-#3'!#REF!</definedName>
    <definedName name="SP">'[1]PNT-QUOT-#3'!#REF!</definedName>
    <definedName name="sss" localSheetId="10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3">#REF!</definedName>
    <definedName name="sss" localSheetId="25">#REF!</definedName>
    <definedName name="sss" localSheetId="32">#REF!</definedName>
    <definedName name="sss" localSheetId="35">#REF!</definedName>
    <definedName name="sss" localSheetId="39">#REF!</definedName>
    <definedName name="sss" localSheetId="42">#REF!</definedName>
    <definedName name="sss" localSheetId="44">#REF!</definedName>
    <definedName name="sss" localSheetId="47">#REF!</definedName>
    <definedName name="sss">#REF!</definedName>
    <definedName name="TBA" localSheetId="10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3">#REF!</definedName>
    <definedName name="TBA" localSheetId="25">#REF!</definedName>
    <definedName name="TBA" localSheetId="32">#REF!</definedName>
    <definedName name="TBA" localSheetId="35">#REF!</definedName>
    <definedName name="TBA" localSheetId="39">#REF!</definedName>
    <definedName name="TBA" localSheetId="42">#REF!</definedName>
    <definedName name="TBA" localSheetId="44">#REF!</definedName>
    <definedName name="TBA" localSheetId="47">#REF!</definedName>
    <definedName name="TBA">#REF!</definedName>
    <definedName name="td" localSheetId="10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3">#REF!</definedName>
    <definedName name="td" localSheetId="25">#REF!</definedName>
    <definedName name="td" localSheetId="32">#REF!</definedName>
    <definedName name="td" localSheetId="35">#REF!</definedName>
    <definedName name="td" localSheetId="39">#REF!</definedName>
    <definedName name="td" localSheetId="42">#REF!</definedName>
    <definedName name="td" localSheetId="47">#REF!</definedName>
    <definedName name="td">#REF!</definedName>
    <definedName name="th_bl" localSheetId="10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3">#REF!</definedName>
    <definedName name="th_bl" localSheetId="25">#REF!</definedName>
    <definedName name="th_bl" localSheetId="32">#REF!</definedName>
    <definedName name="th_bl" localSheetId="35">#REF!</definedName>
    <definedName name="th_bl" localSheetId="39">#REF!</definedName>
    <definedName name="th_bl" localSheetId="42">#REF!</definedName>
    <definedName name="th_bl" localSheetId="44">#REF!</definedName>
    <definedName name="th_bl">#REF!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3" hidden="1">{"'TDTGT (theo Dphuong)'!$A$4:$F$75"}</definedName>
    <definedName name="thanh" localSheetId="25" hidden="1">{"'TDTGT (theo Dphuong)'!$A$4:$F$75"}</definedName>
    <definedName name="thanh" localSheetId="32" hidden="1">{"'TDTGT (theo Dphuong)'!$A$4:$F$75"}</definedName>
    <definedName name="thanh" localSheetId="47" hidden="1">{"'TDTGT (theo Dphuong)'!$A$4:$F$75"}</definedName>
    <definedName name="thanh" hidden="1">{"'TDTGT (theo Dphuong)'!$A$4:$F$75"}</definedName>
    <definedName name="THK" localSheetId="10">'[10]COAT&amp;WRAP-QIOT-#3'!#REF!</definedName>
    <definedName name="THK" localSheetId="12">'[10]COAT&amp;WRAP-QIOT-#3'!#REF!</definedName>
    <definedName name="THK" localSheetId="15">'[10]COAT&amp;WRAP-QIOT-#3'!#REF!</definedName>
    <definedName name="THK" localSheetId="17">'[10]COAT&amp;WRAP-QIOT-#3'!#REF!</definedName>
    <definedName name="THK" localSheetId="18">'[10]COAT&amp;WRAP-QIOT-#3'!#REF!</definedName>
    <definedName name="THK" localSheetId="19">'[10]COAT&amp;WRAP-QIOT-#3'!#REF!</definedName>
    <definedName name="THK" localSheetId="20">'[10]COAT&amp;WRAP-QIOT-#3'!#REF!</definedName>
    <definedName name="THK" localSheetId="21">'[1]COAT&amp;WRAP-QIOT-#3'!#REF!</definedName>
    <definedName name="THK" localSheetId="22">'[1]COAT&amp;WRAP-QIOT-#3'!#REF!</definedName>
    <definedName name="THK" localSheetId="23">'[1]COAT&amp;WRAP-QIOT-#3'!#REF!</definedName>
    <definedName name="THK" localSheetId="25">'[10]COAT&amp;WRAP-QIOT-#3'!#REF!</definedName>
    <definedName name="THK" localSheetId="35">'[21]COAT&amp;WRAP-QIOT-#3'!#REF!</definedName>
    <definedName name="THK" localSheetId="39">'[10]COAT&amp;WRAP-QIOT-#3'!#REF!</definedName>
    <definedName name="THK" localSheetId="42">'[10]COAT&amp;WRAP-QIOT-#3'!#REF!</definedName>
    <definedName name="THK" localSheetId="47">'[23]COAT&amp;WRAP-QIOT-#3'!#REF!</definedName>
    <definedName name="THK">'[1]COAT&amp;WRAP-QIOT-#3'!#REF!</definedName>
    <definedName name="TMBLCSG" localSheetId="15">#REF!</definedName>
    <definedName name="TMBLCSG" localSheetId="32">#REF!</definedName>
    <definedName name="TMBLCSG">#REF!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3" hidden="1">{"'TDTGT (theo Dphuong)'!$A$4:$F$75"}</definedName>
    <definedName name="Tnghiep" localSheetId="25" hidden="1">{"'TDTGT (theo Dphuong)'!$A$4:$F$75"}</definedName>
    <definedName name="Tnghiep" localSheetId="32" hidden="1">{"'TDTGT (theo Dphuong)'!$A$4:$F$75"}</definedName>
    <definedName name="Tnghiep" localSheetId="47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23">#REF!</definedName>
    <definedName name="ttt" localSheetId="25">#REF!</definedName>
    <definedName name="ttt" localSheetId="32">#REF!</definedName>
    <definedName name="ttt" localSheetId="35">#REF!</definedName>
    <definedName name="ttt" localSheetId="39">#REF!</definedName>
    <definedName name="ttt" localSheetId="42">#REF!</definedName>
    <definedName name="ttt">#REF!</definedName>
    <definedName name="vfff" localSheetId="10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3">#REF!</definedName>
    <definedName name="vfff" localSheetId="25">#REF!</definedName>
    <definedName name="vfff" localSheetId="32">#REF!</definedName>
    <definedName name="vfff" localSheetId="35">#REF!</definedName>
    <definedName name="vfff" localSheetId="39">#REF!</definedName>
    <definedName name="vfff" localSheetId="42">#REF!</definedName>
    <definedName name="vfff" localSheetId="44">#REF!</definedName>
    <definedName name="vfff" localSheetId="47">#REF!</definedName>
    <definedName name="vfff">#REF!</definedName>
    <definedName name="vn" localSheetId="15">#REF!</definedName>
    <definedName name="vn" localSheetId="32">#REF!</definedName>
    <definedName name="vn">#REF!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3" hidden="1">{"'TDTGT (theo Dphuong)'!$A$4:$F$75"}</definedName>
    <definedName name="vv" localSheetId="25" hidden="1">{"'TDTGT (theo Dphuong)'!$A$4:$F$75"}</definedName>
    <definedName name="vv" localSheetId="32" hidden="1">{"'TDTGT (theo Dphuong)'!$A$4:$F$75"}</definedName>
    <definedName name="vv" localSheetId="47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5" hidden="1">{#N/A,#N/A,FALSE,"Chung"}</definedName>
    <definedName name="wrn.thu." localSheetId="2" hidden="1">{#N/A,#N/A,FALSE,"Chung"}</definedName>
    <definedName name="wrn.thu." localSheetId="32" hidden="1">{#N/A,#N/A,FALSE,"Chung"}</definedName>
    <definedName name="wrn.thu." localSheetId="3" hidden="1">{#N/A,#N/A,FALSE,"Chung"}</definedName>
    <definedName name="wrn.thu." localSheetId="44" hidden="1">{#N/A,#N/A,FALSE,"Chung"}</definedName>
    <definedName name="wrn.thu." localSheetId="47" hidden="1">{#N/A,#N/A,FALSE,"Chung"}</definedName>
    <definedName name="wrn.thu." hidden="1">{#N/A,#N/A,FALSE,"Chung"}</definedName>
    <definedName name="xd" localSheetId="15">'[15]7 THAI NGUYEN'!$A$11</definedName>
    <definedName name="xd" localSheetId="20">'[15]7 THAI NGUYEN'!$A$11</definedName>
    <definedName name="xd" localSheetId="21">'[15]7 THAI NGUYEN'!$A$11</definedName>
    <definedName name="xd" localSheetId="22">'[15]7 THAI NGUYEN'!$A$11</definedName>
    <definedName name="xd" localSheetId="23">'[15]7 THAI NGUYEN'!$A$11</definedName>
    <definedName name="xd" localSheetId="25">'[15]7 THAI NGUYEN'!$A$11</definedName>
    <definedName name="xd" localSheetId="47">'[29]7 THAI NGUYEN'!$A$11</definedName>
    <definedName name="xd">'[9]7 THAI NGUYEN'!$A$11</definedName>
    <definedName name="ZYX" localSheetId="10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3">#REF!</definedName>
    <definedName name="ZYX" localSheetId="25">#REF!</definedName>
    <definedName name="ZYX" localSheetId="32">#REF!</definedName>
    <definedName name="ZYX" localSheetId="35">#REF!</definedName>
    <definedName name="ZYX" localSheetId="39">#REF!</definedName>
    <definedName name="ZYX" localSheetId="42">#REF!</definedName>
    <definedName name="ZYX" localSheetId="44">#REF!</definedName>
    <definedName name="ZYX" localSheetId="47">#REF!</definedName>
    <definedName name="ZYX">#REF!</definedName>
    <definedName name="ZZZ" localSheetId="10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3">#REF!</definedName>
    <definedName name="ZZZ" localSheetId="25">#REF!</definedName>
    <definedName name="ZZZ" localSheetId="32">#REF!</definedName>
    <definedName name="ZZZ" localSheetId="35">#REF!</definedName>
    <definedName name="ZZZ" localSheetId="39">#REF!</definedName>
    <definedName name="ZZZ" localSheetId="42">#REF!</definedName>
    <definedName name="ZZZ" localSheetId="44">#REF!</definedName>
    <definedName name="ZZZ" localSheetId="47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6" l="1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D18" i="4" l="1"/>
  <c r="D17" i="4"/>
  <c r="D16" i="4"/>
  <c r="D15" i="4"/>
  <c r="D14" i="4"/>
  <c r="D13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<sst xmlns="http://schemas.openxmlformats.org/spreadsheetml/2006/main" count="1845" uniqueCount="754">
  <si>
    <t>Thousand ha</t>
  </si>
  <si>
    <t>Same period</t>
  </si>
  <si>
    <t>This period versus</t>
  </si>
  <si>
    <t>last year</t>
  </si>
  <si>
    <t>This period</t>
  </si>
  <si>
    <t>same period</t>
  </si>
  <si>
    <t>last year (%)</t>
  </si>
  <si>
    <t>1. Cultivation of winter-spring rice in the South</t>
  </si>
  <si>
    <r>
      <rPr>
        <i/>
        <sz val="10"/>
        <rFont val="Arial"/>
        <family val="2"/>
      </rPr>
      <t>Of which</t>
    </r>
    <r>
      <rPr>
        <sz val="10"/>
        <rFont val="Arial"/>
        <family val="2"/>
      </rPr>
      <t>: Mekong Delta</t>
    </r>
  </si>
  <si>
    <t>2. Cultivation of winter crops in the North</t>
  </si>
  <si>
    <t>Maize</t>
  </si>
  <si>
    <t>Sweet potato</t>
  </si>
  <si>
    <t>Soya</t>
  </si>
  <si>
    <t>Peanut</t>
  </si>
  <si>
    <t>Vegetables and beans</t>
  </si>
  <si>
    <t>4. Cultivated area, productivity and yield of main crops</t>
  </si>
  <si>
    <t>Of which:</t>
  </si>
  <si>
    <r>
      <t>1. Grain food crops</t>
    </r>
    <r>
      <rPr>
        <sz val="10"/>
        <rFont val="Arial"/>
        <family val="2"/>
      </rPr>
      <t xml:space="preserve"> </t>
    </r>
  </si>
  <si>
    <t>Rice (whole year)</t>
  </si>
  <si>
    <r>
      <t xml:space="preserve">    Cultivated area (</t>
    </r>
    <r>
      <rPr>
        <i/>
        <sz val="10"/>
        <rFont val="Arial"/>
        <family val="2"/>
      </rPr>
      <t>Thous. ha</t>
    </r>
    <r>
      <rPr>
        <sz val="10"/>
        <rFont val="Arial"/>
        <family val="2"/>
      </rPr>
      <t>)</t>
    </r>
  </si>
  <si>
    <r>
      <t xml:space="preserve">    Yield (</t>
    </r>
    <r>
      <rPr>
        <i/>
        <sz val="10"/>
        <rFont val="Arial"/>
        <family val="2"/>
      </rPr>
      <t>Quintal/ha</t>
    </r>
    <r>
      <rPr>
        <sz val="10"/>
        <rFont val="Arial"/>
        <family val="2"/>
      </rPr>
      <t xml:space="preserve">) </t>
    </r>
  </si>
  <si>
    <t xml:space="preserve">    Production (Thous. tons) </t>
  </si>
  <si>
    <t>Winter-spring rice</t>
  </si>
  <si>
    <t>Summer-autumn rice</t>
  </si>
  <si>
    <t>Autumn-winter rice</t>
  </si>
  <si>
    <t>Winter rice</t>
  </si>
  <si>
    <t>Total grain food output</t>
  </si>
  <si>
    <t>(Thous. tons)</t>
  </si>
  <si>
    <t xml:space="preserve">    Lúa</t>
  </si>
  <si>
    <t>Rice</t>
  </si>
  <si>
    <t xml:space="preserve">    Ngô</t>
  </si>
  <si>
    <t>2. Starch root crops</t>
  </si>
  <si>
    <t>Cassava</t>
  </si>
  <si>
    <t>5. Cultivated area, productivity and yield of selected annual industrial plants</t>
  </si>
  <si>
    <t>Sugar cane</t>
  </si>
  <si>
    <t>Vegetables</t>
  </si>
  <si>
    <t>6. Cultivated area, productivity and yield of selected perennial industrial plants</t>
  </si>
  <si>
    <r>
      <t xml:space="preserve">Cultivated area </t>
    </r>
    <r>
      <rPr>
        <b/>
        <i/>
        <sz val="10"/>
        <rFont val="Arial"/>
        <family val="2"/>
      </rPr>
      <t>(Thous. ha)</t>
    </r>
  </si>
  <si>
    <t>Tea</t>
  </si>
  <si>
    <t>Coffee</t>
  </si>
  <si>
    <t>Rubber</t>
  </si>
  <si>
    <t>Pepper</t>
  </si>
  <si>
    <t>Cashew</t>
  </si>
  <si>
    <r>
      <t xml:space="preserve">Production </t>
    </r>
    <r>
      <rPr>
        <b/>
        <i/>
        <sz val="10"/>
        <rFont val="Arial"/>
        <family val="2"/>
      </rPr>
      <t>(Thous. tons)</t>
    </r>
  </si>
  <si>
    <t>Cashew nut</t>
  </si>
  <si>
    <t>7. Main products of livestock</t>
  </si>
  <si>
    <t>Preliminary</t>
  </si>
  <si>
    <t>Estimate</t>
  </si>
  <si>
    <t>Compared with the same period 
last year (%)</t>
  </si>
  <si>
    <t>3rd quarter</t>
  </si>
  <si>
    <t>4th quarter</t>
  </si>
  <si>
    <t>Output of living-weight (Thous. tons)</t>
  </si>
  <si>
    <t>Pig</t>
  </si>
  <si>
    <t>Poultry</t>
  </si>
  <si>
    <t>Buffalo</t>
  </si>
  <si>
    <t>Cattle</t>
  </si>
  <si>
    <t>Output of other livestock products</t>
  </si>
  <si>
    <t>Eggs (Mill. pieces)</t>
  </si>
  <si>
    <t>Milk (Thous. tons)</t>
  </si>
  <si>
    <t>3. Cultivation progression of agricultural crops as of December 20, 2024</t>
  </si>
  <si>
    <t>Estimate 2024</t>
  </si>
  <si>
    <t>2024 versus
2023 (%)</t>
  </si>
  <si>
    <t>Coconut</t>
  </si>
  <si>
    <t>Tea (Bup fresh)</t>
  </si>
  <si>
    <t>Coffee (Seed)</t>
  </si>
  <si>
    <t>Rubber (Dry latex)</t>
  </si>
  <si>
    <t xml:space="preserve">
Deforestation</t>
  </si>
  <si>
    <t>Forest fires</t>
  </si>
  <si>
    <t>Damaged forest area (Ha)</t>
  </si>
  <si>
    <r>
      <t>Exploited timber production (Thous.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</si>
  <si>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Number of scattered planted trees  (Mill. trees)</t>
  </si>
  <si>
    <t>Newly concentrated planted forest area (Thous. ha)</t>
  </si>
  <si>
    <t>8. Forest production results</t>
  </si>
  <si>
    <t xml:space="preserve">Others </t>
  </si>
  <si>
    <t>Shrimp</t>
  </si>
  <si>
    <t>Fish</t>
  </si>
  <si>
    <t>Catching</t>
  </si>
  <si>
    <t>Aquaculture</t>
  </si>
  <si>
    <t>Total</t>
  </si>
  <si>
    <t>Thous. tons</t>
  </si>
  <si>
    <t xml:space="preserve">9. Fishing production </t>
  </si>
  <si>
    <t>Waste collection, treatment and disposal activities; materials recovery</t>
  </si>
  <si>
    <t>Sewerage and sewer treatment activities</t>
  </si>
  <si>
    <t>Water collection, treatment and supply</t>
  </si>
  <si>
    <t>Water supply; sewerage, waste management and remediation activities</t>
  </si>
  <si>
    <t>Electricity, gas, steam and air conditioning supply</t>
  </si>
  <si>
    <t>Repair and installation of machinery and equipment</t>
  </si>
  <si>
    <t>Other manufacturing</t>
  </si>
  <si>
    <t>Manufacture of furniture</t>
  </si>
  <si>
    <t>Manufacture of other transport equipment</t>
  </si>
  <si>
    <t>Manufacture of motor vehicles; trailers and semi-trailers</t>
  </si>
  <si>
    <t>Manufacture of machinery and equipment n.e.c</t>
  </si>
  <si>
    <t>Manufacture of electrical equipment</t>
  </si>
  <si>
    <t>Manufacture of computer, electronic and optical products</t>
  </si>
  <si>
    <t>Manufacture of fabricated metal products, except machinery and equipment</t>
  </si>
  <si>
    <t>Manufacture of basic metals</t>
  </si>
  <si>
    <t>Manufacture of other non-metallic mineral products</t>
  </si>
  <si>
    <t>Manufacture of rubber and plastics products</t>
  </si>
  <si>
    <t>Manufacture of pharmaceuticals, medicinal chemical and botanical products</t>
  </si>
  <si>
    <t>Manufacture of chemicals and chemical products</t>
  </si>
  <si>
    <t>Manufacture of coke and refined petroleum products</t>
  </si>
  <si>
    <t>Printing and reproduction of recorded media</t>
  </si>
  <si>
    <t>Manufacture of paper and paper products</t>
  </si>
  <si>
    <t>Manufacture of wood and of products of wood and cork</t>
  </si>
  <si>
    <t>Manufacture of leather and related products</t>
  </si>
  <si>
    <t>Manufacture of wearing apparel</t>
  </si>
  <si>
    <t>Manufacture of textiles</t>
  </si>
  <si>
    <t>Manufacture of tobacco products</t>
  </si>
  <si>
    <t>Manufacture of beverages</t>
  </si>
  <si>
    <t>Manufacture of food products</t>
  </si>
  <si>
    <t>Manufacturing</t>
  </si>
  <si>
    <t>Mining support service activities</t>
  </si>
  <si>
    <t>Other mining and quarrying (stone, sand and clay)</t>
  </si>
  <si>
    <t>Mining of metal ores</t>
  </si>
  <si>
    <t>Extraction of crude petroleum and nutural gas</t>
  </si>
  <si>
    <t>Mining of coal and lignite</t>
  </si>
  <si>
    <t>Mining and quarying</t>
  </si>
  <si>
    <t>WHOLE INDUSTRY</t>
  </si>
  <si>
    <t>December</t>
  </si>
  <si>
    <t>November</t>
  </si>
  <si>
    <t>over</t>
  </si>
  <si>
    <t>%</t>
  </si>
  <si>
    <t>10. Index of industrial production of December and 2024</t>
  </si>
  <si>
    <t>2nd quarter</t>
  </si>
  <si>
    <t>1st quarter</t>
  </si>
  <si>
    <t>Performance</t>
  </si>
  <si>
    <t>Compared to the same period last year:</t>
  </si>
  <si>
    <t>11. Index of industrial production in Quarters of 2024</t>
  </si>
  <si>
    <r>
      <t>MN m</t>
    </r>
    <r>
      <rPr>
        <sz val="9"/>
        <rFont val="Calibri"/>
        <family val="2"/>
      </rPr>
      <t>³</t>
    </r>
  </si>
  <si>
    <t>Running water</t>
  </si>
  <si>
    <t>BN kwh</t>
  </si>
  <si>
    <t>Generated electricity</t>
  </si>
  <si>
    <t>"</t>
  </si>
  <si>
    <t>Motorbike</t>
  </si>
  <si>
    <t>Automobile</t>
  </si>
  <si>
    <t>Thous. pieces</t>
  </si>
  <si>
    <t>Television</t>
  </si>
  <si>
    <t>Trill. dongs</t>
  </si>
  <si>
    <t>Phone accessories</t>
  </si>
  <si>
    <t>MN pieces</t>
  </si>
  <si>
    <t>Mobile phone</t>
  </si>
  <si>
    <t>Steel bars and corners</t>
  </si>
  <si>
    <t>Laminated steel</t>
  </si>
  <si>
    <t>‘000 tons</t>
  </si>
  <si>
    <t>Crude steel, iron</t>
  </si>
  <si>
    <t>MN tons</t>
  </si>
  <si>
    <t>Cement</t>
  </si>
  <si>
    <t>Chemical paint</t>
  </si>
  <si>
    <t>N.P.K mixed fertilizer</t>
  </si>
  <si>
    <t>Urea fertilizer</t>
  </si>
  <si>
    <t>MN pairs</t>
  </si>
  <si>
    <t>Leather footgear</t>
  </si>
  <si>
    <t>Clothes</t>
  </si>
  <si>
    <t>Textile fabric from polyester or artificial yarn</t>
  </si>
  <si>
    <r>
      <t>MN m</t>
    </r>
    <r>
      <rPr>
        <sz val="9"/>
        <rFont val="Calibri"/>
        <family val="2"/>
      </rPr>
      <t>²</t>
    </r>
  </si>
  <si>
    <t>Textile fabric from natural yarn</t>
  </si>
  <si>
    <t>MN packets</t>
  </si>
  <si>
    <t>Cigarettes</t>
  </si>
  <si>
    <t>MN liters</t>
  </si>
  <si>
    <t>Beer</t>
  </si>
  <si>
    <t>Aquatic feed</t>
  </si>
  <si>
    <t>Animal feed</t>
  </si>
  <si>
    <t>Monosodium glutamate</t>
  </si>
  <si>
    <t>Refined sugar</t>
  </si>
  <si>
    <t>Powder milk</t>
  </si>
  <si>
    <t>Fresh milk</t>
  </si>
  <si>
    <t>Processed fishery products</t>
  </si>
  <si>
    <t>Aluminium</t>
  </si>
  <si>
    <t>Petroleum</t>
  </si>
  <si>
    <t>Liquidized gas (LPG)</t>
  </si>
  <si>
    <t>MN m³</t>
  </si>
  <si>
    <t>Natural gas (in the form of air)</t>
  </si>
  <si>
    <t>Extracted crude oil</t>
  </si>
  <si>
    <t>Coal (pure)</t>
  </si>
  <si>
    <t>(%)</t>
  </si>
  <si>
    <t>December, 2023</t>
  </si>
  <si>
    <t>December, 2024</t>
  </si>
  <si>
    <t>Unit</t>
  </si>
  <si>
    <t>12. Some key industrial products in December and 2024</t>
  </si>
  <si>
    <r>
      <t>MN m</t>
    </r>
    <r>
      <rPr>
        <sz val="9.5"/>
        <rFont val="Calibri"/>
        <family val="2"/>
      </rPr>
      <t>²</t>
    </r>
  </si>
  <si>
    <t>Compared to the same period last year  (%)</t>
  </si>
  <si>
    <t>14. Some key industrial products in Quarters of 2024</t>
  </si>
  <si>
    <t>last month</t>
  </si>
  <si>
    <t>versus</t>
  </si>
  <si>
    <t>31/12/2024</t>
  </si>
  <si>
    <t>As of</t>
  </si>
  <si>
    <t xml:space="preserve">over </t>
  </si>
  <si>
    <t>Esstimate</t>
  </si>
  <si>
    <t>Inventory index</t>
  </si>
  <si>
    <t>Consumption index</t>
  </si>
  <si>
    <t>14. Consumption and inventory index of manufacturing</t>
  </si>
  <si>
    <t>Pollution treatment and other waste management activities</t>
  </si>
  <si>
    <t>same period last year</t>
  </si>
  <si>
    <t>same period last month</t>
  </si>
  <si>
    <t>1/12/2024</t>
  </si>
  <si>
    <t xml:space="preserve">1/12/2024 </t>
  </si>
  <si>
    <t xml:space="preserve">as of </t>
  </si>
  <si>
    <t>LEI</t>
  </si>
  <si>
    <t>15. Labour employed index (LEI) of industrial enterprise</t>
  </si>
  <si>
    <t>Ca Mau</t>
  </si>
  <si>
    <t>Bac Lieu</t>
  </si>
  <si>
    <t>Soc Trang</t>
  </si>
  <si>
    <t>Hau Giang</t>
  </si>
  <si>
    <t>Can Tho</t>
  </si>
  <si>
    <t>Kien Giang</t>
  </si>
  <si>
    <t xml:space="preserve">An Giang </t>
  </si>
  <si>
    <t xml:space="preserve">Dong Thap </t>
  </si>
  <si>
    <t>Vinh Long</t>
  </si>
  <si>
    <t xml:space="preserve">Tra Vinh </t>
  </si>
  <si>
    <t xml:space="preserve">Ben Tre </t>
  </si>
  <si>
    <t xml:space="preserve">Tien Giang </t>
  </si>
  <si>
    <t>Long An</t>
  </si>
  <si>
    <t>Ho Chi Minh city</t>
  </si>
  <si>
    <t>Ba Ria - Vung Tau</t>
  </si>
  <si>
    <t>Dong Nai</t>
  </si>
  <si>
    <t>Binh Duong</t>
  </si>
  <si>
    <t>Tay Ninh</t>
  </si>
  <si>
    <t>Binh Phuoc</t>
  </si>
  <si>
    <t>Lam Dong</t>
  </si>
  <si>
    <t>Dak Nong</t>
  </si>
  <si>
    <t>Dak Lak</t>
  </si>
  <si>
    <t>Gia Lai</t>
  </si>
  <si>
    <t>Kon Tum</t>
  </si>
  <si>
    <t>Binh Thuan</t>
  </si>
  <si>
    <t xml:space="preserve">Ninh Thuan </t>
  </si>
  <si>
    <t>Khanh Hoa</t>
  </si>
  <si>
    <t>Phu Yen</t>
  </si>
  <si>
    <t>Binh Dinh</t>
  </si>
  <si>
    <t>Quang Ngai</t>
  </si>
  <si>
    <t>Quang Nam</t>
  </si>
  <si>
    <t xml:space="preserve">Da Nang </t>
  </si>
  <si>
    <t>versus same period last year</t>
  </si>
  <si>
    <t>versus same period last month</t>
  </si>
  <si>
    <t>as of 1/12/2024</t>
  </si>
  <si>
    <r>
      <t xml:space="preserve">16. </t>
    </r>
    <r>
      <rPr>
        <i/>
        <sz val="12"/>
        <rFont val="Arial"/>
        <family val="2"/>
      </rPr>
      <t>(Cont.)</t>
    </r>
    <r>
      <rPr>
        <b/>
        <sz val="12"/>
        <rFont val="Arial"/>
        <family val="2"/>
      </rPr>
      <t xml:space="preserve"> LEI of industrial enterprise by province</t>
    </r>
  </si>
  <si>
    <t>Thua Thien - Hue</t>
  </si>
  <si>
    <t>Quang Tri</t>
  </si>
  <si>
    <t>Quang Binh</t>
  </si>
  <si>
    <t>Ha Tinh</t>
  </si>
  <si>
    <t>Nghe An</t>
  </si>
  <si>
    <t>Thanh Hoa</t>
  </si>
  <si>
    <t>Hoa Binh</t>
  </si>
  <si>
    <t>Son La</t>
  </si>
  <si>
    <t>Lai Chau</t>
  </si>
  <si>
    <t>Dien Bien</t>
  </si>
  <si>
    <t>Phu Tho</t>
  </si>
  <si>
    <t>Bac Giang</t>
  </si>
  <si>
    <t>Lang Son</t>
  </si>
  <si>
    <t>Thai Nguyen</t>
  </si>
  <si>
    <t>Yen Bai</t>
  </si>
  <si>
    <t>Lao Cai</t>
  </si>
  <si>
    <t>Tuyen Quang</t>
  </si>
  <si>
    <t xml:space="preserve">Bac Kan </t>
  </si>
  <si>
    <t>Cao Bang</t>
  </si>
  <si>
    <t>Ha Giang</t>
  </si>
  <si>
    <t>Ninh Binh</t>
  </si>
  <si>
    <t>Nam Dinh</t>
  </si>
  <si>
    <t>Ha Nam</t>
  </si>
  <si>
    <t xml:space="preserve">Thai Binh </t>
  </si>
  <si>
    <t>Hung Yen</t>
  </si>
  <si>
    <t>Hai Phong</t>
  </si>
  <si>
    <t>Hai Duong</t>
  </si>
  <si>
    <t>Quang Ninh</t>
  </si>
  <si>
    <t>Bac Ninh</t>
  </si>
  <si>
    <t>Vinh Phuc</t>
  </si>
  <si>
    <t>Ha Noi</t>
  </si>
  <si>
    <t>WHOLE COUNTRY</t>
  </si>
  <si>
    <t xml:space="preserve">as of 1/12/2024 </t>
  </si>
  <si>
    <t>16. LEI of industrial enterprise by province</t>
  </si>
  <si>
    <t>Number of enterprises completed dissolution procedures (Enterprise)</t>
  </si>
  <si>
    <t>Number of enterprises temporarily ceased and awaited dissolution procedures (Emterprise)</t>
  </si>
  <si>
    <t>Number of temporarily ceased enterprises with a certain time (Enterprise)</t>
  </si>
  <si>
    <t>Number of enterprises returned to operation (Enterprise)</t>
  </si>
  <si>
    <t>The average registered capital of an enterprise (Billion VND)</t>
  </si>
  <si>
    <t>Number of registered employees (Employees)</t>
  </si>
  <si>
    <t>The registered capital  (Billion VND)</t>
  </si>
  <si>
    <t>Number of newly established enterprises (Enterprise)</t>
  </si>
  <si>
    <t xml:space="preserve"> 2023 (%)</t>
  </si>
  <si>
    <t>over (%)</t>
  </si>
  <si>
    <t>2024 over</t>
  </si>
  <si>
    <t>December of 2024</t>
  </si>
  <si>
    <t>12. Some indicators about enterprise</t>
  </si>
  <si>
    <t>Other service activities</t>
  </si>
  <si>
    <t>Employment activities; tourism; renting and leasing of machinery and equipment, tools; and other support service activities</t>
  </si>
  <si>
    <t>Arts, entertainment and recreation</t>
  </si>
  <si>
    <t>Human health and social work activities</t>
  </si>
  <si>
    <t xml:space="preserve">Education and training </t>
  </si>
  <si>
    <t>Science, technology; consultancy activities; designing; advertising  and other professional activities</t>
  </si>
  <si>
    <t>Real estate business</t>
  </si>
  <si>
    <t>Finance, banking &amp; insurance</t>
  </si>
  <si>
    <t>Information &amp; communication</t>
  </si>
  <si>
    <t>Accommodation and catering service</t>
  </si>
  <si>
    <t>Transportation and storage</t>
  </si>
  <si>
    <t>Wholesale and retail trade; repair of motor vehicles and motorcycles</t>
  </si>
  <si>
    <t>Service</t>
  </si>
  <si>
    <t>Construction</t>
  </si>
  <si>
    <t>Production and distribution of electricity, water, gas</t>
  </si>
  <si>
    <t>Mining and quarrying</t>
  </si>
  <si>
    <t>Industry and construction</t>
  </si>
  <si>
    <t>Agriculture, forestry and fishery</t>
  </si>
  <si>
    <t>By kinds of economic activity</t>
  </si>
  <si>
    <t>TOTAL</t>
  </si>
  <si>
    <t>(Employee)</t>
  </si>
  <si>
    <t>(Billion VND)</t>
  </si>
  <si>
    <t>(Enterprise)</t>
  </si>
  <si>
    <t>employee</t>
  </si>
  <si>
    <t>capital</t>
  </si>
  <si>
    <t>enterprise</t>
  </si>
  <si>
    <t>Number</t>
  </si>
  <si>
    <t xml:space="preserve">Registered </t>
  </si>
  <si>
    <t>2024 over 2023 (%)</t>
  </si>
  <si>
    <t>13. Number of enterprises returned to operation</t>
  </si>
  <si>
    <t>Enterprise</t>
  </si>
  <si>
    <t>14. Number of enterprises returned to operation</t>
  </si>
  <si>
    <t>15. Number of temporarily ceased enterprises with a certain time</t>
  </si>
  <si>
    <t>16. Number of enterprises completed dissolution procedures</t>
  </si>
  <si>
    <t>Cayman Islands</t>
  </si>
  <si>
    <t>Italia</t>
  </si>
  <si>
    <t>Canada</t>
  </si>
  <si>
    <t>German</t>
  </si>
  <si>
    <t>Netherlands</t>
  </si>
  <si>
    <t>Malaysia</t>
  </si>
  <si>
    <t>Thailand</t>
  </si>
  <si>
    <t>Luxembourg</t>
  </si>
  <si>
    <t>United Kingdom</t>
  </si>
  <si>
    <t>Seychelles</t>
  </si>
  <si>
    <t>United State</t>
  </si>
  <si>
    <t>BritishVirginIslands</t>
  </si>
  <si>
    <t>Samoa</t>
  </si>
  <si>
    <t>Turkey</t>
  </si>
  <si>
    <t>Taiwan</t>
  </si>
  <si>
    <t>Japan</t>
  </si>
  <si>
    <t>Special Administration Hong Kong</t>
  </si>
  <si>
    <t>China</t>
  </si>
  <si>
    <t>South Korea</t>
  </si>
  <si>
    <t>Singapore</t>
  </si>
  <si>
    <t>By country and geographical territory</t>
  </si>
  <si>
    <t>Ho Chi Minh City</t>
  </si>
  <si>
    <t>Ninh Thuan</t>
  </si>
  <si>
    <t>Thai Binh</t>
  </si>
  <si>
    <t>By province</t>
  </si>
  <si>
    <t>for adjustment</t>
  </si>
  <si>
    <t>(Project)</t>
  </si>
  <si>
    <t xml:space="preserve">Registered capital </t>
  </si>
  <si>
    <t>Newly registered</t>
  </si>
  <si>
    <t>Number of projects</t>
  </si>
  <si>
    <t>Mill. USD</t>
  </si>
  <si>
    <t>18. Licensed FDI projects from January 01 to December 31, 2024</t>
  </si>
  <si>
    <t xml:space="preserve">Other services </t>
  </si>
  <si>
    <t xml:space="preserve">Traveling service </t>
  </si>
  <si>
    <t xml:space="preserve">Accommodation and catering service </t>
  </si>
  <si>
    <t xml:space="preserve">Retail sale </t>
  </si>
  <si>
    <t>period last year (%)</t>
  </si>
  <si>
    <t>the same</t>
  </si>
  <si>
    <t xml:space="preserve"> Structure </t>
  </si>
  <si>
    <t>Bill. dongs</t>
  </si>
  <si>
    <t xml:space="preserve">26. Retail sales of good and services </t>
  </si>
  <si>
    <t>4th quarter, 2024</t>
  </si>
  <si>
    <t>3rd quarter, 2024</t>
  </si>
  <si>
    <t xml:space="preserve">27. Retail sales of good and services </t>
  </si>
  <si>
    <t xml:space="preserve">Africa </t>
  </si>
  <si>
    <t>Other countries and territories</t>
  </si>
  <si>
    <t>New Zealand</t>
  </si>
  <si>
    <t>Australia</t>
  </si>
  <si>
    <t>Oceania</t>
  </si>
  <si>
    <t>Other countries</t>
  </si>
  <si>
    <t>Poland</t>
  </si>
  <si>
    <t>Norway</t>
  </si>
  <si>
    <t>Belgium</t>
  </si>
  <si>
    <t xml:space="preserve">Switzerland </t>
  </si>
  <si>
    <t>Denmark</t>
  </si>
  <si>
    <t>Sweden</t>
  </si>
  <si>
    <t>Italy</t>
  </si>
  <si>
    <t>Spain</t>
  </si>
  <si>
    <t xml:space="preserve">Germany </t>
  </si>
  <si>
    <t>France</t>
  </si>
  <si>
    <t>The United Kingdom</t>
  </si>
  <si>
    <t>Russia</t>
  </si>
  <si>
    <t xml:space="preserve">Europe </t>
  </si>
  <si>
    <t>Other American countries</t>
  </si>
  <si>
    <t>The United States</t>
  </si>
  <si>
    <t>America</t>
  </si>
  <si>
    <t>India</t>
  </si>
  <si>
    <t>Indonesia</t>
  </si>
  <si>
    <t>Laos</t>
  </si>
  <si>
    <t>Philippines</t>
  </si>
  <si>
    <t>Cambodia</t>
  </si>
  <si>
    <t>Asia</t>
  </si>
  <si>
    <t>By citizenship and 
geographical territory</t>
  </si>
  <si>
    <t>Road</t>
  </si>
  <si>
    <t>Seaway</t>
  </si>
  <si>
    <t>Airway</t>
  </si>
  <si>
    <t>By means of transport</t>
  </si>
  <si>
    <t>Compared to same period last year (%)</t>
  </si>
  <si>
    <t>Arrivals</t>
  </si>
  <si>
    <t>43. International visitors to Vietnam</t>
  </si>
  <si>
    <t>Capital from other resources</t>
  </si>
  <si>
    <t>Foreign direct investment</t>
  </si>
  <si>
    <t>Investment capital of households and individuals</t>
  </si>
  <si>
    <t>Investment capital of State owned enterprises (Owned capital)</t>
  </si>
  <si>
    <t>Loans from other sources (of State sector)</t>
  </si>
  <si>
    <t>Investment capital credit under the State plan</t>
  </si>
  <si>
    <t>Capital under State budget</t>
  </si>
  <si>
    <t>of 2024</t>
  </si>
  <si>
    <t>Compared to the same period last year (%)</t>
  </si>
  <si>
    <t xml:space="preserve">Performance </t>
  </si>
  <si>
    <t>Trillion dongs</t>
  </si>
  <si>
    <t>19. Realized social investment capital at current prices</t>
  </si>
  <si>
    <t>An Giang</t>
  </si>
  <si>
    <t>Selected localities</t>
  </si>
  <si>
    <t>Commune level</t>
  </si>
  <si>
    <t>District level</t>
  </si>
  <si>
    <t>Provincial level</t>
  </si>
  <si>
    <t>Local</t>
  </si>
  <si>
    <t>Ministry of Science &amp; Technology</t>
  </si>
  <si>
    <t>Ministry of Information &amp; Communications</t>
  </si>
  <si>
    <t>Ministry of Construction</t>
  </si>
  <si>
    <t>Ministry of Industry &amp; Trade</t>
  </si>
  <si>
    <t>Ministry of Culture, Sports &amp; Tourism</t>
  </si>
  <si>
    <t>Ministry of Natural Resources &amp; Environment</t>
  </si>
  <si>
    <t>Ministry of Education &amp; Training</t>
  </si>
  <si>
    <t>Ministry of Health</t>
  </si>
  <si>
    <t>Ministry of Agriculture &amp; Rural Development</t>
  </si>
  <si>
    <t>Ministry of Transport</t>
  </si>
  <si>
    <t>Central</t>
  </si>
  <si>
    <t>Plan of 2024 (%)</t>
  </si>
  <si>
    <t>Year 2024</t>
  </si>
  <si>
    <t>Year</t>
  </si>
  <si>
    <t>Bill dongs</t>
  </si>
  <si>
    <t xml:space="preserve">20. Realized investment capital under the State budget </t>
  </si>
  <si>
    <t>Bac Kan</t>
  </si>
  <si>
    <t>21. Realized investment capital under the State budget in quarters of 2024</t>
  </si>
  <si>
    <t>Toys, sports equipment and their parts</t>
  </si>
  <si>
    <t>Furniture made of non-wood materials</t>
  </si>
  <si>
    <t>Means of transport and components</t>
  </si>
  <si>
    <t>Electrical wire and cable</t>
  </si>
  <si>
    <t>Machinery, instrument, accessory</t>
  </si>
  <si>
    <t>Cameras, camcorders and their components</t>
  </si>
  <si>
    <t>Phones all of kinds and their parts</t>
  </si>
  <si>
    <t>Electronic goods, computers and their parts</t>
  </si>
  <si>
    <t>Other basic metals and products</t>
  </si>
  <si>
    <t>Iron and steel products</t>
  </si>
  <si>
    <t>Iron, steel</t>
  </si>
  <si>
    <t>Glass and glassware</t>
  </si>
  <si>
    <t>Auxiliary materials for textile, clothing, leather and footwear</t>
  </si>
  <si>
    <t>Footwear</t>
  </si>
  <si>
    <t>Textiles and garments</t>
  </si>
  <si>
    <t>Textile fibres</t>
  </si>
  <si>
    <t>Paper and paper products</t>
  </si>
  <si>
    <t>Wood and products</t>
  </si>
  <si>
    <t>Hand bags, wallets, suitcases, umbrellas</t>
  </si>
  <si>
    <t>Rubber products</t>
  </si>
  <si>
    <t>Plastic products</t>
  </si>
  <si>
    <t>Plastic materials</t>
  </si>
  <si>
    <t>Chemical products</t>
  </si>
  <si>
    <t xml:space="preserve">Chemicals </t>
  </si>
  <si>
    <t>Petrol</t>
  </si>
  <si>
    <t>Crude oil</t>
  </si>
  <si>
    <t>Clinker and cement</t>
  </si>
  <si>
    <t>Animal fodders and animal fodder materials</t>
  </si>
  <si>
    <t>Pastrycooks, sweets and cereal products</t>
  </si>
  <si>
    <t>Cassava &amp; products</t>
  </si>
  <si>
    <t>Vegetables and fruits</t>
  </si>
  <si>
    <t xml:space="preserve">Aquatic products </t>
  </si>
  <si>
    <t>MAIN ITEMS</t>
  </si>
  <si>
    <t xml:space="preserve">    Others</t>
  </si>
  <si>
    <t xml:space="preserve">    Crude oil</t>
  </si>
  <si>
    <t>FDI sector</t>
  </si>
  <si>
    <t>Domestic economic sector</t>
  </si>
  <si>
    <t>Value</t>
  </si>
  <si>
    <t>Volume</t>
  </si>
  <si>
    <t>versus same period</t>
  </si>
  <si>
    <t>December 2024</t>
  </si>
  <si>
    <t>1000 tons, Mill. USD</t>
  </si>
  <si>
    <t>Exports of goods</t>
  </si>
  <si>
    <t>năm 2024</t>
  </si>
  <si>
    <t>fourth quarter</t>
  </si>
  <si>
    <t>third quarter</t>
  </si>
  <si>
    <r>
      <t>4</t>
    </r>
    <r>
      <rPr>
        <vertAlign val="superscript"/>
        <sz val="9"/>
        <color theme="1"/>
        <rFont val="Arial"/>
        <family val="2"/>
      </rPr>
      <t>th</t>
    </r>
    <r>
      <rPr>
        <sz val="9"/>
        <color theme="1"/>
        <rFont val="Arial"/>
        <family val="2"/>
      </rPr>
      <t xml:space="preserve"> quarter of 2024</t>
    </r>
  </si>
  <si>
    <r>
      <t>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quarter of 2024</t>
    </r>
  </si>
  <si>
    <t>Accrued</t>
  </si>
  <si>
    <t>Exports of goods in the quarters of 2024</t>
  </si>
  <si>
    <t>(*)Unit, US$ million</t>
  </si>
  <si>
    <t>Other means of transportation, parts and accessories thereof</t>
  </si>
  <si>
    <t>Of which: Assembled(*)</t>
  </si>
  <si>
    <t>Domestic electrical appliances and components</t>
  </si>
  <si>
    <t>Electronic devices, computers and their parts</t>
  </si>
  <si>
    <t>Products made from other basic metals</t>
  </si>
  <si>
    <t>Other basic metals</t>
  </si>
  <si>
    <t>Iron, steel products</t>
  </si>
  <si>
    <t>Ferrous waste and scrap</t>
  </si>
  <si>
    <t>Auxiliary materials for textile, footwear</t>
  </si>
  <si>
    <t>Fabrics</t>
  </si>
  <si>
    <t>Textile yarn</t>
  </si>
  <si>
    <t>Cotton</t>
  </si>
  <si>
    <t>Paper products</t>
  </si>
  <si>
    <t>Paper</t>
  </si>
  <si>
    <t xml:space="preserve">Plastic </t>
  </si>
  <si>
    <t>Essential oils and resinoids; perfumery, cosmetic or toilet preparations</t>
  </si>
  <si>
    <t xml:space="preserve">Fertilizer </t>
  </si>
  <si>
    <t>Medicament</t>
  </si>
  <si>
    <t>Other petroleum products</t>
  </si>
  <si>
    <t>Liquefied gas</t>
  </si>
  <si>
    <t>Coal</t>
  </si>
  <si>
    <t>Ores and other minerals</t>
  </si>
  <si>
    <t>Cattle feed and supplies</t>
  </si>
  <si>
    <t>Other edible food preparations</t>
  </si>
  <si>
    <t>Animal, vegetable fats and oils</t>
  </si>
  <si>
    <t>Soya beans</t>
  </si>
  <si>
    <t>Maize (corn)</t>
  </si>
  <si>
    <t>Wheats</t>
  </si>
  <si>
    <t>Milk and dairy products</t>
  </si>
  <si>
    <t>Aquatic products</t>
  </si>
  <si>
    <t>TOTAL VALUE</t>
  </si>
  <si>
    <t>Imports of goods</t>
  </si>
  <si>
    <t>Import of goods in the quarters of 2024</t>
  </si>
  <si>
    <t>Other service</t>
  </si>
  <si>
    <t>Government service</t>
  </si>
  <si>
    <t xml:space="preserve">   In which: insurance fees for imported goods</t>
  </si>
  <si>
    <t>Insurance service</t>
  </si>
  <si>
    <t>Finance service</t>
  </si>
  <si>
    <t>Postal and telecomunication service</t>
  </si>
  <si>
    <t xml:space="preserve">   In which: freight charges for imported goods</t>
  </si>
  <si>
    <t>Transport service</t>
  </si>
  <si>
    <t>Travel service</t>
  </si>
  <si>
    <t>IMPORTS OF SERVICES</t>
  </si>
  <si>
    <t>EXPORTS OF SERVICES</t>
  </si>
  <si>
    <t>2023 (%)</t>
  </si>
  <si>
    <r>
      <t xml:space="preserve"> 4</t>
    </r>
    <r>
      <rPr>
        <vertAlign val="superscript"/>
        <sz val="9"/>
        <color theme="1"/>
        <rFont val="Arial"/>
        <family val="2"/>
      </rPr>
      <t>th</t>
    </r>
    <r>
      <rPr>
        <sz val="9"/>
        <color theme="1"/>
        <rFont val="Arial"/>
        <family val="2"/>
      </rPr>
      <t xml:space="preserve"> quarter</t>
    </r>
  </si>
  <si>
    <r>
      <t>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quarter</t>
    </r>
  </si>
  <si>
    <r>
      <t xml:space="preserve"> 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quarter</t>
    </r>
  </si>
  <si>
    <t>Versus same period 
last year (%)</t>
  </si>
  <si>
    <t>Million USD</t>
  </si>
  <si>
    <t>Exports and imports of services</t>
  </si>
  <si>
    <t>CORE INFLATION</t>
  </si>
  <si>
    <t>US DOLLAR PRICE INDEXES</t>
  </si>
  <si>
    <t>GOLD PRICE INDEXES</t>
  </si>
  <si>
    <t>Others</t>
  </si>
  <si>
    <t>Culture, entertainment and tourism</t>
  </si>
  <si>
    <t>Educational service</t>
  </si>
  <si>
    <t xml:space="preserve">    Of which:</t>
  </si>
  <si>
    <t>Education</t>
  </si>
  <si>
    <t>Postal and communicational service</t>
  </si>
  <si>
    <t>Transport</t>
  </si>
  <si>
    <t>Medical service</t>
  </si>
  <si>
    <t>Medicaments and health service</t>
  </si>
  <si>
    <t>Family appliances and tools</t>
  </si>
  <si>
    <t>Housing and construction materials</t>
  </si>
  <si>
    <t>Textile, footgear and hats</t>
  </si>
  <si>
    <t>Drinks and tobacco</t>
  </si>
  <si>
    <t>Outdoor eating and drinking</t>
  </si>
  <si>
    <t>Foodstuff</t>
  </si>
  <si>
    <t>Grain food</t>
  </si>
  <si>
    <t>Food and catering services</t>
  </si>
  <si>
    <t>CONSUMER PRICE INDEXES</t>
  </si>
  <si>
    <t>of 2024 versus</t>
  </si>
  <si>
    <t>(2019)</t>
  </si>
  <si>
    <t xml:space="preserve"> 4th quarter </t>
  </si>
  <si>
    <t>Base Year</t>
  </si>
  <si>
    <t xml:space="preserve">Average </t>
  </si>
  <si>
    <t>December 2024 versus:</t>
  </si>
  <si>
    <t xml:space="preserve">       and core inflation in December 2024</t>
  </si>
  <si>
    <t>33. Consumer price indexes, gold, US dollar price indexes</t>
  </si>
  <si>
    <t>Education and training</t>
  </si>
  <si>
    <t>Information and communication</t>
  </si>
  <si>
    <t>Accomodation and food service activities</t>
  </si>
  <si>
    <t>Services</t>
  </si>
  <si>
    <t>Natural water exploitation; management services and remediation activities</t>
  </si>
  <si>
    <t>Electricity, gas, hot water, steam and air conditioning supply</t>
  </si>
  <si>
    <t>Industry</t>
  </si>
  <si>
    <t>Aquatic products from exploitation and farming</t>
  </si>
  <si>
    <t>Forestry products and related services</t>
  </si>
  <si>
    <t>Agricultural products and related services</t>
  </si>
  <si>
    <t>4th quarter of 2024 versus:</t>
  </si>
  <si>
    <t>34. Producer price indexes</t>
  </si>
  <si>
    <t>Postal and courier activities</t>
  </si>
  <si>
    <t>Cargo handling services</t>
  </si>
  <si>
    <t>Services related to transport support activities</t>
  </si>
  <si>
    <t>Warehouse and transport support service activities</t>
  </si>
  <si>
    <t>Airway transport services</t>
  </si>
  <si>
    <t>Inland waterway transport services</t>
  </si>
  <si>
    <t>Sea and coastal transport services</t>
  </si>
  <si>
    <t>Waterway transport services</t>
  </si>
  <si>
    <t>Road transport and bus services</t>
  </si>
  <si>
    <t>Railway transport services</t>
  </si>
  <si>
    <t>Road and railway transport services</t>
  </si>
  <si>
    <t>GENERAL INDEX</t>
  </si>
  <si>
    <t>35. Transport and warehouse charge index</t>
  </si>
  <si>
    <t xml:space="preserve">Professional, scientific and technical services </t>
  </si>
  <si>
    <t xml:space="preserve">Construction services </t>
  </si>
  <si>
    <t>Natural water exploitation</t>
  </si>
  <si>
    <t>Manufacturing products</t>
  </si>
  <si>
    <t>Mining and quarrying products</t>
  </si>
  <si>
    <t>Agriculture, forestry and fishing</t>
  </si>
  <si>
    <t>By product industry</t>
  </si>
  <si>
    <t>Used for construction</t>
  </si>
  <si>
    <t>Used for manufacturing</t>
  </si>
  <si>
    <t>Used for agriculture, forestry and fishing</t>
  </si>
  <si>
    <t>By purposes of using</t>
  </si>
  <si>
    <t>36. Price index of materials, fuels used for production</t>
  </si>
  <si>
    <t>Machinery, instrument</t>
  </si>
  <si>
    <t>Phones and mobile equipments</t>
  </si>
  <si>
    <t>Computers and electronic components</t>
  </si>
  <si>
    <t>Garments</t>
  </si>
  <si>
    <t>Paper and aticles of paper</t>
  </si>
  <si>
    <t>Wood and articles of wood</t>
  </si>
  <si>
    <t>Rattan</t>
  </si>
  <si>
    <t>Bags, pockets, hats</t>
  </si>
  <si>
    <t xml:space="preserve">Fertilizers </t>
  </si>
  <si>
    <t>Animal fodder and materials</t>
  </si>
  <si>
    <t>Other manufacturing products</t>
  </si>
  <si>
    <t>Petroleum oil, refined</t>
  </si>
  <si>
    <t xml:space="preserve">Fuels </t>
  </si>
  <si>
    <t>Casava and casava products</t>
  </si>
  <si>
    <t>Vegetables and fruit</t>
  </si>
  <si>
    <t>Fishery products</t>
  </si>
  <si>
    <t>Agricultural products and foodstuff</t>
  </si>
  <si>
    <t>37. Merchandise export price index</t>
  </si>
  <si>
    <t>Unassembled and parts for motor</t>
  </si>
  <si>
    <t>Machinery, apparatus, accessory</t>
  </si>
  <si>
    <t>Motor vehicles</t>
  </si>
  <si>
    <t>Auxiliary materials for textile, garment, leather, footwear</t>
  </si>
  <si>
    <t>Fabrics of all kinds</t>
  </si>
  <si>
    <t>Textile fibrics</t>
  </si>
  <si>
    <t>Rubber materials</t>
  </si>
  <si>
    <t>Insecticides</t>
  </si>
  <si>
    <t>Fertilizers</t>
  </si>
  <si>
    <t>Auxiliary materials for medicine</t>
  </si>
  <si>
    <t>Chemicals</t>
  </si>
  <si>
    <t>Liquefied petroleum gas</t>
  </si>
  <si>
    <t>Animal or vegetable oil and fats</t>
  </si>
  <si>
    <t>Wheat</t>
  </si>
  <si>
    <t>38. Merchandise import price index</t>
  </si>
  <si>
    <t>4th quarter of 2023 versus:</t>
  </si>
  <si>
    <t>39. Merchandise term of trade</t>
  </si>
  <si>
    <t>Inland waterway</t>
  </si>
  <si>
    <t>Railway</t>
  </si>
  <si>
    <t>By types of transport</t>
  </si>
  <si>
    <t>Overseas</t>
  </si>
  <si>
    <t>Domestic</t>
  </si>
  <si>
    <t>By geographical range 
of transport</t>
  </si>
  <si>
    <t>II. Volume traffic carried 
(Mill. tons-km)</t>
  </si>
  <si>
    <t>By geographical range of transport</t>
  </si>
  <si>
    <t>I. Volume carried (Thous. tons)</t>
  </si>
  <si>
    <t>B. FREIGHT</t>
  </si>
  <si>
    <t>II. Volume traffic carried 
(Mill. passengers-km)</t>
  </si>
  <si>
    <t>I. Volume carried (Thous. passengers)</t>
  </si>
  <si>
    <t>A. PASSENGER</t>
  </si>
  <si>
    <t>in 2023 (%)</t>
  </si>
  <si>
    <t xml:space="preserve">December </t>
  </si>
  <si>
    <t>Dec. 2024</t>
  </si>
  <si>
    <t>40. Carriage of passengers and freight</t>
  </si>
  <si>
    <t xml:space="preserve"> 3rd quarter</t>
  </si>
  <si>
    <t>41. Carriage of passengers and freight in quarters of 2024</t>
  </si>
  <si>
    <t>By citizenship and geographical territory</t>
  </si>
  <si>
    <t xml:space="preserve">42. International visitors to Vietnam </t>
  </si>
  <si>
    <t>Life expectancy at birth (Age)</t>
  </si>
  <si>
    <t>Under five mortality rate (‰)</t>
  </si>
  <si>
    <t>Infant mortality rate (‰)</t>
  </si>
  <si>
    <t>Crude death rate (‰)</t>
  </si>
  <si>
    <t>Crude birth rate (‰)</t>
  </si>
  <si>
    <t>Total fertility rate (Children per woman)</t>
  </si>
  <si>
    <t>Proportion of urban population (%)</t>
  </si>
  <si>
    <t>Sex ratio at birth (Male births per 100 female births)</t>
  </si>
  <si>
    <t>Sex ratio of population (Males per 100 females)</t>
  </si>
  <si>
    <t>Population growth rate (%)</t>
  </si>
  <si>
    <t>Rural</t>
  </si>
  <si>
    <t>Urban</t>
  </si>
  <si>
    <t xml:space="preserve">By area </t>
  </si>
  <si>
    <t>Female</t>
  </si>
  <si>
    <t>Male</t>
  </si>
  <si>
    <t>By gender</t>
  </si>
  <si>
    <t>Average population (Thous.person)</t>
  </si>
  <si>
    <t>Estimate
2024</t>
  </si>
  <si>
    <t>44. Selected indicators on population</t>
  </si>
  <si>
    <t>40.3</t>
  </si>
  <si>
    <t xml:space="preserve">Industry and construction </t>
  </si>
  <si>
    <t xml:space="preserve">Agriculture, forestry, fishery </t>
  </si>
  <si>
    <t>Employed persons</t>
  </si>
  <si>
    <t xml:space="preserve">Labour force at  aged 15 years and above </t>
  </si>
  <si>
    <t>Structure - %</t>
  </si>
  <si>
    <t>Thous. person</t>
  </si>
  <si>
    <t>45. Selected indicators on labours</t>
  </si>
  <si>
    <t>Estimate of 2024</t>
  </si>
  <si>
    <t>4th Quarter of 2024</t>
  </si>
  <si>
    <t>3rd Quarter of 2024</t>
  </si>
  <si>
    <t>2nd Quarter of 2024</t>
  </si>
  <si>
    <t>1st Quarter of 2024</t>
  </si>
  <si>
    <t xml:space="preserve">Underemployment rate of labour force at working age </t>
  </si>
  <si>
    <t xml:space="preserve">Unemployment rate of the youth aged 15-24 </t>
  </si>
  <si>
    <t xml:space="preserve">Unemployment rate of labour force at working age </t>
  </si>
  <si>
    <t>46. Unemployment and underemployment rate</t>
  </si>
  <si>
    <r>
      <rPr>
        <i/>
        <vertAlign val="superscript"/>
        <sz val="10"/>
        <color indexed="8"/>
        <rFont val="Arial"/>
        <family val="2"/>
      </rPr>
      <t>(*)</t>
    </r>
    <r>
      <rPr>
        <i/>
        <sz val="10"/>
        <color indexed="8"/>
        <rFont val="Arial"/>
        <family val="2"/>
      </rPr>
      <t xml:space="preserve"> Including labours working in the agricultural, forestry, and fishery household sectors.</t>
    </r>
  </si>
  <si>
    <t>By residence</t>
  </si>
  <si>
    <t xml:space="preserve"> Estimate </t>
  </si>
  <si>
    <t>4th Quarter</t>
  </si>
  <si>
    <t>3rd Quarter</t>
  </si>
  <si>
    <t>2nd Quarter</t>
  </si>
  <si>
    <t>1st Quarter</t>
  </si>
  <si>
    <r>
      <t>47. Informal employment rate</t>
    </r>
    <r>
      <rPr>
        <b/>
        <vertAlign val="superscript"/>
        <sz val="12"/>
        <color indexed="8"/>
        <rFont val="Arial"/>
        <family val="2"/>
      </rPr>
      <t>(*)</t>
    </r>
  </si>
  <si>
    <t xml:space="preserve">Bill. dongs </t>
  </si>
  <si>
    <t xml:space="preserve">Total value of damage in money </t>
  </si>
  <si>
    <t xml:space="preserve">" </t>
  </si>
  <si>
    <t xml:space="preserve">Number of persons injured by fire
and explosion </t>
  </si>
  <si>
    <t xml:space="preserve">Person </t>
  </si>
  <si>
    <t xml:space="preserve">Number of deaths caused by fire and
explosion </t>
  </si>
  <si>
    <t xml:space="preserve">Case </t>
  </si>
  <si>
    <t xml:space="preserve">Cases of fire and explosion </t>
  </si>
  <si>
    <t>Fire and explosion</t>
  </si>
  <si>
    <t xml:space="preserve">Total fine </t>
  </si>
  <si>
    <t xml:space="preserve">Treated cases of violating regulations
of environment protection </t>
  </si>
  <si>
    <t xml:space="preserve">Cases of violating regulations of
environment protection </t>
  </si>
  <si>
    <t>Violating regulations of environment protection</t>
  </si>
  <si>
    <t>Total disaster damage in money</t>
  </si>
  <si>
    <t>Number of flooded, damaged and
roof ripped-off houses</t>
  </si>
  <si>
    <t xml:space="preserve">House </t>
  </si>
  <si>
    <t>Number of collapsed and swept away
houses</t>
  </si>
  <si>
    <t>Damaged crop area</t>
  </si>
  <si>
    <t xml:space="preserve">Ha </t>
  </si>
  <si>
    <t>Damaged rice area</t>
  </si>
  <si>
    <t>Number of injured persons</t>
  </si>
  <si>
    <t>Number of deaths and missing</t>
  </si>
  <si>
    <t>Damages caused by natural disasters</t>
  </si>
  <si>
    <t xml:space="preserve">Number of injured </t>
  </si>
  <si>
    <t>Person</t>
  </si>
  <si>
    <t xml:space="preserve">Number of deaths </t>
  </si>
  <si>
    <t xml:space="preserve"> Case</t>
  </si>
  <si>
    <t>Number of traffic accidents</t>
  </si>
  <si>
    <t>Traffic accidents</t>
  </si>
  <si>
    <t xml:space="preserve">4stquarter </t>
  </si>
  <si>
    <t xml:space="preserve">3stquarter </t>
  </si>
  <si>
    <t xml:space="preserve">2stquarter </t>
  </si>
  <si>
    <t xml:space="preserve">Unit </t>
  </si>
  <si>
    <t>48. Some key social and environmental indicators</t>
  </si>
  <si>
    <t>Products taxes less subsidies on production</t>
  </si>
  <si>
    <t>Activities of households as employers; undifferentiated goods and services producing activities of households for own use</t>
  </si>
  <si>
    <t>Art, entertainment and recreation</t>
  </si>
  <si>
    <t>Health care &amp; social relief</t>
  </si>
  <si>
    <t>Activities of Communist Party, socio-political organizations; State management and national defense; compulsory social security</t>
  </si>
  <si>
    <t>Administrative activity and supporting service</t>
  </si>
  <si>
    <t>Scientific and technical specialty</t>
  </si>
  <si>
    <t xml:space="preserve">Real estate business </t>
  </si>
  <si>
    <t>Accommodation &amp; catering services</t>
  </si>
  <si>
    <t>Wholesales and retail trade; vehicles and motorcycles repairs</t>
  </si>
  <si>
    <t>Industry and Construction</t>
  </si>
  <si>
    <t>Fishery</t>
  </si>
  <si>
    <t>Forestry</t>
  </si>
  <si>
    <t>Agriculture</t>
  </si>
  <si>
    <t>Agriculture, Forestry and Fishing</t>
  </si>
  <si>
    <t>Structure (%)</t>
  </si>
  <si>
    <t xml:space="preserve">Accumulated </t>
  </si>
  <si>
    <t>1. Gross domestic products at current prices</t>
  </si>
  <si>
    <t>Compare to the same period last year (%)</t>
  </si>
  <si>
    <t>2. Gross domestic products at constant prices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</si>
</sst>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"/>
    <numFmt numFmtId="165" formatCode="0.0;[Red]0.0"/>
    <numFmt numFmtId="166" formatCode="_(* #,##0.0_);_(* \(#,##0.0\);_(* &quot;-&quot;??_);_(@_)"/>
    <numFmt numFmtId="167" formatCode="#,##0.0;\-#,##0.0"/>
    <numFmt numFmtId="168" formatCode="0.0%"/>
    <numFmt numFmtId="169" formatCode="_(* #,##0_);_(* \(#,##0\);_(* &quot;-&quot;??_);_(@_)"/>
    <numFmt numFmtId="170" formatCode="_-* #,##0_-;\-* #,##0_-;_-* &quot;-&quot;_-;_-@_-"/>
    <numFmt numFmtId="171" formatCode="_-&quot;$&quot;* #.##0_-;\-&quot;$&quot;* #.##0_-;_-&quot;$&quot;* &quot;-&quot;_-;_-@_-"/>
    <numFmt numFmtId="172" formatCode="_-* #,##0.00_-;\-* #,##0.00_-;_-* &quot;-&quot;??_-;_-@_-"/>
    <numFmt numFmtId="173" formatCode="0.0000"/>
    <numFmt numFmtId="174" formatCode="0.000"/>
  </numFmts>
  <fonts count="103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sz val="9"/>
      <name val=".VnArial"/>
      <family val="2"/>
    </font>
    <font>
      <b/>
      <sz val="10"/>
      <name val="Arial"/>
      <family val="2"/>
    </font>
    <font>
      <sz val="10"/>
      <name val="Calibri"/>
      <family val="2"/>
    </font>
    <font>
      <i/>
      <sz val="10"/>
      <name val="Arial"/>
      <family val="2"/>
    </font>
    <font>
      <sz val="10"/>
      <name val="Arial"/>
      <family val="2"/>
      <charset val="163"/>
    </font>
    <font>
      <b/>
      <sz val="12"/>
      <name val="Arial"/>
      <family val="2"/>
    </font>
    <font>
      <sz val="9.5"/>
      <name val="Arial"/>
      <family val="2"/>
    </font>
    <font>
      <sz val="11"/>
      <name val="Calibri"/>
      <family val="2"/>
      <scheme val="minor"/>
    </font>
    <font>
      <i/>
      <sz val="9.5"/>
      <name val="Arial"/>
      <family val="2"/>
    </font>
    <font>
      <sz val="11"/>
      <name val="Arial"/>
      <family val="2"/>
    </font>
    <font>
      <sz val="12"/>
      <name val=".Vn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b/>
      <i/>
      <sz val="9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sz val="11"/>
      <color theme="1"/>
      <name val="Calibri"/>
      <family val="2"/>
      <charset val="163"/>
      <scheme val="minor"/>
    </font>
    <font>
      <sz val="9.5"/>
      <color indexed="8"/>
      <name val="Arial"/>
      <family val="2"/>
    </font>
    <font>
      <sz val="9.5"/>
      <name val="Calibri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"/>
      <color indexed="8"/>
      <name val="Times New Roman"/>
      <family val="2"/>
    </font>
    <font>
      <sz val="10"/>
      <color theme="1"/>
      <name val="Arial"/>
      <family val="2"/>
    </font>
    <font>
      <sz val="14"/>
      <color theme="1"/>
      <name val="Times New Roman"/>
      <family val="2"/>
    </font>
    <font>
      <i/>
      <sz val="12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0"/>
      <color rgb="FF000000"/>
      <name val="Arial"/>
      <family val="2"/>
    </font>
    <font>
      <sz val="10"/>
      <name val="Arial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sz val="9.5"/>
      <name val="Arial"/>
      <family val="2"/>
    </font>
    <font>
      <b/>
      <sz val="9"/>
      <color rgb="FF000000"/>
      <name val="Arial"/>
      <family val="2"/>
    </font>
    <font>
      <b/>
      <i/>
      <sz val="10"/>
      <color indexed="8"/>
      <name val="Arial"/>
      <family val="2"/>
    </font>
    <font>
      <sz val="9"/>
      <color rgb="FF000000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b/>
      <i/>
      <sz val="12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2"/>
      <name val="VNTime"/>
    </font>
    <font>
      <sz val="9"/>
      <name val=".VnTime"/>
      <family val="2"/>
    </font>
    <font>
      <b/>
      <sz val="9"/>
      <name val=".VnTimeH"/>
      <family val="2"/>
    </font>
    <font>
      <sz val="9"/>
      <color indexed="9"/>
      <name val="Arial"/>
      <family val="2"/>
    </font>
    <font>
      <sz val="9"/>
      <color theme="1"/>
      <name val="Calibri"/>
      <family val="2"/>
    </font>
    <font>
      <b/>
      <sz val="13"/>
      <name val=".VnArial"/>
      <family val="2"/>
    </font>
    <font>
      <vertAlign val="superscript"/>
      <sz val="9"/>
      <color theme="1"/>
      <name val="Arial"/>
      <family val="2"/>
    </font>
    <font>
      <i/>
      <vertAlign val="superscript"/>
      <sz val="9"/>
      <name val="Arial"/>
      <family val="2"/>
    </font>
    <font>
      <sz val="9"/>
      <name val=".VnArialH"/>
      <family val="2"/>
    </font>
    <font>
      <sz val="9"/>
      <color theme="1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0"/>
      <name val=".VnTime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name val=".VnTime"/>
      <family val="2"/>
    </font>
    <font>
      <b/>
      <sz val="10"/>
      <name val="Arial"/>
      <family val="2"/>
      <charset val="163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i/>
      <vertAlign val="superscript"/>
      <sz val="10"/>
      <color indexed="8"/>
      <name val="Arial"/>
      <family val="2"/>
    </font>
    <font>
      <sz val="12"/>
      <color theme="1"/>
      <name val="Arial"/>
      <family val="2"/>
    </font>
    <font>
      <b/>
      <vertAlign val="superscript"/>
      <sz val="12"/>
      <color indexed="8"/>
      <name val="Arial"/>
      <family val="2"/>
    </font>
    <font>
      <sz val="9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5">
    <xf numFmtId="0" fontId="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26" fillId="0" borderId="0"/>
    <xf numFmtId="0" fontId="27" fillId="0" borderId="0"/>
    <xf numFmtId="43" fontId="5" fillId="0" borderId="0" applyFont="0" applyFill="0" applyBorder="0" applyAlignment="0" applyProtection="0"/>
    <xf numFmtId="0" fontId="5" fillId="0" borderId="0"/>
    <xf numFmtId="0" fontId="35" fillId="0" borderId="0"/>
    <xf numFmtId="0" fontId="11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9" fillId="0" borderId="0"/>
    <xf numFmtId="0" fontId="41" fillId="0" borderId="0"/>
    <xf numFmtId="0" fontId="1" fillId="0" borderId="0"/>
    <xf numFmtId="0" fontId="44" fillId="0" borderId="0" applyAlignment="0">
      <alignment vertical="top" wrapText="1"/>
      <protection locked="0"/>
    </xf>
    <xf numFmtId="0" fontId="45" fillId="0" borderId="0"/>
    <xf numFmtId="0" fontId="5" fillId="0" borderId="0"/>
    <xf numFmtId="0" fontId="23" fillId="0" borderId="0"/>
    <xf numFmtId="0" fontId="26" fillId="0" borderId="0"/>
    <xf numFmtId="0" fontId="23" fillId="0" borderId="0"/>
    <xf numFmtId="0" fontId="5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3" fillId="0" borderId="0"/>
    <xf numFmtId="0" fontId="55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 applyFont="0" applyFill="0" applyBorder="0" applyAlignment="0" applyProtection="0"/>
    <xf numFmtId="0" fontId="23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23" fillId="0" borderId="0"/>
    <xf numFmtId="0" fontId="26" fillId="0" borderId="0"/>
    <xf numFmtId="0" fontId="50" fillId="0" borderId="0"/>
    <xf numFmtId="0" fontId="1" fillId="0" borderId="0"/>
    <xf numFmtId="0" fontId="5" fillId="0" borderId="0"/>
    <xf numFmtId="0" fontId="26" fillId="0" borderId="0"/>
    <xf numFmtId="0" fontId="5" fillId="0" borderId="0"/>
    <xf numFmtId="0" fontId="23" fillId="0" borderId="0"/>
    <xf numFmtId="0" fontId="74" fillId="0" borderId="0"/>
    <xf numFmtId="0" fontId="5" fillId="0" borderId="0"/>
    <xf numFmtId="0" fontId="45" fillId="0" borderId="0"/>
    <xf numFmtId="0" fontId="39" fillId="0" borderId="0"/>
    <xf numFmtId="0" fontId="39" fillId="0" borderId="0"/>
    <xf numFmtId="0" fontId="50" fillId="0" borderId="0"/>
    <xf numFmtId="0" fontId="1" fillId="0" borderId="0"/>
    <xf numFmtId="0" fontId="5" fillId="0" borderId="0"/>
    <xf numFmtId="170" fontId="1" fillId="0" borderId="0" applyFont="0" applyFill="0" applyBorder="0" applyAlignment="0" applyProtection="0"/>
    <xf numFmtId="0" fontId="41" fillId="0" borderId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1" fillId="0" borderId="0"/>
    <xf numFmtId="0" fontId="88" fillId="0" borderId="0"/>
    <xf numFmtId="0" fontId="88" fillId="0" borderId="0"/>
    <xf numFmtId="43" fontId="23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26" fillId="0" borderId="0"/>
    <xf numFmtId="0" fontId="39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6" fillId="0" borderId="0"/>
    <xf numFmtId="0" fontId="5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11" fillId="0" borderId="0"/>
  </cellStyleXfs>
  <cellXfs count="940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/>
    <xf numFmtId="0" fontId="5" fillId="0" borderId="1" xfId="1" applyFont="1" applyBorder="1"/>
    <xf numFmtId="0" fontId="6" fillId="0" borderId="0" xfId="1" applyFont="1" applyAlignment="1">
      <alignment horizontal="right"/>
    </xf>
    <xf numFmtId="0" fontId="5" fillId="0" borderId="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center"/>
    </xf>
    <xf numFmtId="164" fontId="8" fillId="0" borderId="0" xfId="2" applyNumberFormat="1" applyFont="1" applyAlignment="1">
      <alignment horizontal="right" indent="3"/>
    </xf>
    <xf numFmtId="164" fontId="8" fillId="0" borderId="0" xfId="2" applyNumberFormat="1" applyFont="1" applyAlignment="1">
      <alignment horizontal="right" indent="2"/>
    </xf>
    <xf numFmtId="164" fontId="8" fillId="0" borderId="0" xfId="1" applyNumberFormat="1" applyFont="1" applyAlignment="1">
      <alignment horizontal="right" indent="4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2" applyNumberFormat="1" applyAlignment="1">
      <alignment horizontal="right" indent="3"/>
    </xf>
    <xf numFmtId="164" fontId="5" fillId="0" borderId="0" xfId="2" applyNumberFormat="1" applyAlignment="1">
      <alignment horizontal="right" indent="2"/>
    </xf>
    <xf numFmtId="164" fontId="5" fillId="0" borderId="0" xfId="1" applyNumberFormat="1" applyFont="1" applyAlignment="1">
      <alignment horizontal="right" indent="4"/>
    </xf>
    <xf numFmtId="0" fontId="11" fillId="0" borderId="0" xfId="0" applyFont="1" applyAlignment="1">
      <alignment horizontal="left"/>
    </xf>
    <xf numFmtId="0" fontId="8" fillId="0" borderId="0" xfId="1" applyFont="1"/>
    <xf numFmtId="0" fontId="0" fillId="0" borderId="1" xfId="0" applyBorder="1"/>
    <xf numFmtId="0" fontId="8" fillId="0" borderId="0" xfId="3" applyFont="1" applyAlignment="1">
      <alignment horizontal="center"/>
    </xf>
    <xf numFmtId="0" fontId="13" fillId="0" borderId="0" xfId="1" applyFont="1"/>
    <xf numFmtId="0" fontId="5" fillId="0" borderId="2" xfId="3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5" fillId="0" borderId="0" xfId="0" applyFont="1"/>
    <xf numFmtId="164" fontId="6" fillId="0" borderId="0" xfId="3" applyNumberFormat="1" applyFont="1" applyAlignment="1">
      <alignment horizontal="left"/>
    </xf>
    <xf numFmtId="0" fontId="10" fillId="0" borderId="0" xfId="1" applyFont="1"/>
    <xf numFmtId="164" fontId="10" fillId="0" borderId="0" xfId="3" applyNumberFormat="1" applyFont="1" applyAlignment="1">
      <alignment horizontal="left"/>
    </xf>
    <xf numFmtId="164" fontId="5" fillId="0" borderId="0" xfId="3" applyNumberFormat="1"/>
    <xf numFmtId="0" fontId="14" fillId="0" borderId="1" xfId="0" applyFont="1" applyBorder="1"/>
    <xf numFmtId="0" fontId="14" fillId="0" borderId="0" xfId="0" applyFont="1"/>
    <xf numFmtId="0" fontId="5" fillId="0" borderId="2" xfId="2" applyBorder="1" applyAlignment="1">
      <alignment horizontal="center" vertical="center"/>
    </xf>
    <xf numFmtId="1" fontId="13" fillId="0" borderId="3" xfId="2" applyNumberFormat="1" applyFont="1" applyBorder="1" applyAlignment="1">
      <alignment horizontal="center" vertical="center" wrapText="1"/>
    </xf>
    <xf numFmtId="164" fontId="13" fillId="0" borderId="3" xfId="2" applyNumberFormat="1" applyFont="1" applyBorder="1" applyAlignment="1">
      <alignment horizontal="center" vertical="center" wrapText="1"/>
    </xf>
    <xf numFmtId="164" fontId="5" fillId="0" borderId="0" xfId="2" applyNumberFormat="1" applyAlignment="1">
      <alignment horizontal="right"/>
    </xf>
    <xf numFmtId="0" fontId="5" fillId="0" borderId="0" xfId="2" applyAlignment="1">
      <alignment horizontal="right" indent="3"/>
    </xf>
    <xf numFmtId="164" fontId="5" fillId="0" borderId="0" xfId="2" applyNumberFormat="1" applyAlignment="1">
      <alignment horizontal="right" indent="5"/>
    </xf>
    <xf numFmtId="0" fontId="8" fillId="0" borderId="0" xfId="1" applyFont="1" applyAlignment="1">
      <alignment horizontal="right" indent="2"/>
    </xf>
    <xf numFmtId="0" fontId="8" fillId="0" borderId="0" xfId="2" applyFont="1"/>
    <xf numFmtId="0" fontId="2" fillId="0" borderId="0" xfId="2" applyFont="1"/>
    <xf numFmtId="0" fontId="5" fillId="0" borderId="0" xfId="2"/>
    <xf numFmtId="164" fontId="15" fillId="0" borderId="0" xfId="2" applyNumberFormat="1" applyFont="1" applyAlignment="1">
      <alignment horizontal="right"/>
    </xf>
    <xf numFmtId="164" fontId="13" fillId="0" borderId="0" xfId="2" applyNumberFormat="1" applyFont="1" applyAlignment="1">
      <alignment horizontal="right"/>
    </xf>
    <xf numFmtId="0" fontId="5" fillId="0" borderId="0" xfId="4" applyFont="1"/>
    <xf numFmtId="0" fontId="16" fillId="0" borderId="0" xfId="4" applyFont="1"/>
    <xf numFmtId="164" fontId="8" fillId="0" borderId="0" xfId="4" applyNumberFormat="1" applyFont="1"/>
    <xf numFmtId="164" fontId="8" fillId="0" borderId="0" xfId="5" applyNumberFormat="1" applyFont="1"/>
    <xf numFmtId="164" fontId="18" fillId="0" borderId="0" xfId="2" applyNumberFormat="1" applyFont="1" applyAlignment="1">
      <alignment horizontal="left" wrapText="1" indent="1"/>
    </xf>
    <xf numFmtId="0" fontId="18" fillId="0" borderId="0" xfId="2" applyFont="1" applyAlignment="1">
      <alignment horizontal="left" wrapText="1" indent="1"/>
    </xf>
    <xf numFmtId="0" fontId="8" fillId="0" borderId="0" xfId="4" applyFont="1"/>
    <xf numFmtId="0" fontId="8" fillId="0" borderId="2" xfId="2" applyFont="1" applyBorder="1" applyAlignment="1">
      <alignment horizontal="center"/>
    </xf>
    <xf numFmtId="0" fontId="19" fillId="0" borderId="2" xfId="6" applyFont="1" applyBorder="1" applyAlignment="1">
      <alignment horizontal="center" vertical="center" wrapText="1"/>
    </xf>
    <xf numFmtId="0" fontId="20" fillId="0" borderId="0" xfId="0" applyFont="1"/>
    <xf numFmtId="0" fontId="8" fillId="0" borderId="0" xfId="2" applyFont="1" applyAlignment="1">
      <alignment horizontal="center"/>
    </xf>
    <xf numFmtId="0" fontId="19" fillId="0" borderId="0" xfId="6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5" fillId="0" borderId="0" xfId="2" applyAlignment="1">
      <alignment horizontal="center" vertical="center"/>
    </xf>
    <xf numFmtId="0" fontId="19" fillId="0" borderId="1" xfId="6" applyFont="1" applyBorder="1" applyAlignment="1">
      <alignment horizontal="center" vertical="center" wrapText="1"/>
    </xf>
    <xf numFmtId="0" fontId="21" fillId="0" borderId="0" xfId="7" applyFont="1"/>
    <xf numFmtId="0" fontId="5" fillId="0" borderId="0" xfId="2" applyAlignment="1">
      <alignment horizontal="left" wrapText="1" indent="1"/>
    </xf>
    <xf numFmtId="164" fontId="13" fillId="0" borderId="0" xfId="2" applyNumberFormat="1" applyFont="1" applyAlignment="1">
      <alignment horizontal="right" indent="1"/>
    </xf>
    <xf numFmtId="0" fontId="5" fillId="0" borderId="0" xfId="1" applyFont="1" applyAlignment="1">
      <alignment horizontal="left" wrapText="1" indent="1"/>
    </xf>
    <xf numFmtId="0" fontId="22" fillId="0" borderId="0" xfId="0" applyFont="1" applyAlignment="1">
      <alignment horizontal="right"/>
    </xf>
    <xf numFmtId="0" fontId="5" fillId="0" borderId="0" xfId="7" applyAlignment="1">
      <alignment horizontal="left" indent="1"/>
    </xf>
    <xf numFmtId="164" fontId="5" fillId="0" borderId="0" xfId="1" applyNumberFormat="1" applyFont="1"/>
    <xf numFmtId="164" fontId="8" fillId="0" borderId="0" xfId="1" applyNumberFormat="1" applyFont="1"/>
    <xf numFmtId="164" fontId="5" fillId="0" borderId="0" xfId="2" applyNumberFormat="1" applyAlignment="1">
      <alignment horizontal="right" wrapText="1" indent="3"/>
    </xf>
    <xf numFmtId="164" fontId="5" fillId="0" borderId="0" xfId="2" applyNumberFormat="1" applyAlignment="1">
      <alignment horizontal="right" indent="4"/>
    </xf>
    <xf numFmtId="165" fontId="5" fillId="0" borderId="0" xfId="2" applyNumberFormat="1" applyAlignment="1">
      <alignment horizontal="right" wrapText="1" indent="3"/>
    </xf>
    <xf numFmtId="0" fontId="8" fillId="0" borderId="0" xfId="0" applyFont="1" applyAlignment="1">
      <alignment horizontal="left"/>
    </xf>
    <xf numFmtId="0" fontId="6" fillId="0" borderId="0" xfId="0" applyFont="1"/>
    <xf numFmtId="0" fontId="12" fillId="0" borderId="0" xfId="0" applyFont="1" applyAlignment="1">
      <alignment horizontal="left"/>
    </xf>
    <xf numFmtId="0" fontId="8" fillId="0" borderId="0" xfId="0" applyFont="1"/>
    <xf numFmtId="0" fontId="19" fillId="0" borderId="2" xfId="6" applyFont="1" applyBorder="1" applyAlignment="1">
      <alignment horizontal="center" vertical="center" wrapText="1"/>
    </xf>
    <xf numFmtId="0" fontId="19" fillId="0" borderId="0" xfId="6" applyFont="1" applyAlignment="1">
      <alignment horizontal="center" vertical="center" wrapText="1"/>
    </xf>
    <xf numFmtId="0" fontId="19" fillId="0" borderId="1" xfId="6" applyFont="1" applyBorder="1" applyAlignment="1">
      <alignment horizontal="center" vertical="center" wrapText="1"/>
    </xf>
    <xf numFmtId="0" fontId="17" fillId="0" borderId="0" xfId="9" applyFont="1"/>
    <xf numFmtId="0" fontId="5" fillId="0" borderId="0" xfId="2" applyAlignment="1">
      <alignment horizontal="left" indent="3"/>
    </xf>
    <xf numFmtId="0" fontId="5" fillId="0" borderId="0" xfId="8"/>
    <xf numFmtId="164" fontId="5" fillId="0" borderId="0" xfId="8" applyNumberFormat="1"/>
    <xf numFmtId="164" fontId="17" fillId="0" borderId="0" xfId="9" applyNumberFormat="1" applyFont="1"/>
    <xf numFmtId="164" fontId="5" fillId="0" borderId="0" xfId="2" applyNumberFormat="1"/>
    <xf numFmtId="164" fontId="5" fillId="2" borderId="0" xfId="2" applyNumberFormat="1" applyFill="1"/>
    <xf numFmtId="164" fontId="24" fillId="0" borderId="0" xfId="2" applyNumberFormat="1" applyFont="1"/>
    <xf numFmtId="164" fontId="5" fillId="0" borderId="0" xfId="3" applyNumberFormat="1" applyAlignment="1">
      <alignment horizontal="left" wrapText="1" indent="2"/>
    </xf>
    <xf numFmtId="164" fontId="5" fillId="0" borderId="0" xfId="3" applyNumberFormat="1" applyAlignment="1">
      <alignment horizontal="left" indent="2"/>
    </xf>
    <xf numFmtId="0" fontId="19" fillId="0" borderId="0" xfId="6" applyFont="1" applyAlignment="1">
      <alignment vertical="center" wrapText="1"/>
    </xf>
    <xf numFmtId="0" fontId="5" fillId="0" borderId="0" xfId="1" applyFont="1" applyAlignment="1">
      <alignment horizontal="left" indent="1"/>
    </xf>
    <xf numFmtId="164" fontId="24" fillId="0" borderId="0" xfId="3" applyNumberFormat="1" applyFont="1"/>
    <xf numFmtId="0" fontId="5" fillId="0" borderId="0" xfId="8" applyAlignment="1">
      <alignment horizontal="left" indent="2"/>
    </xf>
    <xf numFmtId="164" fontId="8" fillId="0" borderId="0" xfId="3" applyNumberFormat="1" applyFont="1"/>
    <xf numFmtId="0" fontId="8" fillId="0" borderId="0" xfId="1" applyFont="1" applyAlignment="1">
      <alignment horizontal="left" indent="1"/>
    </xf>
    <xf numFmtId="0" fontId="8" fillId="0" borderId="0" xfId="8" applyFont="1" applyAlignment="1">
      <alignment horizontal="left"/>
    </xf>
    <xf numFmtId="0" fontId="5" fillId="0" borderId="0" xfId="8" applyAlignment="1">
      <alignment horizontal="left"/>
    </xf>
    <xf numFmtId="0" fontId="6" fillId="0" borderId="0" xfId="8" applyFont="1" applyAlignment="1">
      <alignment horizontal="right"/>
    </xf>
    <xf numFmtId="0" fontId="5" fillId="0" borderId="0" xfId="8" applyAlignment="1">
      <alignment horizontal="center"/>
    </xf>
    <xf numFmtId="0" fontId="19" fillId="0" borderId="0" xfId="10" applyFont="1"/>
    <xf numFmtId="164" fontId="19" fillId="0" borderId="0" xfId="10" applyNumberFormat="1" applyFont="1" applyAlignment="1">
      <alignment horizontal="right" indent="1"/>
    </xf>
    <xf numFmtId="0" fontId="28" fillId="0" borderId="0" xfId="11" applyFont="1" applyAlignment="1">
      <alignment horizontal="left" wrapText="1" indent="1"/>
    </xf>
    <xf numFmtId="166" fontId="29" fillId="0" borderId="0" xfId="12" applyNumberFormat="1" applyFont="1" applyBorder="1" applyAlignment="1">
      <alignment horizontal="right" vertical="center" wrapText="1" indent="1"/>
    </xf>
    <xf numFmtId="166" fontId="29" fillId="0" borderId="0" xfId="12" applyNumberFormat="1" applyFont="1" applyBorder="1" applyAlignment="1">
      <alignment horizontal="right" vertical="center" wrapText="1" indent="2"/>
    </xf>
    <xf numFmtId="0" fontId="30" fillId="0" borderId="0" xfId="10" applyFont="1"/>
    <xf numFmtId="166" fontId="29" fillId="0" borderId="0" xfId="12" applyNumberFormat="1" applyFont="1" applyBorder="1" applyAlignment="1">
      <alignment horizontal="right" wrapText="1" indent="1"/>
    </xf>
    <xf numFmtId="166" fontId="29" fillId="0" borderId="0" xfId="12" applyNumberFormat="1" applyFont="1" applyBorder="1" applyAlignment="1">
      <alignment horizontal="right" wrapText="1" indent="2"/>
    </xf>
    <xf numFmtId="164" fontId="30" fillId="0" borderId="0" xfId="13" applyNumberFormat="1" applyFont="1" applyAlignment="1">
      <alignment horizontal="right" vertical="center" wrapText="1" indent="1"/>
    </xf>
    <xf numFmtId="164" fontId="30" fillId="0" borderId="0" xfId="13" applyNumberFormat="1" applyFont="1" applyAlignment="1">
      <alignment horizontal="right" vertical="center" wrapText="1" indent="2"/>
    </xf>
    <xf numFmtId="0" fontId="31" fillId="0" borderId="0" xfId="11" applyFont="1" applyAlignment="1">
      <alignment horizontal="left" vertical="center" wrapText="1"/>
    </xf>
    <xf numFmtId="0" fontId="32" fillId="0" borderId="0" xfId="10" applyFont="1"/>
    <xf numFmtId="0" fontId="28" fillId="0" borderId="0" xfId="11" applyFont="1" applyAlignment="1">
      <alignment horizontal="left" vertical="center" wrapText="1" indent="1"/>
    </xf>
    <xf numFmtId="166" fontId="33" fillId="0" borderId="0" xfId="12" applyNumberFormat="1" applyFont="1" applyBorder="1" applyAlignment="1">
      <alignment horizontal="right" wrapText="1" indent="1"/>
    </xf>
    <xf numFmtId="166" fontId="33" fillId="0" borderId="0" xfId="12" applyNumberFormat="1" applyFont="1" applyBorder="1" applyAlignment="1">
      <alignment horizontal="right" wrapText="1" indent="2"/>
    </xf>
    <xf numFmtId="0" fontId="8" fillId="0" borderId="0" xfId="10" applyFont="1" applyAlignment="1">
      <alignment horizontal="left" wrapText="1"/>
    </xf>
    <xf numFmtId="0" fontId="34" fillId="0" borderId="0" xfId="10" applyFont="1" applyAlignment="1">
      <alignment horizontal="center" vertical="center" wrapText="1"/>
    </xf>
    <xf numFmtId="0" fontId="30" fillId="0" borderId="0" xfId="10" applyFont="1" applyAlignment="1">
      <alignment horizontal="center" vertical="center" wrapText="1"/>
    </xf>
    <xf numFmtId="0" fontId="8" fillId="0" borderId="0" xfId="14" applyFont="1" applyAlignment="1">
      <alignment horizontal="left"/>
    </xf>
    <xf numFmtId="0" fontId="19" fillId="0" borderId="0" xfId="10" applyFont="1" applyAlignment="1">
      <alignment horizontal="center" vertical="center" wrapText="1"/>
    </xf>
    <xf numFmtId="164" fontId="33" fillId="0" borderId="0" xfId="0" applyNumberFormat="1" applyFont="1" applyAlignment="1">
      <alignment horizontal="right" wrapText="1" indent="1"/>
    </xf>
    <xf numFmtId="164" fontId="33" fillId="0" borderId="0" xfId="0" applyNumberFormat="1" applyFont="1" applyAlignment="1">
      <alignment horizontal="right" wrapText="1" indent="2"/>
    </xf>
    <xf numFmtId="0" fontId="36" fillId="0" borderId="0" xfId="10" applyFont="1" applyAlignment="1">
      <alignment wrapText="1"/>
    </xf>
    <xf numFmtId="0" fontId="19" fillId="0" borderId="0" xfId="10" applyFont="1" applyAlignment="1">
      <alignment vertical="center"/>
    </xf>
    <xf numFmtId="0" fontId="30" fillId="0" borderId="0" xfId="10" applyFont="1" applyAlignment="1">
      <alignment vertical="center" wrapText="1"/>
    </xf>
    <xf numFmtId="0" fontId="19" fillId="0" borderId="1" xfId="10" applyFont="1" applyBorder="1" applyAlignment="1">
      <alignment horizontal="center" vertical="center" wrapText="1"/>
    </xf>
    <xf numFmtId="0" fontId="19" fillId="0" borderId="2" xfId="10" applyFont="1" applyBorder="1" applyAlignment="1">
      <alignment horizontal="center" vertical="center" wrapText="1"/>
    </xf>
    <xf numFmtId="0" fontId="30" fillId="0" borderId="2" xfId="10" applyFont="1" applyBorder="1" applyAlignment="1">
      <alignment vertical="center" wrapText="1"/>
    </xf>
    <xf numFmtId="0" fontId="34" fillId="0" borderId="1" xfId="10" applyFont="1" applyBorder="1" applyAlignment="1">
      <alignment horizontal="right"/>
    </xf>
    <xf numFmtId="0" fontId="19" fillId="0" borderId="0" xfId="10" applyFont="1" applyAlignment="1">
      <alignment horizontal="right"/>
    </xf>
    <xf numFmtId="0" fontId="37" fillId="0" borderId="0" xfId="10" applyFont="1"/>
    <xf numFmtId="0" fontId="12" fillId="0" borderId="0" xfId="10" applyFont="1" applyAlignment="1">
      <alignment horizontal="left"/>
    </xf>
    <xf numFmtId="0" fontId="12" fillId="0" borderId="0" xfId="10" applyFont="1" applyAlignment="1">
      <alignment horizontal="left" wrapText="1"/>
    </xf>
    <xf numFmtId="164" fontId="19" fillId="0" borderId="0" xfId="10" applyNumberFormat="1" applyFont="1" applyAlignment="1">
      <alignment horizontal="center" vertical="center" wrapText="1"/>
    </xf>
    <xf numFmtId="164" fontId="29" fillId="0" borderId="0" xfId="13" applyNumberFormat="1" applyFont="1" applyAlignment="1">
      <alignment horizontal="right" wrapText="1" indent="2"/>
    </xf>
    <xf numFmtId="164" fontId="33" fillId="0" borderId="0" xfId="13" applyNumberFormat="1" applyFont="1" applyAlignment="1">
      <alignment horizontal="right" wrapText="1" indent="2"/>
    </xf>
    <xf numFmtId="0" fontId="31" fillId="0" borderId="0" xfId="11" applyFont="1" applyAlignment="1">
      <alignment horizontal="left" wrapText="1"/>
    </xf>
    <xf numFmtId="166" fontId="33" fillId="0" borderId="0" xfId="12" applyNumberFormat="1" applyFont="1" applyBorder="1" applyAlignment="1">
      <alignment horizontal="right" vertical="center" wrapText="1" indent="2"/>
    </xf>
    <xf numFmtId="164" fontId="19" fillId="0" borderId="0" xfId="13" applyNumberFormat="1" applyFont="1" applyAlignment="1">
      <alignment horizontal="right" wrapText="1" indent="2"/>
    </xf>
    <xf numFmtId="164" fontId="30" fillId="0" borderId="0" xfId="13" applyNumberFormat="1" applyFont="1" applyAlignment="1">
      <alignment horizontal="right" wrapText="1" indent="2"/>
    </xf>
    <xf numFmtId="0" fontId="19" fillId="0" borderId="0" xfId="10" applyFont="1" applyAlignment="1">
      <alignment horizontal="center" vertical="center"/>
    </xf>
    <xf numFmtId="0" fontId="19" fillId="0" borderId="3" xfId="10" applyFont="1" applyBorder="1" applyAlignment="1">
      <alignment horizontal="center" vertical="center"/>
    </xf>
    <xf numFmtId="0" fontId="30" fillId="0" borderId="2" xfId="10" applyFont="1" applyBorder="1" applyAlignment="1">
      <alignment horizontal="left"/>
    </xf>
    <xf numFmtId="0" fontId="34" fillId="0" borderId="0" xfId="10" applyFont="1" applyAlignment="1">
      <alignment horizontal="right"/>
    </xf>
    <xf numFmtId="0" fontId="12" fillId="0" borderId="0" xfId="10" applyFont="1" applyAlignment="1">
      <alignment horizontal="left" wrapText="1"/>
    </xf>
    <xf numFmtId="0" fontId="37" fillId="0" borderId="0" xfId="14" applyFont="1"/>
    <xf numFmtId="0" fontId="5" fillId="0" borderId="0" xfId="14" applyFont="1"/>
    <xf numFmtId="164" fontId="37" fillId="0" borderId="0" xfId="14" applyNumberFormat="1" applyFont="1"/>
    <xf numFmtId="164" fontId="13" fillId="0" borderId="0" xfId="15" applyNumberFormat="1" applyFont="1" applyAlignment="1">
      <alignment horizontal="right" wrapText="1" indent="2"/>
    </xf>
    <xf numFmtId="164" fontId="13" fillId="0" borderId="0" xfId="15" applyNumberFormat="1" applyFont="1" applyAlignment="1">
      <alignment horizontal="right" wrapText="1" indent="3"/>
    </xf>
    <xf numFmtId="164" fontId="13" fillId="0" borderId="0" xfId="15" applyNumberFormat="1" applyFont="1" applyAlignment="1">
      <alignment horizontal="right" wrapText="1"/>
    </xf>
    <xf numFmtId="164" fontId="13" fillId="0" borderId="0" xfId="15" applyNumberFormat="1" applyFont="1" applyAlignment="1">
      <alignment horizontal="right" wrapText="1" indent="1"/>
    </xf>
    <xf numFmtId="0" fontId="19" fillId="0" borderId="0" xfId="14" applyFont="1" applyAlignment="1">
      <alignment horizontal="center"/>
    </xf>
    <xf numFmtId="0" fontId="19" fillId="0" borderId="0" xfId="10" applyFont="1" applyAlignment="1">
      <alignment horizontal="left" indent="1"/>
    </xf>
    <xf numFmtId="164" fontId="13" fillId="0" borderId="0" xfId="16" applyNumberFormat="1" applyFont="1" applyFill="1" applyBorder="1" applyAlignment="1">
      <alignment horizontal="right" wrapText="1" indent="1"/>
    </xf>
    <xf numFmtId="0" fontId="5" fillId="0" borderId="0" xfId="0" applyFont="1" applyAlignment="1">
      <alignment horizontal="center"/>
    </xf>
    <xf numFmtId="164" fontId="13" fillId="0" borderId="0" xfId="15" applyNumberFormat="1" applyFont="1" applyAlignment="1">
      <alignment horizontal="right" vertical="center" wrapText="1" indent="3"/>
    </xf>
    <xf numFmtId="164" fontId="13" fillId="0" borderId="0" xfId="15" applyNumberFormat="1" applyFont="1" applyAlignment="1">
      <alignment horizontal="right" vertical="center" wrapText="1" indent="2"/>
    </xf>
    <xf numFmtId="164" fontId="13" fillId="0" borderId="0" xfId="15" applyNumberFormat="1" applyFont="1" applyAlignment="1">
      <alignment horizontal="right" vertical="center" wrapText="1"/>
    </xf>
    <xf numFmtId="164" fontId="13" fillId="0" borderId="0" xfId="15" applyNumberFormat="1" applyFont="1" applyAlignment="1">
      <alignment horizontal="right" vertical="center" wrapText="1" indent="1"/>
    </xf>
    <xf numFmtId="0" fontId="19" fillId="0" borderId="0" xfId="14" applyFont="1" applyAlignment="1">
      <alignment horizontal="center" vertical="center" wrapText="1"/>
    </xf>
    <xf numFmtId="0" fontId="19" fillId="0" borderId="0" xfId="10" applyFont="1" applyAlignment="1">
      <alignment horizontal="left" vertical="center" indent="1"/>
    </xf>
    <xf numFmtId="0" fontId="19" fillId="0" borderId="0" xfId="10" applyFont="1" applyAlignment="1">
      <alignment horizontal="left" wrapText="1" indent="1"/>
    </xf>
    <xf numFmtId="0" fontId="19" fillId="0" borderId="0" xfId="10" applyFont="1" applyAlignment="1">
      <alignment horizontal="left" vertical="center" wrapText="1" indent="1"/>
    </xf>
    <xf numFmtId="164" fontId="13" fillId="0" borderId="0" xfId="16" applyNumberFormat="1" applyFont="1" applyFill="1" applyBorder="1" applyAlignment="1">
      <alignment horizontal="right" wrapText="1" indent="2"/>
    </xf>
    <xf numFmtId="164" fontId="13" fillId="0" borderId="0" xfId="12" applyNumberFormat="1" applyFont="1" applyFill="1" applyBorder="1" applyAlignment="1">
      <alignment horizontal="right" wrapText="1" indent="1"/>
    </xf>
    <xf numFmtId="164" fontId="13" fillId="0" borderId="0" xfId="17" applyNumberFormat="1" applyFont="1" applyFill="1" applyBorder="1" applyAlignment="1">
      <alignment horizontal="right" indent="1"/>
    </xf>
    <xf numFmtId="0" fontId="37" fillId="0" borderId="0" xfId="14" applyFont="1" applyAlignment="1">
      <alignment vertical="center"/>
    </xf>
    <xf numFmtId="0" fontId="40" fillId="0" borderId="0" xfId="18" applyFont="1" applyAlignment="1">
      <alignment horizontal="center" vertical="center"/>
    </xf>
    <xf numFmtId="164" fontId="19" fillId="0" borderId="0" xfId="10" applyNumberFormat="1" applyFont="1" applyAlignment="1">
      <alignment horizontal="center" vertical="center"/>
    </xf>
    <xf numFmtId="0" fontId="19" fillId="0" borderId="0" xfId="18" applyFont="1" applyAlignment="1">
      <alignment horizontal="center" vertical="center"/>
    </xf>
    <xf numFmtId="0" fontId="40" fillId="0" borderId="1" xfId="18" applyFont="1" applyBorder="1" applyAlignment="1">
      <alignment horizontal="center" vertical="center"/>
    </xf>
    <xf numFmtId="164" fontId="19" fillId="0" borderId="1" xfId="10" applyNumberFormat="1" applyFont="1" applyBorder="1" applyAlignment="1">
      <alignment horizontal="center" vertical="center"/>
    </xf>
    <xf numFmtId="0" fontId="19" fillId="0" borderId="1" xfId="18" applyFont="1" applyBorder="1" applyAlignment="1">
      <alignment horizontal="center" vertical="center"/>
    </xf>
    <xf numFmtId="0" fontId="19" fillId="0" borderId="0" xfId="18" applyFont="1" applyAlignment="1">
      <alignment horizontal="center" vertical="center"/>
    </xf>
    <xf numFmtId="0" fontId="19" fillId="0" borderId="0" xfId="18" quotePrefix="1" applyFont="1" applyAlignment="1">
      <alignment horizontal="center" vertical="center"/>
    </xf>
    <xf numFmtId="0" fontId="19" fillId="0" borderId="2" xfId="18" applyFont="1" applyBorder="1" applyAlignment="1">
      <alignment horizontal="center" vertical="center"/>
    </xf>
    <xf numFmtId="0" fontId="19" fillId="0" borderId="2" xfId="18" applyFont="1" applyBorder="1" applyAlignment="1">
      <alignment horizontal="center" vertical="center"/>
    </xf>
    <xf numFmtId="0" fontId="37" fillId="0" borderId="1" xfId="14" applyFont="1" applyBorder="1"/>
    <xf numFmtId="0" fontId="19" fillId="0" borderId="0" xfId="18" applyFont="1" applyAlignment="1">
      <alignment horizontal="centerContinuous"/>
    </xf>
    <xf numFmtId="0" fontId="37" fillId="0" borderId="0" xfId="18" applyFont="1" applyAlignment="1">
      <alignment horizontal="center"/>
    </xf>
    <xf numFmtId="0" fontId="12" fillId="0" borderId="0" xfId="18" applyFont="1" applyAlignment="1">
      <alignment horizontal="left"/>
    </xf>
    <xf numFmtId="0" fontId="37" fillId="0" borderId="0" xfId="18" applyFont="1"/>
    <xf numFmtId="164" fontId="13" fillId="0" borderId="0" xfId="19" applyNumberFormat="1" applyFont="1" applyAlignment="1">
      <alignment horizontal="right" wrapText="1" indent="3"/>
    </xf>
    <xf numFmtId="164" fontId="13" fillId="0" borderId="0" xfId="19" applyNumberFormat="1" applyFont="1" applyAlignment="1">
      <alignment horizontal="right" wrapText="1" indent="1"/>
    </xf>
    <xf numFmtId="0" fontId="13" fillId="0" borderId="0" xfId="10" applyFont="1" applyAlignment="1">
      <alignment horizontal="left"/>
    </xf>
    <xf numFmtId="0" fontId="13" fillId="0" borderId="0" xfId="14" applyFont="1" applyAlignment="1">
      <alignment horizontal="center"/>
    </xf>
    <xf numFmtId="164" fontId="13" fillId="0" borderId="0" xfId="19" applyNumberFormat="1" applyFont="1" applyAlignment="1">
      <alignment horizontal="right" vertical="center" wrapText="1" indent="3"/>
    </xf>
    <xf numFmtId="164" fontId="13" fillId="0" borderId="0" xfId="19" applyNumberFormat="1" applyFont="1" applyAlignment="1">
      <alignment horizontal="right" vertical="center" wrapText="1" indent="1"/>
    </xf>
    <xf numFmtId="0" fontId="13" fillId="0" borderId="0" xfId="14" applyFont="1" applyAlignment="1">
      <alignment horizontal="center" vertical="center" wrapText="1"/>
    </xf>
    <xf numFmtId="0" fontId="13" fillId="0" borderId="0" xfId="10" applyFont="1" applyAlignment="1">
      <alignment horizontal="left" vertical="center"/>
    </xf>
    <xf numFmtId="0" fontId="13" fillId="0" borderId="0" xfId="10" applyFont="1"/>
    <xf numFmtId="0" fontId="42" fillId="0" borderId="0" xfId="10" applyFont="1" applyAlignment="1">
      <alignment horizontal="left" wrapText="1"/>
    </xf>
    <xf numFmtId="0" fontId="13" fillId="0" borderId="0" xfId="14" applyFont="1" applyAlignment="1">
      <alignment horizontal="center" vertical="center"/>
    </xf>
    <xf numFmtId="0" fontId="13" fillId="0" borderId="0" xfId="10" applyFont="1" applyAlignment="1">
      <alignment horizontal="left" wrapText="1"/>
    </xf>
    <xf numFmtId="0" fontId="13" fillId="0" borderId="0" xfId="10" applyFont="1" applyAlignment="1">
      <alignment horizontal="center"/>
    </xf>
    <xf numFmtId="0" fontId="40" fillId="0" borderId="0" xfId="18" applyFont="1" applyAlignment="1">
      <alignment horizontal="centerContinuous"/>
    </xf>
    <xf numFmtId="0" fontId="13" fillId="0" borderId="1" xfId="18" applyFont="1" applyBorder="1" applyAlignment="1">
      <alignment horizontal="centerContinuous" vertical="center"/>
    </xf>
    <xf numFmtId="0" fontId="13" fillId="0" borderId="1" xfId="18" applyFont="1" applyBorder="1" applyAlignment="1">
      <alignment horizontal="center" vertical="center"/>
    </xf>
    <xf numFmtId="0" fontId="13" fillId="0" borderId="0" xfId="18" applyFont="1" applyAlignment="1">
      <alignment horizontal="center" vertical="center"/>
    </xf>
    <xf numFmtId="0" fontId="13" fillId="0" borderId="0" xfId="18" applyFont="1" applyAlignment="1">
      <alignment horizontal="center" vertical="center"/>
    </xf>
    <xf numFmtId="0" fontId="13" fillId="0" borderId="3" xfId="18" applyFont="1" applyBorder="1" applyAlignment="1">
      <alignment horizontal="center" vertical="center"/>
    </xf>
    <xf numFmtId="0" fontId="13" fillId="0" borderId="2" xfId="18" applyFont="1" applyBorder="1" applyAlignment="1">
      <alignment horizontal="center" vertical="center"/>
    </xf>
    <xf numFmtId="0" fontId="13" fillId="0" borderId="2" xfId="18" applyFont="1" applyBorder="1" applyAlignment="1">
      <alignment horizontal="center" vertical="center"/>
    </xf>
    <xf numFmtId="0" fontId="19" fillId="0" borderId="2" xfId="18" applyFont="1" applyBorder="1" applyAlignment="1">
      <alignment horizontal="centerContinuous"/>
    </xf>
    <xf numFmtId="0" fontId="12" fillId="0" borderId="0" xfId="20" applyFont="1" applyAlignment="1">
      <alignment horizontal="left"/>
    </xf>
    <xf numFmtId="0" fontId="7" fillId="0" borderId="0" xfId="21" applyFont="1">
      <alignment vertical="top" wrapText="1"/>
      <protection locked="0"/>
    </xf>
    <xf numFmtId="0" fontId="7" fillId="0" borderId="0" xfId="21" applyFont="1" applyAlignment="1">
      <alignment vertical="top" wrapText="1"/>
      <protection locked="0"/>
    </xf>
    <xf numFmtId="164" fontId="28" fillId="0" borderId="0" xfId="22" applyNumberFormat="1" applyFont="1" applyAlignment="1">
      <alignment horizontal="right" indent="1"/>
    </xf>
    <xf numFmtId="164" fontId="28" fillId="0" borderId="0" xfId="22" applyNumberFormat="1" applyFont="1" applyAlignment="1">
      <alignment horizontal="right" indent="2"/>
    </xf>
    <xf numFmtId="164" fontId="46" fillId="0" borderId="0" xfId="23" applyNumberFormat="1" applyFont="1" applyAlignment="1">
      <alignment horizontal="right" wrapText="1" indent="1"/>
    </xf>
    <xf numFmtId="164" fontId="46" fillId="0" borderId="0" xfId="24" applyNumberFormat="1" applyFont="1" applyAlignment="1">
      <alignment horizontal="right" wrapText="1" indent="1"/>
    </xf>
    <xf numFmtId="164" fontId="46" fillId="0" borderId="0" xfId="23" applyNumberFormat="1" applyFont="1" applyAlignment="1">
      <alignment wrapText="1"/>
    </xf>
    <xf numFmtId="164" fontId="47" fillId="0" borderId="0" xfId="23" applyNumberFormat="1" applyFont="1" applyAlignment="1">
      <alignment horizontal="right" wrapText="1" indent="1"/>
    </xf>
    <xf numFmtId="164" fontId="47" fillId="0" borderId="0" xfId="24" applyNumberFormat="1" applyFont="1" applyAlignment="1">
      <alignment horizontal="right" wrapText="1" indent="1"/>
    </xf>
    <xf numFmtId="164" fontId="47" fillId="0" borderId="0" xfId="23" applyNumberFormat="1" applyFont="1" applyAlignment="1">
      <alignment wrapText="1"/>
    </xf>
    <xf numFmtId="39" fontId="36" fillId="0" borderId="0" xfId="10" applyNumberFormat="1" applyFont="1" applyProtection="1">
      <protection locked="0"/>
    </xf>
    <xf numFmtId="0" fontId="19" fillId="0" borderId="1" xfId="21" applyFont="1" applyBorder="1" applyAlignment="1">
      <alignment horizontal="center" vertical="center" wrapText="1"/>
      <protection locked="0"/>
    </xf>
    <xf numFmtId="0" fontId="48" fillId="0" borderId="1" xfId="22" applyFont="1" applyBorder="1"/>
    <xf numFmtId="0" fontId="30" fillId="0" borderId="0" xfId="21" applyFont="1" applyAlignment="1">
      <alignment horizontal="center" vertical="center" wrapText="1"/>
      <protection locked="0"/>
    </xf>
    <xf numFmtId="16" fontId="19" fillId="0" borderId="0" xfId="21" applyNumberFormat="1" applyFont="1" applyAlignment="1">
      <alignment horizontal="center" vertical="center" wrapText="1"/>
      <protection locked="0"/>
    </xf>
    <xf numFmtId="0" fontId="19" fillId="0" borderId="0" xfId="21" applyFont="1" applyAlignment="1">
      <alignment horizontal="center" vertical="center" wrapText="1"/>
      <protection locked="0"/>
    </xf>
    <xf numFmtId="14" fontId="19" fillId="0" borderId="0" xfId="21" quotePrefix="1" applyNumberFormat="1" applyFont="1" applyAlignment="1">
      <alignment horizontal="center" vertical="center" wrapText="1"/>
      <protection locked="0"/>
    </xf>
    <xf numFmtId="0" fontId="19" fillId="0" borderId="0" xfId="21" applyFont="1" applyAlignment="1">
      <alignment horizontal="center" vertical="center"/>
      <protection locked="0"/>
    </xf>
    <xf numFmtId="0" fontId="19" fillId="0" borderId="3" xfId="21" applyFont="1" applyBorder="1" applyAlignment="1">
      <alignment horizontal="center" vertical="center"/>
      <protection locked="0"/>
    </xf>
    <xf numFmtId="0" fontId="19" fillId="0" borderId="2" xfId="21" applyFont="1" applyBorder="1" applyAlignment="1">
      <alignment horizontal="center" vertical="center" wrapText="1"/>
      <protection locked="0"/>
    </xf>
    <xf numFmtId="0" fontId="19" fillId="0" borderId="3" xfId="21" applyFont="1" applyBorder="1" applyAlignment="1">
      <alignment horizontal="center" vertical="center" wrapText="1"/>
      <protection locked="0"/>
    </xf>
    <xf numFmtId="0" fontId="30" fillId="0" borderId="2" xfId="21" applyFont="1" applyBorder="1" applyAlignment="1">
      <alignment horizontal="center" vertical="center" wrapText="1"/>
      <protection locked="0"/>
    </xf>
    <xf numFmtId="0" fontId="6" fillId="0" borderId="0" xfId="25" applyFont="1" applyAlignment="1">
      <alignment horizontal="right"/>
    </xf>
    <xf numFmtId="0" fontId="37" fillId="0" borderId="0" xfId="21" applyFont="1">
      <alignment vertical="top" wrapText="1"/>
      <protection locked="0"/>
    </xf>
    <xf numFmtId="0" fontId="12" fillId="0" borderId="0" xfId="21" applyFont="1" applyAlignment="1">
      <protection locked="0"/>
    </xf>
    <xf numFmtId="0" fontId="19" fillId="0" borderId="0" xfId="25" applyFont="1"/>
    <xf numFmtId="167" fontId="49" fillId="0" borderId="0" xfId="15" applyNumberFormat="1" applyFont="1" applyAlignment="1" applyProtection="1">
      <alignment horizontal="right" indent="4"/>
      <protection locked="0"/>
    </xf>
    <xf numFmtId="167" fontId="5" fillId="0" borderId="0" xfId="26" applyNumberFormat="1" applyFont="1" applyAlignment="1" applyProtection="1">
      <alignment horizontal="right" indent="4"/>
      <protection locked="0"/>
    </xf>
    <xf numFmtId="167" fontId="49" fillId="0" borderId="0" xfId="26" applyNumberFormat="1" applyFont="1" applyAlignment="1" applyProtection="1">
      <alignment horizontal="right" indent="4"/>
      <protection locked="0"/>
    </xf>
    <xf numFmtId="167" fontId="5" fillId="0" borderId="0" xfId="15" applyNumberFormat="1" applyFont="1" applyAlignment="1" applyProtection="1">
      <alignment horizontal="right" indent="4"/>
      <protection locked="0"/>
    </xf>
    <xf numFmtId="167" fontId="21" fillId="0" borderId="0" xfId="15" applyNumberFormat="1" applyFont="1" applyAlignment="1" applyProtection="1">
      <alignment horizontal="right" indent="4"/>
      <protection locked="0"/>
    </xf>
    <xf numFmtId="0" fontId="30" fillId="0" borderId="0" xfId="25" applyFont="1"/>
    <xf numFmtId="0" fontId="32" fillId="0" borderId="0" xfId="25" applyFont="1"/>
    <xf numFmtId="0" fontId="34" fillId="0" borderId="0" xfId="25" applyFont="1" applyAlignment="1">
      <alignment horizontal="center" vertical="center" wrapText="1"/>
    </xf>
    <xf numFmtId="0" fontId="30" fillId="0" borderId="0" xfId="25" applyFont="1" applyAlignment="1">
      <alignment horizontal="center" vertical="center" wrapText="1"/>
    </xf>
    <xf numFmtId="0" fontId="19" fillId="0" borderId="0" xfId="25" applyFont="1" applyAlignment="1">
      <alignment horizontal="center" vertical="center" wrapText="1"/>
    </xf>
    <xf numFmtId="167" fontId="8" fillId="0" borderId="0" xfId="26" applyNumberFormat="1" applyFont="1" applyAlignment="1" applyProtection="1">
      <alignment horizontal="right" indent="4"/>
      <protection locked="0"/>
    </xf>
    <xf numFmtId="167" fontId="21" fillId="0" borderId="0" xfId="26" applyNumberFormat="1" applyFont="1" applyAlignment="1" applyProtection="1">
      <alignment horizontal="right" indent="4"/>
      <protection locked="0"/>
    </xf>
    <xf numFmtId="0" fontId="50" fillId="0" borderId="0" xfId="27"/>
    <xf numFmtId="0" fontId="34" fillId="0" borderId="0" xfId="25" applyFont="1" applyAlignment="1">
      <alignment horizontal="right"/>
    </xf>
    <xf numFmtId="0" fontId="30" fillId="0" borderId="0" xfId="25" applyFont="1" applyAlignment="1">
      <alignment horizontal="left"/>
    </xf>
    <xf numFmtId="0" fontId="12" fillId="0" borderId="0" xfId="25" applyFont="1" applyAlignment="1">
      <alignment horizontal="left" wrapText="1"/>
    </xf>
    <xf numFmtId="0" fontId="12" fillId="0" borderId="0" xfId="25" applyFont="1" applyAlignment="1">
      <alignment horizontal="left" wrapText="1"/>
    </xf>
    <xf numFmtId="0" fontId="49" fillId="0" borderId="0" xfId="26" applyFont="1"/>
    <xf numFmtId="164" fontId="49" fillId="0" borderId="0" xfId="28" applyNumberFormat="1" applyFont="1" applyAlignment="1">
      <alignment horizontal="right" indent="8"/>
    </xf>
    <xf numFmtId="0" fontId="49" fillId="0" borderId="0" xfId="26" applyFont="1" applyAlignment="1">
      <alignment horizontal="left" indent="2"/>
    </xf>
    <xf numFmtId="0" fontId="49" fillId="0" borderId="0" xfId="27" applyFont="1"/>
    <xf numFmtId="167" fontId="5" fillId="0" borderId="0" xfId="15" applyNumberFormat="1" applyFont="1" applyAlignment="1" applyProtection="1">
      <alignment horizontal="right" indent="8"/>
      <protection locked="0"/>
    </xf>
    <xf numFmtId="167" fontId="49" fillId="0" borderId="0" xfId="15" applyNumberFormat="1" applyFont="1" applyAlignment="1" applyProtection="1">
      <alignment horizontal="right" indent="8"/>
      <protection locked="0"/>
    </xf>
    <xf numFmtId="0" fontId="5" fillId="0" borderId="0" xfId="25" applyFont="1"/>
    <xf numFmtId="0" fontId="49" fillId="0" borderId="0" xfId="26" applyFont="1" applyAlignment="1">
      <alignment horizontal="left" indent="1"/>
    </xf>
    <xf numFmtId="0" fontId="5" fillId="0" borderId="1" xfId="21" applyFont="1" applyBorder="1" applyAlignment="1">
      <alignment horizontal="center" vertical="center" wrapText="1"/>
      <protection locked="0"/>
    </xf>
    <xf numFmtId="0" fontId="8" fillId="0" borderId="0" xfId="21" applyFont="1" applyAlignment="1">
      <alignment horizontal="center" vertical="center" wrapText="1"/>
      <protection locked="0"/>
    </xf>
    <xf numFmtId="14" fontId="5" fillId="0" borderId="0" xfId="21" applyNumberFormat="1" applyFont="1" applyAlignment="1">
      <alignment horizontal="center" vertical="center" wrapText="1"/>
      <protection locked="0"/>
    </xf>
    <xf numFmtId="0" fontId="5" fillId="0" borderId="2" xfId="21" applyFont="1" applyBorder="1" applyAlignment="1">
      <alignment horizontal="center" vertical="center" wrapText="1"/>
      <protection locked="0"/>
    </xf>
    <xf numFmtId="0" fontId="8" fillId="0" borderId="2" xfId="21" applyFont="1" applyBorder="1" applyAlignment="1">
      <alignment horizontal="center" vertical="center" wrapText="1"/>
      <protection locked="0"/>
    </xf>
    <xf numFmtId="0" fontId="8" fillId="0" borderId="0" xfId="25" applyFont="1" applyAlignment="1">
      <alignment horizontal="left"/>
    </xf>
    <xf numFmtId="0" fontId="8" fillId="0" borderId="0" xfId="25" applyFont="1" applyAlignment="1">
      <alignment horizontal="left" wrapText="1"/>
    </xf>
    <xf numFmtId="0" fontId="8" fillId="0" borderId="0" xfId="25" applyFont="1" applyAlignment="1">
      <alignment wrapText="1"/>
    </xf>
    <xf numFmtId="0" fontId="12" fillId="0" borderId="0" xfId="25" applyFont="1"/>
    <xf numFmtId="167" fontId="8" fillId="0" borderId="0" xfId="15" applyNumberFormat="1" applyFont="1" applyAlignment="1" applyProtection="1">
      <alignment horizontal="right" indent="8"/>
      <protection locked="0"/>
    </xf>
    <xf numFmtId="167" fontId="21" fillId="0" borderId="0" xfId="15" applyNumberFormat="1" applyFont="1" applyAlignment="1" applyProtection="1">
      <alignment horizontal="right" indent="8"/>
      <protection locked="0"/>
    </xf>
    <xf numFmtId="0" fontId="21" fillId="0" borderId="0" xfId="26" applyFont="1"/>
    <xf numFmtId="0" fontId="5" fillId="0" borderId="0" xfId="21" applyFont="1" applyAlignment="1">
      <alignment horizontal="center" vertical="center" wrapText="1"/>
      <protection locked="0"/>
    </xf>
    <xf numFmtId="0" fontId="12" fillId="0" borderId="0" xfId="25" applyFont="1" applyAlignment="1">
      <alignment wrapText="1"/>
    </xf>
    <xf numFmtId="0" fontId="52" fillId="0" borderId="0" xfId="29" applyFont="1"/>
    <xf numFmtId="0" fontId="23" fillId="0" borderId="0" xfId="29"/>
    <xf numFmtId="0" fontId="23" fillId="0" borderId="0" xfId="30"/>
    <xf numFmtId="1" fontId="52" fillId="0" borderId="0" xfId="29" applyNumberFormat="1" applyFont="1"/>
    <xf numFmtId="164" fontId="49" fillId="0" borderId="0" xfId="29" applyNumberFormat="1" applyFont="1" applyAlignment="1">
      <alignment horizontal="right" vertical="center" indent="1"/>
    </xf>
    <xf numFmtId="164" fontId="49" fillId="0" borderId="0" xfId="29" applyNumberFormat="1" applyFont="1" applyAlignment="1">
      <alignment horizontal="right" vertical="center"/>
    </xf>
    <xf numFmtId="1" fontId="49" fillId="0" borderId="0" xfId="29" applyNumberFormat="1" applyFont="1" applyAlignment="1">
      <alignment horizontal="right" vertical="center"/>
    </xf>
    <xf numFmtId="0" fontId="49" fillId="0" borderId="0" xfId="29" applyFont="1" applyAlignment="1">
      <alignment vertical="center" wrapText="1"/>
    </xf>
    <xf numFmtId="0" fontId="21" fillId="0" borderId="0" xfId="29" applyFont="1"/>
    <xf numFmtId="0" fontId="49" fillId="0" borderId="0" xfId="29" applyFont="1" applyAlignment="1">
      <alignment vertical="center"/>
    </xf>
    <xf numFmtId="0" fontId="49" fillId="0" borderId="0" xfId="29" applyFont="1"/>
    <xf numFmtId="0" fontId="49" fillId="0" borderId="0" xfId="31" applyFont="1" applyAlignment="1">
      <alignment horizontal="center" vertical="center" wrapText="1"/>
    </xf>
    <xf numFmtId="0" fontId="54" fillId="0" borderId="1" xfId="32" applyFont="1" applyBorder="1" applyAlignment="1">
      <alignment horizontal="center" vertical="center" wrapText="1"/>
    </xf>
    <xf numFmtId="0" fontId="54" fillId="0" borderId="1" xfId="33" applyFont="1" applyBorder="1" applyAlignment="1">
      <alignment horizontal="center" vertical="center" wrapText="1"/>
    </xf>
    <xf numFmtId="0" fontId="49" fillId="0" borderId="0" xfId="30" applyFont="1" applyAlignment="1">
      <alignment horizontal="center" vertical="center"/>
    </xf>
    <xf numFmtId="16" fontId="54" fillId="0" borderId="2" xfId="32" applyNumberFormat="1" applyFont="1" applyBorder="1" applyAlignment="1">
      <alignment horizontal="center" vertical="center" wrapText="1"/>
    </xf>
    <xf numFmtId="0" fontId="54" fillId="0" borderId="0" xfId="32" applyFont="1" applyAlignment="1">
      <alignment vertical="center" wrapText="1"/>
    </xf>
    <xf numFmtId="0" fontId="20" fillId="0" borderId="0" xfId="30" applyFont="1"/>
    <xf numFmtId="0" fontId="54" fillId="0" borderId="0" xfId="32" applyFont="1" applyAlignment="1">
      <alignment horizontal="center" vertical="center" wrapText="1"/>
    </xf>
    <xf numFmtId="0" fontId="5" fillId="0" borderId="1" xfId="18" quotePrefix="1" applyFont="1" applyBorder="1" applyAlignment="1">
      <alignment horizontal="center" vertical="center"/>
    </xf>
    <xf numFmtId="0" fontId="54" fillId="0" borderId="0" xfId="33" applyFont="1" applyAlignment="1">
      <alignment horizontal="center" vertical="center" wrapText="1"/>
    </xf>
    <xf numFmtId="0" fontId="54" fillId="0" borderId="2" xfId="33" applyFont="1" applyBorder="1" applyAlignment="1">
      <alignment horizontal="center" vertical="center" wrapText="1"/>
    </xf>
    <xf numFmtId="0" fontId="5" fillId="0" borderId="2" xfId="18" quotePrefix="1" applyFont="1" applyBorder="1" applyAlignment="1">
      <alignment horizontal="center" vertical="center"/>
    </xf>
    <xf numFmtId="0" fontId="49" fillId="0" borderId="2" xfId="29" applyFont="1" applyBorder="1"/>
    <xf numFmtId="0" fontId="29" fillId="0" borderId="0" xfId="31" applyFont="1"/>
    <xf numFmtId="0" fontId="56" fillId="0" borderId="0" xfId="31" applyFont="1" applyAlignment="1">
      <alignment horizontal="right"/>
    </xf>
    <xf numFmtId="0" fontId="56" fillId="0" borderId="0" xfId="31" applyFont="1"/>
    <xf numFmtId="0" fontId="29" fillId="0" borderId="0" xfId="29" applyFont="1"/>
    <xf numFmtId="0" fontId="49" fillId="0" borderId="0" xfId="31" applyFont="1"/>
    <xf numFmtId="0" fontId="57" fillId="0" borderId="0" xfId="29" applyFont="1"/>
    <xf numFmtId="0" fontId="58" fillId="0" borderId="0" xfId="31" applyFont="1"/>
    <xf numFmtId="0" fontId="59" fillId="0" borderId="0" xfId="29" applyFont="1"/>
    <xf numFmtId="0" fontId="49" fillId="0" borderId="0" xfId="34" applyFont="1"/>
    <xf numFmtId="0" fontId="49" fillId="0" borderId="0" xfId="30" applyFont="1"/>
    <xf numFmtId="164" fontId="49" fillId="0" borderId="0" xfId="29" applyNumberFormat="1" applyFont="1" applyAlignment="1">
      <alignment horizontal="right" wrapText="1"/>
    </xf>
    <xf numFmtId="0" fontId="49" fillId="0" borderId="0" xfId="31" applyFont="1" applyAlignment="1">
      <alignment horizontal="right"/>
    </xf>
    <xf numFmtId="1" fontId="49" fillId="0" borderId="0" xfId="31" applyNumberFormat="1" applyFont="1" applyAlignment="1">
      <alignment horizontal="right"/>
    </xf>
    <xf numFmtId="0" fontId="49" fillId="0" borderId="0" xfId="31" applyFont="1" applyAlignment="1">
      <alignment horizontal="left" indent="1"/>
    </xf>
    <xf numFmtId="164" fontId="49" fillId="0" borderId="0" xfId="31" applyNumberFormat="1" applyFont="1" applyAlignment="1">
      <alignment horizontal="right"/>
    </xf>
    <xf numFmtId="0" fontId="8" fillId="0" borderId="0" xfId="35" applyFont="1"/>
    <xf numFmtId="1" fontId="49" fillId="0" borderId="0" xfId="29" applyNumberFormat="1" applyFont="1"/>
    <xf numFmtId="164" fontId="49" fillId="0" borderId="0" xfId="29" applyNumberFormat="1" applyFont="1" applyAlignment="1">
      <alignment horizontal="right" wrapText="1" indent="1"/>
    </xf>
    <xf numFmtId="1" fontId="49" fillId="0" borderId="0" xfId="33" applyNumberFormat="1" applyFont="1"/>
    <xf numFmtId="0" fontId="49" fillId="0" borderId="0" xfId="33" applyFont="1"/>
    <xf numFmtId="0" fontId="54" fillId="0" borderId="0" xfId="29" applyFont="1" applyAlignment="1">
      <alignment horizontal="left" wrapText="1" indent="1"/>
    </xf>
    <xf numFmtId="0" fontId="46" fillId="0" borderId="0" xfId="36" applyFont="1"/>
    <xf numFmtId="164" fontId="60" fillId="0" borderId="0" xfId="29" applyNumberFormat="1" applyFont="1" applyAlignment="1">
      <alignment horizontal="right" wrapText="1" indent="1"/>
    </xf>
    <xf numFmtId="1" fontId="60" fillId="0" borderId="0" xfId="29" applyNumberFormat="1" applyFont="1"/>
    <xf numFmtId="0" fontId="60" fillId="0" borderId="0" xfId="29" applyFont="1"/>
    <xf numFmtId="0" fontId="61" fillId="0" borderId="0" xfId="34" applyFont="1"/>
    <xf numFmtId="0" fontId="62" fillId="0" borderId="0" xfId="31" applyFont="1"/>
    <xf numFmtId="0" fontId="63" fillId="0" borderId="0" xfId="34" applyFont="1"/>
    <xf numFmtId="0" fontId="33" fillId="0" borderId="0" xfId="31" applyFont="1"/>
    <xf numFmtId="164" fontId="21" fillId="0" borderId="0" xfId="31" applyNumberFormat="1" applyFont="1" applyAlignment="1">
      <alignment horizontal="right" indent="1"/>
    </xf>
    <xf numFmtId="164" fontId="21" fillId="0" borderId="0" xfId="29" applyNumberFormat="1" applyFont="1" applyAlignment="1">
      <alignment horizontal="right" wrapText="1" indent="1"/>
    </xf>
    <xf numFmtId="1" fontId="21" fillId="0" borderId="0" xfId="29" applyNumberFormat="1" applyFont="1"/>
    <xf numFmtId="0" fontId="21" fillId="0" borderId="0" xfId="31" applyFont="1"/>
    <xf numFmtId="0" fontId="64" fillId="0" borderId="0" xfId="35" applyFont="1"/>
    <xf numFmtId="0" fontId="19" fillId="0" borderId="1" xfId="18" applyFont="1" applyBorder="1" applyAlignment="1">
      <alignment horizontal="center" vertical="center" wrapText="1"/>
    </xf>
    <xf numFmtId="0" fontId="19" fillId="0" borderId="1" xfId="18" applyFont="1" applyBorder="1" applyAlignment="1">
      <alignment horizontal="center" vertical="center"/>
    </xf>
    <xf numFmtId="0" fontId="32" fillId="0" borderId="1" xfId="18" applyFont="1" applyBorder="1" applyAlignment="1">
      <alignment horizontal="center" vertical="center" wrapText="1"/>
    </xf>
    <xf numFmtId="0" fontId="65" fillId="0" borderId="0" xfId="29" applyFont="1" applyAlignment="1">
      <alignment horizontal="center" wrapText="1"/>
    </xf>
    <xf numFmtId="0" fontId="19" fillId="0" borderId="0" xfId="18" applyFont="1" applyAlignment="1">
      <alignment horizontal="center" vertical="center" wrapText="1"/>
    </xf>
    <xf numFmtId="0" fontId="19" fillId="0" borderId="2" xfId="18" applyFont="1" applyBorder="1" applyAlignment="1">
      <alignment horizontal="center" vertical="center" wrapText="1"/>
    </xf>
    <xf numFmtId="0" fontId="19" fillId="0" borderId="2" xfId="18" applyFont="1" applyBorder="1" applyAlignment="1">
      <alignment horizontal="center" vertical="center" wrapText="1"/>
    </xf>
    <xf numFmtId="0" fontId="19" fillId="0" borderId="2" xfId="18" quotePrefix="1" applyFont="1" applyBorder="1" applyAlignment="1">
      <alignment horizontal="center" vertical="center" wrapText="1"/>
    </xf>
    <xf numFmtId="0" fontId="19" fillId="0" borderId="2" xfId="18" quotePrefix="1" applyFont="1" applyBorder="1" applyAlignment="1">
      <alignment horizontal="center" vertical="center"/>
    </xf>
    <xf numFmtId="0" fontId="65" fillId="0" borderId="2" xfId="29" applyFont="1" applyBorder="1" applyAlignment="1">
      <alignment horizontal="center" wrapText="1"/>
    </xf>
    <xf numFmtId="0" fontId="66" fillId="0" borderId="0" xfId="29" applyFont="1" applyAlignment="1">
      <alignment horizontal="right"/>
    </xf>
    <xf numFmtId="0" fontId="58" fillId="0" borderId="0" xfId="29" applyFont="1"/>
    <xf numFmtId="164" fontId="49" fillId="0" borderId="0" xfId="29" applyNumberFormat="1" applyFont="1" applyAlignment="1">
      <alignment horizontal="right" indent="4"/>
    </xf>
    <xf numFmtId="0" fontId="49" fillId="0" borderId="0" xfId="29" applyFont="1" applyAlignment="1">
      <alignment horizontal="right" indent="1"/>
    </xf>
    <xf numFmtId="0" fontId="29" fillId="0" borderId="0" xfId="34" applyFont="1"/>
    <xf numFmtId="0" fontId="62" fillId="0" borderId="0" xfId="34" applyFont="1"/>
    <xf numFmtId="164" fontId="60" fillId="0" borderId="0" xfId="29" applyNumberFormat="1" applyFont="1" applyAlignment="1">
      <alignment horizontal="right" indent="4"/>
    </xf>
    <xf numFmtId="0" fontId="60" fillId="0" borderId="0" xfId="29" applyFont="1" applyAlignment="1">
      <alignment horizontal="right" indent="1"/>
    </xf>
    <xf numFmtId="0" fontId="33" fillId="0" borderId="0" xfId="34" applyFont="1"/>
    <xf numFmtId="164" fontId="21" fillId="0" borderId="0" xfId="29" applyNumberFormat="1" applyFont="1" applyAlignment="1">
      <alignment horizontal="right" indent="4"/>
    </xf>
    <xf numFmtId="0" fontId="21" fillId="0" borderId="0" xfId="29" applyFont="1" applyAlignment="1">
      <alignment horizontal="right" indent="1"/>
    </xf>
    <xf numFmtId="0" fontId="19" fillId="0" borderId="3" xfId="18" applyFont="1" applyBorder="1" applyAlignment="1">
      <alignment horizontal="center" vertical="center" wrapText="1"/>
    </xf>
    <xf numFmtId="0" fontId="67" fillId="0" borderId="3" xfId="32" applyFont="1" applyBorder="1" applyAlignment="1">
      <alignment horizontal="center" vertical="center" wrapText="1"/>
    </xf>
    <xf numFmtId="0" fontId="62" fillId="0" borderId="0" xfId="31" applyFont="1" applyAlignment="1">
      <alignment horizontal="right"/>
    </xf>
    <xf numFmtId="0" fontId="58" fillId="0" borderId="0" xfId="34" applyFont="1"/>
    <xf numFmtId="164" fontId="49" fillId="0" borderId="0" xfId="29" applyNumberFormat="1" applyFont="1" applyAlignment="1">
      <alignment horizontal="center"/>
    </xf>
    <xf numFmtId="164" fontId="60" fillId="0" borderId="0" xfId="29" applyNumberFormat="1" applyFont="1" applyAlignment="1">
      <alignment horizontal="center"/>
    </xf>
    <xf numFmtId="164" fontId="21" fillId="0" borderId="0" xfId="29" applyNumberFormat="1" applyFont="1" applyAlignment="1">
      <alignment horizontal="center"/>
    </xf>
    <xf numFmtId="0" fontId="58" fillId="0" borderId="0" xfId="30" applyFont="1"/>
    <xf numFmtId="0" fontId="59" fillId="0" borderId="0" xfId="30" applyFont="1"/>
    <xf numFmtId="0" fontId="54" fillId="0" borderId="0" xfId="30" applyFont="1" applyAlignment="1">
      <alignment horizontal="left" wrapText="1" indent="1"/>
    </xf>
    <xf numFmtId="0" fontId="23" fillId="0" borderId="0" xfId="37"/>
    <xf numFmtId="0" fontId="23" fillId="0" borderId="0" xfId="37" applyAlignment="1">
      <alignment horizontal="center"/>
    </xf>
    <xf numFmtId="0" fontId="23" fillId="0" borderId="0" xfId="38" applyAlignment="1">
      <alignment horizontal="center"/>
    </xf>
    <xf numFmtId="0" fontId="23" fillId="0" borderId="0" xfId="38"/>
    <xf numFmtId="168" fontId="5" fillId="0" borderId="0" xfId="39" applyNumberFormat="1" applyFont="1" applyFill="1"/>
    <xf numFmtId="0" fontId="5" fillId="0" borderId="0" xfId="40"/>
    <xf numFmtId="168" fontId="5" fillId="0" borderId="0" xfId="39" applyNumberFormat="1" applyFont="1"/>
    <xf numFmtId="0" fontId="5" fillId="0" borderId="0" xfId="7"/>
    <xf numFmtId="0" fontId="1" fillId="0" borderId="0" xfId="41"/>
    <xf numFmtId="169" fontId="68" fillId="0" borderId="0" xfId="42" applyNumberFormat="1" applyFont="1" applyBorder="1" applyAlignment="1">
      <alignment horizontal="center"/>
    </xf>
    <xf numFmtId="0" fontId="8" fillId="0" borderId="0" xfId="41" applyFont="1"/>
    <xf numFmtId="164" fontId="5" fillId="0" borderId="0" xfId="41" applyNumberFormat="1" applyFont="1" applyAlignment="1">
      <alignment horizontal="center"/>
    </xf>
    <xf numFmtId="0" fontId="5" fillId="0" borderId="0" xfId="42" applyFont="1" applyBorder="1" applyAlignment="1">
      <alignment horizontal="center"/>
    </xf>
    <xf numFmtId="0" fontId="5" fillId="0" borderId="0" xfId="7" applyAlignment="1">
      <alignment horizontal="center"/>
    </xf>
    <xf numFmtId="164" fontId="5" fillId="0" borderId="0" xfId="41" applyNumberFormat="1" applyFont="1" applyAlignment="1">
      <alignment horizontal="right" indent="3"/>
    </xf>
    <xf numFmtId="1" fontId="5" fillId="0" borderId="0" xfId="41" applyNumberFormat="1" applyFont="1" applyAlignment="1">
      <alignment horizontal="right" indent="3"/>
    </xf>
    <xf numFmtId="164" fontId="5" fillId="0" borderId="0" xfId="41" applyNumberFormat="1" applyFont="1" applyAlignment="1">
      <alignment horizontal="right" indent="2"/>
    </xf>
    <xf numFmtId="1" fontId="5" fillId="0" borderId="0" xfId="41" applyNumberFormat="1" applyFont="1" applyAlignment="1">
      <alignment horizontal="right" indent="2"/>
    </xf>
    <xf numFmtId="2" fontId="5" fillId="0" borderId="0" xfId="41" applyNumberFormat="1" applyFont="1" applyAlignment="1">
      <alignment horizontal="right" indent="3"/>
    </xf>
    <xf numFmtId="0" fontId="50" fillId="0" borderId="0" xfId="27" applyAlignment="1">
      <alignment vertical="center" wrapText="1"/>
    </xf>
    <xf numFmtId="169" fontId="69" fillId="0" borderId="0" xfId="42" applyNumberFormat="1" applyFont="1" applyBorder="1" applyAlignment="1">
      <alignment horizontal="center"/>
    </xf>
    <xf numFmtId="0" fontId="23" fillId="0" borderId="0" xfId="43" applyAlignment="1">
      <alignment horizontal="right" indent="3"/>
    </xf>
    <xf numFmtId="0" fontId="23" fillId="0" borderId="0" xfId="43" applyAlignment="1">
      <alignment horizontal="right" indent="2"/>
    </xf>
    <xf numFmtId="0" fontId="44" fillId="0" borderId="0" xfId="41" applyFont="1"/>
    <xf numFmtId="164" fontId="8" fillId="0" borderId="0" xfId="41" applyNumberFormat="1" applyFont="1" applyAlignment="1">
      <alignment horizontal="right" indent="3"/>
    </xf>
    <xf numFmtId="164" fontId="8" fillId="0" borderId="0" xfId="41" applyNumberFormat="1" applyFont="1" applyAlignment="1">
      <alignment horizontal="right" indent="2"/>
    </xf>
    <xf numFmtId="1" fontId="8" fillId="0" borderId="0" xfId="41" applyNumberFormat="1" applyFont="1" applyAlignment="1">
      <alignment horizontal="right" indent="2"/>
    </xf>
    <xf numFmtId="0" fontId="44" fillId="0" borderId="0" xfId="41" applyFont="1" applyAlignment="1">
      <alignment horizontal="center"/>
    </xf>
    <xf numFmtId="0" fontId="5" fillId="0" borderId="1" xfId="41" applyFont="1" applyBorder="1" applyAlignment="1">
      <alignment horizontal="center" vertical="center"/>
    </xf>
    <xf numFmtId="0" fontId="44" fillId="0" borderId="0" xfId="41" applyFont="1" applyAlignment="1">
      <alignment vertical="center"/>
    </xf>
    <xf numFmtId="0" fontId="5" fillId="0" borderId="2" xfId="41" applyFont="1" applyBorder="1" applyAlignment="1">
      <alignment horizontal="center" vertical="center"/>
    </xf>
    <xf numFmtId="0" fontId="44" fillId="0" borderId="2" xfId="41" applyFont="1" applyBorder="1" applyAlignment="1">
      <alignment vertical="center"/>
    </xf>
    <xf numFmtId="0" fontId="44" fillId="0" borderId="2" xfId="41" applyFont="1" applyBorder="1"/>
    <xf numFmtId="0" fontId="70" fillId="0" borderId="0" xfId="41" applyFont="1" applyAlignment="1">
      <alignment horizontal="right"/>
    </xf>
    <xf numFmtId="0" fontId="37" fillId="0" borderId="0" xfId="41" applyFont="1" applyAlignment="1">
      <alignment horizontal="center"/>
    </xf>
    <xf numFmtId="0" fontId="37" fillId="0" borderId="0" xfId="41" applyFont="1"/>
    <xf numFmtId="0" fontId="37" fillId="0" borderId="0" xfId="41" applyFont="1" applyAlignment="1">
      <alignment horizontal="left"/>
    </xf>
    <xf numFmtId="0" fontId="12" fillId="0" borderId="0" xfId="41" applyFont="1" applyAlignment="1">
      <alignment horizontal="left"/>
    </xf>
    <xf numFmtId="0" fontId="5" fillId="0" borderId="0" xfId="44" applyFont="1"/>
    <xf numFmtId="164" fontId="5" fillId="0" borderId="0" xfId="44" applyNumberFormat="1" applyFont="1"/>
    <xf numFmtId="1" fontId="5" fillId="0" borderId="0" xfId="44" applyNumberFormat="1" applyFont="1"/>
    <xf numFmtId="164" fontId="5" fillId="0" borderId="0" xfId="44" applyNumberFormat="1" applyFont="1" applyAlignment="1">
      <alignment horizontal="right" indent="1"/>
    </xf>
    <xf numFmtId="0" fontId="5" fillId="0" borderId="0" xfId="44" applyFont="1" applyAlignment="1">
      <alignment horizontal="left" indent="1"/>
    </xf>
    <xf numFmtId="0" fontId="6" fillId="0" borderId="0" xfId="44" applyFont="1"/>
    <xf numFmtId="0" fontId="8" fillId="0" borderId="0" xfId="44" applyFont="1"/>
    <xf numFmtId="164" fontId="8" fillId="0" borderId="0" xfId="44" applyNumberFormat="1" applyFont="1" applyAlignment="1">
      <alignment horizontal="right" indent="1"/>
    </xf>
    <xf numFmtId="1" fontId="8" fillId="0" borderId="0" xfId="44" applyNumberFormat="1" applyFont="1"/>
    <xf numFmtId="0" fontId="53" fillId="0" borderId="0" xfId="45" applyAlignment="1">
      <alignment wrapText="1"/>
    </xf>
    <xf numFmtId="0" fontId="13" fillId="0" borderId="1" xfId="44" applyFont="1" applyBorder="1" applyAlignment="1">
      <alignment horizontal="center" vertical="center"/>
    </xf>
    <xf numFmtId="0" fontId="46" fillId="0" borderId="1" xfId="45" applyFont="1" applyBorder="1" applyAlignment="1">
      <alignment horizontal="center" vertical="center" wrapText="1"/>
    </xf>
    <xf numFmtId="1" fontId="13" fillId="0" borderId="0" xfId="44" applyNumberFormat="1" applyFont="1" applyAlignment="1">
      <alignment horizontal="center" vertical="center"/>
    </xf>
    <xf numFmtId="0" fontId="13" fillId="0" borderId="0" xfId="44" applyFont="1" applyAlignment="1">
      <alignment horizontal="center" vertical="center"/>
    </xf>
    <xf numFmtId="0" fontId="46" fillId="0" borderId="0" xfId="45" applyFont="1" applyAlignment="1">
      <alignment horizontal="center" vertical="center" wrapText="1"/>
    </xf>
    <xf numFmtId="0" fontId="13" fillId="0" borderId="0" xfId="6" applyFont="1" applyAlignment="1">
      <alignment horizontal="center" vertical="center" wrapText="1"/>
    </xf>
    <xf numFmtId="0" fontId="46" fillId="0" borderId="1" xfId="45" applyFont="1" applyBorder="1" applyAlignment="1">
      <alignment horizontal="center" vertical="center" wrapText="1"/>
    </xf>
    <xf numFmtId="0" fontId="13" fillId="0" borderId="2" xfId="46" applyFont="1" applyBorder="1" applyAlignment="1">
      <alignment horizontal="center" vertical="center" wrapText="1"/>
    </xf>
    <xf numFmtId="0" fontId="13" fillId="0" borderId="2" xfId="6" applyFont="1" applyBorder="1" applyAlignment="1">
      <alignment horizontal="center" vertical="center" wrapText="1"/>
    </xf>
    <xf numFmtId="0" fontId="46" fillId="0" borderId="2" xfId="45" applyFont="1" applyBorder="1" applyAlignment="1">
      <alignment horizontal="center" vertical="center" wrapText="1"/>
    </xf>
    <xf numFmtId="0" fontId="46" fillId="0" borderId="2" xfId="45" applyFont="1" applyBorder="1" applyAlignment="1">
      <alignment horizontal="center" vertical="center" wrapText="1"/>
    </xf>
    <xf numFmtId="0" fontId="6" fillId="0" borderId="0" xfId="44" applyFont="1" applyAlignment="1">
      <alignment horizontal="right"/>
    </xf>
    <xf numFmtId="0" fontId="37" fillId="0" borderId="0" xfId="44" applyFont="1"/>
    <xf numFmtId="0" fontId="12" fillId="0" borderId="0" xfId="44" applyFont="1" applyAlignment="1">
      <alignment horizontal="center"/>
    </xf>
    <xf numFmtId="0" fontId="12" fillId="0" borderId="1" xfId="44" applyFont="1" applyBorder="1" applyAlignment="1">
      <alignment horizontal="center"/>
    </xf>
    <xf numFmtId="0" fontId="12" fillId="0" borderId="0" xfId="44" applyFont="1"/>
    <xf numFmtId="0" fontId="53" fillId="0" borderId="0" xfId="45"/>
    <xf numFmtId="1" fontId="53" fillId="0" borderId="0" xfId="45" applyNumberFormat="1"/>
    <xf numFmtId="164" fontId="5" fillId="0" borderId="0" xfId="44" applyNumberFormat="1" applyFont="1" applyAlignment="1">
      <alignment horizontal="right" indent="2"/>
    </xf>
    <xf numFmtId="164" fontId="8" fillId="0" borderId="0" xfId="44" applyNumberFormat="1" applyFont="1" applyAlignment="1">
      <alignment horizontal="right" indent="2"/>
    </xf>
    <xf numFmtId="0" fontId="5" fillId="0" borderId="0" xfId="6" applyFont="1" applyAlignment="1">
      <alignment horizontal="center" vertical="center" wrapText="1"/>
    </xf>
    <xf numFmtId="0" fontId="5" fillId="0" borderId="1" xfId="44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0" fontId="5" fillId="0" borderId="0" xfId="44" applyFont="1" applyAlignment="1">
      <alignment horizontal="center" vertical="center"/>
    </xf>
    <xf numFmtId="0" fontId="5" fillId="0" borderId="0" xfId="47" applyFont="1"/>
    <xf numFmtId="0" fontId="5" fillId="0" borderId="0" xfId="18" applyFont="1" applyAlignment="1">
      <alignment horizontal="center" vertical="center"/>
    </xf>
    <xf numFmtId="0" fontId="5" fillId="0" borderId="2" xfId="6" applyFont="1" applyBorder="1" applyAlignment="1">
      <alignment horizontal="center" vertical="center" wrapText="1"/>
    </xf>
    <xf numFmtId="0" fontId="5" fillId="0" borderId="2" xfId="18" applyFont="1" applyBorder="1" applyAlignment="1">
      <alignment horizontal="center" vertical="center"/>
    </xf>
    <xf numFmtId="0" fontId="5" fillId="0" borderId="2" xfId="47" applyFont="1" applyBorder="1"/>
    <xf numFmtId="0" fontId="23" fillId="0" borderId="0" xfId="48"/>
    <xf numFmtId="0" fontId="71" fillId="0" borderId="0" xfId="49" applyFont="1"/>
    <xf numFmtId="0" fontId="50" fillId="0" borderId="0" xfId="50"/>
    <xf numFmtId="0" fontId="72" fillId="0" borderId="0" xfId="49" applyFont="1"/>
    <xf numFmtId="0" fontId="73" fillId="0" borderId="0" xfId="49" applyFont="1"/>
    <xf numFmtId="164" fontId="21" fillId="0" borderId="0" xfId="51" applyNumberFormat="1" applyFont="1" applyAlignment="1">
      <alignment horizontal="right" indent="2"/>
    </xf>
    <xf numFmtId="164" fontId="8" fillId="0" borderId="0" xfId="51" applyNumberFormat="1" applyFont="1" applyAlignment="1">
      <alignment horizontal="right" vertical="center" indent="2"/>
    </xf>
    <xf numFmtId="1" fontId="8" fillId="0" borderId="0" xfId="51" applyNumberFormat="1" applyFont="1" applyAlignment="1">
      <alignment horizontal="right" vertical="center" wrapText="1"/>
    </xf>
    <xf numFmtId="0" fontId="30" fillId="0" borderId="0" xfId="52" applyFont="1" applyAlignment="1">
      <alignment horizontal="left" indent="1"/>
    </xf>
    <xf numFmtId="164" fontId="49" fillId="0" borderId="0" xfId="51" applyNumberFormat="1" applyFont="1" applyAlignment="1">
      <alignment horizontal="right" indent="2"/>
    </xf>
    <xf numFmtId="164" fontId="5" fillId="0" borderId="0" xfId="51" applyNumberFormat="1" applyFont="1" applyAlignment="1">
      <alignment horizontal="right" vertical="center" indent="2"/>
    </xf>
    <xf numFmtId="1" fontId="5" fillId="0" borderId="0" xfId="51" applyNumberFormat="1" applyFont="1" applyAlignment="1">
      <alignment horizontal="right" vertical="center" wrapText="1"/>
    </xf>
    <xf numFmtId="0" fontId="19" fillId="0" borderId="0" xfId="52" applyFont="1" applyAlignment="1">
      <alignment horizontal="left" indent="2"/>
    </xf>
    <xf numFmtId="0" fontId="5" fillId="0" borderId="0" xfId="52" applyAlignment="1">
      <alignment horizontal="left" indent="2"/>
    </xf>
    <xf numFmtId="164" fontId="5" fillId="3" borderId="0" xfId="51" applyNumberFormat="1" applyFont="1" applyFill="1" applyAlignment="1">
      <alignment horizontal="right" vertical="center" indent="2"/>
    </xf>
    <xf numFmtId="1" fontId="5" fillId="3" borderId="0" xfId="51" applyNumberFormat="1" applyFont="1" applyFill="1" applyAlignment="1">
      <alignment horizontal="right" vertical="center" wrapText="1"/>
    </xf>
    <xf numFmtId="164" fontId="23" fillId="0" borderId="0" xfId="48" applyNumberFormat="1"/>
    <xf numFmtId="164" fontId="5" fillId="0" borderId="0" xfId="0" applyNumberFormat="1" applyFont="1"/>
    <xf numFmtId="0" fontId="30" fillId="0" borderId="0" xfId="49" applyFont="1"/>
    <xf numFmtId="0" fontId="19" fillId="0" borderId="0" xfId="52" applyFont="1" applyAlignment="1">
      <alignment horizontal="left" indent="1"/>
    </xf>
    <xf numFmtId="0" fontId="30" fillId="0" borderId="0" xfId="53" applyFont="1"/>
    <xf numFmtId="0" fontId="8" fillId="0" borderId="0" xfId="52" applyFont="1"/>
    <xf numFmtId="1" fontId="19" fillId="0" borderId="0" xfId="54" applyNumberFormat="1" applyFont="1" applyAlignment="1">
      <alignment horizontal="center" vertical="top" wrapText="1"/>
    </xf>
    <xf numFmtId="0" fontId="19" fillId="0" borderId="0" xfId="49" applyFont="1" applyAlignment="1">
      <alignment horizontal="center" vertical="top" wrapText="1"/>
    </xf>
    <xf numFmtId="0" fontId="5" fillId="0" borderId="0" xfId="49" applyFont="1" applyAlignment="1">
      <alignment vertical="center" wrapText="1"/>
    </xf>
    <xf numFmtId="0" fontId="29" fillId="0" borderId="1" xfId="55" applyFont="1" applyBorder="1" applyAlignment="1">
      <alignment horizontal="center" vertical="center" wrapText="1"/>
    </xf>
    <xf numFmtId="0" fontId="29" fillId="0" borderId="0" xfId="55" applyFont="1" applyAlignment="1">
      <alignment horizontal="center" vertical="center" wrapText="1"/>
    </xf>
    <xf numFmtId="0" fontId="29" fillId="0" borderId="3" xfId="55" applyFont="1" applyBorder="1" applyAlignment="1">
      <alignment horizontal="center" vertical="center"/>
    </xf>
    <xf numFmtId="0" fontId="5" fillId="0" borderId="2" xfId="49" applyFont="1" applyBorder="1" applyAlignment="1">
      <alignment vertical="center" wrapText="1"/>
    </xf>
    <xf numFmtId="0" fontId="60" fillId="0" borderId="1" xfId="0" applyFont="1" applyBorder="1" applyAlignment="1">
      <alignment horizontal="right"/>
    </xf>
    <xf numFmtId="0" fontId="5" fillId="0" borderId="0" xfId="49" applyFont="1" applyAlignment="1">
      <alignment horizontal="center"/>
    </xf>
    <xf numFmtId="0" fontId="5" fillId="0" borderId="1" xfId="49" applyFont="1" applyBorder="1" applyAlignment="1">
      <alignment horizontal="center"/>
    </xf>
    <xf numFmtId="0" fontId="37" fillId="0" borderId="1" xfId="49" applyFont="1" applyBorder="1" applyAlignment="1">
      <alignment horizontal="center"/>
    </xf>
    <xf numFmtId="0" fontId="37" fillId="0" borderId="0" xfId="49" applyFont="1" applyAlignment="1">
      <alignment horizontal="center"/>
    </xf>
    <xf numFmtId="0" fontId="3" fillId="0" borderId="0" xfId="49" applyFont="1"/>
    <xf numFmtId="0" fontId="37" fillId="0" borderId="0" xfId="49" applyFont="1"/>
    <xf numFmtId="0" fontId="12" fillId="0" borderId="0" xfId="49" applyFont="1"/>
    <xf numFmtId="0" fontId="1" fillId="0" borderId="0" xfId="47"/>
    <xf numFmtId="0" fontId="5" fillId="0" borderId="0" xfId="20" applyFont="1"/>
    <xf numFmtId="164" fontId="5" fillId="0" borderId="0" xfId="47" applyNumberFormat="1" applyFont="1" applyAlignment="1">
      <alignment horizontal="right" indent="1"/>
    </xf>
    <xf numFmtId="1" fontId="5" fillId="0" borderId="0" xfId="47" applyNumberFormat="1" applyFont="1" applyAlignment="1">
      <alignment horizontal="right"/>
    </xf>
    <xf numFmtId="0" fontId="5" fillId="0" borderId="0" xfId="20" applyFont="1" applyAlignment="1">
      <alignment horizontal="left" indent="1"/>
    </xf>
    <xf numFmtId="164" fontId="5" fillId="0" borderId="0" xfId="47" applyNumberFormat="1" applyFont="1" applyAlignment="1">
      <alignment horizontal="right"/>
    </xf>
    <xf numFmtId="0" fontId="6" fillId="0" borderId="0" xfId="56" applyFont="1"/>
    <xf numFmtId="164" fontId="1" fillId="0" borderId="0" xfId="47" applyNumberFormat="1"/>
    <xf numFmtId="164" fontId="18" fillId="0" borderId="0" xfId="57" applyNumberFormat="1" applyFont="1" applyAlignment="1">
      <alignment horizontal="right" indent="1"/>
    </xf>
    <xf numFmtId="1" fontId="5" fillId="0" borderId="0" xfId="57" applyNumberFormat="1" applyAlignment="1">
      <alignment horizontal="right"/>
    </xf>
    <xf numFmtId="0" fontId="5" fillId="0" borderId="0" xfId="58" applyFont="1" applyAlignment="1">
      <alignment horizontal="left" indent="1"/>
    </xf>
    <xf numFmtId="0" fontId="5" fillId="0" borderId="0" xfId="56" applyFont="1"/>
    <xf numFmtId="164" fontId="5" fillId="0" borderId="0" xfId="57" applyNumberFormat="1" applyAlignment="1">
      <alignment horizontal="right"/>
    </xf>
    <xf numFmtId="1" fontId="1" fillId="0" borderId="0" xfId="47" applyNumberFormat="1"/>
    <xf numFmtId="164" fontId="66" fillId="0" borderId="0" xfId="57" applyNumberFormat="1" applyFont="1" applyAlignment="1">
      <alignment horizontal="right" indent="1"/>
    </xf>
    <xf numFmtId="1" fontId="66" fillId="0" borderId="0" xfId="57" applyNumberFormat="1" applyFont="1" applyAlignment="1">
      <alignment horizontal="right"/>
    </xf>
    <xf numFmtId="1" fontId="6" fillId="0" borderId="0" xfId="57" applyNumberFormat="1" applyFont="1" applyAlignment="1">
      <alignment horizontal="right"/>
    </xf>
    <xf numFmtId="0" fontId="6" fillId="0" borderId="0" xfId="56" applyFont="1" applyAlignment="1">
      <alignment horizontal="left"/>
    </xf>
    <xf numFmtId="164" fontId="5" fillId="0" borderId="0" xfId="57" applyNumberFormat="1" applyAlignment="1">
      <alignment horizontal="right" indent="1"/>
    </xf>
    <xf numFmtId="0" fontId="5" fillId="0" borderId="0" xfId="56" applyFont="1" applyAlignment="1">
      <alignment wrapText="1"/>
    </xf>
    <xf numFmtId="0" fontId="5" fillId="0" borderId="0" xfId="56" applyFont="1" applyAlignment="1">
      <alignment horizontal="left" wrapText="1"/>
    </xf>
    <xf numFmtId="0" fontId="5" fillId="0" borderId="0" xfId="56" applyFont="1" applyAlignment="1">
      <alignment horizontal="left"/>
    </xf>
    <xf numFmtId="164" fontId="8" fillId="0" borderId="0" xfId="57" applyNumberFormat="1" applyFont="1" applyAlignment="1">
      <alignment horizontal="right" indent="1"/>
    </xf>
    <xf numFmtId="0" fontId="8" fillId="0" borderId="0" xfId="56" applyFont="1"/>
    <xf numFmtId="0" fontId="8" fillId="0" borderId="0" xfId="56" applyFont="1" applyAlignment="1">
      <alignment horizontal="left"/>
    </xf>
    <xf numFmtId="0" fontId="19" fillId="0" borderId="1" xfId="47" applyFont="1" applyBorder="1" applyAlignment="1">
      <alignment horizontal="center" vertical="center" wrapText="1"/>
    </xf>
    <xf numFmtId="0" fontId="19" fillId="0" borderId="0" xfId="47" applyFont="1" applyAlignment="1">
      <alignment horizontal="center" vertical="center" wrapText="1"/>
    </xf>
    <xf numFmtId="0" fontId="19" fillId="0" borderId="0" xfId="47" applyFont="1" applyAlignment="1">
      <alignment horizontal="center" vertical="center" wrapText="1"/>
    </xf>
    <xf numFmtId="0" fontId="19" fillId="0" borderId="3" xfId="47" applyFont="1" applyBorder="1" applyAlignment="1">
      <alignment horizontal="center" vertical="center" wrapText="1"/>
    </xf>
    <xf numFmtId="0" fontId="19" fillId="0" borderId="2" xfId="47" applyFont="1" applyBorder="1" applyAlignment="1">
      <alignment horizontal="center" vertical="center" wrapText="1"/>
    </xf>
    <xf numFmtId="0" fontId="19" fillId="0" borderId="2" xfId="47" applyFont="1" applyBorder="1" applyAlignment="1">
      <alignment horizontal="center" vertical="center" wrapText="1"/>
    </xf>
    <xf numFmtId="0" fontId="6" fillId="0" borderId="1" xfId="47" applyFont="1" applyBorder="1" applyAlignment="1">
      <alignment horizontal="right"/>
    </xf>
    <xf numFmtId="0" fontId="19" fillId="0" borderId="0" xfId="47" applyFont="1"/>
    <xf numFmtId="0" fontId="2" fillId="0" borderId="0" xfId="59" applyFont="1"/>
    <xf numFmtId="0" fontId="12" fillId="0" borderId="0" xfId="60" applyFont="1" applyAlignment="1">
      <alignment horizontal="left"/>
    </xf>
    <xf numFmtId="0" fontId="44" fillId="0" borderId="0" xfId="47" applyFont="1"/>
    <xf numFmtId="164" fontId="5" fillId="0" borderId="0" xfId="47" applyNumberFormat="1" applyFont="1" applyAlignment="1">
      <alignment horizontal="right" indent="2"/>
    </xf>
    <xf numFmtId="1" fontId="5" fillId="0" borderId="0" xfId="47" applyNumberFormat="1" applyFont="1" applyAlignment="1">
      <alignment horizontal="right" indent="1"/>
    </xf>
    <xf numFmtId="164" fontId="18" fillId="0" borderId="0" xfId="57" applyNumberFormat="1" applyFont="1" applyAlignment="1">
      <alignment horizontal="right" indent="2"/>
    </xf>
    <xf numFmtId="1" fontId="18" fillId="0" borderId="0" xfId="57" applyNumberFormat="1" applyFont="1" applyAlignment="1">
      <alignment horizontal="right" indent="1"/>
    </xf>
    <xf numFmtId="1" fontId="5" fillId="0" borderId="0" xfId="57" applyNumberFormat="1" applyAlignment="1">
      <alignment horizontal="right" indent="1"/>
    </xf>
    <xf numFmtId="0" fontId="5" fillId="0" borderId="0" xfId="61" applyFont="1" applyAlignment="1">
      <alignment horizontal="left" indent="1"/>
    </xf>
    <xf numFmtId="164" fontId="66" fillId="0" borderId="0" xfId="57" applyNumberFormat="1" applyFont="1" applyAlignment="1">
      <alignment horizontal="right" indent="2"/>
    </xf>
    <xf numFmtId="1" fontId="66" fillId="0" borderId="0" xfId="57" applyNumberFormat="1" applyFont="1" applyAlignment="1">
      <alignment horizontal="right" indent="1"/>
    </xf>
    <xf numFmtId="1" fontId="6" fillId="0" borderId="0" xfId="57" applyNumberFormat="1" applyFont="1" applyAlignment="1">
      <alignment horizontal="right" indent="1"/>
    </xf>
    <xf numFmtId="0" fontId="5" fillId="0" borderId="0" xfId="56" applyFont="1" applyAlignment="1">
      <alignment horizontal="left" indent="1"/>
    </xf>
    <xf numFmtId="164" fontId="5" fillId="0" borderId="0" xfId="57" applyNumberFormat="1" applyAlignment="1">
      <alignment horizontal="right" indent="2"/>
    </xf>
    <xf numFmtId="0" fontId="10" fillId="0" borderId="0" xfId="56" applyFont="1"/>
    <xf numFmtId="164" fontId="8" fillId="0" borderId="0" xfId="57" applyNumberFormat="1" applyFont="1" applyAlignment="1">
      <alignment horizontal="right" indent="2"/>
    </xf>
    <xf numFmtId="1" fontId="8" fillId="0" borderId="0" xfId="57" applyNumberFormat="1" applyFont="1" applyAlignment="1">
      <alignment horizontal="right" indent="1"/>
    </xf>
    <xf numFmtId="0" fontId="19" fillId="0" borderId="1" xfId="47" applyFont="1" applyBorder="1" applyAlignment="1">
      <alignment horizontal="center" vertical="center" wrapText="1"/>
    </xf>
    <xf numFmtId="0" fontId="19" fillId="0" borderId="3" xfId="18" applyFont="1" applyBorder="1" applyAlignment="1">
      <alignment horizontal="center" vertical="center"/>
    </xf>
    <xf numFmtId="0" fontId="6" fillId="0" borderId="0" xfId="47" applyFont="1" applyAlignment="1">
      <alignment horizontal="right"/>
    </xf>
    <xf numFmtId="0" fontId="75" fillId="0" borderId="0" xfId="62" applyFont="1"/>
    <xf numFmtId="0" fontId="75" fillId="0" borderId="0" xfId="54" applyFont="1"/>
    <xf numFmtId="0" fontId="19" fillId="0" borderId="0" xfId="63" applyFont="1"/>
    <xf numFmtId="0" fontId="76" fillId="0" borderId="0" xfId="62" applyFont="1"/>
    <xf numFmtId="164" fontId="19" fillId="0" borderId="0" xfId="62" applyNumberFormat="1" applyFont="1"/>
    <xf numFmtId="1" fontId="19" fillId="0" borderId="0" xfId="62" applyNumberFormat="1" applyFont="1"/>
    <xf numFmtId="0" fontId="19" fillId="0" borderId="0" xfId="54" applyFont="1" applyAlignment="1">
      <alignment horizontal="left"/>
    </xf>
    <xf numFmtId="0" fontId="19" fillId="0" borderId="0" xfId="54" applyFont="1" applyAlignment="1">
      <alignment horizontal="left" wrapText="1"/>
    </xf>
    <xf numFmtId="0" fontId="19" fillId="0" borderId="0" xfId="62" applyFont="1"/>
    <xf numFmtId="0" fontId="30" fillId="0" borderId="0" xfId="54" applyFont="1"/>
    <xf numFmtId="164" fontId="30" fillId="0" borderId="0" xfId="62" applyNumberFormat="1" applyFont="1"/>
    <xf numFmtId="49" fontId="19" fillId="0" borderId="0" xfId="54" applyNumberFormat="1" applyFont="1" applyAlignment="1">
      <alignment horizontal="left"/>
    </xf>
    <xf numFmtId="1" fontId="30" fillId="0" borderId="0" xfId="62" applyNumberFormat="1" applyFont="1"/>
    <xf numFmtId="49" fontId="30" fillId="0" borderId="0" xfId="54" applyNumberFormat="1" applyFont="1" applyAlignment="1">
      <alignment horizontal="left"/>
    </xf>
    <xf numFmtId="0" fontId="30" fillId="0" borderId="0" xfId="62" applyFont="1"/>
    <xf numFmtId="49" fontId="30" fillId="0" borderId="0" xfId="64" applyNumberFormat="1" applyFont="1" applyFill="1" applyBorder="1" applyAlignment="1"/>
    <xf numFmtId="0" fontId="77" fillId="0" borderId="0" xfId="54" applyFont="1" applyAlignment="1">
      <alignment horizontal="center" wrapText="1"/>
    </xf>
    <xf numFmtId="1" fontId="19" fillId="0" borderId="1" xfId="62" applyNumberFormat="1" applyFont="1" applyBorder="1" applyAlignment="1">
      <alignment horizontal="center"/>
    </xf>
    <xf numFmtId="1" fontId="19" fillId="0" borderId="1" xfId="54" applyNumberFormat="1" applyFont="1" applyBorder="1" applyAlignment="1">
      <alignment horizontal="center"/>
    </xf>
    <xf numFmtId="164" fontId="19" fillId="0" borderId="1" xfId="54" applyNumberFormat="1" applyFont="1" applyBorder="1" applyAlignment="1">
      <alignment horizontal="center"/>
    </xf>
    <xf numFmtId="0" fontId="19" fillId="0" borderId="0" xfId="54" applyFont="1" applyAlignment="1">
      <alignment horizontal="center"/>
    </xf>
    <xf numFmtId="0" fontId="29" fillId="0" borderId="1" xfId="65" applyFont="1" applyBorder="1" applyAlignment="1">
      <alignment horizontal="center" wrapText="1"/>
    </xf>
    <xf numFmtId="0" fontId="78" fillId="0" borderId="0" xfId="65" applyFont="1" applyAlignment="1">
      <alignment wrapText="1"/>
    </xf>
    <xf numFmtId="0" fontId="29" fillId="0" borderId="0" xfId="65" applyFont="1" applyAlignment="1">
      <alignment horizontal="center" wrapText="1"/>
    </xf>
    <xf numFmtId="0" fontId="29" fillId="0" borderId="0" xfId="65" applyFont="1" applyAlignment="1">
      <alignment horizontal="center" wrapText="1"/>
    </xf>
    <xf numFmtId="0" fontId="29" fillId="0" borderId="2" xfId="65" applyFont="1" applyBorder="1" applyAlignment="1">
      <alignment horizontal="center" wrapText="1"/>
    </xf>
    <xf numFmtId="0" fontId="19" fillId="0" borderId="2" xfId="62" applyFont="1" applyBorder="1"/>
    <xf numFmtId="17" fontId="29" fillId="0" borderId="2" xfId="65" quotePrefix="1" applyNumberFormat="1" applyFont="1" applyBorder="1" applyAlignment="1">
      <alignment horizontal="center" wrapText="1"/>
    </xf>
    <xf numFmtId="0" fontId="29" fillId="0" borderId="2" xfId="65" applyFont="1" applyBorder="1" applyAlignment="1">
      <alignment horizontal="center" wrapText="1"/>
    </xf>
    <xf numFmtId="0" fontId="19" fillId="0" borderId="2" xfId="54" applyFont="1" applyBorder="1" applyAlignment="1">
      <alignment horizontal="center"/>
    </xf>
    <xf numFmtId="0" fontId="75" fillId="0" borderId="2" xfId="62" applyFont="1" applyBorder="1"/>
    <xf numFmtId="0" fontId="34" fillId="0" borderId="1" xfId="62" applyFont="1" applyBorder="1" applyAlignment="1">
      <alignment horizontal="right"/>
    </xf>
    <xf numFmtId="0" fontId="19" fillId="0" borderId="1" xfId="62" applyFont="1" applyBorder="1"/>
    <xf numFmtId="0" fontId="34" fillId="0" borderId="1" xfId="62" applyFont="1" applyBorder="1"/>
    <xf numFmtId="0" fontId="19" fillId="0" borderId="0" xfId="54" applyFont="1"/>
    <xf numFmtId="1" fontId="79" fillId="0" borderId="0" xfId="62" applyNumberFormat="1" applyFont="1"/>
    <xf numFmtId="0" fontId="35" fillId="0" borderId="0" xfId="54" applyFont="1"/>
    <xf numFmtId="0" fontId="35" fillId="0" borderId="0" xfId="62" applyFont="1"/>
    <xf numFmtId="1" fontId="12" fillId="0" borderId="0" xfId="62" applyNumberFormat="1" applyFont="1" applyAlignment="1">
      <alignment horizontal="left"/>
    </xf>
    <xf numFmtId="0" fontId="32" fillId="0" borderId="0" xfId="62" applyFont="1"/>
    <xf numFmtId="0" fontId="32" fillId="0" borderId="0" xfId="63" applyFont="1"/>
    <xf numFmtId="0" fontId="19" fillId="0" borderId="0" xfId="62" applyFont="1" applyAlignment="1">
      <alignment horizontal="right"/>
    </xf>
    <xf numFmtId="1" fontId="19" fillId="0" borderId="0" xfId="62" applyNumberFormat="1" applyFont="1" applyAlignment="1">
      <alignment horizontal="right"/>
    </xf>
    <xf numFmtId="1" fontId="19" fillId="0" borderId="0" xfId="63" applyNumberFormat="1" applyFont="1" applyAlignment="1">
      <alignment horizontal="right"/>
    </xf>
    <xf numFmtId="0" fontId="19" fillId="0" borderId="0" xfId="63" applyFont="1" applyAlignment="1">
      <alignment wrapText="1"/>
    </xf>
    <xf numFmtId="0" fontId="19" fillId="0" borderId="0" xfId="54" applyFont="1" applyAlignment="1">
      <alignment wrapText="1"/>
    </xf>
    <xf numFmtId="164" fontId="34" fillId="0" borderId="0" xfId="62" applyNumberFormat="1" applyFont="1"/>
    <xf numFmtId="0" fontId="30" fillId="0" borderId="0" xfId="62" applyFont="1" applyAlignment="1">
      <alignment horizontal="right"/>
    </xf>
    <xf numFmtId="1" fontId="30" fillId="0" borderId="0" xfId="62" applyNumberFormat="1" applyFont="1" applyAlignment="1">
      <alignment horizontal="right"/>
    </xf>
    <xf numFmtId="164" fontId="32" fillId="0" borderId="0" xfId="62" applyNumberFormat="1" applyFont="1"/>
    <xf numFmtId="49" fontId="30" fillId="0" borderId="0" xfId="66" applyNumberFormat="1" applyFont="1" applyFill="1" applyBorder="1" applyAlignment="1">
      <alignment wrapText="1"/>
    </xf>
    <xf numFmtId="49" fontId="30" fillId="0" borderId="0" xfId="66" applyNumberFormat="1" applyFont="1" applyFill="1" applyBorder="1" applyAlignment="1"/>
    <xf numFmtId="0" fontId="29" fillId="0" borderId="0" xfId="0" applyFont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65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9" fillId="0" borderId="0" xfId="62" applyFont="1" applyAlignment="1">
      <alignment vertical="center"/>
    </xf>
    <xf numFmtId="0" fontId="32" fillId="0" borderId="1" xfId="62" applyFont="1" applyBorder="1"/>
    <xf numFmtId="0" fontId="19" fillId="0" borderId="0" xfId="54" applyFont="1" applyAlignment="1">
      <alignment vertical="center"/>
    </xf>
    <xf numFmtId="1" fontId="34" fillId="0" borderId="0" xfId="62" applyNumberFormat="1" applyFont="1" applyAlignment="1">
      <alignment horizontal="center"/>
    </xf>
    <xf numFmtId="1" fontId="30" fillId="0" borderId="0" xfId="62" applyNumberFormat="1" applyFont="1" applyAlignment="1">
      <alignment horizontal="center"/>
    </xf>
    <xf numFmtId="0" fontId="3" fillId="0" borderId="0" xfId="62" applyFont="1"/>
    <xf numFmtId="1" fontId="2" fillId="0" borderId="0" xfId="62" applyNumberFormat="1" applyFont="1" applyAlignment="1">
      <alignment horizontal="left"/>
    </xf>
    <xf numFmtId="0" fontId="81" fillId="0" borderId="0" xfId="54" applyFont="1"/>
    <xf numFmtId="0" fontId="32" fillId="0" borderId="2" xfId="54" applyFont="1" applyBorder="1"/>
    <xf numFmtId="164" fontId="19" fillId="0" borderId="0" xfId="63" applyNumberFormat="1" applyFont="1"/>
    <xf numFmtId="1" fontId="19" fillId="0" borderId="0" xfId="54" applyNumberFormat="1" applyFont="1"/>
    <xf numFmtId="1" fontId="19" fillId="0" borderId="0" xfId="63" applyNumberFormat="1" applyFont="1"/>
    <xf numFmtId="0" fontId="19" fillId="0" borderId="0" xfId="54" applyFont="1" applyAlignment="1">
      <alignment horizontal="left" indent="1"/>
    </xf>
    <xf numFmtId="164" fontId="19" fillId="0" borderId="0" xfId="63" applyNumberFormat="1" applyFont="1" applyAlignment="1">
      <alignment horizontal="right"/>
    </xf>
    <xf numFmtId="1" fontId="30" fillId="0" borderId="0" xfId="63" applyNumberFormat="1" applyFont="1"/>
    <xf numFmtId="164" fontId="30" fillId="0" borderId="0" xfId="63" applyNumberFormat="1" applyFont="1"/>
    <xf numFmtId="1" fontId="30" fillId="0" borderId="0" xfId="54" applyNumberFormat="1" applyFont="1"/>
    <xf numFmtId="0" fontId="82" fillId="0" borderId="0" xfId="62" applyFont="1"/>
    <xf numFmtId="49" fontId="30" fillId="0" borderId="0" xfId="67" applyNumberFormat="1" applyFont="1" applyFill="1" applyBorder="1" applyAlignment="1"/>
    <xf numFmtId="0" fontId="83" fillId="0" borderId="0" xfId="65" applyFont="1"/>
    <xf numFmtId="1" fontId="83" fillId="0" borderId="0" xfId="65" applyNumberFormat="1" applyFont="1"/>
    <xf numFmtId="164" fontId="29" fillId="0" borderId="0" xfId="65" applyNumberFormat="1" applyFont="1"/>
    <xf numFmtId="0" fontId="29" fillId="0" borderId="0" xfId="65" applyFont="1"/>
    <xf numFmtId="1" fontId="29" fillId="0" borderId="0" xfId="65" applyNumberFormat="1" applyFont="1"/>
    <xf numFmtId="164" fontId="33" fillId="0" borderId="0" xfId="65" applyNumberFormat="1" applyFont="1"/>
    <xf numFmtId="0" fontId="33" fillId="0" borderId="0" xfId="65" applyFont="1"/>
    <xf numFmtId="1" fontId="33" fillId="0" borderId="0" xfId="65" applyNumberFormat="1" applyFont="1"/>
    <xf numFmtId="1" fontId="84" fillId="0" borderId="0" xfId="62" applyNumberFormat="1" applyFont="1" applyAlignment="1">
      <alignment horizontal="center"/>
    </xf>
    <xf numFmtId="1" fontId="85" fillId="0" borderId="0" xfId="62" applyNumberFormat="1" applyFont="1" applyAlignment="1">
      <alignment horizontal="center"/>
    </xf>
    <xf numFmtId="0" fontId="86" fillId="0" borderId="0" xfId="65" applyFont="1"/>
    <xf numFmtId="0" fontId="19" fillId="0" borderId="0" xfId="56" applyFont="1" applyAlignment="1">
      <alignment horizontal="left" indent="1"/>
    </xf>
    <xf numFmtId="0" fontId="19" fillId="0" borderId="0" xfId="20" applyFont="1"/>
    <xf numFmtId="164" fontId="19" fillId="0" borderId="0" xfId="47" applyNumberFormat="1" applyFont="1" applyAlignment="1">
      <alignment horizontal="right" indent="2"/>
    </xf>
    <xf numFmtId="1" fontId="19" fillId="0" borderId="0" xfId="47" applyNumberFormat="1" applyFont="1" applyAlignment="1">
      <alignment horizontal="right" indent="1"/>
    </xf>
    <xf numFmtId="164" fontId="19" fillId="0" borderId="0" xfId="47" applyNumberFormat="1" applyFont="1"/>
    <xf numFmtId="0" fontId="19" fillId="0" borderId="0" xfId="57" applyFont="1"/>
    <xf numFmtId="0" fontId="5" fillId="0" borderId="0" xfId="68" applyFont="1" applyAlignment="1">
      <alignment horizontal="left" indent="1"/>
    </xf>
    <xf numFmtId="0" fontId="10" fillId="0" borderId="0" xfId="68" applyFont="1" applyAlignment="1">
      <alignment horizontal="left" indent="1"/>
    </xf>
    <xf numFmtId="0" fontId="30" fillId="0" borderId="0" xfId="47" applyFont="1"/>
    <xf numFmtId="164" fontId="30" fillId="0" borderId="0" xfId="47" applyNumberFormat="1" applyFont="1"/>
    <xf numFmtId="0" fontId="30" fillId="0" borderId="0" xfId="57" applyFont="1"/>
    <xf numFmtId="0" fontId="8" fillId="0" borderId="0" xfId="69" applyFont="1" applyAlignment="1">
      <alignment horizontal="left" wrapText="1" indent="1"/>
    </xf>
    <xf numFmtId="164" fontId="19" fillId="0" borderId="0" xfId="57" applyNumberFormat="1" applyFont="1"/>
    <xf numFmtId="0" fontId="28" fillId="0" borderId="0" xfId="57" applyFont="1"/>
    <xf numFmtId="164" fontId="28" fillId="0" borderId="0" xfId="57" applyNumberFormat="1" applyFont="1"/>
    <xf numFmtId="164" fontId="30" fillId="0" borderId="0" xfId="57" applyNumberFormat="1" applyFont="1"/>
    <xf numFmtId="0" fontId="29" fillId="0" borderId="0" xfId="28" applyFont="1" applyAlignment="1">
      <alignment horizontal="center" vertical="center" wrapText="1"/>
    </xf>
    <xf numFmtId="0" fontId="29" fillId="0" borderId="2" xfId="28" applyFont="1" applyBorder="1" applyAlignment="1">
      <alignment horizontal="center" vertical="center" wrapText="1"/>
    </xf>
    <xf numFmtId="0" fontId="29" fillId="0" borderId="3" xfId="28" applyFont="1" applyBorder="1" applyAlignment="1">
      <alignment horizontal="center" vertical="center" wrapText="1"/>
    </xf>
    <xf numFmtId="0" fontId="19" fillId="0" borderId="2" xfId="47" applyFont="1" applyBorder="1"/>
    <xf numFmtId="0" fontId="34" fillId="0" borderId="1" xfId="47" applyFont="1" applyBorder="1" applyAlignment="1">
      <alignment horizontal="right"/>
    </xf>
    <xf numFmtId="0" fontId="30" fillId="0" borderId="0" xfId="59" applyFont="1"/>
    <xf numFmtId="0" fontId="3" fillId="0" borderId="0" xfId="47" applyFont="1"/>
    <xf numFmtId="0" fontId="2" fillId="0" borderId="0" xfId="60" applyFont="1" applyAlignment="1">
      <alignment horizontal="left"/>
    </xf>
    <xf numFmtId="0" fontId="5" fillId="0" borderId="0" xfId="70"/>
    <xf numFmtId="0" fontId="52" fillId="0" borderId="0" xfId="0" applyFont="1" applyAlignment="1">
      <alignment vertical="center" wrapText="1"/>
    </xf>
    <xf numFmtId="0" fontId="87" fillId="0" borderId="0" xfId="0" applyFont="1" applyAlignment="1">
      <alignment vertical="center" wrapText="1"/>
    </xf>
    <xf numFmtId="0" fontId="52" fillId="0" borderId="0" xfId="0" applyFont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2" fontId="8" fillId="0" borderId="0" xfId="71" applyNumberFormat="1" applyFont="1" applyAlignment="1">
      <alignment horizontal="right" indent="1"/>
    </xf>
    <xf numFmtId="2" fontId="8" fillId="0" borderId="0" xfId="71" quotePrefix="1" applyNumberFormat="1" applyFont="1" applyAlignment="1">
      <alignment horizontal="right" indent="1"/>
    </xf>
    <xf numFmtId="164" fontId="64" fillId="0" borderId="0" xfId="72" applyNumberFormat="1" applyFont="1" applyAlignment="1">
      <alignment horizontal="center"/>
    </xf>
    <xf numFmtId="0" fontId="64" fillId="0" borderId="0" xfId="72" applyFont="1" applyAlignment="1">
      <alignment horizontal="left"/>
    </xf>
    <xf numFmtId="2" fontId="5" fillId="0" borderId="0" xfId="71" applyNumberFormat="1" applyFont="1" applyAlignment="1">
      <alignment horizontal="right" indent="1"/>
    </xf>
    <xf numFmtId="2" fontId="5" fillId="0" borderId="0" xfId="70" applyNumberFormat="1" applyAlignment="1">
      <alignment horizontal="right" indent="3"/>
    </xf>
    <xf numFmtId="2" fontId="5" fillId="0" borderId="0" xfId="70" applyNumberFormat="1" applyAlignment="1">
      <alignment horizontal="right" indent="1"/>
    </xf>
    <xf numFmtId="0" fontId="13" fillId="0" borderId="0" xfId="72" applyFont="1"/>
    <xf numFmtId="0" fontId="15" fillId="0" borderId="0" xfId="72" applyFont="1"/>
    <xf numFmtId="2" fontId="5" fillId="0" borderId="0" xfId="70" applyNumberFormat="1"/>
    <xf numFmtId="2" fontId="30" fillId="0" borderId="0" xfId="71" applyNumberFormat="1" applyFont="1" applyAlignment="1">
      <alignment horizontal="right"/>
    </xf>
    <xf numFmtId="2" fontId="8" fillId="0" borderId="0" xfId="71" applyNumberFormat="1" applyFont="1" applyAlignment="1">
      <alignment horizontal="right" indent="3"/>
    </xf>
    <xf numFmtId="0" fontId="37" fillId="0" borderId="0" xfId="72" applyFont="1"/>
    <xf numFmtId="0" fontId="5" fillId="0" borderId="0" xfId="72" applyFont="1" applyAlignment="1">
      <alignment horizontal="center" vertical="center"/>
    </xf>
    <xf numFmtId="0" fontId="5" fillId="0" borderId="0" xfId="72" quotePrefix="1" applyFont="1" applyAlignment="1">
      <alignment horizontal="center" vertical="center"/>
    </xf>
    <xf numFmtId="0" fontId="44" fillId="0" borderId="0" xfId="72" applyFont="1"/>
    <xf numFmtId="0" fontId="29" fillId="0" borderId="1" xfId="0" applyFont="1" applyBorder="1" applyAlignment="1">
      <alignment horizontal="center" vertical="center" wrapText="1"/>
    </xf>
    <xf numFmtId="0" fontId="5" fillId="0" borderId="1" xfId="72" applyFont="1" applyBorder="1" applyAlignment="1">
      <alignment horizontal="center" vertical="center"/>
    </xf>
    <xf numFmtId="0" fontId="5" fillId="0" borderId="1" xfId="72" quotePrefix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72" applyFont="1"/>
    <xf numFmtId="0" fontId="5" fillId="0" borderId="3" xfId="72" applyFont="1" applyBorder="1" applyAlignment="1">
      <alignment horizontal="center" vertical="center"/>
    </xf>
    <xf numFmtId="0" fontId="5" fillId="0" borderId="2" xfId="72" applyFont="1" applyBorder="1"/>
    <xf numFmtId="0" fontId="6" fillId="0" borderId="0" xfId="72" applyFont="1" applyAlignment="1">
      <alignment horizontal="right"/>
    </xf>
    <xf numFmtId="0" fontId="37" fillId="0" borderId="0" xfId="70" applyFont="1"/>
    <xf numFmtId="0" fontId="2" fillId="0" borderId="0" xfId="0" applyFont="1"/>
    <xf numFmtId="0" fontId="1" fillId="0" borderId="0" xfId="72" applyFont="1"/>
    <xf numFmtId="0" fontId="79" fillId="0" borderId="0" xfId="72" applyFont="1" applyAlignment="1">
      <alignment horizontal="left"/>
    </xf>
    <xf numFmtId="0" fontId="12" fillId="0" borderId="0" xfId="70" applyFont="1"/>
    <xf numFmtId="0" fontId="49" fillId="0" borderId="0" xfId="55" applyFont="1"/>
    <xf numFmtId="2" fontId="49" fillId="0" borderId="0" xfId="55" applyNumberFormat="1" applyFont="1"/>
    <xf numFmtId="2" fontId="49" fillId="0" borderId="0" xfId="55" applyNumberFormat="1" applyFont="1" applyAlignment="1">
      <alignment horizontal="right" indent="2"/>
    </xf>
    <xf numFmtId="2" fontId="49" fillId="0" borderId="0" xfId="55" applyNumberFormat="1" applyFont="1" applyAlignment="1">
      <alignment horizontal="right" indent="1"/>
    </xf>
    <xf numFmtId="0" fontId="5" fillId="0" borderId="0" xfId="73" applyFont="1" applyAlignment="1">
      <alignment horizontal="left"/>
    </xf>
    <xf numFmtId="43" fontId="49" fillId="0" borderId="0" xfId="74" applyFont="1" applyAlignment="1">
      <alignment horizontal="right" indent="2"/>
    </xf>
    <xf numFmtId="2" fontId="5" fillId="0" borderId="0" xfId="73" applyNumberFormat="1" applyFont="1" applyAlignment="1">
      <alignment horizontal="right" indent="1"/>
    </xf>
    <xf numFmtId="0" fontId="10" fillId="0" borderId="0" xfId="73" applyFont="1" applyAlignment="1">
      <alignment horizontal="left"/>
    </xf>
    <xf numFmtId="2" fontId="8" fillId="0" borderId="0" xfId="73" applyNumberFormat="1" applyFont="1" applyAlignment="1">
      <alignment horizontal="right" indent="2"/>
    </xf>
    <xf numFmtId="2" fontId="8" fillId="0" borderId="0" xfId="73" applyNumberFormat="1" applyFont="1" applyAlignment="1">
      <alignment horizontal="right" indent="1"/>
    </xf>
    <xf numFmtId="0" fontId="8" fillId="0" borderId="0" xfId="73" applyFont="1"/>
    <xf numFmtId="43" fontId="21" fillId="0" borderId="0" xfId="74" applyFont="1" applyAlignment="1">
      <alignment horizontal="right" indent="2"/>
    </xf>
    <xf numFmtId="0" fontId="5" fillId="0" borderId="0" xfId="73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75" applyAlignment="1">
      <alignment horizontal="center" vertical="center" wrapText="1"/>
    </xf>
    <xf numFmtId="0" fontId="19" fillId="0" borderId="1" xfId="72" applyFont="1" applyBorder="1" applyAlignment="1">
      <alignment horizontal="center" vertical="center"/>
    </xf>
    <xf numFmtId="0" fontId="5" fillId="0" borderId="0" xfId="76" applyAlignment="1">
      <alignment vertical="center"/>
    </xf>
    <xf numFmtId="0" fontId="19" fillId="0" borderId="0" xfId="72" applyFont="1" applyAlignment="1">
      <alignment horizontal="center" vertical="center"/>
    </xf>
    <xf numFmtId="0" fontId="5" fillId="0" borderId="0" xfId="75"/>
    <xf numFmtId="0" fontId="19" fillId="0" borderId="3" xfId="72" applyFont="1" applyBorder="1" applyAlignment="1">
      <alignment horizontal="center" vertical="center"/>
    </xf>
    <xf numFmtId="0" fontId="5" fillId="0" borderId="2" xfId="76" applyBorder="1" applyAlignment="1">
      <alignment vertical="center"/>
    </xf>
    <xf numFmtId="0" fontId="5" fillId="0" borderId="1" xfId="76" applyBorder="1" applyAlignment="1">
      <alignment vertical="center"/>
    </xf>
    <xf numFmtId="0" fontId="8" fillId="0" borderId="0" xfId="76" applyFont="1" applyAlignment="1">
      <alignment horizontal="center" vertical="center"/>
    </xf>
    <xf numFmtId="0" fontId="37" fillId="0" borderId="0" xfId="75" applyFont="1"/>
    <xf numFmtId="0" fontId="8" fillId="0" borderId="0" xfId="76" applyFont="1" applyAlignment="1">
      <alignment vertical="center"/>
    </xf>
    <xf numFmtId="0" fontId="12" fillId="0" borderId="0" xfId="76" applyFont="1" applyAlignment="1">
      <alignment vertical="center"/>
    </xf>
    <xf numFmtId="0" fontId="12" fillId="0" borderId="0" xfId="75" applyFont="1"/>
    <xf numFmtId="0" fontId="73" fillId="0" borderId="0" xfId="76" applyFont="1"/>
    <xf numFmtId="4" fontId="73" fillId="0" borderId="0" xfId="76" applyNumberFormat="1" applyFont="1"/>
    <xf numFmtId="0" fontId="73" fillId="0" borderId="0" xfId="76" applyFont="1" applyAlignment="1">
      <alignment horizontal="left"/>
    </xf>
    <xf numFmtId="49" fontId="73" fillId="0" borderId="0" xfId="76" applyNumberFormat="1" applyFont="1" applyAlignment="1">
      <alignment horizontal="left" wrapText="1"/>
    </xf>
    <xf numFmtId="4" fontId="5" fillId="0" borderId="0" xfId="76" applyNumberFormat="1"/>
    <xf numFmtId="49" fontId="5" fillId="0" borderId="0" xfId="76" applyNumberFormat="1" applyAlignment="1">
      <alignment horizontal="left" wrapText="1"/>
    </xf>
    <xf numFmtId="4" fontId="5" fillId="0" borderId="0" xfId="76" applyNumberFormat="1" applyAlignment="1">
      <alignment horizontal="right" indent="1"/>
    </xf>
    <xf numFmtId="0" fontId="5" fillId="0" borderId="0" xfId="76" applyAlignment="1">
      <alignment horizontal="left" indent="1"/>
    </xf>
    <xf numFmtId="4" fontId="89" fillId="0" borderId="0" xfId="76" applyNumberFormat="1" applyFont="1"/>
    <xf numFmtId="2" fontId="89" fillId="0" borderId="0" xfId="76" applyNumberFormat="1" applyFont="1"/>
    <xf numFmtId="4" fontId="8" fillId="0" borderId="0" xfId="76" applyNumberFormat="1" applyFont="1" applyAlignment="1">
      <alignment horizontal="right" indent="2"/>
    </xf>
    <xf numFmtId="4" fontId="8" fillId="0" borderId="0" xfId="76" applyNumberFormat="1" applyFont="1" applyAlignment="1">
      <alignment horizontal="right" indent="1"/>
    </xf>
    <xf numFmtId="0" fontId="8" fillId="0" borderId="0" xfId="76" applyFont="1"/>
    <xf numFmtId="4" fontId="5" fillId="0" borderId="0" xfId="76" applyNumberFormat="1" applyAlignment="1">
      <alignment horizontal="right" indent="2"/>
    </xf>
    <xf numFmtId="0" fontId="5" fillId="0" borderId="0" xfId="73" applyFont="1" applyAlignment="1">
      <alignment horizontal="left" indent="1"/>
    </xf>
    <xf numFmtId="0" fontId="10" fillId="0" borderId="0" xfId="76" applyFont="1"/>
    <xf numFmtId="173" fontId="73" fillId="0" borderId="0" xfId="76" applyNumberFormat="1" applyFont="1"/>
    <xf numFmtId="0" fontId="8" fillId="0" borderId="0" xfId="73" applyFont="1" applyAlignment="1">
      <alignment horizontal="left" wrapText="1"/>
    </xf>
    <xf numFmtId="174" fontId="73" fillId="0" borderId="0" xfId="76" applyNumberFormat="1" applyFont="1"/>
    <xf numFmtId="0" fontId="8" fillId="0" borderId="0" xfId="73" applyFont="1" applyAlignment="1">
      <alignment horizontal="left"/>
    </xf>
    <xf numFmtId="0" fontId="89" fillId="0" borderId="0" xfId="76" applyFont="1"/>
    <xf numFmtId="49" fontId="8" fillId="0" borderId="0" xfId="76" applyNumberFormat="1" applyFont="1" applyAlignment="1">
      <alignment horizontal="left" wrapText="1"/>
    </xf>
    <xf numFmtId="0" fontId="5" fillId="0" borderId="0" xfId="72" applyFont="1" applyAlignment="1">
      <alignment horizontal="right"/>
    </xf>
    <xf numFmtId="0" fontId="4" fillId="0" borderId="1" xfId="76" applyFont="1" applyBorder="1" applyAlignment="1">
      <alignment vertical="center"/>
    </xf>
    <xf numFmtId="0" fontId="90" fillId="0" borderId="0" xfId="76" applyFont="1" applyAlignment="1">
      <alignment horizontal="center" vertical="center"/>
    </xf>
    <xf numFmtId="0" fontId="37" fillId="0" borderId="0" xfId="76" applyFont="1"/>
    <xf numFmtId="0" fontId="90" fillId="0" borderId="0" xfId="76" applyFont="1"/>
    <xf numFmtId="0" fontId="12" fillId="0" borderId="0" xfId="76" applyFont="1"/>
    <xf numFmtId="0" fontId="1" fillId="0" borderId="0" xfId="77"/>
    <xf numFmtId="2" fontId="91" fillId="0" borderId="0" xfId="77" applyNumberFormat="1" applyFont="1"/>
    <xf numFmtId="2" fontId="5" fillId="0" borderId="0" xfId="77" applyNumberFormat="1" applyFont="1" applyAlignment="1">
      <alignment horizontal="right" indent="2"/>
    </xf>
    <xf numFmtId="0" fontId="10" fillId="0" borderId="0" xfId="73" applyFont="1" applyAlignment="1">
      <alignment horizontal="left" indent="1"/>
    </xf>
    <xf numFmtId="2" fontId="5" fillId="0" borderId="0" xfId="77" applyNumberFormat="1" applyFont="1" applyAlignment="1">
      <alignment horizontal="right" indent="1"/>
    </xf>
    <xf numFmtId="0" fontId="5" fillId="0" borderId="0" xfId="73" applyFont="1" applyAlignment="1">
      <alignment horizontal="left" indent="2"/>
    </xf>
    <xf numFmtId="0" fontId="91" fillId="0" borderId="0" xfId="77" applyFont="1"/>
    <xf numFmtId="2" fontId="8" fillId="0" borderId="0" xfId="77" applyNumberFormat="1" applyFont="1" applyAlignment="1">
      <alignment horizontal="right" indent="2"/>
    </xf>
    <xf numFmtId="2" fontId="8" fillId="0" borderId="0" xfId="77" applyNumberFormat="1" applyFont="1" applyAlignment="1">
      <alignment horizontal="right" indent="1"/>
    </xf>
    <xf numFmtId="0" fontId="37" fillId="0" borderId="0" xfId="77" applyFont="1"/>
    <xf numFmtId="0" fontId="1" fillId="0" borderId="0" xfId="78"/>
    <xf numFmtId="0" fontId="91" fillId="0" borderId="0" xfId="78" applyFont="1"/>
    <xf numFmtId="2" fontId="1" fillId="0" borderId="0" xfId="78" applyNumberFormat="1"/>
    <xf numFmtId="2" fontId="19" fillId="0" borderId="0" xfId="78" applyNumberFormat="1" applyFont="1" applyAlignment="1">
      <alignment horizontal="right" indent="2"/>
    </xf>
    <xf numFmtId="0" fontId="19" fillId="0" borderId="0" xfId="73" applyFont="1" applyAlignment="1">
      <alignment horizontal="left" indent="1"/>
    </xf>
    <xf numFmtId="2" fontId="91" fillId="0" borderId="0" xfId="78" applyNumberFormat="1" applyFont="1"/>
    <xf numFmtId="2" fontId="5" fillId="0" borderId="0" xfId="78" applyNumberFormat="1" applyFont="1" applyAlignment="1">
      <alignment horizontal="right" indent="2"/>
    </xf>
    <xf numFmtId="2" fontId="5" fillId="0" borderId="0" xfId="78" applyNumberFormat="1" applyFont="1" applyAlignment="1">
      <alignment horizontal="right" indent="1"/>
    </xf>
    <xf numFmtId="0" fontId="5" fillId="0" borderId="0" xfId="73" applyFont="1" applyAlignment="1">
      <alignment horizontal="left" wrapText="1" indent="2"/>
    </xf>
    <xf numFmtId="2" fontId="8" fillId="0" borderId="0" xfId="78" applyNumberFormat="1" applyFont="1" applyAlignment="1">
      <alignment horizontal="right" indent="2"/>
    </xf>
    <xf numFmtId="2" fontId="8" fillId="0" borderId="0" xfId="78" applyNumberFormat="1" applyFont="1" applyAlignment="1">
      <alignment horizontal="right" indent="1"/>
    </xf>
    <xf numFmtId="0" fontId="37" fillId="0" borderId="0" xfId="78" applyFont="1"/>
    <xf numFmtId="0" fontId="37" fillId="0" borderId="0" xfId="79" applyFont="1"/>
    <xf numFmtId="0" fontId="5" fillId="0" borderId="0" xfId="79" applyFont="1"/>
    <xf numFmtId="2" fontId="19" fillId="0" borderId="0" xfId="71" applyNumberFormat="1" applyFont="1" applyAlignment="1">
      <alignment horizontal="right"/>
    </xf>
    <xf numFmtId="2" fontId="37" fillId="0" borderId="0" xfId="79" applyNumberFormat="1" applyFont="1"/>
    <xf numFmtId="2" fontId="5" fillId="0" borderId="0" xfId="71" applyNumberFormat="1" applyFont="1" applyAlignment="1">
      <alignment horizontal="right"/>
    </xf>
    <xf numFmtId="0" fontId="12" fillId="0" borderId="0" xfId="79" applyFont="1"/>
    <xf numFmtId="2" fontId="6" fillId="0" borderId="0" xfId="71" applyNumberFormat="1" applyFont="1" applyAlignment="1">
      <alignment horizontal="right" indent="1"/>
    </xf>
    <xf numFmtId="0" fontId="6" fillId="0" borderId="0" xfId="72" applyFont="1" applyAlignment="1">
      <alignment horizontal="left" indent="2"/>
    </xf>
    <xf numFmtId="2" fontId="5" fillId="0" borderId="0" xfId="78" applyNumberFormat="1" applyFont="1" applyAlignment="1">
      <alignment horizontal="center"/>
    </xf>
    <xf numFmtId="168" fontId="5" fillId="0" borderId="0" xfId="72" applyNumberFormat="1" applyFont="1" applyAlignment="1">
      <alignment horizontal="left" indent="1"/>
    </xf>
    <xf numFmtId="2" fontId="5" fillId="0" borderId="0" xfId="79" applyNumberFormat="1" applyFont="1" applyAlignment="1">
      <alignment horizontal="right" indent="2"/>
    </xf>
    <xf numFmtId="168" fontId="5" fillId="0" borderId="0" xfId="72" applyNumberFormat="1" applyFont="1" applyAlignment="1">
      <alignment horizontal="left" indent="2"/>
    </xf>
    <xf numFmtId="168" fontId="10" fillId="0" borderId="0" xfId="72" applyNumberFormat="1" applyFont="1" applyAlignment="1">
      <alignment horizontal="left" indent="1"/>
    </xf>
    <xf numFmtId="2" fontId="8" fillId="0" borderId="0" xfId="79" applyNumberFormat="1" applyFont="1" applyAlignment="1">
      <alignment horizontal="right" indent="2"/>
    </xf>
    <xf numFmtId="0" fontId="8" fillId="0" borderId="0" xfId="72" applyFont="1"/>
    <xf numFmtId="0" fontId="12" fillId="0" borderId="0" xfId="72" applyFont="1" applyAlignment="1">
      <alignment horizontal="left"/>
    </xf>
    <xf numFmtId="164" fontId="5" fillId="0" borderId="0" xfId="44" applyNumberFormat="1" applyFont="1" applyAlignment="1">
      <alignment horizontal="right"/>
    </xf>
    <xf numFmtId="0" fontId="5" fillId="0" borderId="0" xfId="80" applyFont="1" applyAlignment="1">
      <alignment horizontal="left" indent="1"/>
    </xf>
    <xf numFmtId="0" fontId="8" fillId="0" borderId="0" xfId="80" applyFont="1" applyAlignment="1">
      <alignment horizontal="left"/>
    </xf>
    <xf numFmtId="164" fontId="8" fillId="0" borderId="0" xfId="44" applyNumberFormat="1" applyFont="1" applyAlignment="1">
      <alignment horizontal="right"/>
    </xf>
    <xf numFmtId="0" fontId="8" fillId="0" borderId="0" xfId="49" applyFont="1" applyAlignment="1">
      <alignment vertical="center"/>
    </xf>
    <xf numFmtId="0" fontId="92" fillId="0" borderId="0" xfId="80" applyFont="1" applyAlignment="1">
      <alignment horizontal="left"/>
    </xf>
    <xf numFmtId="164" fontId="8" fillId="0" borderId="0" xfId="81" applyNumberFormat="1" applyFont="1"/>
    <xf numFmtId="0" fontId="19" fillId="0" borderId="0" xfId="44" applyFont="1" applyAlignment="1">
      <alignment horizontal="center" vertical="top" wrapText="1"/>
    </xf>
    <xf numFmtId="0" fontId="23" fillId="0" borderId="1" xfId="48" applyBorder="1"/>
    <xf numFmtId="0" fontId="6" fillId="0" borderId="1" xfId="49" applyFont="1" applyBorder="1" applyAlignment="1">
      <alignment horizontal="right"/>
    </xf>
    <xf numFmtId="0" fontId="12" fillId="0" borderId="0" xfId="82" applyFont="1"/>
    <xf numFmtId="0" fontId="1" fillId="0" borderId="0" xfId="82"/>
    <xf numFmtId="0" fontId="4" fillId="0" borderId="0" xfId="83" applyFont="1"/>
    <xf numFmtId="0" fontId="4" fillId="0" borderId="0" xfId="82" applyFont="1"/>
    <xf numFmtId="164" fontId="5" fillId="0" borderId="0" xfId="83" applyNumberFormat="1"/>
    <xf numFmtId="0" fontId="23" fillId="0" borderId="0" xfId="84"/>
    <xf numFmtId="0" fontId="23" fillId="0" borderId="1" xfId="84" applyBorder="1"/>
    <xf numFmtId="0" fontId="72" fillId="0" borderId="1" xfId="49" applyFont="1" applyBorder="1"/>
    <xf numFmtId="0" fontId="73" fillId="0" borderId="1" xfId="49" applyFont="1" applyBorder="1"/>
    <xf numFmtId="0" fontId="5" fillId="0" borderId="0" xfId="80" applyFont="1" applyAlignment="1">
      <alignment horizontal="left"/>
    </xf>
    <xf numFmtId="0" fontId="5" fillId="0" borderId="0" xfId="80" applyFont="1"/>
    <xf numFmtId="164" fontId="8" fillId="0" borderId="0" xfId="85" applyNumberFormat="1" applyFont="1" applyAlignment="1">
      <alignment horizontal="right" indent="2"/>
    </xf>
    <xf numFmtId="164" fontId="8" fillId="0" borderId="0" xfId="85" applyNumberFormat="1" applyFont="1"/>
    <xf numFmtId="1" fontId="19" fillId="0" borderId="0" xfId="86" applyNumberFormat="1" applyFont="1" applyAlignment="1">
      <alignment horizontal="center" vertical="top" wrapText="1"/>
    </xf>
    <xf numFmtId="0" fontId="29" fillId="0" borderId="3" xfId="55" applyFont="1" applyBorder="1" applyAlignment="1">
      <alignment horizontal="center" vertical="center" wrapText="1"/>
    </xf>
    <xf numFmtId="0" fontId="1" fillId="0" borderId="1" xfId="82" applyBorder="1"/>
    <xf numFmtId="0" fontId="5" fillId="0" borderId="0" xfId="49" applyFont="1"/>
    <xf numFmtId="164" fontId="8" fillId="0" borderId="0" xfId="51" applyNumberFormat="1" applyFont="1" applyAlignment="1">
      <alignment horizontal="right" vertical="center" wrapText="1" indent="1"/>
    </xf>
    <xf numFmtId="1" fontId="8" fillId="0" borderId="0" xfId="0" applyNumberFormat="1" applyFont="1" applyAlignment="1">
      <alignment horizontal="right" vertical="center" wrapText="1"/>
    </xf>
    <xf numFmtId="1" fontId="8" fillId="0" borderId="0" xfId="51" applyNumberFormat="1" applyFont="1" applyAlignment="1">
      <alignment horizontal="right"/>
    </xf>
    <xf numFmtId="0" fontId="21" fillId="0" borderId="0" xfId="87" applyFont="1"/>
    <xf numFmtId="164" fontId="5" fillId="0" borderId="0" xfId="51" applyNumberFormat="1" applyFont="1" applyAlignment="1">
      <alignment horizontal="right" vertical="center" wrapText="1" indent="1"/>
    </xf>
    <xf numFmtId="1" fontId="5" fillId="0" borderId="0" xfId="51" applyNumberFormat="1" applyFont="1" applyAlignment="1">
      <alignment horizontal="right"/>
    </xf>
    <xf numFmtId="0" fontId="5" fillId="0" borderId="0" xfId="52" applyAlignment="1">
      <alignment horizontal="left" indent="1"/>
    </xf>
    <xf numFmtId="1" fontId="49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/>
    </xf>
    <xf numFmtId="0" fontId="5" fillId="0" borderId="0" xfId="52" applyAlignment="1">
      <alignment horizontal="left" wrapText="1" indent="1"/>
    </xf>
    <xf numFmtId="1" fontId="5" fillId="0" borderId="0" xfId="0" applyNumberFormat="1" applyFont="1" applyAlignment="1">
      <alignment horizontal="right" vertical="center" wrapText="1"/>
    </xf>
    <xf numFmtId="0" fontId="59" fillId="0" borderId="0" xfId="0" applyFont="1"/>
    <xf numFmtId="0" fontId="5" fillId="0" borderId="0" xfId="88" applyFont="1" applyAlignment="1">
      <alignment horizontal="center" vertical="center"/>
    </xf>
    <xf numFmtId="164" fontId="5" fillId="0" borderId="0" xfId="88" applyNumberFormat="1" applyFont="1" applyAlignment="1">
      <alignment horizontal="center" vertical="center"/>
    </xf>
    <xf numFmtId="164" fontId="5" fillId="0" borderId="0" xfId="88" applyNumberFormat="1" applyFont="1" applyAlignment="1">
      <alignment horizontal="right" vertical="center"/>
    </xf>
    <xf numFmtId="0" fontId="5" fillId="0" borderId="0" xfId="88" applyFont="1" applyAlignment="1">
      <alignment horizontal="left" vertical="center"/>
    </xf>
    <xf numFmtId="164" fontId="19" fillId="0" borderId="0" xfId="88" applyNumberFormat="1" applyFont="1" applyAlignment="1">
      <alignment horizontal="right" indent="1"/>
    </xf>
    <xf numFmtId="164" fontId="19" fillId="0" borderId="0" xfId="88" applyNumberFormat="1" applyFont="1"/>
    <xf numFmtId="0" fontId="5" fillId="0" borderId="0" xfId="88" applyFont="1"/>
    <xf numFmtId="2" fontId="5" fillId="0" borderId="0" xfId="88" applyNumberFormat="1" applyFont="1" applyAlignment="1">
      <alignment horizontal="center" vertical="center"/>
    </xf>
    <xf numFmtId="2" fontId="19" fillId="0" borderId="0" xfId="88" applyNumberFormat="1" applyFont="1" applyAlignment="1">
      <alignment horizontal="right" indent="1"/>
    </xf>
    <xf numFmtId="2" fontId="19" fillId="0" borderId="0" xfId="88" applyNumberFormat="1" applyFont="1"/>
    <xf numFmtId="0" fontId="5" fillId="0" borderId="0" xfId="88" applyFont="1" applyAlignment="1">
      <alignment horizontal="left" indent="1"/>
    </xf>
    <xf numFmtId="0" fontId="19" fillId="0" borderId="0" xfId="88" applyFont="1" applyAlignment="1">
      <alignment horizontal="right" vertical="center" indent="1"/>
    </xf>
    <xf numFmtId="0" fontId="10" fillId="0" borderId="0" xfId="88" applyFont="1" applyAlignment="1">
      <alignment horizontal="left"/>
    </xf>
    <xf numFmtId="173" fontId="5" fillId="0" borderId="0" xfId="88" applyNumberFormat="1" applyFont="1" applyAlignment="1">
      <alignment horizontal="center" vertical="center"/>
    </xf>
    <xf numFmtId="164" fontId="8" fillId="0" borderId="0" xfId="88" applyNumberFormat="1" applyFont="1" applyAlignment="1">
      <alignment horizontal="right" vertical="center"/>
    </xf>
    <xf numFmtId="164" fontId="30" fillId="0" borderId="0" xfId="88" applyNumberFormat="1" applyFont="1" applyAlignment="1">
      <alignment horizontal="right" indent="1"/>
    </xf>
    <xf numFmtId="164" fontId="30" fillId="0" borderId="0" xfId="88" applyNumberFormat="1" applyFont="1"/>
    <xf numFmtId="0" fontId="8" fillId="0" borderId="0" xfId="88" applyFont="1"/>
    <xf numFmtId="0" fontId="5" fillId="0" borderId="0" xfId="88" applyFont="1" applyAlignment="1">
      <alignment horizontal="center" vertical="center" wrapText="1"/>
    </xf>
    <xf numFmtId="0" fontId="5" fillId="0" borderId="3" xfId="88" applyFont="1" applyBorder="1" applyAlignment="1">
      <alignment horizontal="center" vertical="center" wrapText="1"/>
    </xf>
    <xf numFmtId="0" fontId="5" fillId="0" borderId="2" xfId="88" applyFont="1" applyBorder="1" applyAlignment="1">
      <alignment horizontal="center" vertical="center"/>
    </xf>
    <xf numFmtId="0" fontId="37" fillId="0" borderId="0" xfId="88" applyFont="1" applyAlignment="1">
      <alignment horizontal="center" vertical="center"/>
    </xf>
    <xf numFmtId="164" fontId="5" fillId="0" borderId="0" xfId="88" applyNumberFormat="1" applyFont="1" applyAlignment="1">
      <alignment horizontal="right"/>
    </xf>
    <xf numFmtId="0" fontId="8" fillId="0" borderId="0" xfId="88" applyFont="1" applyAlignment="1">
      <alignment horizontal="center" vertical="center"/>
    </xf>
    <xf numFmtId="1" fontId="8" fillId="0" borderId="0" xfId="89" applyNumberFormat="1" applyFont="1" applyAlignment="1">
      <alignment horizontal="right" indent="1"/>
    </xf>
    <xf numFmtId="164" fontId="8" fillId="0" borderId="0" xfId="88" applyNumberFormat="1" applyFont="1" applyAlignment="1">
      <alignment horizontal="center" vertical="center"/>
    </xf>
    <xf numFmtId="164" fontId="92" fillId="0" borderId="0" xfId="88" applyNumberFormat="1" applyFont="1"/>
    <xf numFmtId="164" fontId="8" fillId="0" borderId="0" xfId="88" applyNumberFormat="1" applyFont="1"/>
    <xf numFmtId="164" fontId="5" fillId="0" borderId="0" xfId="88" applyNumberFormat="1" applyFont="1"/>
    <xf numFmtId="164" fontId="10" fillId="0" borderId="0" xfId="88" applyNumberFormat="1" applyFont="1"/>
    <xf numFmtId="164" fontId="8" fillId="0" borderId="0" xfId="88" applyNumberFormat="1" applyFont="1" applyAlignment="1">
      <alignment wrapText="1"/>
    </xf>
    <xf numFmtId="0" fontId="8" fillId="0" borderId="0" xfId="88" applyFont="1" applyAlignment="1">
      <alignment wrapText="1"/>
    </xf>
    <xf numFmtId="164" fontId="6" fillId="0" borderId="0" xfId="88" applyNumberFormat="1" applyFont="1" applyAlignment="1">
      <alignment horizontal="center" vertical="center"/>
    </xf>
    <xf numFmtId="164" fontId="11" fillId="0" borderId="0" xfId="88" applyNumberFormat="1" applyFont="1"/>
    <xf numFmtId="164" fontId="10" fillId="0" borderId="0" xfId="88" applyNumberFormat="1" applyFont="1" applyAlignment="1">
      <alignment horizontal="left"/>
    </xf>
    <xf numFmtId="0" fontId="5" fillId="0" borderId="1" xfId="88" applyFont="1" applyBorder="1" applyAlignment="1">
      <alignment horizontal="center" vertical="center" wrapText="1"/>
    </xf>
    <xf numFmtId="0" fontId="49" fillId="0" borderId="2" xfId="45" applyFont="1" applyBorder="1" applyAlignment="1">
      <alignment horizontal="center" vertical="center" wrapText="1"/>
    </xf>
    <xf numFmtId="0" fontId="18" fillId="0" borderId="0" xfId="90" applyFont="1"/>
    <xf numFmtId="2" fontId="18" fillId="0" borderId="0" xfId="90" applyNumberFormat="1" applyFont="1" applyAlignment="1">
      <alignment horizontal="right" indent="2"/>
    </xf>
    <xf numFmtId="0" fontId="18" fillId="0" borderId="0" xfId="90" applyFont="1" applyAlignment="1">
      <alignment horizontal="left" indent="2"/>
    </xf>
    <xf numFmtId="2" fontId="93" fillId="0" borderId="0" xfId="90" applyNumberFormat="1" applyFont="1" applyAlignment="1">
      <alignment horizontal="right" indent="2"/>
    </xf>
    <xf numFmtId="0" fontId="93" fillId="0" borderId="0" xfId="90" applyFont="1"/>
    <xf numFmtId="0" fontId="93" fillId="0" borderId="0" xfId="90" applyFont="1" applyAlignment="1">
      <alignment horizontal="center"/>
    </xf>
    <xf numFmtId="0" fontId="18" fillId="0" borderId="1" xfId="90" applyFont="1" applyBorder="1" applyAlignment="1">
      <alignment horizontal="center" vertical="center"/>
    </xf>
    <xf numFmtId="0" fontId="18" fillId="0" borderId="1" xfId="90" applyFont="1" applyBorder="1" applyAlignment="1">
      <alignment horizontal="center" vertical="center"/>
    </xf>
    <xf numFmtId="0" fontId="18" fillId="0" borderId="3" xfId="90" applyFont="1" applyBorder="1" applyAlignment="1">
      <alignment horizontal="center" vertical="center"/>
    </xf>
    <xf numFmtId="0" fontId="18" fillId="0" borderId="2" xfId="90" applyFont="1" applyBorder="1" applyAlignment="1">
      <alignment horizontal="center" vertical="center"/>
    </xf>
    <xf numFmtId="0" fontId="18" fillId="0" borderId="2" xfId="90" applyFont="1" applyBorder="1"/>
    <xf numFmtId="0" fontId="6" fillId="0" borderId="1" xfId="91" applyFont="1" applyBorder="1" applyAlignment="1">
      <alignment horizontal="right"/>
    </xf>
    <xf numFmtId="0" fontId="94" fillId="0" borderId="0" xfId="90" applyFont="1"/>
    <xf numFmtId="0" fontId="95" fillId="0" borderId="0" xfId="90" applyFont="1"/>
    <xf numFmtId="0" fontId="23" fillId="0" borderId="0" xfId="92"/>
    <xf numFmtId="164" fontId="5" fillId="0" borderId="0" xfId="88" applyNumberFormat="1" applyFont="1" applyAlignment="1">
      <alignment horizontal="right" indent="1"/>
    </xf>
    <xf numFmtId="164" fontId="8" fillId="0" borderId="0" xfId="88" applyNumberFormat="1" applyFont="1" applyAlignment="1">
      <alignment horizontal="right" indent="1"/>
    </xf>
    <xf numFmtId="0" fontId="96" fillId="0" borderId="0" xfId="90" applyFont="1"/>
    <xf numFmtId="164" fontId="5" fillId="0" borderId="1" xfId="88" applyNumberFormat="1" applyFont="1" applyBorder="1" applyAlignment="1">
      <alignment horizontal="right" indent="1"/>
    </xf>
    <xf numFmtId="0" fontId="18" fillId="0" borderId="1" xfId="90" applyFont="1" applyBorder="1"/>
    <xf numFmtId="0" fontId="93" fillId="0" borderId="0" xfId="90" applyFont="1" applyAlignment="1">
      <alignment horizontal="left"/>
    </xf>
    <xf numFmtId="0" fontId="49" fillId="0" borderId="1" xfId="45" applyFont="1" applyBorder="1" applyAlignment="1">
      <alignment horizontal="center" vertical="center" wrapText="1"/>
    </xf>
    <xf numFmtId="0" fontId="18" fillId="0" borderId="0" xfId="90" applyFont="1" applyAlignment="1">
      <alignment horizontal="right"/>
    </xf>
    <xf numFmtId="0" fontId="23" fillId="0" borderId="0" xfId="93"/>
    <xf numFmtId="0" fontId="98" fillId="0" borderId="0" xfId="92" applyFont="1"/>
    <xf numFmtId="0" fontId="98" fillId="0" borderId="0" xfId="93" applyFont="1"/>
    <xf numFmtId="0" fontId="23" fillId="0" borderId="0" xfId="24"/>
    <xf numFmtId="0" fontId="23" fillId="0" borderId="1" xfId="24" applyBorder="1"/>
    <xf numFmtId="0" fontId="21" fillId="0" borderId="0" xfId="24" applyFont="1"/>
    <xf numFmtId="0" fontId="49" fillId="0" borderId="0" xfId="24" applyFont="1"/>
    <xf numFmtId="164" fontId="100" fillId="0" borderId="0" xfId="45" applyNumberFormat="1" applyFont="1" applyAlignment="1">
      <alignment horizontal="right" wrapText="1" indent="1"/>
    </xf>
    <xf numFmtId="164" fontId="46" fillId="0" borderId="0" xfId="30" applyNumberFormat="1" applyFont="1" applyAlignment="1">
      <alignment horizontal="right" indent="1"/>
    </xf>
    <xf numFmtId="0" fontId="5" fillId="0" borderId="0" xfId="45" applyFont="1" applyAlignment="1">
      <alignment horizontal="center" wrapText="1"/>
    </xf>
    <xf numFmtId="0" fontId="5" fillId="0" borderId="0" xfId="45" applyFont="1" applyAlignment="1">
      <alignment wrapText="1"/>
    </xf>
    <xf numFmtId="0" fontId="16" fillId="0" borderId="0" xfId="24" applyFont="1"/>
    <xf numFmtId="0" fontId="100" fillId="0" borderId="0" xfId="45" applyFont="1" applyAlignment="1">
      <alignment horizontal="right" wrapText="1" indent="1"/>
    </xf>
    <xf numFmtId="0" fontId="46" fillId="0" borderId="0" xfId="30" applyFont="1" applyAlignment="1">
      <alignment horizontal="right" indent="1"/>
    </xf>
    <xf numFmtId="2" fontId="21" fillId="0" borderId="0" xfId="24" applyNumberFormat="1" applyFont="1"/>
    <xf numFmtId="2" fontId="49" fillId="0" borderId="0" xfId="24" applyNumberFormat="1" applyFont="1"/>
    <xf numFmtId="0" fontId="5" fillId="0" borderId="0" xfId="24" applyFont="1" applyAlignment="1">
      <alignment horizontal="center"/>
    </xf>
    <xf numFmtId="0" fontId="8" fillId="0" borderId="0" xfId="45" applyFont="1" applyAlignment="1">
      <alignment horizontal="left" wrapText="1"/>
    </xf>
    <xf numFmtId="1" fontId="21" fillId="0" borderId="0" xfId="24" applyNumberFormat="1" applyFont="1"/>
    <xf numFmtId="1" fontId="49" fillId="0" borderId="0" xfId="24" applyNumberFormat="1" applyFont="1"/>
    <xf numFmtId="0" fontId="5" fillId="0" borderId="0" xfId="94" applyFont="1"/>
    <xf numFmtId="0" fontId="21" fillId="3" borderId="0" xfId="24" applyFont="1" applyFill="1"/>
    <xf numFmtId="0" fontId="10" fillId="0" borderId="0" xfId="94" applyFont="1"/>
    <xf numFmtId="0" fontId="8" fillId="0" borderId="0" xfId="24" applyFont="1"/>
    <xf numFmtId="0" fontId="54" fillId="0" borderId="0" xfId="45" applyFont="1" applyAlignment="1">
      <alignment horizontal="center" vertical="center" wrapText="1"/>
    </xf>
    <xf numFmtId="0" fontId="54" fillId="0" borderId="0" xfId="24" applyFont="1" applyAlignment="1">
      <alignment horizontal="center" vertical="center" wrapText="1"/>
    </xf>
    <xf numFmtId="0" fontId="54" fillId="0" borderId="1" xfId="24" applyFont="1" applyBorder="1" applyAlignment="1">
      <alignment horizontal="center" vertical="center" wrapText="1"/>
    </xf>
    <xf numFmtId="0" fontId="54" fillId="0" borderId="1" xfId="24" applyFont="1" applyBorder="1" applyAlignment="1">
      <alignment horizontal="center" vertical="center" wrapText="1"/>
    </xf>
    <xf numFmtId="0" fontId="5" fillId="0" borderId="1" xfId="45" applyFont="1" applyBorder="1" applyAlignment="1">
      <alignment horizontal="center" vertical="center" wrapText="1"/>
    </xf>
    <xf numFmtId="0" fontId="101" fillId="0" borderId="0" xfId="24" applyFont="1"/>
    <xf numFmtId="0" fontId="59" fillId="0" borderId="0" xfId="24" applyFont="1"/>
    <xf numFmtId="0" fontId="54" fillId="0" borderId="2" xfId="24" applyFont="1" applyBorder="1" applyAlignment="1">
      <alignment horizontal="center" vertical="center" wrapText="1"/>
    </xf>
    <xf numFmtId="0" fontId="5" fillId="0" borderId="2" xfId="45" applyFont="1" applyBorder="1" applyAlignment="1">
      <alignment horizontal="center" vertical="center" wrapText="1"/>
    </xf>
    <xf numFmtId="0" fontId="5" fillId="0" borderId="2" xfId="45" applyFont="1" applyBorder="1" applyAlignment="1">
      <alignment horizontal="center" vertical="center" wrapText="1"/>
    </xf>
    <xf numFmtId="0" fontId="49" fillId="0" borderId="2" xfId="24" applyFont="1" applyBorder="1"/>
    <xf numFmtId="0" fontId="23" fillId="0" borderId="2" xfId="24" applyBorder="1"/>
    <xf numFmtId="0" fontId="12" fillId="0" borderId="4" xfId="45" applyFont="1" applyBorder="1" applyAlignment="1">
      <alignment horizontal="left"/>
    </xf>
    <xf numFmtId="0" fontId="1" fillId="0" borderId="0" xfId="6"/>
    <xf numFmtId="0" fontId="88" fillId="0" borderId="0" xfId="6" applyFont="1"/>
    <xf numFmtId="1" fontId="1" fillId="0" borderId="0" xfId="6" applyNumberFormat="1"/>
    <xf numFmtId="2" fontId="30" fillId="0" borderId="0" xfId="6" applyNumberFormat="1" applyFont="1" applyAlignment="1">
      <alignment horizontal="right" wrapText="1"/>
    </xf>
    <xf numFmtId="1" fontId="30" fillId="0" borderId="0" xfId="2" applyNumberFormat="1" applyFont="1"/>
    <xf numFmtId="0" fontId="30" fillId="0" borderId="0" xfId="6" applyFont="1"/>
    <xf numFmtId="0" fontId="1" fillId="0" borderId="0" xfId="6" applyAlignment="1">
      <alignment vertical="center"/>
    </xf>
    <xf numFmtId="2" fontId="19" fillId="0" borderId="0" xfId="6" applyNumberFormat="1" applyFont="1" applyAlignment="1">
      <alignment horizontal="right" vertical="center" wrapText="1"/>
    </xf>
    <xf numFmtId="1" fontId="19" fillId="0" borderId="0" xfId="2" applyNumberFormat="1" applyFont="1" applyAlignment="1">
      <alignment vertical="center"/>
    </xf>
    <xf numFmtId="0" fontId="19" fillId="0" borderId="0" xfId="6" applyFont="1" applyAlignment="1">
      <alignment horizontal="left" vertical="center" wrapText="1"/>
    </xf>
    <xf numFmtId="0" fontId="5" fillId="0" borderId="0" xfId="6" applyFont="1" applyAlignment="1">
      <alignment vertical="center"/>
    </xf>
    <xf numFmtId="2" fontId="19" fillId="0" borderId="0" xfId="6" applyNumberFormat="1" applyFont="1" applyAlignment="1">
      <alignment horizontal="right" wrapText="1"/>
    </xf>
    <xf numFmtId="1" fontId="19" fillId="0" borderId="0" xfId="2" applyNumberFormat="1" applyFont="1"/>
    <xf numFmtId="0" fontId="19" fillId="0" borderId="0" xfId="6" applyFont="1" applyAlignment="1">
      <alignment horizontal="left" indent="1"/>
    </xf>
    <xf numFmtId="0" fontId="5" fillId="0" borderId="0" xfId="6" applyFont="1"/>
    <xf numFmtId="0" fontId="19" fillId="0" borderId="0" xfId="6" applyFont="1" applyAlignment="1">
      <alignment horizontal="left" wrapText="1" indent="1"/>
    </xf>
    <xf numFmtId="2" fontId="1" fillId="0" borderId="0" xfId="6" applyNumberFormat="1"/>
    <xf numFmtId="0" fontId="30" fillId="0" borderId="0" xfId="6" applyFont="1" applyAlignment="1">
      <alignment horizontal="left"/>
    </xf>
    <xf numFmtId="0" fontId="19" fillId="0" borderId="0" xfId="6" applyFont="1" applyAlignment="1">
      <alignment horizontal="left" wrapText="1" indent="2"/>
    </xf>
    <xf numFmtId="0" fontId="19" fillId="0" borderId="0" xfId="6" applyFont="1" applyAlignment="1">
      <alignment horizontal="left" indent="2"/>
    </xf>
    <xf numFmtId="0" fontId="8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5" fillId="0" borderId="0" xfId="6" applyFont="1" applyAlignment="1">
      <alignment horizontal="center" vertical="center"/>
    </xf>
    <xf numFmtId="0" fontId="4" fillId="0" borderId="0" xfId="6" applyFont="1" applyAlignment="1">
      <alignment horizontal="center" vertical="center" wrapText="1"/>
    </xf>
    <xf numFmtId="0" fontId="102" fillId="0" borderId="0" xfId="6" applyFont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02" fillId="0" borderId="2" xfId="6" applyFont="1" applyBorder="1" applyAlignment="1">
      <alignment horizontal="center" vertical="center"/>
    </xf>
    <xf numFmtId="0" fontId="5" fillId="0" borderId="2" xfId="6" applyFont="1" applyBorder="1"/>
    <xf numFmtId="0" fontId="6" fillId="0" borderId="1" xfId="6" applyFont="1" applyBorder="1" applyAlignment="1">
      <alignment horizontal="right"/>
    </xf>
    <xf numFmtId="0" fontId="1" fillId="0" borderId="1" xfId="6" applyBorder="1"/>
    <xf numFmtId="0" fontId="5" fillId="0" borderId="1" xfId="6" applyFont="1" applyBorder="1"/>
    <xf numFmtId="0" fontId="12" fillId="0" borderId="0" xfId="6" applyFont="1"/>
    <xf numFmtId="2" fontId="30" fillId="0" borderId="0" xfId="6" applyNumberFormat="1" applyFont="1" applyAlignment="1">
      <alignment horizontal="right" wrapText="1" indent="1"/>
    </xf>
    <xf numFmtId="0" fontId="19" fillId="0" borderId="0" xfId="6" applyFont="1"/>
    <xf numFmtId="2" fontId="19" fillId="0" borderId="0" xfId="6" applyNumberFormat="1" applyFont="1" applyAlignment="1">
      <alignment horizontal="right" wrapText="1" indent="1"/>
    </xf>
  </cellXfs>
  <cellStyles count="95">
    <cellStyle name="Comma 10 2 2" xfId="12" xr:uid="{2F394AC0-256B-4523-9359-06942D407893}"/>
    <cellStyle name="Comma 10 2 2 2" xfId="74" xr:uid="{F6D89F50-0C97-4B7A-A045-E24BD41B513D}"/>
    <cellStyle name="Comma 13" xfId="16" xr:uid="{E8C46749-1DC0-42F4-A1F3-65AC42C09B90}"/>
    <cellStyle name="Comma 3 2 5 4 2" xfId="42" xr:uid="{1A0A2A5C-A6AD-459D-A866-E6050B361681}"/>
    <cellStyle name="Comma_Bieu 012011" xfId="64" xr:uid="{54CA544B-96C8-4AE0-8958-E86510CB089C}"/>
    <cellStyle name="Comma_Bieu 012011 2" xfId="66" xr:uid="{FF903B6F-F4E6-43FF-84D2-9C2DA213B5BD}"/>
    <cellStyle name="Comma_Bieu 012011 2 3" xfId="67" xr:uid="{F3635B7D-6E19-4A13-AC5A-DC457E18C0BE}"/>
    <cellStyle name="Normal" xfId="0" builtinId="0"/>
    <cellStyle name="Normal - Style1 3" xfId="2" xr:uid="{00000000-0005-0000-0000-000001000000}"/>
    <cellStyle name="Normal - Style1_01 Danh muc hanh chinh (Nam)" xfId="69" xr:uid="{52E80532-91A8-4F23-98A5-E415CDA746DA}"/>
    <cellStyle name="Normal 10 2" xfId="23" xr:uid="{E03969DC-AAFE-4AEE-816C-87E72E687E0E}"/>
    <cellStyle name="Normal 10 2 2 2" xfId="24" xr:uid="{4D137452-308F-4AF8-8FE8-3C792950C165}"/>
    <cellStyle name="Normal 10 2 2 2 2" xfId="28" xr:uid="{23DF5F3F-F51A-4DE8-9567-0F27E6443343}"/>
    <cellStyle name="Normal 10 2 2 2 2 2" xfId="55" xr:uid="{5327D4C0-1296-4755-A44A-BEE0CE60BF52}"/>
    <cellStyle name="Normal 10 2 2 2 3 3" xfId="30" xr:uid="{911B6727-32FD-4B4B-9586-BEC797956EE5}"/>
    <cellStyle name="Normal 10 2 2 2 4 2" xfId="36" xr:uid="{3A461165-AF7C-4A5A-8B25-E800F40C5739}"/>
    <cellStyle name="Normal 10 2 2 2 5 2" xfId="29" xr:uid="{B7C59B14-F478-4555-A2A8-3227E9C26281}"/>
    <cellStyle name="Normal 10 2 2 3" xfId="38" xr:uid="{2DAC07E4-2AFD-4067-8905-20CBF490895A}"/>
    <cellStyle name="Normal 10 4 2 2 2" xfId="34" xr:uid="{7E62D95C-915E-4712-9834-38C0092D19ED}"/>
    <cellStyle name="Normal 10 4 2 3 2" xfId="31" xr:uid="{4E64DBE3-42DA-4B2B-B7E2-163CBC0483A1}"/>
    <cellStyle name="Normal 11 4" xfId="27" xr:uid="{E3A497E7-A5F0-4335-8C6F-3B1741004286}"/>
    <cellStyle name="Normal 12" xfId="94" xr:uid="{122CE009-232A-4E28-BC4D-F52B3D3BF878}"/>
    <cellStyle name="Normal 12 3" xfId="13" xr:uid="{02ACEA78-94CC-4411-A411-8F28B4E9C7E4}"/>
    <cellStyle name="Normal 15 2" xfId="15" xr:uid="{7402CEE9-90AE-4DFB-990B-659C1F3818CB}"/>
    <cellStyle name="Normal 153 2 3" xfId="43" xr:uid="{73B857CD-4BFF-48EC-88B5-37387F439175}"/>
    <cellStyle name="Normal 153 4" xfId="37" xr:uid="{C34F390A-76B8-448E-8297-E34495EB43EE}"/>
    <cellStyle name="Normal 156" xfId="45" xr:uid="{D07A8F00-845A-4E0A-82C3-53969C54F6F0}"/>
    <cellStyle name="Normal 157" xfId="19" xr:uid="{5EBE5931-6979-4CB1-A372-70CF232D4A39}"/>
    <cellStyle name="Normal 157 2" xfId="65" xr:uid="{0A0380D5-1CC3-4A3B-AD35-7AC232826453}"/>
    <cellStyle name="Normal 158" xfId="26" xr:uid="{242DBC87-9003-496D-B17C-27FF137600FF}"/>
    <cellStyle name="Normal 158 2" xfId="92" xr:uid="{CCBA33F6-1917-4A2A-8C84-F7AFF232C43E}"/>
    <cellStyle name="Normal 159" xfId="93" xr:uid="{845D008C-77AA-4B29-AEA5-55E074373466}"/>
    <cellStyle name="Normal 2" xfId="33" xr:uid="{B5F5BE33-9929-4D70-B45B-6A1AAAFBB63A}"/>
    <cellStyle name="Normal 2 13 2" xfId="7" xr:uid="{00000000-0005-0000-0000-000002000000}"/>
    <cellStyle name="Normal 2 16" xfId="85" xr:uid="{8EFE7566-5437-460A-9286-7070294B0BE0}"/>
    <cellStyle name="Normal 2 16 2" xfId="32" xr:uid="{4C273322-3D67-4116-8474-22CBACC79C53}"/>
    <cellStyle name="Normal 2 3 8" xfId="81" xr:uid="{46CB1340-8D18-48B5-80FF-BA741751FD33}"/>
    <cellStyle name="Normal 2 5" xfId="3" xr:uid="{00000000-0005-0000-0000-000003000000}"/>
    <cellStyle name="Normal 2 7 2" xfId="50" xr:uid="{49610DE2-7E54-4DF1-8C8D-C8D086D1E661}"/>
    <cellStyle name="Normal 2_Copy of CSGSX Qui IV. 2011" xfId="78" xr:uid="{3941C171-4C44-47D7-9D99-734126C865A6}"/>
    <cellStyle name="Normal 3" xfId="51" xr:uid="{D34C161C-D5B9-432B-B035-C06851989460}"/>
    <cellStyle name="Normal 3 2" xfId="77" xr:uid="{6D36CEC0-3A8D-40E2-AB16-74DE472CFA1A}"/>
    <cellStyle name="Normal 3 2 2 2 2" xfId="48" xr:uid="{2E15AA5A-CBDC-40BE-B0E0-79D7BA50EE9A}"/>
    <cellStyle name="Normal 3 2 2 2 2 2" xfId="84" xr:uid="{C8E13132-347E-4F79-99B3-0A51C3096078}"/>
    <cellStyle name="Normal 3 2 2 2 2 2 2" xfId="87" xr:uid="{85DC21DD-C440-4C31-BE4B-9AEE3947E81A}"/>
    <cellStyle name="Normal 7 4" xfId="61" xr:uid="{31F520E0-EFFD-4EB1-8EAF-83BD6CCBC82F}"/>
    <cellStyle name="Normal 7 7" xfId="8" xr:uid="{00000000-0005-0000-0000-000004000000}"/>
    <cellStyle name="Normal 7_Xl0000108" xfId="88" xr:uid="{F371E02E-41D3-4491-9501-7D773E4C4031}"/>
    <cellStyle name="Normal_02NN" xfId="1" xr:uid="{00000000-0005-0000-0000-000005000000}"/>
    <cellStyle name="Normal_03&amp;04CN" xfId="14" xr:uid="{444B6365-966D-46D5-BB2C-AA054855DE19}"/>
    <cellStyle name="Normal_05XD 2" xfId="47" xr:uid="{E97B177C-C81D-46A9-9301-E8F49300F36D}"/>
    <cellStyle name="Normal_05XD_Dautu(6-2011)" xfId="20" xr:uid="{80B155DA-66B1-4E22-A446-1E7D9614CC9E}"/>
    <cellStyle name="Normal_06DTNN" xfId="41" xr:uid="{CF016106-3140-4984-8D25-E60FCC7198B8}"/>
    <cellStyle name="Normal_07Dulich11 2" xfId="52" xr:uid="{C4415DFE-A581-44EC-82AD-6627AB50568B}"/>
    <cellStyle name="Normal_07gia 2" xfId="72" xr:uid="{01709339-6445-4F8F-8063-B35A5BA2953C}"/>
    <cellStyle name="Normal_07gia_chi so gia PPI3.2012" xfId="73" xr:uid="{1D53BABF-9BAD-4D92-8C53-88BE7941D26A}"/>
    <cellStyle name="Normal_07VT" xfId="82" xr:uid="{4E18D67A-B644-4BF4-B4AA-D059B3CC3730}"/>
    <cellStyle name="Normal_08-12TM" xfId="62" xr:uid="{DE622EE7-BB35-4447-953C-379C2F39FA0D}"/>
    <cellStyle name="Normal_08tmt3" xfId="44" xr:uid="{1D8224F9-BDFC-4DB7-87FB-F74792E167D6}"/>
    <cellStyle name="Normal_08tmt3_VT- TM Diep" xfId="46" xr:uid="{34C931D9-5F73-42CF-8C12-51A4D81F4C83}"/>
    <cellStyle name="Normal_6-11nlnts" xfId="4" xr:uid="{00000000-0005-0000-0000-000006000000}"/>
    <cellStyle name="Normal_BC CSG NLTS Qui 1  2011 2" xfId="75" xr:uid="{CE0238FB-82A7-4730-BB5F-7777A8BE829B}"/>
    <cellStyle name="Normal_Bieu 99. XNK dich vu 2006 - 2009 cho Vu TH ngay 11.2.2010" xfId="68" xr:uid="{9AC54029-2F3A-4E01-BD4B-09C44A74A8F9}"/>
    <cellStyle name="Normal_Bieu04.072" xfId="40" xr:uid="{1CD35500-AB2E-47D2-8730-C2430FA09982}"/>
    <cellStyle name="Normal_Book2" xfId="71" xr:uid="{3AF20254-8A16-4D5D-852A-D0C26BE26E5C}"/>
    <cellStyle name="Normal_Copy of CSGSX Qui IV. 2011" xfId="76" xr:uid="{33E086C5-B30B-4BC4-A5F3-3F6E220D0896}"/>
    <cellStyle name="Normal_Dau tu 2" xfId="57" xr:uid="{7F6C242E-12DE-4079-93C2-61FC9D5DBCAD}"/>
    <cellStyle name="Normal_Dautu" xfId="58" xr:uid="{C0F15809-51A7-48A4-B582-09FB58FD1141}"/>
    <cellStyle name="Normal_GDP 9 thang" xfId="89" xr:uid="{B4AC7585-A582-4C66-B285-364306D41453}"/>
    <cellStyle name="Normal_Gui Vu TH-Bao cao nhanh VDT 2006" xfId="56" xr:uid="{841EC8AC-5CDE-4B95-B72C-C3CE164989AE}"/>
    <cellStyle name="Normal_nhanh sap xep lai 2 2" xfId="86" xr:uid="{3DAC06A1-485F-4D7B-A354-6775331583E7}"/>
    <cellStyle name="Normal_nhanh sap xep lai 3" xfId="54" xr:uid="{7339E70D-57C9-47B8-A161-4188A6408C37}"/>
    <cellStyle name="Normal_Sheet1" xfId="11" xr:uid="{265D520A-5726-4D24-8F39-633C4B8F4F33}"/>
    <cellStyle name="Normal_Sheet4" xfId="5" xr:uid="{00000000-0005-0000-0000-000007000000}"/>
    <cellStyle name="Normal_solieu gdp 2" xfId="6" xr:uid="{00000000-0005-0000-0000-000008000000}"/>
    <cellStyle name="Normal_solieu gdp 2 2" xfId="35" xr:uid="{9E2CC459-64A1-426F-8841-6E62F42F35E3}"/>
    <cellStyle name="Normal_SPT3-96" xfId="18" xr:uid="{7CAC9BB3-D2B9-4AD6-8F0D-1C7C2135CC2A}"/>
    <cellStyle name="Normal_SPT3-96_Bieu 012011 2" xfId="59" xr:uid="{E2991BB4-8548-41F1-9F2F-3D766FF5AF0A}"/>
    <cellStyle name="Normal_SPT3-96_Bieudautu_Dautu(6-2011)" xfId="60" xr:uid="{7CE47C5A-E0F2-4FF9-8B69-B726F60DE325}"/>
    <cellStyle name="Normal_SPT3-96_Van tai12.2010" xfId="80" xr:uid="{5AC4F823-86B2-4CF9-A8E8-147234EDAAEA}"/>
    <cellStyle name="Normal_Tieu thu-Ton kho thang 7.2012 (dieu chinh)" xfId="21" xr:uid="{177860B1-CB82-42E2-920D-2DE2C84F8F2F}"/>
    <cellStyle name="Normal_VT- TM Diep" xfId="83" xr:uid="{5BD3253C-01C4-487B-B8F0-6A699A93D634}"/>
    <cellStyle name="Normal_VTAI 2" xfId="9" xr:uid="{025A40D4-3AC8-4AD9-BE6C-2DC8CCDE263A}"/>
    <cellStyle name="Normal_Xl0000008" xfId="53" xr:uid="{8289D056-FD73-4B2E-8B66-2837BFEAF183}"/>
    <cellStyle name="Normal_Xl0000107" xfId="25" xr:uid="{1BB8AC2F-13EE-4E1C-8218-80F734D5521D}"/>
    <cellStyle name="Normal_Xl0000109" xfId="79" xr:uid="{8814B320-CBDA-42B8-9254-57D3B8281922}"/>
    <cellStyle name="Normal_Xl0000109_1" xfId="22" xr:uid="{67C00005-A07D-48AB-813B-E763D7321B31}"/>
    <cellStyle name="Normal_Xl0000110" xfId="91" xr:uid="{F8DC7D08-A9C7-49E9-A696-80819244B71F}"/>
    <cellStyle name="Normal_Xl0000117" xfId="90" xr:uid="{2BE7EFD9-0E41-4147-90A9-4409B64CED1E}"/>
    <cellStyle name="Normal_Xl0000141" xfId="10" xr:uid="{57421E2D-F5D8-44B2-8B5C-B20580CC051D}"/>
    <cellStyle name="Normal_Xl0000156" xfId="49" xr:uid="{7D90B619-671F-4C8D-A472-F5CB751CD65D}"/>
    <cellStyle name="Normal_Xl0000163" xfId="70" xr:uid="{23569DA2-54CC-4B30-95A5-DBE0BC85ECA9}"/>
    <cellStyle name="Normal_Xl0000203" xfId="63" xr:uid="{EDDB9B47-B70A-493E-BA2D-C1700C6CA837}"/>
    <cellStyle name="Percent 2" xfId="17" xr:uid="{40CC55AF-D468-412F-9860-B42F495B2F01}"/>
    <cellStyle name="Percent 4" xfId="39" xr:uid="{9C1E9120-9FE6-4A4B-B2DE-770F478D1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5.xml"/><Relationship Id="rId68" Type="http://schemas.openxmlformats.org/officeDocument/2006/relationships/externalLink" Target="externalLinks/externalLink2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5.xml"/><Relationship Id="rId58" Type="http://schemas.openxmlformats.org/officeDocument/2006/relationships/externalLink" Target="externalLinks/externalLink10.xml"/><Relationship Id="rId74" Type="http://schemas.openxmlformats.org/officeDocument/2006/relationships/externalLink" Target="externalLinks/externalLink26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64" Type="http://schemas.openxmlformats.org/officeDocument/2006/relationships/externalLink" Target="externalLinks/externalLink16.xml"/><Relationship Id="rId69" Type="http://schemas.openxmlformats.org/officeDocument/2006/relationships/externalLink" Target="externalLinks/externalLink21.xml"/><Relationship Id="rId77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72" Type="http://schemas.openxmlformats.org/officeDocument/2006/relationships/externalLink" Target="externalLinks/externalLink24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1.xml"/><Relationship Id="rId67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62" Type="http://schemas.openxmlformats.org/officeDocument/2006/relationships/externalLink" Target="externalLinks/externalLink14.xml"/><Relationship Id="rId70" Type="http://schemas.openxmlformats.org/officeDocument/2006/relationships/externalLink" Target="externalLinks/externalLink22.xml"/><Relationship Id="rId75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externalLink" Target="externalLinks/externalLink12.xml"/><Relationship Id="rId65" Type="http://schemas.openxmlformats.org/officeDocument/2006/relationships/externalLink" Target="externalLinks/externalLink17.xml"/><Relationship Id="rId73" Type="http://schemas.openxmlformats.org/officeDocument/2006/relationships/externalLink" Target="externalLinks/externalLink25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6" Type="http://schemas.openxmlformats.org/officeDocument/2006/relationships/externalLink" Target="externalLinks/externalLink2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Industry%2012%202024.xlsx" TargetMode="External"/><Relationship Id="rId1" Type="http://schemas.openxmlformats.org/officeDocument/2006/relationships/externalLinkPath" Target="/07%20Website/02.%20B&#225;o%20c&#225;o%20th&#225;ng%20-%20TA/N&#259;m%202024/Thang%2012/Day%20du/Industry%2012%20202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Enterprise%2012.2024.xlsx" TargetMode="External"/><Relationship Id="rId1" Type="http://schemas.openxmlformats.org/officeDocument/2006/relationships/externalLinkPath" Target="/07%20Website/02.%20B&#225;o%20c&#225;o%20th&#225;ng%20-%20TA/N&#259;m%202024/Thang%2012/Day%20du/Enterprise%2012.202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TM_VT_DL_BCVT_%20T12.2024.xlsx" TargetMode="External"/><Relationship Id="rId1" Type="http://schemas.openxmlformats.org/officeDocument/2006/relationships/externalLinkPath" Target="/07%20Website/02.%20B&#225;o%20c&#225;o%20th&#225;ng%20-%20TA/N&#259;m%202024/Thang%2012/Day%20du/TM_VT_DL_BCVT_%20T12.20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Bieu%20V&#272;T%2012.2024%20EN.xlsx" TargetMode="External"/><Relationship Id="rId1" Type="http://schemas.openxmlformats.org/officeDocument/2006/relationships/externalLinkPath" Target="/07%20Website/02.%20B&#225;o%20c&#225;o%20th&#225;ng%20-%20TA/N&#259;m%202024/Thang%2012/Day%20du/Bieu%20V&#272;T%2012.2024%20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Bi&#7875;u%20Gi&#225;%2012.2024.xlsx" TargetMode="External"/><Relationship Id="rId1" Type="http://schemas.openxmlformats.org/officeDocument/2006/relationships/externalLinkPath" Target="/07%20Website/02.%20B&#225;o%20c&#225;o%20th&#225;ng%20-%20TA/N&#259;m%202024/Thang%2012/Day%20du/Bi&#7875;u%20Gi&#225;%2012.202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Bi&#7875;u%20DSL&#272;%202024.xlsx" TargetMode="External"/><Relationship Id="rId1" Type="http://schemas.openxmlformats.org/officeDocument/2006/relationships/externalLinkPath" Target="/07%20Website/02.%20B&#225;o%20c&#225;o%20th&#225;ng%20-%20TA/N&#259;m%202024/Thang%2012/Day%20du/Bi&#7875;u%20DSL&#272;%20202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7%20Website\02.%20B&#225;o%20c&#225;o%20th&#225;ng%20-%20TA\N&#259;m%202024\Thang%2012\Day%20du\XHMT%20E.xls" TargetMode="External"/><Relationship Id="rId1" Type="http://schemas.openxmlformats.org/officeDocument/2006/relationships/externalLinkPath" Target="/07%20Website/02.%20B&#225;o%20c&#225;o%20th&#225;ng%20-%20TA/N&#259;m%202024/Thang%2012/Day%20du/XHMT%20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QD cua "/>
      <sheetName val="_x000c__x0000__x0000__x0000__x0000__x0000__x0000__x0000__x000d__x0000__x0000__x0000_"/>
      <sheetName val="_x0000__x000f__x0000__x0000__x0000_‚ž½"/>
      <sheetName val="_x0000__x000d__x0000__x0000__x0000_âOŽ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QD cua HDQ²_x0000__x0000_)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PNT-P3"/>
      <sheetName val="???????-BLDG"/>
      <sheetName val="XXXXX_XX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TK33313"/>
      <sheetName val="UK 911"/>
      <sheetName val="CEPS1"/>
      <sheetName val="Km28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⁋㌱Ա_x0000_䭔㌱س_x0000_䭔ㄠㄴ_x0006_牴湯⁧琠湯౧_x0000_杮楨搠湩⵨偃_x0006_匀뀀콙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_x0000__x000f__x0000__x0000__x0000_‚嫌_x001a_"/>
      <sheetName val="41¹"/>
      <sheetName val="Cong ban`1,5x1,5"/>
      <sheetName val="gia!he1"/>
      <sheetName val="k angluc"/>
      <sheetName val="giai he  "/>
      <sheetName val="IBASE"/>
      <sheetName val="CC@S03"/>
      <sheetName val="_x000f_?‚ž½"/>
      <sheetName val="_x000c_?_x000d_"/>
      <sheetName val="_x000c_?_x000a_"/>
      <sheetName val="M pc_x0006__x0000_CamPhþ"/>
      <sheetName val="chieuday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SoCaiT"/>
      <sheetName val="7 THAI NGUYEN"/>
      <sheetName val="_x0000__x000f__x0000__x0000__x0000_‚ž興"/>
      <sheetName val="gia԰_x0000__x0000__x0000_"/>
      <sheetName val="Np mai 280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bÑi_x0003__²r_x0013__"/>
      <sheetName val="_PNT-P3.xls_KQKDKT'04-1"/>
      <sheetName val="_PNT-P3.xlsMMatduong"/>
      <sheetName val="___"/>
      <sheetName val="_PNT-P3.xls_XXXXX_XX"/>
      <sheetName val="_PNT-P3.xls_C_c t)eu"/>
      <sheetName val="_PNT-P3.xls_C4ulu_ngq.1.05"/>
      <sheetName val="_PNT-P3.xlsѝKQKDKTﴀ셅u淪洂"/>
      <sheetName val="KHTS__x000d_2"/>
      <sheetName val="chie԰___Ȁ_"/>
      <sheetName val="_x000c_________x000d____"/>
      <sheetName val="__x000f____‚ž½"/>
      <sheetName val="__x000d____âOŽ"/>
      <sheetName val="I_x0005___"/>
      <sheetName val="S2__1"/>
      <sheetName val="_PNT-P3.xls__PNT-P3.xls_XXXXX_X"/>
      <sheetName val="_NT1MC"/>
      <sheetName val="CV den ng_ai TCT (3)"/>
      <sheetName val="_PNT-P3.xls__PNT-P3.xls__PNT-P3"/>
      <sheetName val="_x000f__½"/>
      <sheetName val="M pc_x0006__CamPh_"/>
      <sheetName val="Km2_4"/>
      <sheetName val="luongt_ang12"/>
      <sheetName val="_____âO"/>
      <sheetName val="_x000c____________"/>
      <sheetName val="QD cua HDQ²__)"/>
      <sheetName val="_____âOŽ"/>
      <sheetName val="QD cua HDQ²__€)"/>
      <sheetName val="_x000f__‚ž½"/>
      <sheetName val="_x000c___x000d_"/>
      <sheetName val="_x000c___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  <sheetName val="Data"/>
      <sheetName val="Nov19 Plan"/>
      <sheetName val="xnt 1ãµP"/>
      <sheetName val="bÑi_x0003__x0000_²r_x0013_¸"/>
      <sheetName val="bÑi_x0003__x0000_²r_x0013__x0005_"/>
      <sheetName val="bÑi_x0003__x0000_²r_x0013_X"/>
      <sheetName val="20_x0000__x0000__x0000__x0000__x0000__x0000__x0000__x0000__x0000__x0000__x0000_瀐ϔ_x0000__x0004__x0000__x0000__x0000__x0000__x0000__x0000_좔ϑ_x0000__x0000__x0000__x0000__x0000__x0000_"/>
      <sheetName val="QHC Ha Noi11.3.2010_Thang"/>
      <sheetName val="Cm276 - Ke277"/>
      <sheetName val="Du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/>
      <sheetData sheetId="1116"/>
      <sheetData sheetId="1117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 refreshError="1"/>
      <sheetData sheetId="1128" refreshError="1"/>
      <sheetData sheetId="1129"/>
      <sheetData sheetId="1130" refreshError="1"/>
      <sheetData sheetId="1131"/>
      <sheetData sheetId="1132" refreshError="1"/>
      <sheetData sheetId="1133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/>
      <sheetData sheetId="1203" refreshError="1"/>
      <sheetData sheetId="1204"/>
      <sheetData sheetId="1205" refreshError="1"/>
      <sheetData sheetId="1206"/>
      <sheetData sheetId="1207"/>
      <sheetData sheetId="1208"/>
      <sheetData sheetId="1209" refreshError="1"/>
      <sheetData sheetId="1210" refreshError="1"/>
      <sheetData sheetId="1211" refreshError="1"/>
      <sheetData sheetId="1212" refreshError="1"/>
      <sheetData sheetId="1213"/>
      <sheetData sheetId="1214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/>
      <sheetData sheetId="1229"/>
      <sheetData sheetId="1230"/>
      <sheetData sheetId="1231" refreshError="1"/>
      <sheetData sheetId="1232" refreshError="1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 refreshError="1"/>
      <sheetData sheetId="1366" refreshError="1"/>
      <sheetData sheetId="1367"/>
      <sheetData sheetId="1368"/>
      <sheetData sheetId="1369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HT"/>
      <sheetName val="VT,NC,M"/>
      <sheetName val="I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gia_vt,nc,may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Chart3"/>
      <sheetName val="Chart2"/>
      <sheetName val="BaTrieu-L.con"/>
      <sheetName val="EDT - Ro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T6"/>
      <sheetName val="THQII"/>
      <sheetName val="Trung"/>
      <sheetName val="THQIII"/>
      <sheetName val="THT nam 04"/>
      <sheetName val="142201ȭT4"/>
      <sheetName val="T8-9)"/>
      <sheetName val="Nhap_lieu"/>
      <sheetName val="Khoiluong"/>
      <sheetName val="Vattu"/>
      <sheetName val="Trungchuyen"/>
      <sheetName val="Bu"/>
      <sheetName val="Chitiet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  <sheetName val="_IBASE2.XLSѝTNHNoi"/>
      <sheetName val="Km282-Km_x0003_"/>
      <sheetName val="°:nh"/>
      <sheetName val="Soqu_x0005_"/>
      <sheetName val="thong ke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PhanTichDonGia"/>
      <sheetName val="T4-99_x0005_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Soqu窨_x0013_竬"/>
      <sheetName val="Soqu_x0005__x0000_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_IBASE2.XLS}BHXH"/>
      <sheetName val="_IBASE2.XLS_Tong hop Matduong"/>
      <sheetName val="_IBASE2.XLS䁝BC6tT17"/>
      <sheetName val="Km282-Km_x0003__3"/>
      <sheetName val="Cong tron D7_"/>
      <sheetName val="°_nh"/>
      <sheetName val="XXXXXX_X"/>
      <sheetName val="_IBASE2.XLS뭝êm283-Km284"/>
      <sheetName val="_IBASE2_XLSѝTNHNoi"/>
      <sheetName val="_IBASE2_XLS}BHXH"/>
      <sheetName val="L_gngT2"/>
      <sheetName val="XXXXXX?"/>
      <sheetName val="MTO REV.2(ARMOR)"/>
      <sheetName val="Dhue GTGT"/>
      <sheetName val="DMTCNTM"/>
      <sheetName val="trong"/>
      <sheetName val="QD_x0000_cua HDQD"/>
      <sheetName val="CTOBT"/>
      <sheetName val="Qheet10"/>
      <sheetName val="ThieuHD "/>
      <sheetName val="Trich Ngalg"/>
      <sheetName val="THANG7 "/>
      <sheetName val="THANG8"/>
      <sheetName val="THANG9"/>
      <sheetName val="THANG10"/>
      <sheetName val="THANG 11"/>
      <sheetName val="THANG 12"/>
      <sheetName val="De Tai Vhuc Tap"/>
      <sheetName val="DT1"/>
      <sheetName val="HDong ԰_x0000_"/>
      <sheetName val="c¨"/>
      <sheetName val="cØ"/>
      <sheetName val="BK-C 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/>
      <sheetData sheetId="897" refreshError="1"/>
      <sheetData sheetId="898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/>
      <sheetData sheetId="1225"/>
      <sheetData sheetId="1226"/>
      <sheetData sheetId="1227"/>
      <sheetData sheetId="1228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 refreshError="1"/>
      <sheetData sheetId="1703" refreshError="1"/>
      <sheetData sheetId="1704" refreshError="1"/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/>
      <sheetData sheetId="1736" refreshError="1"/>
      <sheetData sheetId="1737" refreshError="1"/>
      <sheetData sheetId="1738"/>
      <sheetData sheetId="1739"/>
      <sheetData sheetId="1740" refreshError="1"/>
      <sheetData sheetId="1741" refreshError="1"/>
      <sheetData sheetId="1742" refreshError="1"/>
      <sheetData sheetId="1743"/>
      <sheetData sheetId="1744" refreshError="1"/>
      <sheetData sheetId="1745" refreshError="1"/>
      <sheetData sheetId="1746" refreshError="1"/>
      <sheetData sheetId="1747"/>
      <sheetData sheetId="1748"/>
      <sheetData sheetId="1749"/>
      <sheetData sheetId="1750"/>
      <sheetData sheetId="1751"/>
      <sheetData sheetId="1752" refreshError="1"/>
      <sheetData sheetId="1753" refreshError="1"/>
      <sheetData sheetId="1754" refreshError="1"/>
      <sheetData sheetId="1755" refreshError="1"/>
      <sheetData sheetId="17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"/>
      <sheetName val="K261_x0000_Base"/>
      <sheetName val="K_x0000_5_x0001_ @9_x0008_"/>
      <sheetName val="km342+520-km342+690 (2_x0009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2.74"/>
      <sheetName val="DTXL"/>
      <sheetName val="IBASE"/>
      <sheetName val="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TONGKE3p "/>
      <sheetName val="TDTKP"/>
      <sheetName val="7 THAI NGUYEN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>
            <v>0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217-4008-4AC3-B5B0-BC96836AFBA4}">
  <sheetPr>
    <tabColor rgb="FFC00000"/>
  </sheetPr>
  <dimension ref="A1:P36"/>
  <sheetViews>
    <sheetView tabSelected="1" zoomScale="110" zoomScaleNormal="110" workbookViewId="0">
      <selection activeCell="C8" sqref="C8"/>
    </sheetView>
  </sheetViews>
  <sheetFormatPr defaultColWidth="10.28515625" defaultRowHeight="15.75"/>
  <cols>
    <col min="1" max="1" width="1.7109375" style="905" customWidth="1"/>
    <col min="2" max="2" width="40.7109375" style="905" customWidth="1"/>
    <col min="3" max="3" width="12.140625" style="905" customWidth="1"/>
    <col min="4" max="4" width="10.5703125" style="905" customWidth="1"/>
    <col min="5" max="5" width="11" style="905" customWidth="1"/>
    <col min="6" max="6" width="13.28515625" style="905" customWidth="1"/>
    <col min="7" max="7" width="10.5703125" style="905" customWidth="1"/>
    <col min="8" max="8" width="6.42578125" customWidth="1"/>
    <col min="9" max="13" width="10.28515625" style="905"/>
    <col min="14" max="14" width="12.28515625" style="905" bestFit="1" customWidth="1"/>
    <col min="15" max="16" width="12.42578125" style="905" customWidth="1"/>
    <col min="17" max="16384" width="10.28515625" style="905"/>
  </cols>
  <sheetData>
    <row r="1" spans="1:16" ht="18" customHeight="1">
      <c r="A1" s="936" t="s">
        <v>751</v>
      </c>
      <c r="B1" s="936"/>
    </row>
    <row r="2" spans="1:16" ht="18" customHeight="1">
      <c r="A2" s="936"/>
      <c r="B2" s="936"/>
    </row>
    <row r="3" spans="1:16" ht="18" customHeight="1">
      <c r="A3" s="919"/>
      <c r="B3" s="935"/>
      <c r="C3" s="934"/>
      <c r="D3" s="934"/>
      <c r="E3" s="934"/>
      <c r="F3" s="934"/>
      <c r="G3" s="934"/>
      <c r="H3" s="933" t="s">
        <v>355</v>
      </c>
    </row>
    <row r="4" spans="1:16" ht="16.149999999999999" customHeight="1">
      <c r="A4" s="932"/>
      <c r="B4" s="931"/>
      <c r="C4" s="57" t="s">
        <v>46</v>
      </c>
      <c r="D4" s="57" t="s">
        <v>47</v>
      </c>
      <c r="E4" s="57" t="s">
        <v>750</v>
      </c>
      <c r="F4" s="930" t="s">
        <v>749</v>
      </c>
      <c r="G4" s="930"/>
      <c r="H4" s="930"/>
      <c r="I4" s="928"/>
    </row>
    <row r="5" spans="1:16" ht="16.149999999999999" customHeight="1">
      <c r="A5" s="919"/>
      <c r="B5" s="929"/>
      <c r="C5" s="60" t="s">
        <v>49</v>
      </c>
      <c r="D5" s="60" t="s">
        <v>50</v>
      </c>
      <c r="E5" s="60">
        <v>2024</v>
      </c>
      <c r="F5" s="60" t="s">
        <v>49</v>
      </c>
      <c r="G5" s="60" t="s">
        <v>50</v>
      </c>
      <c r="H5" s="79">
        <v>2024</v>
      </c>
      <c r="I5" s="928"/>
    </row>
    <row r="6" spans="1:16" ht="16.149999999999999" customHeight="1">
      <c r="A6" s="919"/>
      <c r="B6" s="929"/>
      <c r="C6" s="63">
        <v>2024</v>
      </c>
      <c r="D6" s="63">
        <v>2024</v>
      </c>
      <c r="E6" s="63"/>
      <c r="F6" s="63">
        <v>2024</v>
      </c>
      <c r="G6" s="63">
        <v>2024</v>
      </c>
      <c r="H6" s="81"/>
      <c r="I6" s="928"/>
    </row>
    <row r="7" spans="1:16" ht="13.5" customHeight="1">
      <c r="A7" s="919"/>
      <c r="B7" s="927"/>
      <c r="C7" s="926"/>
      <c r="D7" s="926"/>
      <c r="E7" s="926"/>
      <c r="F7" s="926"/>
    </row>
    <row r="8" spans="1:16" ht="20.100000000000001" customHeight="1">
      <c r="A8" s="925" t="s">
        <v>301</v>
      </c>
      <c r="B8" s="925"/>
      <c r="C8" s="909">
        <v>2894998.4758362859</v>
      </c>
      <c r="D8" s="909">
        <v>3297407.636208436</v>
      </c>
      <c r="E8" s="909">
        <v>11511867.197557794</v>
      </c>
      <c r="F8" s="908">
        <v>100</v>
      </c>
      <c r="G8" s="908">
        <v>100</v>
      </c>
      <c r="H8" s="908">
        <v>100</v>
      </c>
      <c r="I8" s="908"/>
      <c r="J8" s="907"/>
      <c r="K8" s="907"/>
      <c r="L8" s="907"/>
      <c r="M8" s="921"/>
      <c r="N8" s="907"/>
      <c r="O8" s="907"/>
      <c r="P8" s="907"/>
    </row>
    <row r="9" spans="1:16" ht="20.100000000000001" customHeight="1">
      <c r="A9" s="906"/>
      <c r="B9" s="910" t="s">
        <v>748</v>
      </c>
      <c r="C9" s="909">
        <v>339432.84752046887</v>
      </c>
      <c r="D9" s="909">
        <v>415226.36092852167</v>
      </c>
      <c r="E9" s="909">
        <v>1365709.294189245</v>
      </c>
      <c r="F9" s="908">
        <v>11.72480228758725</v>
      </c>
      <c r="G9" s="908">
        <v>12.592509229643644</v>
      </c>
      <c r="H9" s="908">
        <v>11.863490698354964</v>
      </c>
      <c r="I9" s="908"/>
      <c r="J9" s="907"/>
      <c r="K9" s="907"/>
      <c r="L9" s="907"/>
      <c r="M9" s="921"/>
      <c r="N9" s="907"/>
      <c r="O9" s="907"/>
      <c r="P9" s="907"/>
    </row>
    <row r="10" spans="1:16" ht="20.100000000000001" customHeight="1">
      <c r="A10" s="919"/>
      <c r="B10" s="918" t="s">
        <v>747</v>
      </c>
      <c r="C10" s="917">
        <v>244921.88911065628</v>
      </c>
      <c r="D10" s="917">
        <v>323190.41110224789</v>
      </c>
      <c r="E10" s="917">
        <v>1023326.3376230729</v>
      </c>
      <c r="F10" s="916">
        <v>8.4601733353211888</v>
      </c>
      <c r="G10" s="916">
        <v>9.8013484154440871</v>
      </c>
      <c r="H10" s="916">
        <v>8.8893167377762001</v>
      </c>
      <c r="I10" s="907"/>
      <c r="J10" s="907"/>
      <c r="K10" s="907"/>
      <c r="L10" s="907"/>
    </row>
    <row r="11" spans="1:16" ht="20.100000000000001" customHeight="1">
      <c r="A11" s="919"/>
      <c r="B11" s="918" t="s">
        <v>746</v>
      </c>
      <c r="C11" s="917">
        <v>14592</v>
      </c>
      <c r="D11" s="917">
        <v>17409</v>
      </c>
      <c r="E11" s="917">
        <v>58814.087498620458</v>
      </c>
      <c r="F11" s="916">
        <v>0.50402415344281803</v>
      </c>
      <c r="G11" s="916">
        <v>0.52794376407691512</v>
      </c>
      <c r="H11" s="916">
        <v>0.51089963504007141</v>
      </c>
      <c r="J11" s="907"/>
      <c r="K11" s="907"/>
      <c r="L11" s="907"/>
    </row>
    <row r="12" spans="1:16" ht="20.100000000000001" customHeight="1">
      <c r="A12" s="919"/>
      <c r="B12" s="918" t="s">
        <v>745</v>
      </c>
      <c r="C12" s="917">
        <v>79919.466849796241</v>
      </c>
      <c r="D12" s="917">
        <v>74627.4918347153</v>
      </c>
      <c r="E12" s="917">
        <v>283568.86906755151</v>
      </c>
      <c r="F12" s="916">
        <v>2.7606047988232429</v>
      </c>
      <c r="G12" s="916">
        <v>2.2632170501226416</v>
      </c>
      <c r="H12" s="916">
        <v>2.4632743255386904</v>
      </c>
      <c r="J12" s="907"/>
      <c r="K12" s="907"/>
      <c r="L12" s="907"/>
    </row>
    <row r="13" spans="1:16" ht="20.100000000000001" customHeight="1">
      <c r="A13" s="906"/>
      <c r="B13" s="910" t="s">
        <v>744</v>
      </c>
      <c r="C13" s="909">
        <v>1119474.4644068812</v>
      </c>
      <c r="D13" s="909">
        <v>1245247.5311889171</v>
      </c>
      <c r="E13" s="909">
        <v>4333234.7218733672</v>
      </c>
      <c r="F13" s="908">
        <v>38.669259198262466</v>
      </c>
      <c r="G13" s="908">
        <v>37.764440086660926</v>
      </c>
      <c r="H13" s="908">
        <v>37.641458570618752</v>
      </c>
      <c r="I13" s="908"/>
      <c r="J13" s="907"/>
      <c r="K13" s="907"/>
      <c r="L13" s="907"/>
      <c r="M13" s="921"/>
      <c r="N13" s="907"/>
      <c r="O13" s="907"/>
      <c r="P13" s="907"/>
    </row>
    <row r="14" spans="1:16" ht="20.100000000000001" customHeight="1">
      <c r="A14" s="919"/>
      <c r="B14" s="918" t="s">
        <v>569</v>
      </c>
      <c r="C14" s="917">
        <v>936424.8654009254</v>
      </c>
      <c r="D14" s="917">
        <v>1022837.404449835</v>
      </c>
      <c r="E14" s="917">
        <v>3640103.4854331771</v>
      </c>
      <c r="F14" s="916">
        <v>32.346299081570947</v>
      </c>
      <c r="G14" s="916">
        <v>31.019440642345238</v>
      </c>
      <c r="H14" s="916">
        <v>31.620443694880475</v>
      </c>
      <c r="I14" s="916"/>
      <c r="J14" s="907"/>
      <c r="K14" s="907"/>
      <c r="L14" s="907"/>
      <c r="M14" s="921"/>
      <c r="N14" s="907"/>
      <c r="O14" s="907"/>
      <c r="P14" s="907"/>
    </row>
    <row r="15" spans="1:16" ht="20.100000000000001" customHeight="1">
      <c r="A15" s="919"/>
      <c r="B15" s="924" t="s">
        <v>297</v>
      </c>
      <c r="C15" s="917">
        <v>65306.084496047028</v>
      </c>
      <c r="D15" s="917">
        <v>69038.172682841687</v>
      </c>
      <c r="E15" s="917">
        <v>287334.40689968586</v>
      </c>
      <c r="F15" s="916">
        <v>2.2558244863041557</v>
      </c>
      <c r="G15" s="916">
        <v>2.0937105841795787</v>
      </c>
      <c r="H15" s="916">
        <v>2.4959843782826381</v>
      </c>
      <c r="I15" s="907"/>
      <c r="J15" s="907"/>
      <c r="K15" s="907"/>
      <c r="L15" s="907"/>
    </row>
    <row r="16" spans="1:16" ht="20.100000000000001" customHeight="1">
      <c r="A16" s="919"/>
      <c r="B16" s="924" t="s">
        <v>110</v>
      </c>
      <c r="C16" s="917">
        <v>726276.59580284078</v>
      </c>
      <c r="D16" s="917">
        <v>820790.9327189069</v>
      </c>
      <c r="E16" s="917">
        <v>2812398.3420038656</v>
      </c>
      <c r="F16" s="916">
        <v>25.087287674410234</v>
      </c>
      <c r="G16" s="916">
        <v>24.892006790604249</v>
      </c>
      <c r="H16" s="916">
        <v>24.430427260318872</v>
      </c>
      <c r="J16" s="907"/>
      <c r="K16" s="907"/>
      <c r="L16" s="907"/>
    </row>
    <row r="17" spans="1:16" ht="27" customHeight="1">
      <c r="A17" s="919"/>
      <c r="B17" s="923" t="s">
        <v>85</v>
      </c>
      <c r="C17" s="917">
        <v>129861.81654086767</v>
      </c>
      <c r="D17" s="917">
        <v>117294.2588195026</v>
      </c>
      <c r="E17" s="917">
        <v>483564.83357521874</v>
      </c>
      <c r="F17" s="916">
        <v>4.4800000000000004</v>
      </c>
      <c r="G17" s="916">
        <v>3.5571658636168757</v>
      </c>
      <c r="H17" s="916">
        <v>4.2005768940576855</v>
      </c>
      <c r="J17" s="907"/>
      <c r="K17" s="907"/>
      <c r="L17" s="907"/>
    </row>
    <row r="18" spans="1:16" ht="27" customHeight="1">
      <c r="A18" s="919"/>
      <c r="B18" s="923" t="s">
        <v>84</v>
      </c>
      <c r="C18" s="917">
        <v>14980.368561169946</v>
      </c>
      <c r="D18" s="917">
        <v>15714.040228583897</v>
      </c>
      <c r="E18" s="917">
        <v>56805.902954406731</v>
      </c>
      <c r="F18" s="916">
        <v>0.51745687212641889</v>
      </c>
      <c r="G18" s="916">
        <v>0.4765574039445386</v>
      </c>
      <c r="H18" s="916">
        <v>0.49345516222127656</v>
      </c>
      <c r="J18" s="907"/>
      <c r="K18" s="907"/>
      <c r="L18" s="907"/>
    </row>
    <row r="19" spans="1:16" ht="20.100000000000001" customHeight="1">
      <c r="A19" s="919"/>
      <c r="B19" s="918" t="s">
        <v>295</v>
      </c>
      <c r="C19" s="917">
        <v>183049.59900595585</v>
      </c>
      <c r="D19" s="917">
        <v>222411</v>
      </c>
      <c r="E19" s="917">
        <v>693132</v>
      </c>
      <c r="F19" s="916">
        <v>6.3229601166915241</v>
      </c>
      <c r="G19" s="916">
        <v>6.74499944431569</v>
      </c>
      <c r="H19" s="916">
        <v>6.0210148757382749</v>
      </c>
      <c r="J19" s="907"/>
      <c r="K19" s="907"/>
      <c r="L19" s="907"/>
    </row>
    <row r="20" spans="1:16" ht="20.100000000000001" customHeight="1">
      <c r="A20" s="906"/>
      <c r="B20" s="922" t="s">
        <v>566</v>
      </c>
      <c r="C20" s="909">
        <v>1203831.2036731879</v>
      </c>
      <c r="D20" s="909">
        <v>1386286.5796383328</v>
      </c>
      <c r="E20" s="909">
        <v>4876381.1889503971</v>
      </c>
      <c r="F20" s="908">
        <v>41.583137736382881</v>
      </c>
      <c r="G20" s="908">
        <v>42.041710718920129</v>
      </c>
      <c r="H20" s="908">
        <v>42.359602532462375</v>
      </c>
      <c r="I20" s="908"/>
      <c r="J20" s="907"/>
      <c r="K20" s="907"/>
      <c r="L20" s="907"/>
      <c r="M20" s="921"/>
      <c r="N20" s="907"/>
      <c r="O20" s="907"/>
      <c r="P20" s="907"/>
    </row>
    <row r="21" spans="1:16" ht="27" customHeight="1">
      <c r="A21" s="919"/>
      <c r="B21" s="920" t="s">
        <v>743</v>
      </c>
      <c r="C21" s="917">
        <v>270610.67652716197</v>
      </c>
      <c r="D21" s="917">
        <v>300692.39384520042</v>
      </c>
      <c r="E21" s="917">
        <v>1122832.8900933068</v>
      </c>
      <c r="F21" s="916">
        <v>9.347523972322298</v>
      </c>
      <c r="G21" s="916">
        <v>9.1190543305393454</v>
      </c>
      <c r="H21" s="916">
        <v>9.7536991247737141</v>
      </c>
      <c r="J21" s="907"/>
      <c r="K21" s="907"/>
      <c r="L21" s="907"/>
      <c r="M21" s="921"/>
      <c r="N21" s="921"/>
      <c r="O21" s="921"/>
    </row>
    <row r="22" spans="1:16" ht="18" customHeight="1">
      <c r="A22" s="919"/>
      <c r="B22" s="918" t="s">
        <v>292</v>
      </c>
      <c r="C22" s="917">
        <v>140854.26446664045</v>
      </c>
      <c r="D22" s="917">
        <v>154606.54890479802</v>
      </c>
      <c r="E22" s="917">
        <v>595199.48070369079</v>
      </c>
      <c r="F22" s="916">
        <v>4.8654348402014787</v>
      </c>
      <c r="G22" s="916">
        <v>4.6887302378717788</v>
      </c>
      <c r="H22" s="916">
        <v>5.1703122568158228</v>
      </c>
      <c r="J22" s="907"/>
      <c r="K22" s="907"/>
      <c r="L22" s="907"/>
    </row>
    <row r="23" spans="1:16" ht="18" customHeight="1">
      <c r="A23" s="919"/>
      <c r="B23" s="918" t="s">
        <v>742</v>
      </c>
      <c r="C23" s="917">
        <v>76039.977184451636</v>
      </c>
      <c r="D23" s="917">
        <v>78012.989676380792</v>
      </c>
      <c r="E23" s="917">
        <v>291064.63926196547</v>
      </c>
      <c r="F23" s="916">
        <v>2.626598176791294</v>
      </c>
      <c r="G23" s="916">
        <v>2.365888548923389</v>
      </c>
      <c r="H23" s="916">
        <v>2.5283877434211011</v>
      </c>
      <c r="J23" s="907"/>
      <c r="K23" s="907"/>
      <c r="L23" s="907"/>
    </row>
    <row r="24" spans="1:16" ht="18" customHeight="1">
      <c r="A24" s="919"/>
      <c r="B24" s="918" t="s">
        <v>290</v>
      </c>
      <c r="C24" s="917">
        <v>96833.965942876399</v>
      </c>
      <c r="D24" s="917">
        <v>108788.50202407154</v>
      </c>
      <c r="E24" s="917">
        <v>387488.95364916686</v>
      </c>
      <c r="F24" s="916">
        <v>3.3448710509218391</v>
      </c>
      <c r="G24" s="916">
        <v>3.2992130190237354</v>
      </c>
      <c r="H24" s="916">
        <v>3.3659956894861627</v>
      </c>
      <c r="J24" s="907"/>
      <c r="K24" s="907"/>
      <c r="L24" s="907"/>
    </row>
    <row r="25" spans="1:16" ht="18" customHeight="1">
      <c r="A25" s="919"/>
      <c r="B25" s="918" t="s">
        <v>289</v>
      </c>
      <c r="C25" s="917">
        <v>143536.78042293733</v>
      </c>
      <c r="D25" s="917">
        <v>173821.05532486824</v>
      </c>
      <c r="E25" s="917">
        <v>556386.50880726613</v>
      </c>
      <c r="F25" s="916">
        <v>4.9580951983566584</v>
      </c>
      <c r="G25" s="916">
        <v>5.271445768978035</v>
      </c>
      <c r="H25" s="916">
        <v>4.8331560750223188</v>
      </c>
      <c r="J25" s="907"/>
      <c r="K25" s="907"/>
      <c r="L25" s="907"/>
    </row>
    <row r="26" spans="1:16" ht="18" customHeight="1">
      <c r="A26" s="919"/>
      <c r="B26" s="920" t="s">
        <v>741</v>
      </c>
      <c r="C26" s="917">
        <v>96398.649755282269</v>
      </c>
      <c r="D26" s="917">
        <v>123068.95583225087</v>
      </c>
      <c r="E26" s="917">
        <v>395977.87808112422</v>
      </c>
      <c r="F26" s="916">
        <v>3.3298342144182076</v>
      </c>
      <c r="G26" s="916">
        <v>3.732294256883665</v>
      </c>
      <c r="H26" s="916">
        <v>3.4397363284830949</v>
      </c>
      <c r="J26" s="907"/>
      <c r="K26" s="907"/>
      <c r="L26" s="907"/>
    </row>
    <row r="27" spans="1:16" ht="18" customHeight="1">
      <c r="A27" s="919"/>
      <c r="B27" s="918" t="s">
        <v>740</v>
      </c>
      <c r="C27" s="917">
        <v>61617.542200705167</v>
      </c>
      <c r="D27" s="917">
        <v>66500.287943236981</v>
      </c>
      <c r="E27" s="917">
        <v>237420.57832758484</v>
      </c>
      <c r="F27" s="916">
        <v>2.1284136318208438</v>
      </c>
      <c r="G27" s="916">
        <v>2.0167445241833413</v>
      </c>
      <c r="H27" s="916">
        <v>2.0623985167058985</v>
      </c>
      <c r="J27" s="907"/>
      <c r="K27" s="907"/>
      <c r="L27" s="907"/>
    </row>
    <row r="28" spans="1:16" ht="18" customHeight="1">
      <c r="A28" s="919"/>
      <c r="B28" s="918" t="s">
        <v>739</v>
      </c>
      <c r="C28" s="917">
        <v>34014.281730582952</v>
      </c>
      <c r="D28" s="917">
        <v>33106.651865575426</v>
      </c>
      <c r="E28" s="917">
        <v>139290.54654941487</v>
      </c>
      <c r="F28" s="916">
        <v>1.174932629999301</v>
      </c>
      <c r="G28" s="916">
        <v>1.0040205979398868</v>
      </c>
      <c r="H28" s="916">
        <v>1.2099735356481953</v>
      </c>
      <c r="J28" s="907"/>
      <c r="K28" s="907"/>
      <c r="L28" s="907"/>
    </row>
    <row r="29" spans="1:16" ht="39.75" customHeight="1">
      <c r="A29" s="919"/>
      <c r="B29" s="920" t="s">
        <v>738</v>
      </c>
      <c r="C29" s="917">
        <v>54836.076165390128</v>
      </c>
      <c r="D29" s="917">
        <v>78227.947453368542</v>
      </c>
      <c r="E29" s="917">
        <v>233018.88813903794</v>
      </c>
      <c r="F29" s="916">
        <v>1.8941659770494175</v>
      </c>
      <c r="G29" s="916">
        <v>2.372407542044753</v>
      </c>
      <c r="H29" s="916">
        <v>2.0241624068463206</v>
      </c>
      <c r="J29" s="907"/>
      <c r="K29" s="907"/>
      <c r="L29" s="907"/>
    </row>
    <row r="30" spans="1:16" ht="18" customHeight="1">
      <c r="A30" s="919"/>
      <c r="B30" s="920" t="s">
        <v>563</v>
      </c>
      <c r="C30" s="917">
        <v>109176.70339276796</v>
      </c>
      <c r="D30" s="917">
        <v>135135.55367389356</v>
      </c>
      <c r="E30" s="917">
        <v>450609.0567247693</v>
      </c>
      <c r="F30" s="916">
        <v>3.7712179921348592</v>
      </c>
      <c r="G30" s="916">
        <v>4.0982362080437467</v>
      </c>
      <c r="H30" s="916">
        <v>3.9143003388743449</v>
      </c>
      <c r="J30" s="907"/>
      <c r="K30" s="907"/>
      <c r="L30" s="907"/>
    </row>
    <row r="31" spans="1:16" ht="18" customHeight="1">
      <c r="A31" s="919"/>
      <c r="B31" s="918" t="s">
        <v>737</v>
      </c>
      <c r="C31" s="917">
        <v>82141.025965051726</v>
      </c>
      <c r="D31" s="917">
        <v>89307.751390860751</v>
      </c>
      <c r="E31" s="917">
        <v>304708.01575768186</v>
      </c>
      <c r="F31" s="916">
        <v>2.8373426324973599</v>
      </c>
      <c r="G31" s="916">
        <v>2.7084231385341351</v>
      </c>
      <c r="H31" s="916">
        <v>2.6469034999146333</v>
      </c>
      <c r="J31" s="907"/>
      <c r="K31" s="907"/>
      <c r="L31" s="907"/>
    </row>
    <row r="32" spans="1:16" ht="18" customHeight="1">
      <c r="A32" s="919"/>
      <c r="B32" s="918" t="s">
        <v>736</v>
      </c>
      <c r="C32" s="917">
        <v>16574.645659806032</v>
      </c>
      <c r="D32" s="917">
        <v>20641.480438138511</v>
      </c>
      <c r="E32" s="917">
        <v>71488.191991011816</v>
      </c>
      <c r="F32" s="916">
        <v>0.57252692179805276</v>
      </c>
      <c r="G32" s="916">
        <v>0.62599116383054687</v>
      </c>
      <c r="H32" s="916">
        <v>0.62099562793929564</v>
      </c>
      <c r="J32" s="907"/>
      <c r="K32" s="907"/>
      <c r="L32" s="907"/>
    </row>
    <row r="33" spans="1:12" ht="18" customHeight="1">
      <c r="A33" s="919"/>
      <c r="B33" s="918" t="s">
        <v>282</v>
      </c>
      <c r="C33" s="917">
        <v>17706.580595700958</v>
      </c>
      <c r="D33" s="917">
        <v>20668.633139007659</v>
      </c>
      <c r="E33" s="917">
        <v>76876.245652280893</v>
      </c>
      <c r="F33" s="916">
        <v>0.61162659474582315</v>
      </c>
      <c r="G33" s="916">
        <v>0.62681461982582587</v>
      </c>
      <c r="H33" s="916">
        <v>0.66779996965731103</v>
      </c>
      <c r="J33" s="907"/>
      <c r="K33" s="907"/>
      <c r="L33" s="907"/>
    </row>
    <row r="34" spans="1:12" s="911" customFormat="1" ht="39.75" customHeight="1">
      <c r="A34" s="915"/>
      <c r="B34" s="914" t="s">
        <v>735</v>
      </c>
      <c r="C34" s="913">
        <v>3490.0336638328426</v>
      </c>
      <c r="D34" s="913">
        <v>3707.8281266817776</v>
      </c>
      <c r="E34" s="913">
        <v>14019.315212096002</v>
      </c>
      <c r="F34" s="912">
        <v>0.12055390332544709</v>
      </c>
      <c r="G34" s="912">
        <v>0.11244676229795077</v>
      </c>
      <c r="H34" s="912">
        <v>0.12178141887416974</v>
      </c>
      <c r="J34" s="907"/>
      <c r="K34" s="907"/>
      <c r="L34" s="907"/>
    </row>
    <row r="35" spans="1:12" ht="20.100000000000001" customHeight="1">
      <c r="A35" s="906"/>
      <c r="B35" s="910" t="s">
        <v>734</v>
      </c>
      <c r="C35" s="909">
        <v>232259.960235748</v>
      </c>
      <c r="D35" s="909">
        <v>250647.16445266409</v>
      </c>
      <c r="E35" s="909">
        <v>936541.99254478503</v>
      </c>
      <c r="F35" s="908">
        <v>8.0299999999999994</v>
      </c>
      <c r="G35" s="908">
        <v>7.6013399647752919</v>
      </c>
      <c r="H35" s="908">
        <v>8.1354481985639069</v>
      </c>
      <c r="J35" s="907"/>
      <c r="K35" s="907"/>
      <c r="L35" s="907"/>
    </row>
    <row r="36" spans="1:12" ht="15">
      <c r="A36" s="906"/>
      <c r="B36" s="906"/>
      <c r="C36" s="60"/>
      <c r="D36" s="60"/>
      <c r="E36" s="60"/>
      <c r="F36" s="60"/>
      <c r="G36" s="60"/>
      <c r="H36" s="60"/>
    </row>
  </sheetData>
  <mergeCells count="3">
    <mergeCell ref="F4:H4"/>
    <mergeCell ref="H5:H6"/>
    <mergeCell ref="A8:B8"/>
  </mergeCells>
  <pageMargins left="0.74803149606299213" right="0.59055118110236227" top="0.74803149606299213" bottom="0.51181102362204722" header="0.43307086614173229" footer="0.31496062992125984"/>
  <pageSetup paperSize="9" firstPageNumber="4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DCD5-FFE0-445E-B796-274E1D71FA10}">
  <sheetPr>
    <tabColor rgb="FFC00000"/>
  </sheetPr>
  <dimension ref="A1:DF47"/>
  <sheetViews>
    <sheetView topLeftCell="A28" workbookViewId="0">
      <selection activeCell="H46" sqref="H46"/>
    </sheetView>
  </sheetViews>
  <sheetFormatPr defaultColWidth="14.7109375" defaultRowHeight="16.5" customHeight="1"/>
  <cols>
    <col min="1" max="1" width="47.28515625" style="102" customWidth="1"/>
    <col min="2" max="2" width="10.7109375" style="102" customWidth="1"/>
    <col min="3" max="4" width="9.7109375" style="102" customWidth="1"/>
    <col min="5" max="5" width="10.28515625" style="102" customWidth="1"/>
    <col min="6" max="16384" width="14.7109375" style="102"/>
  </cols>
  <sheetData>
    <row r="1" spans="1:110" ht="18" customHeight="1">
      <c r="A1" s="134" t="s">
        <v>122</v>
      </c>
      <c r="B1" s="134"/>
      <c r="C1" s="134"/>
      <c r="D1" s="134"/>
      <c r="E1" s="134"/>
    </row>
    <row r="2" spans="1:110" ht="15" customHeight="1">
      <c r="A2" s="133"/>
      <c r="B2" s="132"/>
      <c r="C2" s="131"/>
      <c r="D2" s="131"/>
      <c r="E2" s="130" t="s">
        <v>121</v>
      </c>
    </row>
    <row r="3" spans="1:110" s="125" customFormat="1" ht="15" customHeight="1">
      <c r="A3" s="129"/>
      <c r="B3" s="128" t="s">
        <v>119</v>
      </c>
      <c r="C3" s="128" t="s">
        <v>118</v>
      </c>
      <c r="D3" s="128" t="s">
        <v>118</v>
      </c>
      <c r="E3" s="121">
        <v>2024</v>
      </c>
    </row>
    <row r="4" spans="1:110" s="125" customFormat="1" ht="15" customHeight="1">
      <c r="A4" s="126"/>
      <c r="B4" s="121">
        <v>2024</v>
      </c>
      <c r="C4" s="121">
        <v>2024</v>
      </c>
      <c r="D4" s="121">
        <v>2024</v>
      </c>
      <c r="E4" s="121" t="s">
        <v>120</v>
      </c>
    </row>
    <row r="5" spans="1:110" s="125" customFormat="1" ht="15" customHeight="1">
      <c r="A5" s="126"/>
      <c r="B5" s="121" t="s">
        <v>120</v>
      </c>
      <c r="C5" s="121" t="s">
        <v>120</v>
      </c>
      <c r="D5" s="121" t="s">
        <v>120</v>
      </c>
      <c r="E5" s="121">
        <v>2023</v>
      </c>
    </row>
    <row r="6" spans="1:110" s="125" customFormat="1" ht="15" customHeight="1">
      <c r="A6" s="126"/>
      <c r="B6" s="121" t="s">
        <v>119</v>
      </c>
      <c r="C6" s="121" t="s">
        <v>119</v>
      </c>
      <c r="D6" s="121" t="s">
        <v>118</v>
      </c>
      <c r="E6" s="121"/>
    </row>
    <row r="7" spans="1:110" s="125" customFormat="1" ht="15" customHeight="1">
      <c r="A7" s="126"/>
      <c r="B7" s="127">
        <v>2023</v>
      </c>
      <c r="C7" s="127">
        <v>2023</v>
      </c>
      <c r="D7" s="127">
        <v>2023</v>
      </c>
      <c r="E7" s="127"/>
    </row>
    <row r="8" spans="1:110" s="125" customFormat="1" ht="21.75" customHeight="1">
      <c r="A8" s="126"/>
      <c r="B8" s="121"/>
      <c r="C8" s="121"/>
      <c r="D8" s="121"/>
      <c r="E8" s="121"/>
    </row>
    <row r="9" spans="1:110" s="121" customFormat="1" ht="15.6" customHeight="1">
      <c r="A9" s="124" t="s">
        <v>117</v>
      </c>
      <c r="B9" s="123">
        <v>107.95</v>
      </c>
      <c r="C9" s="123">
        <v>100.79</v>
      </c>
      <c r="D9" s="123">
        <v>108.84</v>
      </c>
      <c r="E9" s="122">
        <v>108.35</v>
      </c>
    </row>
    <row r="10" spans="1:110" s="118" customFormat="1" ht="15" customHeight="1">
      <c r="A10" s="120" t="s">
        <v>116</v>
      </c>
      <c r="B10" s="116">
        <v>89.84</v>
      </c>
      <c r="C10" s="116">
        <v>101.45</v>
      </c>
      <c r="D10" s="116">
        <v>96.33</v>
      </c>
      <c r="E10" s="115">
        <v>93.51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</row>
    <row r="11" spans="1:110" ht="15" customHeight="1">
      <c r="A11" s="104" t="s">
        <v>115</v>
      </c>
      <c r="B11" s="109">
        <v>90.38</v>
      </c>
      <c r="C11" s="109">
        <v>88.29</v>
      </c>
      <c r="D11" s="109">
        <v>97.38</v>
      </c>
      <c r="E11" s="108">
        <v>94.47</v>
      </c>
    </row>
    <row r="12" spans="1:110" ht="15" customHeight="1">
      <c r="A12" s="104" t="s">
        <v>114</v>
      </c>
      <c r="B12" s="109">
        <v>84.72</v>
      </c>
      <c r="C12" s="109">
        <v>106.01</v>
      </c>
      <c r="D12" s="109">
        <v>91.63</v>
      </c>
      <c r="E12" s="108">
        <v>89.07</v>
      </c>
    </row>
    <row r="13" spans="1:110" ht="15" customHeight="1">
      <c r="A13" s="104" t="s">
        <v>113</v>
      </c>
      <c r="B13" s="109">
        <v>112.5</v>
      </c>
      <c r="C13" s="109">
        <v>100.2</v>
      </c>
      <c r="D13" s="109">
        <v>95.6</v>
      </c>
      <c r="E13" s="108">
        <v>114.4</v>
      </c>
    </row>
    <row r="14" spans="1:110" s="107" customFormat="1" ht="15" customHeight="1">
      <c r="A14" s="104" t="s">
        <v>112</v>
      </c>
      <c r="B14" s="109">
        <v>104.25</v>
      </c>
      <c r="C14" s="109">
        <v>102.51</v>
      </c>
      <c r="D14" s="109">
        <v>102.01</v>
      </c>
      <c r="E14" s="108">
        <v>102.91</v>
      </c>
    </row>
    <row r="15" spans="1:110" s="107" customFormat="1" ht="15" customHeight="1">
      <c r="A15" s="104" t="s">
        <v>111</v>
      </c>
      <c r="B15" s="109">
        <v>102.19</v>
      </c>
      <c r="C15" s="109">
        <v>113.99</v>
      </c>
      <c r="D15" s="109">
        <v>125.54</v>
      </c>
      <c r="E15" s="108">
        <v>109.96</v>
      </c>
    </row>
    <row r="16" spans="1:110" ht="15" customHeight="1">
      <c r="A16" s="117" t="s">
        <v>110</v>
      </c>
      <c r="B16" s="116">
        <v>110</v>
      </c>
      <c r="C16" s="116">
        <v>100.81</v>
      </c>
      <c r="D16" s="116">
        <v>110.24</v>
      </c>
      <c r="E16" s="115">
        <v>109.63</v>
      </c>
    </row>
    <row r="17" spans="1:110" ht="15" customHeight="1">
      <c r="A17" s="104" t="s">
        <v>109</v>
      </c>
      <c r="B17" s="109">
        <v>105.68</v>
      </c>
      <c r="C17" s="109">
        <v>103.03</v>
      </c>
      <c r="D17" s="109">
        <v>109.98</v>
      </c>
      <c r="E17" s="108">
        <v>107.39</v>
      </c>
    </row>
    <row r="18" spans="1:110" ht="15" customHeight="1">
      <c r="A18" s="104" t="s">
        <v>108</v>
      </c>
      <c r="B18" s="109">
        <v>105.51</v>
      </c>
      <c r="C18" s="109">
        <v>104.94</v>
      </c>
      <c r="D18" s="109">
        <v>105.9</v>
      </c>
      <c r="E18" s="108">
        <v>101.38</v>
      </c>
    </row>
    <row r="19" spans="1:110" ht="15" customHeight="1">
      <c r="A19" s="104" t="s">
        <v>107</v>
      </c>
      <c r="B19" s="109">
        <v>104.04</v>
      </c>
      <c r="C19" s="109">
        <v>99.95</v>
      </c>
      <c r="D19" s="109">
        <v>105.69</v>
      </c>
      <c r="E19" s="108">
        <v>106.43</v>
      </c>
    </row>
    <row r="20" spans="1:110" ht="15" customHeight="1">
      <c r="A20" s="104" t="s">
        <v>106</v>
      </c>
      <c r="B20" s="109">
        <v>111.16</v>
      </c>
      <c r="C20" s="109">
        <v>102.47</v>
      </c>
      <c r="D20" s="109">
        <v>111.85</v>
      </c>
      <c r="E20" s="108">
        <v>112.13</v>
      </c>
    </row>
    <row r="21" spans="1:110" ht="15" customHeight="1">
      <c r="A21" s="104" t="s">
        <v>105</v>
      </c>
      <c r="B21" s="109">
        <v>118.89</v>
      </c>
      <c r="C21" s="109">
        <v>103.59</v>
      </c>
      <c r="D21" s="109">
        <v>119.58</v>
      </c>
      <c r="E21" s="108">
        <v>111.68</v>
      </c>
    </row>
    <row r="22" spans="1:110" ht="15" customHeight="1">
      <c r="A22" s="104" t="s">
        <v>104</v>
      </c>
      <c r="B22" s="109">
        <v>120.19</v>
      </c>
      <c r="C22" s="109">
        <v>101.93</v>
      </c>
      <c r="D22" s="109">
        <v>123.49</v>
      </c>
      <c r="E22" s="108">
        <v>113.73</v>
      </c>
    </row>
    <row r="23" spans="1:110" ht="37.9" customHeight="1">
      <c r="A23" s="114" t="s">
        <v>103</v>
      </c>
      <c r="B23" s="106">
        <v>112.02</v>
      </c>
      <c r="C23" s="106">
        <v>99.76</v>
      </c>
      <c r="D23" s="106">
        <v>111.06</v>
      </c>
      <c r="E23" s="105">
        <v>109.71</v>
      </c>
    </row>
    <row r="24" spans="1:110" ht="15" customHeight="1">
      <c r="A24" s="104" t="s">
        <v>102</v>
      </c>
      <c r="B24" s="109">
        <v>109.62</v>
      </c>
      <c r="C24" s="109">
        <v>101.29</v>
      </c>
      <c r="D24" s="109">
        <v>109.66</v>
      </c>
      <c r="E24" s="108">
        <v>109.52</v>
      </c>
    </row>
    <row r="25" spans="1:110" ht="15" customHeight="1">
      <c r="A25" s="104" t="s">
        <v>101</v>
      </c>
      <c r="B25" s="109">
        <v>114.52</v>
      </c>
      <c r="C25" s="109">
        <v>100.85</v>
      </c>
      <c r="D25" s="109">
        <v>113.61</v>
      </c>
      <c r="E25" s="108">
        <v>110.46</v>
      </c>
    </row>
    <row r="26" spans="1:110" ht="15" customHeight="1">
      <c r="A26" s="104" t="s">
        <v>100</v>
      </c>
      <c r="B26" s="109">
        <v>95.72</v>
      </c>
      <c r="C26" s="109">
        <v>102.34</v>
      </c>
      <c r="D26" s="109">
        <v>94.56</v>
      </c>
      <c r="E26" s="108">
        <v>112.58</v>
      </c>
    </row>
    <row r="27" spans="1:110" ht="15" customHeight="1">
      <c r="A27" s="104" t="s">
        <v>99</v>
      </c>
      <c r="B27" s="109">
        <v>103.17</v>
      </c>
      <c r="C27" s="109">
        <v>100.48</v>
      </c>
      <c r="D27" s="109">
        <v>96.77</v>
      </c>
      <c r="E27" s="108">
        <v>111.92</v>
      </c>
    </row>
    <row r="28" spans="1:110" ht="15" customHeight="1">
      <c r="A28" s="104" t="s">
        <v>98</v>
      </c>
      <c r="B28" s="109">
        <v>96.52</v>
      </c>
      <c r="C28" s="109">
        <v>103.92</v>
      </c>
      <c r="D28" s="109">
        <v>100.52</v>
      </c>
      <c r="E28" s="108">
        <v>107.26</v>
      </c>
    </row>
    <row r="29" spans="1:110" s="113" customFormat="1" ht="15" customHeight="1">
      <c r="A29" s="104" t="s">
        <v>97</v>
      </c>
      <c r="B29" s="109">
        <v>112.45</v>
      </c>
      <c r="C29" s="109">
        <v>106.09</v>
      </c>
      <c r="D29" s="109">
        <v>120.65</v>
      </c>
      <c r="E29" s="108">
        <v>124.93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</row>
    <row r="30" spans="1:110" ht="15" customHeight="1">
      <c r="A30" s="104" t="s">
        <v>96</v>
      </c>
      <c r="B30" s="109">
        <v>107.12</v>
      </c>
      <c r="C30" s="109">
        <v>101.86</v>
      </c>
      <c r="D30" s="109">
        <v>104.45</v>
      </c>
      <c r="E30" s="108">
        <v>100.89</v>
      </c>
    </row>
    <row r="31" spans="1:110" ht="15" customHeight="1">
      <c r="A31" s="104" t="s">
        <v>95</v>
      </c>
      <c r="B31" s="109">
        <v>103.86</v>
      </c>
      <c r="C31" s="109">
        <v>106.83</v>
      </c>
      <c r="D31" s="109">
        <v>105.59</v>
      </c>
      <c r="E31" s="108">
        <v>109.47</v>
      </c>
    </row>
    <row r="32" spans="1:110" ht="25.15" customHeight="1">
      <c r="A32" s="104" t="s">
        <v>94</v>
      </c>
      <c r="B32" s="109">
        <v>105.46</v>
      </c>
      <c r="C32" s="109">
        <v>103.17</v>
      </c>
      <c r="D32" s="109">
        <v>105.55</v>
      </c>
      <c r="E32" s="108">
        <v>110.79</v>
      </c>
    </row>
    <row r="33" spans="1:5" ht="25.15" customHeight="1">
      <c r="A33" s="104" t="s">
        <v>93</v>
      </c>
      <c r="B33" s="109">
        <v>108.45</v>
      </c>
      <c r="C33" s="109">
        <v>95.85</v>
      </c>
      <c r="D33" s="109">
        <v>108.04</v>
      </c>
      <c r="E33" s="108">
        <v>108.33</v>
      </c>
    </row>
    <row r="34" spans="1:5" ht="14.65" customHeight="1">
      <c r="A34" s="104" t="s">
        <v>92</v>
      </c>
      <c r="B34" s="109">
        <v>117.13</v>
      </c>
      <c r="C34" s="109">
        <v>100.8</v>
      </c>
      <c r="D34" s="109">
        <v>113.3</v>
      </c>
      <c r="E34" s="108">
        <v>111.85</v>
      </c>
    </row>
    <row r="35" spans="1:5" ht="14.65" customHeight="1">
      <c r="A35" s="104" t="s">
        <v>91</v>
      </c>
      <c r="B35" s="109">
        <v>110.62</v>
      </c>
      <c r="C35" s="109">
        <v>111.61</v>
      </c>
      <c r="D35" s="109">
        <v>95.1</v>
      </c>
      <c r="E35" s="108">
        <v>103.42</v>
      </c>
    </row>
    <row r="36" spans="1:5" ht="14.65" customHeight="1">
      <c r="A36" s="104" t="s">
        <v>90</v>
      </c>
      <c r="B36" s="109">
        <v>149.55000000000001</v>
      </c>
      <c r="C36" s="109">
        <v>95.19</v>
      </c>
      <c r="D36" s="109">
        <v>137.83000000000001</v>
      </c>
      <c r="E36" s="108">
        <v>121.1</v>
      </c>
    </row>
    <row r="37" spans="1:5" ht="14.65" customHeight="1">
      <c r="A37" s="104" t="s">
        <v>89</v>
      </c>
      <c r="B37" s="109">
        <v>101.04</v>
      </c>
      <c r="C37" s="109">
        <v>110.58</v>
      </c>
      <c r="D37" s="109">
        <v>126.67</v>
      </c>
      <c r="E37" s="108">
        <v>104.68</v>
      </c>
    </row>
    <row r="38" spans="1:5" ht="14.65" customHeight="1">
      <c r="A38" s="104" t="s">
        <v>88</v>
      </c>
      <c r="B38" s="109">
        <v>127.62</v>
      </c>
      <c r="C38" s="109">
        <v>101.97</v>
      </c>
      <c r="D38" s="109">
        <v>114.46</v>
      </c>
      <c r="E38" s="108">
        <v>123.83</v>
      </c>
    </row>
    <row r="39" spans="1:5" ht="14.65" customHeight="1">
      <c r="A39" s="104" t="s">
        <v>87</v>
      </c>
      <c r="B39" s="109">
        <v>104.84</v>
      </c>
      <c r="C39" s="109">
        <v>102.58</v>
      </c>
      <c r="D39" s="109">
        <v>107.23</v>
      </c>
      <c r="E39" s="108">
        <v>105.27</v>
      </c>
    </row>
    <row r="40" spans="1:5" ht="14.65" customHeight="1">
      <c r="A40" s="104" t="s">
        <v>86</v>
      </c>
      <c r="B40" s="109">
        <v>95.15</v>
      </c>
      <c r="C40" s="109">
        <v>102.67</v>
      </c>
      <c r="D40" s="109">
        <v>73.349999999999994</v>
      </c>
      <c r="E40" s="108">
        <v>94.88</v>
      </c>
    </row>
    <row r="41" spans="1:5" s="107" customFormat="1" ht="27" customHeight="1">
      <c r="A41" s="112" t="s">
        <v>85</v>
      </c>
      <c r="B41" s="111">
        <v>105.14</v>
      </c>
      <c r="C41" s="111">
        <v>100.27</v>
      </c>
      <c r="D41" s="111">
        <v>105.61</v>
      </c>
      <c r="E41" s="110">
        <v>109.46</v>
      </c>
    </row>
    <row r="42" spans="1:5" s="107" customFormat="1" ht="27" customHeight="1">
      <c r="A42" s="112" t="s">
        <v>84</v>
      </c>
      <c r="B42" s="111">
        <v>112.81</v>
      </c>
      <c r="C42" s="111">
        <v>100.69</v>
      </c>
      <c r="D42" s="111">
        <v>116.38</v>
      </c>
      <c r="E42" s="110">
        <v>110.74</v>
      </c>
    </row>
    <row r="43" spans="1:5" s="107" customFormat="1" ht="14.65" customHeight="1">
      <c r="A43" s="104" t="s">
        <v>83</v>
      </c>
      <c r="B43" s="109">
        <v>105.06</v>
      </c>
      <c r="C43" s="109">
        <v>100.85</v>
      </c>
      <c r="D43" s="109">
        <v>106.93</v>
      </c>
      <c r="E43" s="108">
        <v>105.14</v>
      </c>
    </row>
    <row r="44" spans="1:5" s="107" customFormat="1" ht="14.65" customHeight="1">
      <c r="A44" s="104" t="s">
        <v>82</v>
      </c>
      <c r="B44" s="109">
        <v>113.01</v>
      </c>
      <c r="C44" s="109">
        <v>102.04</v>
      </c>
      <c r="D44" s="109">
        <v>106.35</v>
      </c>
      <c r="E44" s="108">
        <v>106.98</v>
      </c>
    </row>
    <row r="45" spans="1:5" ht="25.15" customHeight="1">
      <c r="A45" s="104" t="s">
        <v>81</v>
      </c>
      <c r="B45" s="106">
        <v>122.3</v>
      </c>
      <c r="C45" s="106">
        <v>100.33</v>
      </c>
      <c r="D45" s="106">
        <v>130.38999999999999</v>
      </c>
      <c r="E45" s="105">
        <v>118.83</v>
      </c>
    </row>
    <row r="46" spans="1:5" ht="27" customHeight="1">
      <c r="A46" s="104"/>
      <c r="B46" s="103"/>
      <c r="C46" s="103"/>
      <c r="D46" s="103"/>
      <c r="E46" s="103"/>
    </row>
    <row r="47" spans="1:5" ht="15" customHeight="1"/>
  </sheetData>
  <mergeCells count="1">
    <mergeCell ref="A1:E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638F-D43E-462D-B438-F8753309EAD9}">
  <sheetPr>
    <tabColor rgb="FFC00000"/>
  </sheetPr>
  <dimension ref="A1:DJ44"/>
  <sheetViews>
    <sheetView topLeftCell="A32" zoomScaleNormal="100" workbookViewId="0">
      <selection activeCell="H46" sqref="H46"/>
    </sheetView>
  </sheetViews>
  <sheetFormatPr defaultColWidth="14.7109375" defaultRowHeight="16.5" customHeight="1"/>
  <cols>
    <col min="1" max="1" width="46.42578125" style="102" customWidth="1"/>
    <col min="2" max="2" width="11.42578125" style="102" customWidth="1"/>
    <col min="3" max="3" width="11" style="102" customWidth="1"/>
    <col min="4" max="4" width="11.42578125" style="102" customWidth="1"/>
    <col min="5" max="5" width="10.28515625" style="102" customWidth="1"/>
    <col min="6" max="16384" width="14.7109375" style="102"/>
  </cols>
  <sheetData>
    <row r="1" spans="1:114" ht="18" customHeight="1">
      <c r="A1" s="133" t="s">
        <v>127</v>
      </c>
      <c r="B1" s="146"/>
      <c r="C1" s="146"/>
      <c r="D1" s="146"/>
      <c r="E1" s="146"/>
    </row>
    <row r="2" spans="1:114" ht="15.6" customHeight="1">
      <c r="A2" s="133"/>
      <c r="B2" s="132"/>
      <c r="C2" s="131"/>
      <c r="E2" s="145" t="s">
        <v>121</v>
      </c>
    </row>
    <row r="3" spans="1:114" ht="15" customHeight="1">
      <c r="A3" s="144"/>
      <c r="B3" s="143" t="s">
        <v>126</v>
      </c>
      <c r="C3" s="143"/>
      <c r="D3" s="143"/>
      <c r="E3" s="143"/>
    </row>
    <row r="4" spans="1:114" s="125" customFormat="1" ht="15" customHeight="1">
      <c r="A4" s="126"/>
      <c r="B4" s="121" t="s">
        <v>125</v>
      </c>
      <c r="C4" s="121" t="s">
        <v>125</v>
      </c>
      <c r="D4" s="121" t="s">
        <v>125</v>
      </c>
      <c r="E4" s="121" t="s">
        <v>47</v>
      </c>
    </row>
    <row r="5" spans="1:114" s="125" customFormat="1" ht="15" customHeight="1">
      <c r="A5" s="126"/>
      <c r="B5" s="142" t="s">
        <v>124</v>
      </c>
      <c r="C5" s="142" t="s">
        <v>123</v>
      </c>
      <c r="D5" s="142" t="s">
        <v>49</v>
      </c>
      <c r="E5" s="142" t="s">
        <v>50</v>
      </c>
    </row>
    <row r="6" spans="1:114" s="125" customFormat="1" ht="15" customHeight="1">
      <c r="A6" s="126"/>
      <c r="B6" s="127">
        <v>2024</v>
      </c>
      <c r="C6" s="127">
        <v>2024</v>
      </c>
      <c r="D6" s="127">
        <v>2024</v>
      </c>
      <c r="E6" s="127">
        <v>2024</v>
      </c>
    </row>
    <row r="7" spans="1:114" s="125" customFormat="1" ht="9.75" customHeight="1">
      <c r="A7" s="126"/>
      <c r="B7" s="121"/>
      <c r="C7" s="121"/>
      <c r="D7" s="121"/>
      <c r="E7" s="121"/>
    </row>
    <row r="8" spans="1:114" s="121" customFormat="1" ht="16.149999999999999" customHeight="1">
      <c r="A8" s="124" t="s">
        <v>117</v>
      </c>
      <c r="B8" s="137">
        <v>105.89</v>
      </c>
      <c r="C8" s="123">
        <v>109.94</v>
      </c>
      <c r="D8" s="123">
        <v>109.25</v>
      </c>
      <c r="E8" s="123">
        <v>107.94</v>
      </c>
      <c r="F8" s="135"/>
    </row>
    <row r="9" spans="1:114" s="118" customFormat="1" ht="15.6" customHeight="1">
      <c r="A9" s="120" t="s">
        <v>116</v>
      </c>
      <c r="B9" s="137">
        <v>96.22</v>
      </c>
      <c r="C9" s="116">
        <v>91.89</v>
      </c>
      <c r="D9" s="116">
        <v>91.28</v>
      </c>
      <c r="E9" s="116">
        <v>92.45</v>
      </c>
      <c r="F9" s="135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</row>
    <row r="10" spans="1:114" ht="15" customHeight="1">
      <c r="A10" s="104" t="s">
        <v>115</v>
      </c>
      <c r="B10" s="136">
        <v>98.71</v>
      </c>
      <c r="C10" s="109">
        <v>99.7</v>
      </c>
      <c r="D10" s="109">
        <v>83.87</v>
      </c>
      <c r="E10" s="109">
        <v>95</v>
      </c>
      <c r="F10" s="135"/>
    </row>
    <row r="11" spans="1:114" ht="15" customHeight="1">
      <c r="A11" s="104" t="s">
        <v>114</v>
      </c>
      <c r="B11" s="136">
        <v>91.24</v>
      </c>
      <c r="C11" s="109">
        <v>84.28</v>
      </c>
      <c r="D11" s="109">
        <v>90.26</v>
      </c>
      <c r="E11" s="109">
        <v>87.33</v>
      </c>
      <c r="F11" s="135"/>
    </row>
    <row r="12" spans="1:114" ht="15" customHeight="1">
      <c r="A12" s="104" t="s">
        <v>113</v>
      </c>
      <c r="B12" s="136">
        <v>114.88</v>
      </c>
      <c r="C12" s="109">
        <v>117.27</v>
      </c>
      <c r="D12" s="109">
        <v>118.75</v>
      </c>
      <c r="E12" s="109">
        <v>106.73</v>
      </c>
      <c r="F12" s="135"/>
    </row>
    <row r="13" spans="1:114" s="107" customFormat="1" ht="15" customHeight="1">
      <c r="A13" s="104" t="s">
        <v>112</v>
      </c>
      <c r="B13" s="136">
        <v>102.13</v>
      </c>
      <c r="C13" s="109">
        <v>102.5</v>
      </c>
      <c r="D13" s="109">
        <v>102.89</v>
      </c>
      <c r="E13" s="109">
        <v>104.38</v>
      </c>
      <c r="F13" s="135"/>
    </row>
    <row r="14" spans="1:114" ht="15" customHeight="1">
      <c r="A14" s="104" t="s">
        <v>111</v>
      </c>
      <c r="B14" s="136">
        <v>124.51</v>
      </c>
      <c r="C14" s="109">
        <v>111.9</v>
      </c>
      <c r="D14" s="109">
        <v>102.64</v>
      </c>
      <c r="E14" s="109">
        <v>103.61</v>
      </c>
      <c r="F14" s="135"/>
    </row>
    <row r="15" spans="1:114" ht="15.6" customHeight="1">
      <c r="A15" s="117" t="s">
        <v>110</v>
      </c>
      <c r="B15" s="141">
        <v>106.04</v>
      </c>
      <c r="C15" s="116">
        <v>111.55</v>
      </c>
      <c r="D15" s="116">
        <v>111.07</v>
      </c>
      <c r="E15" s="116">
        <v>109.61</v>
      </c>
      <c r="F15" s="135"/>
    </row>
    <row r="16" spans="1:114" ht="15.6" customHeight="1">
      <c r="A16" s="104" t="s">
        <v>109</v>
      </c>
      <c r="B16" s="140">
        <v>104.84</v>
      </c>
      <c r="C16" s="109">
        <v>107.75</v>
      </c>
      <c r="D16" s="109">
        <v>108.9</v>
      </c>
      <c r="E16" s="109">
        <v>107.8</v>
      </c>
      <c r="F16" s="135"/>
    </row>
    <row r="17" spans="1:6" ht="15.6" customHeight="1">
      <c r="A17" s="104" t="s">
        <v>108</v>
      </c>
      <c r="B17" s="140">
        <v>97.74</v>
      </c>
      <c r="C17" s="109">
        <v>104.72</v>
      </c>
      <c r="D17" s="109">
        <v>100.98</v>
      </c>
      <c r="E17" s="109">
        <v>103.43</v>
      </c>
      <c r="F17" s="135"/>
    </row>
    <row r="18" spans="1:6" ht="15.6" customHeight="1">
      <c r="A18" s="104" t="s">
        <v>107</v>
      </c>
      <c r="B18" s="140">
        <v>108.68</v>
      </c>
      <c r="C18" s="109">
        <v>106.34</v>
      </c>
      <c r="D18" s="109">
        <v>104.52</v>
      </c>
      <c r="E18" s="109">
        <v>106.47</v>
      </c>
      <c r="F18" s="135"/>
    </row>
    <row r="19" spans="1:6" ht="15.6" customHeight="1">
      <c r="A19" s="104" t="s">
        <v>106</v>
      </c>
      <c r="B19" s="140">
        <v>115.81</v>
      </c>
      <c r="C19" s="109">
        <v>109.93</v>
      </c>
      <c r="D19" s="109">
        <v>110.89</v>
      </c>
      <c r="E19" s="109">
        <v>110.88</v>
      </c>
      <c r="F19" s="135"/>
    </row>
    <row r="20" spans="1:6" ht="15.6" customHeight="1">
      <c r="A20" s="104" t="s">
        <v>105</v>
      </c>
      <c r="B20" s="140">
        <v>104.43</v>
      </c>
      <c r="C20" s="109">
        <v>106.56</v>
      </c>
      <c r="D20" s="109">
        <v>116.62</v>
      </c>
      <c r="E20" s="109">
        <v>118.11</v>
      </c>
      <c r="F20" s="135"/>
    </row>
    <row r="21" spans="1:6" ht="15.6" customHeight="1">
      <c r="A21" s="104" t="s">
        <v>104</v>
      </c>
      <c r="B21" s="140">
        <v>106.2</v>
      </c>
      <c r="C21" s="109">
        <v>110.67</v>
      </c>
      <c r="D21" s="109">
        <v>116.41</v>
      </c>
      <c r="E21" s="109">
        <v>120.17</v>
      </c>
      <c r="F21" s="135"/>
    </row>
    <row r="22" spans="1:6" ht="21" customHeight="1">
      <c r="A22" s="104" t="s">
        <v>103</v>
      </c>
      <c r="B22" s="140">
        <v>104.52</v>
      </c>
      <c r="C22" s="109">
        <v>119.19</v>
      </c>
      <c r="D22" s="109">
        <v>102.19</v>
      </c>
      <c r="E22" s="109">
        <v>113.34</v>
      </c>
      <c r="F22" s="135"/>
    </row>
    <row r="23" spans="1:6" ht="15.6" customHeight="1">
      <c r="A23" s="104" t="s">
        <v>102</v>
      </c>
      <c r="B23" s="140">
        <v>109.46</v>
      </c>
      <c r="C23" s="109">
        <v>109.2</v>
      </c>
      <c r="D23" s="109">
        <v>109.63</v>
      </c>
      <c r="E23" s="109">
        <v>109.77</v>
      </c>
      <c r="F23" s="135"/>
    </row>
    <row r="24" spans="1:6" ht="15.6" customHeight="1">
      <c r="A24" s="104" t="s">
        <v>101</v>
      </c>
      <c r="B24" s="140">
        <v>112.92</v>
      </c>
      <c r="C24" s="109">
        <v>109.24</v>
      </c>
      <c r="D24" s="109">
        <v>107.2</v>
      </c>
      <c r="E24" s="109">
        <v>112.76</v>
      </c>
      <c r="F24" s="135"/>
    </row>
    <row r="25" spans="1:6" ht="15.6" customHeight="1">
      <c r="A25" s="104" t="s">
        <v>100</v>
      </c>
      <c r="B25" s="140">
        <v>116.81</v>
      </c>
      <c r="C25" s="109">
        <v>98.47</v>
      </c>
      <c r="D25" s="109">
        <v>136.63999999999999</v>
      </c>
      <c r="E25" s="109">
        <v>103.55</v>
      </c>
      <c r="F25" s="135"/>
    </row>
    <row r="26" spans="1:6" ht="15.6" customHeight="1">
      <c r="A26" s="104" t="s">
        <v>99</v>
      </c>
      <c r="B26" s="140">
        <v>129.54</v>
      </c>
      <c r="C26" s="109">
        <v>109.14</v>
      </c>
      <c r="D26" s="109">
        <v>109.08</v>
      </c>
      <c r="E26" s="109">
        <v>102.22</v>
      </c>
      <c r="F26" s="135"/>
    </row>
    <row r="27" spans="1:6" ht="15.6" customHeight="1">
      <c r="A27" s="104" t="s">
        <v>98</v>
      </c>
      <c r="B27" s="140">
        <v>114.5</v>
      </c>
      <c r="C27" s="109">
        <v>103</v>
      </c>
      <c r="D27" s="109">
        <v>114.13</v>
      </c>
      <c r="E27" s="109">
        <v>98.69</v>
      </c>
      <c r="F27" s="135"/>
    </row>
    <row r="28" spans="1:6" ht="15.6" customHeight="1">
      <c r="A28" s="104" t="s">
        <v>97</v>
      </c>
      <c r="B28" s="140">
        <v>126.71</v>
      </c>
      <c r="C28" s="109">
        <v>131.41</v>
      </c>
      <c r="D28" s="109">
        <v>125.95</v>
      </c>
      <c r="E28" s="109">
        <v>117.32</v>
      </c>
      <c r="F28" s="135"/>
    </row>
    <row r="29" spans="1:6" ht="15.6" customHeight="1">
      <c r="A29" s="104" t="s">
        <v>96</v>
      </c>
      <c r="B29" s="140">
        <v>97.57</v>
      </c>
      <c r="C29" s="109">
        <v>97.02</v>
      </c>
      <c r="D29" s="109">
        <v>102.91</v>
      </c>
      <c r="E29" s="109">
        <v>106.34</v>
      </c>
      <c r="F29" s="135"/>
    </row>
    <row r="30" spans="1:6" s="107" customFormat="1" ht="15.6" customHeight="1">
      <c r="A30" s="104" t="s">
        <v>95</v>
      </c>
      <c r="B30" s="140">
        <v>117.26</v>
      </c>
      <c r="C30" s="109">
        <v>109.22</v>
      </c>
      <c r="D30" s="109">
        <v>107.5</v>
      </c>
      <c r="E30" s="109">
        <v>105.1</v>
      </c>
      <c r="F30" s="135"/>
    </row>
    <row r="31" spans="1:6" s="107" customFormat="1" ht="25.15" customHeight="1">
      <c r="A31" s="104" t="s">
        <v>94</v>
      </c>
      <c r="B31" s="140">
        <v>106.25</v>
      </c>
      <c r="C31" s="109">
        <v>119.45</v>
      </c>
      <c r="D31" s="109">
        <v>110.38</v>
      </c>
      <c r="E31" s="109">
        <v>107.2</v>
      </c>
      <c r="F31" s="135"/>
    </row>
    <row r="32" spans="1:6" ht="25.15" customHeight="1">
      <c r="A32" s="104" t="s">
        <v>93</v>
      </c>
      <c r="B32" s="140">
        <v>100.29</v>
      </c>
      <c r="C32" s="109">
        <v>120.95</v>
      </c>
      <c r="D32" s="109">
        <v>107.93</v>
      </c>
      <c r="E32" s="109">
        <v>105.48</v>
      </c>
      <c r="F32" s="135"/>
    </row>
    <row r="33" spans="1:6" ht="15" customHeight="1">
      <c r="A33" s="104" t="s">
        <v>92</v>
      </c>
      <c r="B33" s="140">
        <v>124.85</v>
      </c>
      <c r="C33" s="109">
        <v>110.92</v>
      </c>
      <c r="D33" s="109">
        <v>100.59</v>
      </c>
      <c r="E33" s="109">
        <v>115.77</v>
      </c>
      <c r="F33" s="135"/>
    </row>
    <row r="34" spans="1:6" ht="15" customHeight="1">
      <c r="A34" s="104" t="s">
        <v>91</v>
      </c>
      <c r="B34" s="140">
        <v>102.46</v>
      </c>
      <c r="C34" s="109">
        <v>103.87</v>
      </c>
      <c r="D34" s="109">
        <v>101.45</v>
      </c>
      <c r="E34" s="109">
        <v>104.97</v>
      </c>
      <c r="F34" s="135"/>
    </row>
    <row r="35" spans="1:6" ht="15" customHeight="1">
      <c r="A35" s="104" t="s">
        <v>90</v>
      </c>
      <c r="B35" s="140">
        <v>100.68</v>
      </c>
      <c r="C35" s="109">
        <v>106.18</v>
      </c>
      <c r="D35" s="109">
        <v>131.15</v>
      </c>
      <c r="E35" s="109">
        <v>143.71</v>
      </c>
      <c r="F35" s="135"/>
    </row>
    <row r="36" spans="1:6" ht="15" customHeight="1">
      <c r="A36" s="104" t="s">
        <v>89</v>
      </c>
      <c r="B36" s="140">
        <v>94.13</v>
      </c>
      <c r="C36" s="109">
        <v>99.81</v>
      </c>
      <c r="D36" s="109">
        <v>117.6</v>
      </c>
      <c r="E36" s="109">
        <v>107.93</v>
      </c>
      <c r="F36" s="135"/>
    </row>
    <row r="37" spans="1:6" ht="15" customHeight="1">
      <c r="A37" s="104" t="s">
        <v>88</v>
      </c>
      <c r="B37" s="140">
        <v>119.08</v>
      </c>
      <c r="C37" s="109">
        <v>120.5</v>
      </c>
      <c r="D37" s="109">
        <v>133.53</v>
      </c>
      <c r="E37" s="109">
        <v>122.48</v>
      </c>
      <c r="F37" s="135"/>
    </row>
    <row r="38" spans="1:6" ht="15" customHeight="1">
      <c r="A38" s="104" t="s">
        <v>87</v>
      </c>
      <c r="B38" s="140">
        <v>102.48</v>
      </c>
      <c r="C38" s="109">
        <v>103.33</v>
      </c>
      <c r="D38" s="109">
        <v>106.98</v>
      </c>
      <c r="E38" s="109">
        <v>107.73</v>
      </c>
      <c r="F38" s="135"/>
    </row>
    <row r="39" spans="1:6" ht="15" customHeight="1">
      <c r="A39" s="104" t="s">
        <v>86</v>
      </c>
      <c r="B39" s="140">
        <v>78.72</v>
      </c>
      <c r="C39" s="109">
        <v>108.05</v>
      </c>
      <c r="D39" s="109">
        <v>102.13</v>
      </c>
      <c r="E39" s="109">
        <v>92.2</v>
      </c>
      <c r="F39" s="135"/>
    </row>
    <row r="40" spans="1:6" ht="25.15" customHeight="1">
      <c r="A40" s="112" t="s">
        <v>85</v>
      </c>
      <c r="B40" s="111">
        <v>112.67</v>
      </c>
      <c r="C40" s="139">
        <v>112.98</v>
      </c>
      <c r="D40" s="139">
        <v>107.3</v>
      </c>
      <c r="E40" s="139">
        <v>105.32</v>
      </c>
      <c r="F40" s="135"/>
    </row>
    <row r="41" spans="1:6" ht="25.15" customHeight="1">
      <c r="A41" s="138" t="s">
        <v>84</v>
      </c>
      <c r="B41" s="137">
        <v>104.84</v>
      </c>
      <c r="C41" s="116">
        <v>107.78</v>
      </c>
      <c r="D41" s="116">
        <v>116.28</v>
      </c>
      <c r="E41" s="116">
        <v>113.65</v>
      </c>
      <c r="F41" s="135"/>
    </row>
    <row r="42" spans="1:6" ht="14.25" customHeight="1">
      <c r="A42" s="104" t="s">
        <v>83</v>
      </c>
      <c r="B42" s="136">
        <v>105.71</v>
      </c>
      <c r="C42" s="109">
        <v>106.02</v>
      </c>
      <c r="D42" s="109">
        <v>103.45</v>
      </c>
      <c r="E42" s="109">
        <v>105.44</v>
      </c>
      <c r="F42" s="135"/>
    </row>
    <row r="43" spans="1:6" ht="14.25" customHeight="1">
      <c r="A43" s="104" t="s">
        <v>82</v>
      </c>
      <c r="B43" s="136">
        <v>102.79</v>
      </c>
      <c r="C43" s="109">
        <v>108.72</v>
      </c>
      <c r="D43" s="109">
        <v>110.31</v>
      </c>
      <c r="E43" s="109">
        <v>105.64</v>
      </c>
      <c r="F43" s="135"/>
    </row>
    <row r="44" spans="1:6" ht="25.15" customHeight="1">
      <c r="A44" s="104" t="s">
        <v>81</v>
      </c>
      <c r="B44" s="136">
        <v>104.04</v>
      </c>
      <c r="C44" s="109">
        <v>109.98</v>
      </c>
      <c r="D44" s="109">
        <v>135.44</v>
      </c>
      <c r="E44" s="109">
        <v>125.44</v>
      </c>
      <c r="F44" s="135"/>
    </row>
  </sheetData>
  <mergeCells count="1">
    <mergeCell ref="B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56A8-C18E-453F-8332-F8A8AB07EC08}">
  <sheetPr>
    <tabColor rgb="FFC00000"/>
  </sheetPr>
  <dimension ref="A1:J65"/>
  <sheetViews>
    <sheetView topLeftCell="A31" workbookViewId="0">
      <selection activeCell="H46" sqref="H46"/>
    </sheetView>
  </sheetViews>
  <sheetFormatPr defaultColWidth="9.28515625" defaultRowHeight="18" customHeight="1"/>
  <cols>
    <col min="1" max="1" width="30.5703125" style="147" customWidth="1"/>
    <col min="2" max="2" width="11.28515625" style="147" customWidth="1"/>
    <col min="3" max="3" width="11.85546875" style="147" customWidth="1"/>
    <col min="4" max="4" width="10.28515625" style="147" customWidth="1"/>
    <col min="5" max="5" width="8.7109375" style="147" customWidth="1"/>
    <col min="6" max="6" width="16" style="147" customWidth="1"/>
    <col min="7" max="7" width="10.42578125" style="147" customWidth="1"/>
    <col min="8" max="221" width="9.28515625" style="147"/>
    <col min="222" max="222" width="33.7109375" style="147" customWidth="1"/>
    <col min="223" max="223" width="10.28515625" style="147" bestFit="1" customWidth="1"/>
    <col min="224" max="224" width="7.7109375" style="147" bestFit="1" customWidth="1"/>
    <col min="225" max="225" width="7" style="147" bestFit="1" customWidth="1"/>
    <col min="226" max="226" width="7.5703125" style="147" bestFit="1" customWidth="1"/>
    <col min="227" max="228" width="10.7109375" style="147" customWidth="1"/>
    <col min="229" max="16384" width="9.28515625" style="147"/>
  </cols>
  <sheetData>
    <row r="1" spans="1:10" ht="24" customHeight="1">
      <c r="A1" s="183" t="s">
        <v>178</v>
      </c>
      <c r="B1" s="184"/>
      <c r="C1" s="184"/>
      <c r="D1" s="184"/>
      <c r="E1" s="184"/>
      <c r="F1" s="184"/>
      <c r="G1" s="184"/>
    </row>
    <row r="2" spans="1:10" ht="12" customHeight="1">
      <c r="A2" s="183"/>
      <c r="B2" s="182"/>
    </row>
    <row r="3" spans="1:10" ht="14.25" customHeight="1">
      <c r="A3" s="181"/>
      <c r="B3" s="181"/>
      <c r="E3" s="180"/>
      <c r="F3" s="180"/>
      <c r="G3" s="180"/>
    </row>
    <row r="4" spans="1:10" s="169" customFormat="1" ht="15" customHeight="1">
      <c r="A4" s="178"/>
      <c r="B4" s="179" t="s">
        <v>177</v>
      </c>
      <c r="C4" s="178" t="s">
        <v>125</v>
      </c>
      <c r="D4" s="178" t="s">
        <v>47</v>
      </c>
      <c r="E4" s="178" t="s">
        <v>47</v>
      </c>
      <c r="F4" s="172" t="s">
        <v>176</v>
      </c>
      <c r="G4" s="172">
        <v>2024</v>
      </c>
    </row>
    <row r="5" spans="1:10" s="169" customFormat="1" ht="15" customHeight="1">
      <c r="A5" s="172"/>
      <c r="B5" s="176"/>
      <c r="C5" s="172" t="s">
        <v>119</v>
      </c>
      <c r="D5" s="177" t="s">
        <v>118</v>
      </c>
      <c r="E5" s="172">
        <v>2024</v>
      </c>
      <c r="F5" s="172" t="s">
        <v>120</v>
      </c>
      <c r="G5" s="121" t="s">
        <v>120</v>
      </c>
    </row>
    <row r="6" spans="1:10" s="169" customFormat="1" ht="15" customHeight="1">
      <c r="A6" s="172"/>
      <c r="B6" s="176"/>
      <c r="C6" s="172">
        <v>2024</v>
      </c>
      <c r="D6" s="172">
        <v>2024</v>
      </c>
      <c r="E6" s="172"/>
      <c r="F6" s="172" t="s">
        <v>175</v>
      </c>
      <c r="G6" s="172">
        <v>2023</v>
      </c>
    </row>
    <row r="7" spans="1:10" s="169" customFormat="1" ht="15" customHeight="1">
      <c r="A7" s="172"/>
      <c r="B7" s="175"/>
      <c r="C7" s="173"/>
      <c r="D7" s="173"/>
      <c r="E7" s="173"/>
      <c r="F7" s="174" t="s">
        <v>174</v>
      </c>
      <c r="G7" s="173" t="s">
        <v>174</v>
      </c>
    </row>
    <row r="8" spans="1:10" s="169" customFormat="1" ht="7.9" customHeight="1">
      <c r="A8" s="172"/>
      <c r="B8" s="170"/>
      <c r="C8" s="170"/>
      <c r="D8" s="170"/>
      <c r="E8" s="170"/>
      <c r="F8" s="171"/>
      <c r="G8" s="170"/>
    </row>
    <row r="9" spans="1:10" ht="18" customHeight="1">
      <c r="A9" s="155" t="s">
        <v>173</v>
      </c>
      <c r="B9" s="154" t="s">
        <v>143</v>
      </c>
      <c r="C9" s="153">
        <v>3720.13904242751</v>
      </c>
      <c r="D9" s="153">
        <v>3286.6198891786098</v>
      </c>
      <c r="E9" s="152">
        <v>43754.442355345775</v>
      </c>
      <c r="F9" s="151">
        <v>97.328392186258597</v>
      </c>
      <c r="G9" s="150">
        <v>94.422694484146135</v>
      </c>
      <c r="J9" s="149"/>
    </row>
    <row r="10" spans="1:10" ht="18" customHeight="1">
      <c r="A10" s="155" t="s">
        <v>172</v>
      </c>
      <c r="B10" s="154" t="s">
        <v>132</v>
      </c>
      <c r="C10" s="167">
        <v>652.78</v>
      </c>
      <c r="D10" s="167">
        <v>671.75300000000004</v>
      </c>
      <c r="E10" s="152">
        <v>8101.9520000000002</v>
      </c>
      <c r="F10" s="151">
        <v>96.16253435639031</v>
      </c>
      <c r="G10" s="150">
        <v>94.225606186967653</v>
      </c>
      <c r="J10" s="149"/>
    </row>
    <row r="11" spans="1:10" ht="18" customHeight="1">
      <c r="A11" s="155" t="s">
        <v>171</v>
      </c>
      <c r="B11" s="154" t="s">
        <v>170</v>
      </c>
      <c r="C11" s="167">
        <v>496.59</v>
      </c>
      <c r="D11" s="167">
        <v>542.65</v>
      </c>
      <c r="E11" s="152">
        <v>6319.96</v>
      </c>
      <c r="F11" s="151">
        <v>87.553848884299526</v>
      </c>
      <c r="G11" s="150">
        <v>84.637976175330294</v>
      </c>
      <c r="J11" s="149"/>
    </row>
    <row r="12" spans="1:10" ht="18" customHeight="1">
      <c r="A12" s="155" t="s">
        <v>169</v>
      </c>
      <c r="B12" s="154" t="s">
        <v>143</v>
      </c>
      <c r="C12" s="168">
        <v>70.593632999999997</v>
      </c>
      <c r="D12" s="167">
        <v>67.92898464000001</v>
      </c>
      <c r="E12" s="152">
        <v>764.23395864000008</v>
      </c>
      <c r="F12" s="151">
        <v>93.451892728335295</v>
      </c>
      <c r="G12" s="150">
        <v>87.465313654640426</v>
      </c>
      <c r="J12" s="149"/>
    </row>
    <row r="13" spans="1:10" ht="18" customHeight="1">
      <c r="A13" s="155" t="s">
        <v>168</v>
      </c>
      <c r="B13" s="154" t="s">
        <v>132</v>
      </c>
      <c r="C13" s="168">
        <v>1301.730865</v>
      </c>
      <c r="D13" s="167">
        <v>1334.8776715925969</v>
      </c>
      <c r="E13" s="152">
        <v>17131.725843862419</v>
      </c>
      <c r="F13" s="151">
        <v>94.824591930191332</v>
      </c>
      <c r="G13" s="150">
        <v>114.00998132857269</v>
      </c>
      <c r="J13" s="149"/>
    </row>
    <row r="14" spans="1:10" ht="18" customHeight="1">
      <c r="A14" s="155" t="s">
        <v>167</v>
      </c>
      <c r="B14" s="154" t="s">
        <v>132</v>
      </c>
      <c r="C14" s="153">
        <v>125.80400999999999</v>
      </c>
      <c r="D14" s="153">
        <v>134.1</v>
      </c>
      <c r="E14" s="152">
        <v>1521.9881499999999</v>
      </c>
      <c r="F14" s="151">
        <v>103.97378340981595</v>
      </c>
      <c r="G14" s="166">
        <v>99.055398542704125</v>
      </c>
      <c r="J14" s="149"/>
    </row>
    <row r="15" spans="1:10" ht="18" customHeight="1">
      <c r="A15" s="155" t="s">
        <v>166</v>
      </c>
      <c r="B15" s="154" t="s">
        <v>132</v>
      </c>
      <c r="C15" s="153">
        <v>539.81340061208743</v>
      </c>
      <c r="D15" s="153">
        <v>556.29636869736862</v>
      </c>
      <c r="E15" s="152">
        <v>6222.5255468870164</v>
      </c>
      <c r="F15" s="151">
        <v>113.9951575199526</v>
      </c>
      <c r="G15" s="150">
        <v>110.4112022072953</v>
      </c>
      <c r="J15" s="149"/>
    </row>
    <row r="16" spans="1:10" ht="18" customHeight="1">
      <c r="A16" s="155" t="s">
        <v>165</v>
      </c>
      <c r="B16" s="154" t="s">
        <v>158</v>
      </c>
      <c r="C16" s="153">
        <v>176.68062486523519</v>
      </c>
      <c r="D16" s="153">
        <v>183.87122611868963</v>
      </c>
      <c r="E16" s="152">
        <v>2054.1840229093063</v>
      </c>
      <c r="F16" s="151">
        <v>104.87307735560165</v>
      </c>
      <c r="G16" s="150">
        <v>102.72679540714643</v>
      </c>
      <c r="J16" s="149"/>
    </row>
    <row r="17" spans="1:10" ht="18" customHeight="1">
      <c r="A17" s="155" t="s">
        <v>164</v>
      </c>
      <c r="B17" s="154" t="s">
        <v>143</v>
      </c>
      <c r="C17" s="153">
        <v>12.792479171567241</v>
      </c>
      <c r="D17" s="153">
        <v>13.363639686559202</v>
      </c>
      <c r="E17" s="152">
        <v>145.46275418697022</v>
      </c>
      <c r="F17" s="151">
        <v>108.64747712649756</v>
      </c>
      <c r="G17" s="150">
        <v>110.94805948994362</v>
      </c>
      <c r="J17" s="149"/>
    </row>
    <row r="18" spans="1:10" ht="18" customHeight="1">
      <c r="A18" s="155" t="s">
        <v>163</v>
      </c>
      <c r="B18" s="154" t="s">
        <v>132</v>
      </c>
      <c r="C18" s="153">
        <v>44.804770000000005</v>
      </c>
      <c r="D18" s="153">
        <v>193.0730315003307</v>
      </c>
      <c r="E18" s="152">
        <v>1337.2841345748332</v>
      </c>
      <c r="F18" s="151">
        <v>122.99420432320819</v>
      </c>
      <c r="G18" s="150">
        <v>116.67203753097191</v>
      </c>
      <c r="J18" s="149"/>
    </row>
    <row r="19" spans="1:10" ht="18" customHeight="1">
      <c r="A19" s="155" t="s">
        <v>162</v>
      </c>
      <c r="B19" s="154" t="s">
        <v>132</v>
      </c>
      <c r="C19" s="153">
        <v>29.236148791362801</v>
      </c>
      <c r="D19" s="153">
        <v>29.068256844034099</v>
      </c>
      <c r="E19" s="152">
        <v>330.59904938777731</v>
      </c>
      <c r="F19" s="151">
        <v>110.75744422033628</v>
      </c>
      <c r="G19" s="150">
        <v>106.92361213903308</v>
      </c>
      <c r="J19" s="149"/>
    </row>
    <row r="20" spans="1:10" ht="18" customHeight="1">
      <c r="A20" s="155" t="s">
        <v>161</v>
      </c>
      <c r="B20" s="154" t="s">
        <v>132</v>
      </c>
      <c r="C20" s="153">
        <v>1350.622026955504</v>
      </c>
      <c r="D20" s="153">
        <v>1375.0212474460839</v>
      </c>
      <c r="E20" s="152">
        <v>15317.672335197087</v>
      </c>
      <c r="F20" s="151">
        <v>103.32290708191192</v>
      </c>
      <c r="G20" s="150">
        <v>106.09295313056208</v>
      </c>
      <c r="J20" s="149"/>
    </row>
    <row r="21" spans="1:10" ht="18" customHeight="1">
      <c r="A21" s="155" t="s">
        <v>160</v>
      </c>
      <c r="B21" s="154" t="s">
        <v>132</v>
      </c>
      <c r="C21" s="153">
        <v>683.88608769962457</v>
      </c>
      <c r="D21" s="153">
        <v>703.13910208078028</v>
      </c>
      <c r="E21" s="152">
        <v>8171.2961571286251</v>
      </c>
      <c r="F21" s="151">
        <v>116.99485891527127</v>
      </c>
      <c r="G21" s="150">
        <v>100.78319839242138</v>
      </c>
      <c r="J21" s="149"/>
    </row>
    <row r="22" spans="1:10" ht="18" customHeight="1">
      <c r="A22" s="155" t="s">
        <v>159</v>
      </c>
      <c r="B22" s="154" t="s">
        <v>158</v>
      </c>
      <c r="C22" s="153">
        <v>400.69397659905553</v>
      </c>
      <c r="D22" s="153">
        <v>411.36061426755742</v>
      </c>
      <c r="E22" s="152">
        <v>4486.9083452265177</v>
      </c>
      <c r="F22" s="151">
        <v>107.17346035047805</v>
      </c>
      <c r="G22" s="150">
        <v>99.048490465608836</v>
      </c>
      <c r="J22" s="149"/>
    </row>
    <row r="23" spans="1:10" ht="18" customHeight="1">
      <c r="A23" s="155" t="s">
        <v>157</v>
      </c>
      <c r="B23" s="154" t="s">
        <v>156</v>
      </c>
      <c r="C23" s="153">
        <v>662.5487240223913</v>
      </c>
      <c r="D23" s="153">
        <v>662.22317710801565</v>
      </c>
      <c r="E23" s="152">
        <v>7526.3694372371583</v>
      </c>
      <c r="F23" s="151">
        <v>105.70202348092828</v>
      </c>
      <c r="G23" s="150">
        <v>106.42693674828352</v>
      </c>
      <c r="J23" s="149"/>
    </row>
    <row r="24" spans="1:10" ht="18" customHeight="1">
      <c r="A24" s="155" t="s">
        <v>155</v>
      </c>
      <c r="B24" s="154" t="s">
        <v>154</v>
      </c>
      <c r="C24" s="153">
        <v>104.89591275040219</v>
      </c>
      <c r="D24" s="153">
        <v>106.4659726832282</v>
      </c>
      <c r="E24" s="152">
        <v>1076.4070071649319</v>
      </c>
      <c r="F24" s="151">
        <v>122.12201500714406</v>
      </c>
      <c r="G24" s="150">
        <v>116.69808198631083</v>
      </c>
      <c r="J24" s="149"/>
    </row>
    <row r="25" spans="1:10" ht="27" customHeight="1">
      <c r="A25" s="165" t="s">
        <v>153</v>
      </c>
      <c r="B25" s="162" t="s">
        <v>132</v>
      </c>
      <c r="C25" s="161">
        <v>112.04717079950591</v>
      </c>
      <c r="D25" s="161">
        <v>118.52195633845729</v>
      </c>
      <c r="E25" s="160">
        <v>1364.5262217324389</v>
      </c>
      <c r="F25" s="158">
        <v>110.25298264042537</v>
      </c>
      <c r="G25" s="159">
        <v>106.4489300600669</v>
      </c>
      <c r="J25" s="149"/>
    </row>
    <row r="26" spans="1:10" ht="18" customHeight="1">
      <c r="A26" s="155" t="s">
        <v>152</v>
      </c>
      <c r="B26" s="154" t="s">
        <v>139</v>
      </c>
      <c r="C26" s="153">
        <v>663.59127074238461</v>
      </c>
      <c r="D26" s="153">
        <v>684.00641575895327</v>
      </c>
      <c r="E26" s="152">
        <v>7423.4542023553176</v>
      </c>
      <c r="F26" s="151">
        <v>116.22878772454601</v>
      </c>
      <c r="G26" s="150">
        <v>107.73150267857585</v>
      </c>
      <c r="J26" s="149"/>
    </row>
    <row r="27" spans="1:10" ht="18" customHeight="1">
      <c r="A27" s="164" t="s">
        <v>151</v>
      </c>
      <c r="B27" s="154" t="s">
        <v>150</v>
      </c>
      <c r="C27" s="153">
        <v>34.196268390296254</v>
      </c>
      <c r="D27" s="153">
        <v>34.046064090615403</v>
      </c>
      <c r="E27" s="152">
        <v>367.2997297491471</v>
      </c>
      <c r="F27" s="151">
        <v>114.63321242631449</v>
      </c>
      <c r="G27" s="150">
        <v>107.31590400878225</v>
      </c>
      <c r="J27" s="149"/>
    </row>
    <row r="28" spans="1:10" ht="18" customHeight="1">
      <c r="A28" s="155" t="s">
        <v>149</v>
      </c>
      <c r="B28" s="154" t="s">
        <v>143</v>
      </c>
      <c r="C28" s="153">
        <v>237.64792516901412</v>
      </c>
      <c r="D28" s="153">
        <v>222.88740845070419</v>
      </c>
      <c r="E28" s="152">
        <v>2744.6132357605634</v>
      </c>
      <c r="F28" s="151">
        <v>100.17758087194213</v>
      </c>
      <c r="G28" s="150">
        <v>108.42079592117841</v>
      </c>
      <c r="J28" s="149"/>
    </row>
    <row r="29" spans="1:10" ht="18" customHeight="1">
      <c r="A29" s="155" t="s">
        <v>148</v>
      </c>
      <c r="B29" s="154" t="s">
        <v>132</v>
      </c>
      <c r="C29" s="153">
        <v>298.91673479260572</v>
      </c>
      <c r="D29" s="153">
        <v>262.98185437276294</v>
      </c>
      <c r="E29" s="152">
        <v>3188.2300194026275</v>
      </c>
      <c r="F29" s="151">
        <v>94.665894302650443</v>
      </c>
      <c r="G29" s="150">
        <v>110.98443767756001</v>
      </c>
      <c r="J29" s="149"/>
    </row>
    <row r="30" spans="1:10" ht="18" customHeight="1">
      <c r="A30" s="155" t="s">
        <v>147</v>
      </c>
      <c r="B30" s="154" t="s">
        <v>132</v>
      </c>
      <c r="C30" s="153">
        <v>130.37860530634023</v>
      </c>
      <c r="D30" s="153">
        <v>139.18431986211294</v>
      </c>
      <c r="E30" s="152">
        <v>1401.9690619595726</v>
      </c>
      <c r="F30" s="151">
        <v>111.34745588969035</v>
      </c>
      <c r="G30" s="150">
        <v>106.35216945204091</v>
      </c>
      <c r="J30" s="149"/>
    </row>
    <row r="31" spans="1:10" ht="18" customHeight="1">
      <c r="A31" s="155" t="s">
        <v>146</v>
      </c>
      <c r="B31" s="154" t="s">
        <v>145</v>
      </c>
      <c r="C31" s="153">
        <v>17.05171877801493</v>
      </c>
      <c r="D31" s="153">
        <v>17.222341040495063</v>
      </c>
      <c r="E31" s="152">
        <v>184.23065511076211</v>
      </c>
      <c r="F31" s="151">
        <v>109.83635867662669</v>
      </c>
      <c r="G31" s="150">
        <v>103.51581490208493</v>
      </c>
      <c r="J31" s="149"/>
    </row>
    <row r="32" spans="1:10" ht="18" customHeight="1">
      <c r="A32" s="155" t="s">
        <v>144</v>
      </c>
      <c r="B32" s="154" t="s">
        <v>143</v>
      </c>
      <c r="C32" s="153">
        <v>1711.6372410577223</v>
      </c>
      <c r="D32" s="153">
        <v>1798.0082523538738</v>
      </c>
      <c r="E32" s="152">
        <v>21743.761340482226</v>
      </c>
      <c r="F32" s="151">
        <v>103.51227704973367</v>
      </c>
      <c r="G32" s="150">
        <v>101.79969205060439</v>
      </c>
      <c r="J32" s="149"/>
    </row>
    <row r="33" spans="1:10" ht="18" customHeight="1">
      <c r="A33" s="155" t="s">
        <v>142</v>
      </c>
      <c r="B33" s="154" t="s">
        <v>132</v>
      </c>
      <c r="C33" s="153">
        <v>1574.8325033426006</v>
      </c>
      <c r="D33" s="153">
        <v>1516.5154266148936</v>
      </c>
      <c r="E33" s="152">
        <v>18554.341597252787</v>
      </c>
      <c r="F33" s="151">
        <v>107.098547077323</v>
      </c>
      <c r="G33" s="150">
        <v>113.83318217250742</v>
      </c>
      <c r="J33" s="149"/>
    </row>
    <row r="34" spans="1:10" ht="18" customHeight="1">
      <c r="A34" s="155" t="s">
        <v>141</v>
      </c>
      <c r="B34" s="154" t="s">
        <v>132</v>
      </c>
      <c r="C34" s="153">
        <v>1007.4165796269371</v>
      </c>
      <c r="D34" s="153">
        <v>973.10469446278523</v>
      </c>
      <c r="E34" s="152">
        <v>13328.467012198616</v>
      </c>
      <c r="F34" s="151">
        <v>95.40242102576326</v>
      </c>
      <c r="G34" s="150">
        <v>118.69540570685653</v>
      </c>
      <c r="J34" s="149"/>
    </row>
    <row r="35" spans="1:10" ht="18" customHeight="1">
      <c r="A35" s="155" t="s">
        <v>140</v>
      </c>
      <c r="B35" s="154" t="s">
        <v>139</v>
      </c>
      <c r="C35" s="153">
        <v>16.850308999999999</v>
      </c>
      <c r="D35" s="153">
        <v>16.857620000000001</v>
      </c>
      <c r="E35" s="152">
        <v>192.25698600000001</v>
      </c>
      <c r="F35" s="151">
        <v>105.21296494109895</v>
      </c>
      <c r="G35" s="150">
        <v>95.793762293324889</v>
      </c>
      <c r="J35" s="149"/>
    </row>
    <row r="36" spans="1:10" ht="27" customHeight="1">
      <c r="A36" s="163" t="s">
        <v>138</v>
      </c>
      <c r="B36" s="162" t="s">
        <v>137</v>
      </c>
      <c r="C36" s="161">
        <v>64.749390197970698</v>
      </c>
      <c r="D36" s="161">
        <v>60.9610493246293</v>
      </c>
      <c r="E36" s="160">
        <v>611.80876249753339</v>
      </c>
      <c r="F36" s="158">
        <v>111.70255496165751</v>
      </c>
      <c r="G36" s="159">
        <v>103.54755604669901</v>
      </c>
      <c r="H36" s="158"/>
    </row>
    <row r="37" spans="1:10" ht="18" customHeight="1">
      <c r="A37" s="155" t="s">
        <v>136</v>
      </c>
      <c r="B37" s="154" t="s">
        <v>135</v>
      </c>
      <c r="C37" s="153">
        <v>1531.2130806571899</v>
      </c>
      <c r="D37" s="153">
        <v>1592.0057610973101</v>
      </c>
      <c r="E37" s="152">
        <v>13496.936250634066</v>
      </c>
      <c r="F37" s="151">
        <v>186.47905449666158</v>
      </c>
      <c r="G37" s="150">
        <v>118.57688249646459</v>
      </c>
      <c r="J37" s="149"/>
    </row>
    <row r="38" spans="1:10" ht="18" customHeight="1">
      <c r="A38" s="155" t="s">
        <v>134</v>
      </c>
      <c r="B38" s="157" t="s">
        <v>132</v>
      </c>
      <c r="C38" s="153">
        <v>52.350328819374475</v>
      </c>
      <c r="D38" s="153">
        <v>46.989453367552237</v>
      </c>
      <c r="E38" s="152">
        <v>388.45987979382051</v>
      </c>
      <c r="F38" s="151">
        <v>151.94649431706463</v>
      </c>
      <c r="G38" s="150">
        <v>126.98690545284566</v>
      </c>
      <c r="J38" s="149"/>
    </row>
    <row r="39" spans="1:10" ht="18" customHeight="1">
      <c r="A39" s="155" t="s">
        <v>133</v>
      </c>
      <c r="B39" s="154" t="s">
        <v>132</v>
      </c>
      <c r="C39" s="153">
        <v>279.53139122165879</v>
      </c>
      <c r="D39" s="153">
        <v>312.25322354174864</v>
      </c>
      <c r="E39" s="152">
        <v>3113.6818930528925</v>
      </c>
      <c r="F39" s="151">
        <v>128.55217107523615</v>
      </c>
      <c r="G39" s="150">
        <v>107.07280638213292</v>
      </c>
      <c r="J39" s="149"/>
    </row>
    <row r="40" spans="1:10" ht="18" customHeight="1">
      <c r="A40" s="155" t="s">
        <v>131</v>
      </c>
      <c r="B40" s="154" t="s">
        <v>130</v>
      </c>
      <c r="C40" s="156">
        <v>23.757412109417498</v>
      </c>
      <c r="D40" s="156">
        <v>23.911332744304399</v>
      </c>
      <c r="E40" s="152">
        <v>293.34317941680536</v>
      </c>
      <c r="F40" s="151">
        <v>105.53018003827339</v>
      </c>
      <c r="G40" s="150">
        <v>109.62732544321874</v>
      </c>
      <c r="J40" s="149"/>
    </row>
    <row r="41" spans="1:10" ht="18" customHeight="1">
      <c r="A41" s="155" t="s">
        <v>129</v>
      </c>
      <c r="B41" s="154" t="s">
        <v>128</v>
      </c>
      <c r="C41" s="153">
        <v>330.31005819063921</v>
      </c>
      <c r="D41" s="153">
        <v>333.89793702979279</v>
      </c>
      <c r="E41" s="152">
        <v>3922.5145897619359</v>
      </c>
      <c r="F41" s="151">
        <v>107.01856956083103</v>
      </c>
      <c r="G41" s="150">
        <v>105.23171007103403</v>
      </c>
      <c r="J41" s="149"/>
    </row>
    <row r="42" spans="1:10" ht="18" customHeight="1">
      <c r="A42" s="148"/>
    </row>
    <row r="43" spans="1:10" ht="15"/>
    <row r="44" spans="1:10" ht="15"/>
    <row r="45" spans="1:10" ht="15"/>
    <row r="46" spans="1:10" ht="15"/>
    <row r="47" spans="1:10" ht="15"/>
    <row r="48" spans="1:10" ht="15"/>
    <row r="49" s="147" customFormat="1" ht="15"/>
    <row r="50" s="147" customFormat="1" ht="15"/>
    <row r="51" s="147" customFormat="1" ht="15"/>
    <row r="52" s="147" customFormat="1" ht="15"/>
    <row r="53" s="147" customFormat="1" ht="15"/>
    <row r="54" s="147" customFormat="1" ht="15"/>
    <row r="55" s="147" customFormat="1" ht="15"/>
    <row r="56" s="147" customFormat="1" ht="15"/>
    <row r="57" s="147" customFormat="1" ht="15"/>
    <row r="58" s="147" customFormat="1" ht="15"/>
    <row r="59" s="147" customFormat="1" ht="15"/>
    <row r="60" s="147" customFormat="1" ht="15"/>
    <row r="61" s="147" customFormat="1" ht="15"/>
    <row r="62" s="147" customFormat="1" ht="15"/>
    <row r="63" s="147" customFormat="1" ht="15"/>
    <row r="64" s="147" customFormat="1" ht="15"/>
    <row r="65" s="147" customFormat="1" ht="15"/>
  </sheetData>
  <mergeCells count="1">
    <mergeCell ref="B4:B7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7CB0-CB07-4F62-BFE6-F864D40F5FE9}">
  <sheetPr>
    <tabColor rgb="FFC00000"/>
  </sheetPr>
  <dimension ref="A1:I64"/>
  <sheetViews>
    <sheetView topLeftCell="A31" workbookViewId="0">
      <selection activeCell="H46" sqref="H46"/>
    </sheetView>
  </sheetViews>
  <sheetFormatPr defaultColWidth="9.28515625" defaultRowHeight="18" customHeight="1"/>
  <cols>
    <col min="1" max="1" width="28" style="147" customWidth="1"/>
    <col min="2" max="2" width="11.42578125" style="147" customWidth="1"/>
    <col min="3" max="4" width="10.5703125" style="147" customWidth="1"/>
    <col min="5" max="5" width="17.28515625" style="147" customWidth="1"/>
    <col min="6" max="6" width="18.7109375" style="147" customWidth="1"/>
    <col min="7" max="235" width="9.28515625" style="147"/>
    <col min="236" max="236" width="33.7109375" style="147" customWidth="1"/>
    <col min="237" max="237" width="10.28515625" style="147" bestFit="1" customWidth="1"/>
    <col min="238" max="238" width="7.7109375" style="147" bestFit="1" customWidth="1"/>
    <col min="239" max="239" width="7" style="147" bestFit="1" customWidth="1"/>
    <col min="240" max="240" width="7.5703125" style="147" bestFit="1" customWidth="1"/>
    <col min="241" max="242" width="10.7109375" style="147" customWidth="1"/>
    <col min="243" max="16384" width="9.28515625" style="147"/>
  </cols>
  <sheetData>
    <row r="1" spans="1:8" ht="24" customHeight="1">
      <c r="A1" s="183" t="s">
        <v>181</v>
      </c>
      <c r="B1" s="184"/>
      <c r="C1" s="184"/>
      <c r="D1" s="184"/>
      <c r="E1" s="184"/>
      <c r="F1" s="184"/>
    </row>
    <row r="2" spans="1:8" ht="12" customHeight="1">
      <c r="A2" s="207"/>
      <c r="B2" s="182"/>
    </row>
    <row r="3" spans="1:8" ht="16.149999999999999" customHeight="1">
      <c r="A3" s="181"/>
      <c r="B3" s="181"/>
    </row>
    <row r="4" spans="1:8" ht="16.149999999999999" customHeight="1">
      <c r="A4" s="206"/>
      <c r="B4" s="205" t="s">
        <v>177</v>
      </c>
      <c r="C4" s="204" t="s">
        <v>125</v>
      </c>
      <c r="D4" s="204" t="s">
        <v>47</v>
      </c>
      <c r="E4" s="203" t="s">
        <v>180</v>
      </c>
      <c r="F4" s="203"/>
    </row>
    <row r="5" spans="1:8" ht="16.149999999999999" customHeight="1">
      <c r="A5" s="181"/>
      <c r="B5" s="202"/>
      <c r="C5" s="201" t="s">
        <v>49</v>
      </c>
      <c r="D5" s="201" t="s">
        <v>50</v>
      </c>
      <c r="E5" s="201" t="s">
        <v>49</v>
      </c>
      <c r="F5" s="201" t="s">
        <v>50</v>
      </c>
    </row>
    <row r="6" spans="1:8" ht="16.149999999999999" customHeight="1">
      <c r="A6" s="181"/>
      <c r="B6" s="200"/>
      <c r="C6" s="199">
        <v>2024</v>
      </c>
      <c r="D6" s="199">
        <v>2024</v>
      </c>
      <c r="E6" s="199">
        <v>2024</v>
      </c>
      <c r="F6" s="199">
        <v>2024</v>
      </c>
    </row>
    <row r="7" spans="1:8" ht="16.149999999999999" customHeight="1">
      <c r="A7" s="181"/>
      <c r="B7" s="198"/>
      <c r="C7" s="60"/>
      <c r="D7" s="60"/>
      <c r="E7" s="60"/>
      <c r="F7" s="60"/>
    </row>
    <row r="8" spans="1:8" ht="18" customHeight="1">
      <c r="A8" s="187" t="s">
        <v>173</v>
      </c>
      <c r="B8" s="188" t="s">
        <v>143</v>
      </c>
      <c r="C8" s="186">
        <v>9447.3752928318609</v>
      </c>
      <c r="D8" s="186">
        <v>10669.227802880851</v>
      </c>
      <c r="E8" s="185">
        <v>83.890362228496343</v>
      </c>
      <c r="F8" s="185">
        <v>94.907776984127153</v>
      </c>
      <c r="G8" s="149"/>
      <c r="H8" s="149"/>
    </row>
    <row r="9" spans="1:8" ht="18" customHeight="1">
      <c r="A9" s="187" t="s">
        <v>172</v>
      </c>
      <c r="B9" s="188" t="s">
        <v>132</v>
      </c>
      <c r="C9" s="186">
        <v>1994.35</v>
      </c>
      <c r="D9" s="186">
        <v>1999.3529999999998</v>
      </c>
      <c r="E9" s="185">
        <v>95.3495376789283</v>
      </c>
      <c r="F9" s="185">
        <v>95.338035019455248</v>
      </c>
      <c r="G9" s="149"/>
      <c r="H9" s="149"/>
    </row>
    <row r="10" spans="1:8" ht="18" customHeight="1">
      <c r="A10" s="187" t="s">
        <v>171</v>
      </c>
      <c r="B10" s="188" t="s">
        <v>170</v>
      </c>
      <c r="C10" s="186">
        <v>1363.74</v>
      </c>
      <c r="D10" s="186">
        <v>1510.73</v>
      </c>
      <c r="E10" s="185">
        <v>93.891095857401524</v>
      </c>
      <c r="F10" s="185">
        <v>81.240387614407567</v>
      </c>
      <c r="G10" s="149"/>
      <c r="H10" s="149"/>
    </row>
    <row r="11" spans="1:8" ht="18" customHeight="1">
      <c r="A11" s="187" t="s">
        <v>169</v>
      </c>
      <c r="B11" s="188" t="s">
        <v>143</v>
      </c>
      <c r="C11" s="186">
        <v>192.758656</v>
      </c>
      <c r="D11" s="186">
        <v>206.73312164000004</v>
      </c>
      <c r="E11" s="185">
        <v>91.492973731099966</v>
      </c>
      <c r="F11" s="185">
        <v>93.404641497656357</v>
      </c>
      <c r="G11" s="149"/>
      <c r="H11" s="149"/>
    </row>
    <row r="12" spans="1:8" ht="18" customHeight="1">
      <c r="A12" s="187" t="s">
        <v>168</v>
      </c>
      <c r="B12" s="197" t="s">
        <v>132</v>
      </c>
      <c r="C12" s="186">
        <v>4449.8864210000002</v>
      </c>
      <c r="D12" s="186">
        <v>3930.3692578624168</v>
      </c>
      <c r="E12" s="185">
        <v>138.02164573422573</v>
      </c>
      <c r="F12" s="185">
        <v>103.92417645677537</v>
      </c>
      <c r="G12" s="149"/>
      <c r="H12" s="149"/>
    </row>
    <row r="13" spans="1:8" ht="18" customHeight="1">
      <c r="A13" s="187" t="s">
        <v>167</v>
      </c>
      <c r="B13" s="197" t="s">
        <v>132</v>
      </c>
      <c r="C13" s="186">
        <v>379.26954000000001</v>
      </c>
      <c r="D13" s="186">
        <v>385.88200999999998</v>
      </c>
      <c r="E13" s="185">
        <v>100.80893373378757</v>
      </c>
      <c r="F13" s="185">
        <v>103.84342179246251</v>
      </c>
      <c r="G13" s="149"/>
      <c r="H13" s="149"/>
    </row>
    <row r="14" spans="1:8" ht="18" customHeight="1">
      <c r="A14" s="187" t="s">
        <v>166</v>
      </c>
      <c r="B14" s="188" t="s">
        <v>132</v>
      </c>
      <c r="C14" s="186">
        <v>1658.9357642086879</v>
      </c>
      <c r="D14" s="186">
        <v>1669.0756121869636</v>
      </c>
      <c r="E14" s="185">
        <v>115.67783029138047</v>
      </c>
      <c r="F14" s="185">
        <v>110.5421294249264</v>
      </c>
      <c r="G14" s="149"/>
      <c r="H14" s="149"/>
    </row>
    <row r="15" spans="1:8" ht="18" customHeight="1">
      <c r="A15" s="187" t="s">
        <v>165</v>
      </c>
      <c r="B15" s="188" t="s">
        <v>158</v>
      </c>
      <c r="C15" s="186">
        <v>514.30590670512083</v>
      </c>
      <c r="D15" s="186">
        <v>535.69459904767041</v>
      </c>
      <c r="E15" s="185">
        <v>101.60132491211395</v>
      </c>
      <c r="F15" s="185">
        <v>101.81842123357292</v>
      </c>
      <c r="G15" s="149"/>
      <c r="H15" s="149"/>
    </row>
    <row r="16" spans="1:8" ht="18" customHeight="1">
      <c r="A16" s="187" t="s">
        <v>164</v>
      </c>
      <c r="B16" s="188" t="s">
        <v>143</v>
      </c>
      <c r="C16" s="186">
        <v>37.519327702890585</v>
      </c>
      <c r="D16" s="186">
        <v>38.992046630546902</v>
      </c>
      <c r="E16" s="185">
        <v>114.7450232518521</v>
      </c>
      <c r="F16" s="185">
        <v>108.94676342706597</v>
      </c>
      <c r="G16" s="149"/>
      <c r="H16" s="149"/>
    </row>
    <row r="17" spans="1:8" ht="18" customHeight="1">
      <c r="A17" s="187" t="s">
        <v>163</v>
      </c>
      <c r="B17" s="188" t="s">
        <v>132</v>
      </c>
      <c r="C17" s="186">
        <v>67.374949999999998</v>
      </c>
      <c r="D17" s="186">
        <v>266.98535150033069</v>
      </c>
      <c r="E17" s="185">
        <v>180.50358864172847</v>
      </c>
      <c r="F17" s="185">
        <v>139.7141898574404</v>
      </c>
      <c r="G17" s="149"/>
      <c r="H17" s="149"/>
    </row>
    <row r="18" spans="1:8" ht="18" customHeight="1">
      <c r="A18" s="187" t="s">
        <v>162</v>
      </c>
      <c r="B18" s="188" t="s">
        <v>132</v>
      </c>
      <c r="C18" s="186">
        <v>83.767258699745</v>
      </c>
      <c r="D18" s="186">
        <v>86.689347395178501</v>
      </c>
      <c r="E18" s="185">
        <v>109.51775912185518</v>
      </c>
      <c r="F18" s="185">
        <v>109.99095090239355</v>
      </c>
      <c r="G18" s="149"/>
      <c r="H18" s="149"/>
    </row>
    <row r="19" spans="1:8" ht="18" customHeight="1">
      <c r="A19" s="187" t="s">
        <v>161</v>
      </c>
      <c r="B19" s="188" t="s">
        <v>132</v>
      </c>
      <c r="C19" s="186">
        <v>3896.4395291630099</v>
      </c>
      <c r="D19" s="186">
        <v>4042.5514851857088</v>
      </c>
      <c r="E19" s="185">
        <v>107.97349541837808</v>
      </c>
      <c r="F19" s="185">
        <v>105.34336117747776</v>
      </c>
      <c r="G19" s="149"/>
      <c r="H19" s="149"/>
    </row>
    <row r="20" spans="1:8" ht="18" customHeight="1">
      <c r="A20" s="187" t="s">
        <v>160</v>
      </c>
      <c r="B20" s="188" t="s">
        <v>132</v>
      </c>
      <c r="C20" s="186">
        <v>2086.3178802026268</v>
      </c>
      <c r="D20" s="186">
        <v>2083.4344047170216</v>
      </c>
      <c r="E20" s="185">
        <v>98.420505717644431</v>
      </c>
      <c r="F20" s="185">
        <v>103.62252087521244</v>
      </c>
      <c r="G20" s="149"/>
      <c r="H20" s="149"/>
    </row>
    <row r="21" spans="1:8" ht="18" customHeight="1">
      <c r="A21" s="187" t="s">
        <v>159</v>
      </c>
      <c r="B21" s="188" t="s">
        <v>158</v>
      </c>
      <c r="C21" s="186">
        <v>1127.2337298584084</v>
      </c>
      <c r="D21" s="186">
        <v>1203.4325100822732</v>
      </c>
      <c r="E21" s="185">
        <v>97.537069345383841</v>
      </c>
      <c r="F21" s="185">
        <v>104.98582218301196</v>
      </c>
      <c r="G21" s="149"/>
      <c r="H21" s="149"/>
    </row>
    <row r="22" spans="1:8" ht="18" customHeight="1">
      <c r="A22" s="193" t="s">
        <v>157</v>
      </c>
      <c r="B22" s="188" t="s">
        <v>156</v>
      </c>
      <c r="C22" s="186">
        <v>1914.4554021142076</v>
      </c>
      <c r="D22" s="186">
        <v>2012.4349637216915</v>
      </c>
      <c r="E22" s="185">
        <v>104.52936948480523</v>
      </c>
      <c r="F22" s="185">
        <v>106.47240694787001</v>
      </c>
      <c r="G22" s="149"/>
      <c r="H22" s="149"/>
    </row>
    <row r="23" spans="1:8" ht="18" customHeight="1">
      <c r="A23" s="193" t="s">
        <v>155</v>
      </c>
      <c r="B23" s="188" t="s">
        <v>179</v>
      </c>
      <c r="C23" s="186">
        <v>276.26456073262312</v>
      </c>
      <c r="D23" s="186">
        <v>312.23524941578376</v>
      </c>
      <c r="E23" s="185">
        <v>111.9930925622763</v>
      </c>
      <c r="F23" s="185">
        <v>119.47929798177918</v>
      </c>
      <c r="G23" s="149"/>
      <c r="H23" s="149"/>
    </row>
    <row r="24" spans="1:8" ht="27" customHeight="1">
      <c r="A24" s="196" t="s">
        <v>153</v>
      </c>
      <c r="B24" s="195" t="s">
        <v>132</v>
      </c>
      <c r="C24" s="190">
        <v>353.45264790771921</v>
      </c>
      <c r="D24" s="190">
        <v>343.9514255863121</v>
      </c>
      <c r="E24" s="189">
        <v>111.13115796501157</v>
      </c>
      <c r="F24" s="189">
        <v>107.93680587030437</v>
      </c>
      <c r="G24" s="149"/>
      <c r="H24" s="149"/>
    </row>
    <row r="25" spans="1:8" ht="18" customHeight="1">
      <c r="A25" s="187" t="s">
        <v>152</v>
      </c>
      <c r="B25" s="188" t="s">
        <v>139</v>
      </c>
      <c r="C25" s="186">
        <v>1992.9326862019147</v>
      </c>
      <c r="D25" s="186">
        <v>1992.4258749159076</v>
      </c>
      <c r="E25" s="185">
        <v>110.57718949131194</v>
      </c>
      <c r="F25" s="185">
        <v>115.79158917393542</v>
      </c>
      <c r="G25" s="149"/>
      <c r="H25" s="149"/>
    </row>
    <row r="26" spans="1:8" ht="18" customHeight="1">
      <c r="A26" s="194" t="s">
        <v>151</v>
      </c>
      <c r="B26" s="188" t="s">
        <v>150</v>
      </c>
      <c r="C26" s="186">
        <v>92.659349341747145</v>
      </c>
      <c r="D26" s="186">
        <v>100.96916607541291</v>
      </c>
      <c r="E26" s="185">
        <v>110.35473035401316</v>
      </c>
      <c r="F26" s="185">
        <v>115.93657833897456</v>
      </c>
      <c r="G26" s="149"/>
      <c r="H26" s="149"/>
    </row>
    <row r="27" spans="1:8" ht="18" customHeight="1">
      <c r="A27" s="187" t="s">
        <v>149</v>
      </c>
      <c r="B27" s="188" t="s">
        <v>143</v>
      </c>
      <c r="C27" s="186">
        <v>657.25577726760571</v>
      </c>
      <c r="D27" s="186">
        <v>708.94740374647881</v>
      </c>
      <c r="E27" s="185">
        <v>103.44111211346225</v>
      </c>
      <c r="F27" s="185">
        <v>108.14082644152012</v>
      </c>
      <c r="G27" s="149"/>
      <c r="H27" s="149"/>
    </row>
    <row r="28" spans="1:8" ht="18" customHeight="1">
      <c r="A28" s="187" t="s">
        <v>148</v>
      </c>
      <c r="B28" s="188" t="s">
        <v>132</v>
      </c>
      <c r="C28" s="186">
        <v>798.45903522916115</v>
      </c>
      <c r="D28" s="186">
        <v>855.66852093196212</v>
      </c>
      <c r="E28" s="185">
        <v>105.28204578443578</v>
      </c>
      <c r="F28" s="185">
        <v>110.38035615737382</v>
      </c>
      <c r="G28" s="149"/>
      <c r="H28" s="149"/>
    </row>
    <row r="29" spans="1:8" ht="18" customHeight="1">
      <c r="A29" s="187" t="s">
        <v>147</v>
      </c>
      <c r="B29" s="188" t="s">
        <v>132</v>
      </c>
      <c r="C29" s="186">
        <v>349.84143735377359</v>
      </c>
      <c r="D29" s="186">
        <v>391.91770308623035</v>
      </c>
      <c r="E29" s="185">
        <v>99.460236923231264</v>
      </c>
      <c r="F29" s="185">
        <v>106.15322402118915</v>
      </c>
      <c r="G29" s="149"/>
      <c r="H29" s="149"/>
    </row>
    <row r="30" spans="1:8" ht="18" customHeight="1">
      <c r="A30" s="187" t="s">
        <v>146</v>
      </c>
      <c r="B30" s="188" t="s">
        <v>145</v>
      </c>
      <c r="C30" s="186">
        <v>44.458810051609277</v>
      </c>
      <c r="D30" s="186">
        <v>50.898117488224827</v>
      </c>
      <c r="E30" s="185">
        <v>103.40941560628308</v>
      </c>
      <c r="F30" s="185">
        <v>110.44160371528189</v>
      </c>
      <c r="G30" s="149"/>
      <c r="H30" s="149"/>
    </row>
    <row r="31" spans="1:8" ht="18" customHeight="1">
      <c r="A31" s="187" t="s">
        <v>144</v>
      </c>
      <c r="B31" s="188" t="s">
        <v>143</v>
      </c>
      <c r="C31" s="186">
        <v>5975.5830928820997</v>
      </c>
      <c r="D31" s="186">
        <v>5258.2532239227639</v>
      </c>
      <c r="E31" s="185">
        <v>114.01173572620962</v>
      </c>
      <c r="F31" s="185">
        <v>103.67218501425009</v>
      </c>
      <c r="G31" s="149"/>
      <c r="H31" s="149"/>
    </row>
    <row r="32" spans="1:8" ht="18" customHeight="1">
      <c r="A32" s="193" t="s">
        <v>142</v>
      </c>
      <c r="B32" s="188" t="s">
        <v>132</v>
      </c>
      <c r="C32" s="186">
        <v>5045.8407628798832</v>
      </c>
      <c r="D32" s="186">
        <v>4673.3526194927563</v>
      </c>
      <c r="E32" s="185">
        <v>113.97878389157179</v>
      </c>
      <c r="F32" s="185">
        <v>106.86834254499786</v>
      </c>
      <c r="G32" s="149"/>
      <c r="H32" s="149"/>
    </row>
    <row r="33" spans="1:9" ht="18" customHeight="1">
      <c r="A33" s="187" t="s">
        <v>141</v>
      </c>
      <c r="B33" s="188" t="s">
        <v>132</v>
      </c>
      <c r="C33" s="186">
        <v>3690.6750691531506</v>
      </c>
      <c r="D33" s="186">
        <v>2964.5229568263348</v>
      </c>
      <c r="E33" s="185">
        <v>105.61382369875949</v>
      </c>
      <c r="F33" s="185">
        <v>106.63751643260197</v>
      </c>
      <c r="G33" s="149"/>
      <c r="H33" s="149"/>
    </row>
    <row r="34" spans="1:9" ht="18" customHeight="1">
      <c r="A34" s="187" t="s">
        <v>140</v>
      </c>
      <c r="B34" s="188" t="s">
        <v>139</v>
      </c>
      <c r="C34" s="186">
        <v>48.748242000000005</v>
      </c>
      <c r="D34" s="186">
        <v>51.325838000000005</v>
      </c>
      <c r="E34" s="185">
        <v>86.849030791327635</v>
      </c>
      <c r="F34" s="185">
        <v>101.36240499861253</v>
      </c>
      <c r="G34" s="149"/>
      <c r="H34" s="149"/>
    </row>
    <row r="35" spans="1:9" ht="27" customHeight="1">
      <c r="A35" s="192" t="s">
        <v>138</v>
      </c>
      <c r="B35" s="191" t="s">
        <v>137</v>
      </c>
      <c r="C35" s="190">
        <v>167.91745375038701</v>
      </c>
      <c r="D35" s="190">
        <v>186.71479409718671</v>
      </c>
      <c r="E35" s="189">
        <v>102.60447577785069</v>
      </c>
      <c r="F35" s="189">
        <v>96.108482954743707</v>
      </c>
      <c r="G35" s="149"/>
      <c r="H35" s="149"/>
      <c r="I35" s="149"/>
    </row>
    <row r="36" spans="1:9" ht="18" customHeight="1">
      <c r="A36" s="187" t="s">
        <v>136</v>
      </c>
      <c r="B36" s="188" t="s">
        <v>135</v>
      </c>
      <c r="C36" s="186">
        <v>3675.2081916421103</v>
      </c>
      <c r="D36" s="186">
        <v>4260.0359161449405</v>
      </c>
      <c r="E36" s="185">
        <v>126.5353861512784</v>
      </c>
      <c r="F36" s="185">
        <v>164.99346515272671</v>
      </c>
      <c r="G36" s="149"/>
      <c r="H36" s="149"/>
    </row>
    <row r="37" spans="1:9" ht="18" customHeight="1">
      <c r="A37" s="187" t="s">
        <v>134</v>
      </c>
      <c r="B37" s="188" t="s">
        <v>132</v>
      </c>
      <c r="C37" s="186">
        <v>98.315833400400066</v>
      </c>
      <c r="D37" s="186">
        <v>145.29642248006564</v>
      </c>
      <c r="E37" s="185">
        <v>146.77290945793843</v>
      </c>
      <c r="F37" s="185">
        <v>161.06286647977035</v>
      </c>
      <c r="G37" s="149"/>
      <c r="H37" s="149"/>
    </row>
    <row r="38" spans="1:9" ht="18" customHeight="1">
      <c r="A38" s="187" t="s">
        <v>133</v>
      </c>
      <c r="B38" s="188" t="s">
        <v>132</v>
      </c>
      <c r="C38" s="186">
        <v>808.22397542191879</v>
      </c>
      <c r="D38" s="186">
        <v>861.27197194558823</v>
      </c>
      <c r="E38" s="185">
        <v>123.18609593383918</v>
      </c>
      <c r="F38" s="185">
        <v>109.40954928170579</v>
      </c>
      <c r="G38" s="149"/>
      <c r="H38" s="149"/>
    </row>
    <row r="39" spans="1:9" ht="18" customHeight="1">
      <c r="A39" s="187" t="s">
        <v>131</v>
      </c>
      <c r="B39" s="188" t="s">
        <v>130</v>
      </c>
      <c r="C39" s="186">
        <v>77.288779820675501</v>
      </c>
      <c r="D39" s="186">
        <v>72.248938342322589</v>
      </c>
      <c r="E39" s="185">
        <v>107.93961894239281</v>
      </c>
      <c r="F39" s="185">
        <v>106.91414481656597</v>
      </c>
      <c r="G39" s="149"/>
      <c r="H39" s="149"/>
    </row>
    <row r="40" spans="1:9" ht="18" customHeight="1">
      <c r="A40" s="187" t="s">
        <v>129</v>
      </c>
      <c r="B40" s="154" t="s">
        <v>128</v>
      </c>
      <c r="C40" s="186">
        <v>988.96304697013909</v>
      </c>
      <c r="D40" s="186">
        <v>987.45373996530384</v>
      </c>
      <c r="E40" s="185">
        <v>103.37772926045461</v>
      </c>
      <c r="F40" s="185">
        <v>105.48029054802154</v>
      </c>
      <c r="G40" s="149"/>
      <c r="H40" s="149"/>
    </row>
    <row r="41" spans="1:9" ht="15">
      <c r="A41" s="148"/>
    </row>
    <row r="42" spans="1:9" ht="15"/>
    <row r="43" spans="1:9" ht="15"/>
    <row r="44" spans="1:9" ht="15"/>
    <row r="45" spans="1:9" ht="15"/>
    <row r="46" spans="1:9" ht="15"/>
    <row r="47" spans="1:9" ht="15"/>
    <row r="48" spans="1:9" ht="15"/>
    <row r="49" s="147" customFormat="1" ht="15"/>
    <row r="50" s="147" customFormat="1" ht="15"/>
    <row r="51" s="147" customFormat="1" ht="15"/>
    <row r="52" s="147" customFormat="1" ht="15"/>
    <row r="53" s="147" customFormat="1" ht="15"/>
    <row r="54" s="147" customFormat="1" ht="15"/>
    <row r="55" s="147" customFormat="1" ht="15"/>
    <row r="56" s="147" customFormat="1" ht="15"/>
    <row r="57" s="147" customFormat="1" ht="15"/>
    <row r="58" s="147" customFormat="1" ht="15"/>
    <row r="59" s="147" customFormat="1" ht="15"/>
    <row r="60" s="147" customFormat="1" ht="15"/>
    <row r="61" s="147" customFormat="1" ht="15"/>
    <row r="62" s="147" customFormat="1" ht="15"/>
    <row r="63" s="147" customFormat="1" ht="15"/>
    <row r="64" s="147" customFormat="1" ht="15"/>
  </sheetData>
  <mergeCells count="2">
    <mergeCell ref="B4:B6"/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B99E-858F-4278-9AAC-FD7A894A17FB}">
  <sheetPr>
    <tabColor rgb="FFC00000"/>
  </sheetPr>
  <dimension ref="A1:G82"/>
  <sheetViews>
    <sheetView topLeftCell="A21" workbookViewId="0">
      <selection activeCell="H46" sqref="H46"/>
    </sheetView>
  </sheetViews>
  <sheetFormatPr defaultColWidth="16.42578125" defaultRowHeight="12"/>
  <cols>
    <col min="1" max="1" width="38.7109375" style="209" customWidth="1"/>
    <col min="2" max="3" width="9" style="208" customWidth="1"/>
    <col min="4" max="4" width="8.7109375" style="208" customWidth="1"/>
    <col min="5" max="5" width="0.7109375" style="208" customWidth="1"/>
    <col min="6" max="6" width="11" style="208" customWidth="1"/>
    <col min="7" max="7" width="10.5703125" style="208" customWidth="1"/>
    <col min="8" max="16384" width="16.42578125" style="208"/>
  </cols>
  <sheetData>
    <row r="1" spans="1:7" ht="20.100000000000001" customHeight="1">
      <c r="A1" s="232" t="s">
        <v>190</v>
      </c>
      <c r="B1" s="231"/>
    </row>
    <row r="2" spans="1:7" ht="20.100000000000001" customHeight="1">
      <c r="A2" s="231"/>
      <c r="B2" s="231"/>
    </row>
    <row r="3" spans="1:7" ht="20.100000000000001" customHeight="1">
      <c r="A3" s="208"/>
      <c r="G3" s="230" t="s">
        <v>121</v>
      </c>
    </row>
    <row r="4" spans="1:7" ht="18" customHeight="1">
      <c r="A4" s="229"/>
      <c r="B4" s="228" t="s">
        <v>189</v>
      </c>
      <c r="C4" s="228"/>
      <c r="D4" s="228"/>
      <c r="E4" s="227"/>
      <c r="F4" s="226" t="s">
        <v>188</v>
      </c>
      <c r="G4" s="226"/>
    </row>
    <row r="5" spans="1:7" ht="18" customHeight="1">
      <c r="A5" s="221"/>
      <c r="B5" s="223" t="s">
        <v>118</v>
      </c>
      <c r="C5" s="223" t="s">
        <v>118</v>
      </c>
      <c r="D5" s="223">
        <v>2024</v>
      </c>
      <c r="E5" s="223"/>
      <c r="F5" s="225" t="s">
        <v>187</v>
      </c>
      <c r="G5" s="225" t="s">
        <v>187</v>
      </c>
    </row>
    <row r="6" spans="1:7" ht="18" customHeight="1">
      <c r="A6" s="221"/>
      <c r="B6" s="223">
        <v>2024</v>
      </c>
      <c r="C6" s="223">
        <v>2024</v>
      </c>
      <c r="D6" s="223" t="s">
        <v>186</v>
      </c>
      <c r="E6" s="223"/>
      <c r="F6" s="223" t="s">
        <v>185</v>
      </c>
      <c r="G6" s="223" t="s">
        <v>185</v>
      </c>
    </row>
    <row r="7" spans="1:7" ht="18" customHeight="1">
      <c r="A7" s="221"/>
      <c r="B7" s="223" t="s">
        <v>183</v>
      </c>
      <c r="C7" s="223" t="s">
        <v>183</v>
      </c>
      <c r="D7" s="223">
        <v>2023</v>
      </c>
      <c r="E7" s="223"/>
      <c r="F7" s="224" t="s">
        <v>184</v>
      </c>
      <c r="G7" s="224" t="s">
        <v>184</v>
      </c>
    </row>
    <row r="8" spans="1:7" ht="18" customHeight="1">
      <c r="A8" s="221"/>
      <c r="B8" s="223" t="s">
        <v>119</v>
      </c>
      <c r="C8" s="223" t="s">
        <v>118</v>
      </c>
      <c r="D8" s="223"/>
      <c r="E8" s="223"/>
      <c r="F8" s="223" t="s">
        <v>183</v>
      </c>
      <c r="G8" s="223" t="s">
        <v>183</v>
      </c>
    </row>
    <row r="9" spans="1:7" ht="18" customHeight="1">
      <c r="A9" s="221"/>
      <c r="B9" s="223">
        <v>2024</v>
      </c>
      <c r="C9" s="223">
        <v>2023</v>
      </c>
      <c r="D9" s="223"/>
      <c r="E9" s="223"/>
      <c r="F9" s="222" t="s">
        <v>5</v>
      </c>
      <c r="G9" s="222" t="s">
        <v>5</v>
      </c>
    </row>
    <row r="10" spans="1:7" ht="20.100000000000001" customHeight="1">
      <c r="A10" s="221"/>
      <c r="B10" s="220"/>
      <c r="C10" s="220"/>
      <c r="D10" s="220"/>
      <c r="E10" s="220"/>
      <c r="F10" s="219" t="s">
        <v>182</v>
      </c>
      <c r="G10" s="219" t="s">
        <v>3</v>
      </c>
    </row>
    <row r="11" spans="1:7" ht="30.75" customHeight="1">
      <c r="A11" s="218" t="s">
        <v>110</v>
      </c>
      <c r="B11" s="215">
        <v>94.92</v>
      </c>
      <c r="C11" s="215">
        <v>100.81</v>
      </c>
      <c r="D11" s="217">
        <v>111.31</v>
      </c>
      <c r="E11" s="216"/>
      <c r="F11" s="215">
        <v>109.96</v>
      </c>
      <c r="G11" s="215">
        <v>110.63</v>
      </c>
    </row>
    <row r="12" spans="1:7" ht="20.100000000000001" customHeight="1">
      <c r="A12" s="104" t="s">
        <v>109</v>
      </c>
      <c r="B12" s="212">
        <v>100.85</v>
      </c>
      <c r="C12" s="212">
        <v>104.96</v>
      </c>
      <c r="D12" s="214">
        <v>106.42</v>
      </c>
      <c r="E12" s="213"/>
      <c r="F12" s="212">
        <v>103.51</v>
      </c>
      <c r="G12" s="212">
        <v>99.53</v>
      </c>
    </row>
    <row r="13" spans="1:7" ht="20.100000000000001" customHeight="1">
      <c r="A13" s="104" t="s">
        <v>108</v>
      </c>
      <c r="B13" s="212">
        <v>101.55</v>
      </c>
      <c r="C13" s="212">
        <v>99.06</v>
      </c>
      <c r="D13" s="214">
        <v>99.81</v>
      </c>
      <c r="E13" s="213"/>
      <c r="F13" s="212">
        <v>101.87</v>
      </c>
      <c r="G13" s="212">
        <v>123.7</v>
      </c>
    </row>
    <row r="14" spans="1:7" ht="20.100000000000001" customHeight="1">
      <c r="A14" s="104" t="s">
        <v>107</v>
      </c>
      <c r="B14" s="212">
        <v>104.6</v>
      </c>
      <c r="C14" s="212">
        <v>102.38</v>
      </c>
      <c r="D14" s="214">
        <v>104.04</v>
      </c>
      <c r="E14" s="213"/>
      <c r="F14" s="212">
        <v>104.88</v>
      </c>
      <c r="G14" s="212">
        <v>115.62</v>
      </c>
    </row>
    <row r="15" spans="1:7" ht="20.100000000000001" customHeight="1">
      <c r="A15" s="104" t="s">
        <v>106</v>
      </c>
      <c r="B15" s="212">
        <v>101.59</v>
      </c>
      <c r="C15" s="212">
        <v>95.88</v>
      </c>
      <c r="D15" s="214">
        <v>109.47</v>
      </c>
      <c r="E15" s="213"/>
      <c r="F15" s="212">
        <v>104.63</v>
      </c>
      <c r="G15" s="212">
        <v>95.4</v>
      </c>
    </row>
    <row r="16" spans="1:7" ht="20.100000000000001" customHeight="1">
      <c r="A16" s="104" t="s">
        <v>105</v>
      </c>
      <c r="B16" s="212">
        <v>101.12</v>
      </c>
      <c r="C16" s="212">
        <v>113.37</v>
      </c>
      <c r="D16" s="214">
        <v>110.19</v>
      </c>
      <c r="E16" s="213"/>
      <c r="F16" s="212">
        <v>103.25</v>
      </c>
      <c r="G16" s="212">
        <v>92.17</v>
      </c>
    </row>
    <row r="17" spans="1:7" ht="20.100000000000001" customHeight="1">
      <c r="A17" s="104" t="s">
        <v>104</v>
      </c>
      <c r="B17" s="212">
        <v>102.22</v>
      </c>
      <c r="C17" s="212">
        <v>120.82</v>
      </c>
      <c r="D17" s="214">
        <v>112.13</v>
      </c>
      <c r="E17" s="213"/>
      <c r="F17" s="212">
        <v>102.97</v>
      </c>
      <c r="G17" s="212">
        <v>96.26</v>
      </c>
    </row>
    <row r="18" spans="1:7" ht="39.75" customHeight="1">
      <c r="A18" s="104" t="s">
        <v>103</v>
      </c>
      <c r="B18" s="212">
        <v>90.95</v>
      </c>
      <c r="C18" s="212">
        <v>106.42</v>
      </c>
      <c r="D18" s="214">
        <v>111</v>
      </c>
      <c r="E18" s="213"/>
      <c r="F18" s="212">
        <v>106.54</v>
      </c>
      <c r="G18" s="212">
        <v>94.53</v>
      </c>
    </row>
    <row r="19" spans="1:7" ht="20.100000000000001" customHeight="1">
      <c r="A19" s="104" t="s">
        <v>102</v>
      </c>
      <c r="B19" s="212">
        <v>100.61</v>
      </c>
      <c r="C19" s="212">
        <v>103.62</v>
      </c>
      <c r="D19" s="214">
        <v>110.01</v>
      </c>
      <c r="E19" s="213"/>
      <c r="F19" s="212">
        <v>102.49</v>
      </c>
      <c r="G19" s="212">
        <v>114.52</v>
      </c>
    </row>
    <row r="20" spans="1:7" ht="20.100000000000001" customHeight="1">
      <c r="A20" s="104" t="s">
        <v>101</v>
      </c>
      <c r="B20" s="212">
        <v>101.38</v>
      </c>
      <c r="C20" s="212">
        <v>111.15</v>
      </c>
      <c r="D20" s="214">
        <v>118.73</v>
      </c>
      <c r="E20" s="213"/>
      <c r="F20" s="212">
        <v>104.76</v>
      </c>
      <c r="G20" s="212">
        <v>86.01</v>
      </c>
    </row>
    <row r="21" spans="1:7" ht="32.25" customHeight="1">
      <c r="A21" s="104" t="s">
        <v>100</v>
      </c>
      <c r="B21" s="212">
        <v>109.33</v>
      </c>
      <c r="C21" s="212">
        <v>87.2</v>
      </c>
      <c r="D21" s="214">
        <v>110.87</v>
      </c>
      <c r="E21" s="213"/>
      <c r="F21" s="212">
        <v>83.3</v>
      </c>
      <c r="G21" s="212">
        <v>251.09</v>
      </c>
    </row>
    <row r="22" spans="1:7" ht="36" customHeight="1">
      <c r="A22" s="104" t="s">
        <v>99</v>
      </c>
      <c r="B22" s="212">
        <v>95.83</v>
      </c>
      <c r="C22" s="212">
        <v>87.18</v>
      </c>
      <c r="D22" s="214">
        <v>115.12</v>
      </c>
      <c r="E22" s="213"/>
      <c r="F22" s="212">
        <v>105.34</v>
      </c>
      <c r="G22" s="212">
        <v>97.45</v>
      </c>
    </row>
    <row r="23" spans="1:7" ht="28.5" customHeight="1">
      <c r="A23" s="104" t="s">
        <v>98</v>
      </c>
      <c r="B23" s="212">
        <v>102.55</v>
      </c>
      <c r="C23" s="212">
        <v>93.71</v>
      </c>
      <c r="D23" s="214">
        <v>101.77</v>
      </c>
      <c r="E23" s="213"/>
      <c r="F23" s="212">
        <v>106.33</v>
      </c>
      <c r="G23" s="212">
        <v>90.98</v>
      </c>
    </row>
    <row r="24" spans="1:7" ht="20.100000000000001" customHeight="1">
      <c r="A24" s="104" t="s">
        <v>97</v>
      </c>
      <c r="B24" s="212">
        <v>103.94</v>
      </c>
      <c r="C24" s="212">
        <v>116.78</v>
      </c>
      <c r="D24" s="214">
        <v>124.84</v>
      </c>
      <c r="E24" s="213"/>
      <c r="F24" s="212">
        <v>104.74</v>
      </c>
      <c r="G24" s="212">
        <v>99.87</v>
      </c>
    </row>
    <row r="25" spans="1:7" ht="30.75" customHeight="1">
      <c r="A25" s="104" t="s">
        <v>96</v>
      </c>
      <c r="B25" s="212">
        <v>89.35</v>
      </c>
      <c r="C25" s="212">
        <v>90.72</v>
      </c>
      <c r="D25" s="214">
        <v>101.05</v>
      </c>
      <c r="E25" s="213"/>
      <c r="F25" s="212">
        <v>120.67</v>
      </c>
      <c r="G25" s="212">
        <v>103.67</v>
      </c>
    </row>
    <row r="26" spans="1:7" ht="20.100000000000001" customHeight="1">
      <c r="A26" s="104" t="s">
        <v>95</v>
      </c>
      <c r="B26" s="212">
        <v>89.99</v>
      </c>
      <c r="C26" s="212">
        <v>83.28</v>
      </c>
      <c r="D26" s="214">
        <v>108.13</v>
      </c>
      <c r="E26" s="213"/>
      <c r="F26" s="212">
        <v>124.1</v>
      </c>
      <c r="G26" s="212">
        <v>125.61</v>
      </c>
    </row>
    <row r="27" spans="1:7" ht="27" customHeight="1">
      <c r="A27" s="104" t="s">
        <v>94</v>
      </c>
      <c r="B27" s="212">
        <v>97.68</v>
      </c>
      <c r="C27" s="212">
        <v>81.61</v>
      </c>
      <c r="D27" s="214">
        <v>113.14</v>
      </c>
      <c r="E27" s="213"/>
      <c r="F27" s="212">
        <v>109.3</v>
      </c>
      <c r="G27" s="212">
        <v>133.75</v>
      </c>
    </row>
    <row r="28" spans="1:7" ht="27" customHeight="1">
      <c r="A28" s="104" t="s">
        <v>93</v>
      </c>
      <c r="B28" s="212">
        <v>65.180000000000007</v>
      </c>
      <c r="C28" s="212">
        <v>74.34</v>
      </c>
      <c r="D28" s="214">
        <v>112.15</v>
      </c>
      <c r="E28" s="213"/>
      <c r="F28" s="212">
        <v>127.23</v>
      </c>
      <c r="G28" s="212">
        <v>129.63</v>
      </c>
    </row>
    <row r="29" spans="1:7" ht="20.100000000000001" customHeight="1">
      <c r="A29" s="104" t="s">
        <v>92</v>
      </c>
      <c r="B29" s="212">
        <v>100.41</v>
      </c>
      <c r="C29" s="212">
        <v>136.11000000000001</v>
      </c>
      <c r="D29" s="214">
        <v>139.77000000000001</v>
      </c>
      <c r="E29" s="213"/>
      <c r="F29" s="212">
        <v>99.47</v>
      </c>
      <c r="G29" s="212">
        <v>133.91999999999999</v>
      </c>
    </row>
    <row r="30" spans="1:7" ht="20.100000000000001" customHeight="1">
      <c r="A30" s="104" t="s">
        <v>91</v>
      </c>
      <c r="B30" s="212">
        <v>99.28</v>
      </c>
      <c r="C30" s="212">
        <v>116.58</v>
      </c>
      <c r="D30" s="214">
        <v>118.69</v>
      </c>
      <c r="E30" s="213"/>
      <c r="F30" s="212">
        <v>104.54</v>
      </c>
      <c r="G30" s="212">
        <v>110.25</v>
      </c>
    </row>
    <row r="31" spans="1:7" ht="30.75" customHeight="1">
      <c r="A31" s="104" t="s">
        <v>90</v>
      </c>
      <c r="B31" s="212">
        <v>94.28</v>
      </c>
      <c r="C31" s="212">
        <v>131.38999999999999</v>
      </c>
      <c r="D31" s="214">
        <v>121.25</v>
      </c>
      <c r="E31" s="213"/>
      <c r="F31" s="212">
        <v>93.9</v>
      </c>
      <c r="G31" s="212">
        <v>90.78</v>
      </c>
    </row>
    <row r="32" spans="1:7" ht="20.100000000000001" customHeight="1">
      <c r="A32" s="104" t="s">
        <v>89</v>
      </c>
      <c r="B32" s="212">
        <v>112.64</v>
      </c>
      <c r="C32" s="212">
        <v>121.36</v>
      </c>
      <c r="D32" s="214">
        <v>105.79</v>
      </c>
      <c r="E32" s="213"/>
      <c r="F32" s="212">
        <v>99.11</v>
      </c>
      <c r="G32" s="212">
        <v>76.63</v>
      </c>
    </row>
    <row r="33" spans="1:7" ht="20.100000000000001" customHeight="1">
      <c r="A33" s="104" t="s">
        <v>88</v>
      </c>
      <c r="B33" s="212">
        <v>96.08</v>
      </c>
      <c r="C33" s="212">
        <v>103.21</v>
      </c>
      <c r="D33" s="214">
        <v>114.62</v>
      </c>
      <c r="E33" s="213"/>
      <c r="F33" s="212">
        <v>114.6</v>
      </c>
      <c r="G33" s="212">
        <v>114.25</v>
      </c>
    </row>
    <row r="34" spans="1:7" ht="20.100000000000001" customHeight="1">
      <c r="A34" s="104" t="s">
        <v>87</v>
      </c>
      <c r="B34" s="212">
        <v>101.62</v>
      </c>
      <c r="C34" s="212">
        <v>108.65</v>
      </c>
      <c r="D34" s="214">
        <v>101.65</v>
      </c>
      <c r="E34" s="213"/>
      <c r="F34" s="212">
        <v>97.49</v>
      </c>
      <c r="G34" s="212">
        <v>84.57</v>
      </c>
    </row>
    <row r="35" spans="1:7" ht="20.100000000000001" customHeight="1">
      <c r="A35" s="104"/>
      <c r="B35" s="210"/>
      <c r="C35" s="104"/>
      <c r="D35" s="210"/>
      <c r="E35" s="211"/>
      <c r="F35" s="210"/>
      <c r="G35" s="210"/>
    </row>
    <row r="36" spans="1:7">
      <c r="A36" s="208"/>
      <c r="F36" s="210"/>
      <c r="G36" s="210"/>
    </row>
    <row r="37" spans="1:7">
      <c r="A37" s="208"/>
    </row>
    <row r="38" spans="1:7">
      <c r="A38" s="208"/>
    </row>
    <row r="39" spans="1:7">
      <c r="A39" s="208"/>
    </row>
    <row r="40" spans="1:7">
      <c r="A40" s="208"/>
    </row>
    <row r="41" spans="1:7">
      <c r="A41" s="208"/>
    </row>
    <row r="42" spans="1:7">
      <c r="A42" s="208"/>
    </row>
    <row r="43" spans="1:7">
      <c r="A43" s="208"/>
    </row>
    <row r="44" spans="1:7">
      <c r="A44" s="208"/>
    </row>
    <row r="45" spans="1:7">
      <c r="A45" s="208"/>
    </row>
    <row r="46" spans="1:7">
      <c r="A46" s="208"/>
    </row>
    <row r="47" spans="1:7">
      <c r="A47" s="208"/>
    </row>
    <row r="48" spans="1:7">
      <c r="A48" s="208"/>
    </row>
    <row r="49" s="208" customFormat="1"/>
    <row r="50" s="208" customFormat="1"/>
    <row r="51" s="208" customFormat="1"/>
    <row r="52" s="208" customFormat="1"/>
    <row r="53" s="208" customFormat="1"/>
    <row r="54" s="208" customFormat="1"/>
    <row r="55" s="208" customFormat="1"/>
    <row r="56" s="208" customFormat="1"/>
    <row r="57" s="208" customFormat="1"/>
    <row r="58" s="208" customFormat="1"/>
    <row r="59" s="208" customFormat="1"/>
    <row r="60" s="208" customFormat="1"/>
    <row r="61" s="208" customFormat="1"/>
    <row r="62" s="208" customFormat="1"/>
    <row r="63" s="208" customFormat="1"/>
    <row r="64" s="208" customFormat="1"/>
    <row r="65" s="208" customFormat="1"/>
    <row r="66" s="208" customFormat="1"/>
    <row r="67" s="208" customFormat="1"/>
    <row r="68" s="208" customFormat="1"/>
    <row r="69" s="208" customFormat="1"/>
    <row r="70" s="208" customFormat="1"/>
    <row r="71" s="208" customFormat="1"/>
    <row r="72" s="208" customFormat="1"/>
    <row r="73" s="208" customFormat="1"/>
    <row r="74" s="208" customFormat="1"/>
    <row r="75" s="208" customFormat="1"/>
    <row r="76" s="208" customFormat="1"/>
    <row r="77" s="208" customFormat="1"/>
    <row r="78" s="208" customFormat="1"/>
    <row r="79" s="208" customFormat="1"/>
    <row r="80" s="208" customFormat="1"/>
    <row r="81" s="208" customFormat="1"/>
    <row r="82" s="208" customFormat="1"/>
  </sheetData>
  <mergeCells count="2">
    <mergeCell ref="B4:D4"/>
    <mergeCell ref="F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856D-41E0-44B0-BA8D-5FC755163C67}">
  <sheetPr>
    <tabColor rgb="FFC00000"/>
  </sheetPr>
  <dimension ref="A1:DP47"/>
  <sheetViews>
    <sheetView workbookViewId="0">
      <selection activeCell="H46" sqref="H46"/>
    </sheetView>
  </sheetViews>
  <sheetFormatPr defaultColWidth="11.42578125" defaultRowHeight="16.5" customHeight="1"/>
  <cols>
    <col min="1" max="1" width="53.7109375" style="233" customWidth="1"/>
    <col min="2" max="2" width="18.85546875" style="233" customWidth="1"/>
    <col min="3" max="3" width="18.7109375" style="233" customWidth="1"/>
    <col min="4" max="4" width="11.42578125" style="233" customWidth="1"/>
    <col min="5" max="16384" width="11.42578125" style="233"/>
  </cols>
  <sheetData>
    <row r="1" spans="1:120" ht="18" customHeight="1">
      <c r="A1" s="250" t="s">
        <v>198</v>
      </c>
      <c r="B1" s="250"/>
      <c r="C1" s="250"/>
    </row>
    <row r="2" spans="1:120" ht="14.25" customHeight="1">
      <c r="A2" s="249"/>
      <c r="B2" s="249"/>
      <c r="C2" s="249"/>
    </row>
    <row r="3" spans="1:120" ht="14.25" customHeight="1">
      <c r="A3" s="248"/>
      <c r="C3" s="247" t="s">
        <v>121</v>
      </c>
    </row>
    <row r="4" spans="1:120" s="246" customFormat="1" ht="14.65" customHeight="1">
      <c r="A4" s="229"/>
      <c r="B4" s="227" t="s">
        <v>197</v>
      </c>
      <c r="C4" s="227" t="s">
        <v>197</v>
      </c>
    </row>
    <row r="5" spans="1:120" s="246" customFormat="1" ht="14.65" customHeight="1">
      <c r="A5" s="221"/>
      <c r="B5" s="223" t="s">
        <v>196</v>
      </c>
      <c r="C5" s="223" t="s">
        <v>196</v>
      </c>
    </row>
    <row r="6" spans="1:120" s="246" customFormat="1" ht="14.65" customHeight="1">
      <c r="A6" s="221"/>
      <c r="B6" s="224" t="s">
        <v>195</v>
      </c>
      <c r="C6" s="224" t="s">
        <v>194</v>
      </c>
    </row>
    <row r="7" spans="1:120" s="246" customFormat="1" ht="14.65" customHeight="1">
      <c r="A7" s="221"/>
      <c r="B7" s="223" t="s">
        <v>183</v>
      </c>
      <c r="C7" s="223" t="s">
        <v>183</v>
      </c>
    </row>
    <row r="8" spans="1:120" s="246" customFormat="1" ht="24" customHeight="1">
      <c r="A8" s="221"/>
      <c r="B8" s="219" t="s">
        <v>193</v>
      </c>
      <c r="C8" s="219" t="s">
        <v>192</v>
      </c>
    </row>
    <row r="9" spans="1:120" s="246" customFormat="1" ht="16.149999999999999" customHeight="1">
      <c r="A9" s="221"/>
      <c r="C9" s="244"/>
    </row>
    <row r="10" spans="1:120" ht="16.149999999999999" customHeight="1">
      <c r="A10" s="124" t="s">
        <v>117</v>
      </c>
      <c r="B10" s="245">
        <v>100.77</v>
      </c>
      <c r="C10" s="244">
        <v>103.21</v>
      </c>
    </row>
    <row r="11" spans="1:120" s="243" customFormat="1" ht="14.65" customHeight="1">
      <c r="A11" s="120" t="s">
        <v>116</v>
      </c>
      <c r="B11" s="245">
        <v>100.05</v>
      </c>
      <c r="C11" s="244">
        <v>99.63</v>
      </c>
    </row>
    <row r="12" spans="1:120" s="241" customFormat="1" ht="14.65" customHeight="1">
      <c r="A12" s="104" t="s">
        <v>115</v>
      </c>
      <c r="B12" s="234">
        <v>100.03</v>
      </c>
      <c r="C12" s="234">
        <v>100.06</v>
      </c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242"/>
      <c r="CD12" s="242"/>
      <c r="CE12" s="242"/>
      <c r="CF12" s="242"/>
      <c r="CG12" s="242"/>
      <c r="CH12" s="242"/>
      <c r="CI12" s="242"/>
      <c r="CJ12" s="242"/>
      <c r="CK12" s="242"/>
      <c r="CL12" s="242"/>
      <c r="CM12" s="242"/>
      <c r="CN12" s="242"/>
      <c r="CO12" s="242"/>
      <c r="CP12" s="242"/>
      <c r="CQ12" s="242"/>
      <c r="CR12" s="242"/>
      <c r="CS12" s="242"/>
      <c r="CT12" s="242"/>
      <c r="CU12" s="242"/>
      <c r="CV12" s="242"/>
      <c r="CW12" s="242"/>
      <c r="CX12" s="242"/>
      <c r="CY12" s="242"/>
      <c r="CZ12" s="242"/>
      <c r="DA12" s="242"/>
      <c r="DB12" s="242"/>
      <c r="DC12" s="242"/>
      <c r="DD12" s="242"/>
      <c r="DE12" s="242"/>
      <c r="DF12" s="242"/>
      <c r="DG12" s="242"/>
      <c r="DH12" s="242"/>
      <c r="DI12" s="242"/>
      <c r="DJ12" s="242"/>
      <c r="DK12" s="242"/>
      <c r="DL12" s="242"/>
      <c r="DM12" s="242"/>
      <c r="DN12" s="242"/>
      <c r="DO12" s="242"/>
      <c r="DP12" s="242"/>
    </row>
    <row r="13" spans="1:120" ht="14.65" customHeight="1">
      <c r="A13" s="104" t="s">
        <v>114</v>
      </c>
      <c r="B13" s="234">
        <v>99.98</v>
      </c>
      <c r="C13" s="234">
        <v>99.83</v>
      </c>
    </row>
    <row r="14" spans="1:120" ht="14.65" customHeight="1">
      <c r="A14" s="104" t="s">
        <v>113</v>
      </c>
      <c r="B14" s="234">
        <v>100.27</v>
      </c>
      <c r="C14" s="234">
        <v>100.41</v>
      </c>
    </row>
    <row r="15" spans="1:120" ht="14.65" customHeight="1">
      <c r="A15" s="104" t="s">
        <v>112</v>
      </c>
      <c r="B15" s="234">
        <v>100.04</v>
      </c>
      <c r="C15" s="234">
        <v>96.2</v>
      </c>
    </row>
    <row r="16" spans="1:120" ht="14.65" customHeight="1">
      <c r="A16" s="104" t="s">
        <v>111</v>
      </c>
      <c r="B16" s="234">
        <v>100.16</v>
      </c>
      <c r="C16" s="234">
        <v>105.41</v>
      </c>
    </row>
    <row r="17" spans="1:120" ht="14.65" customHeight="1">
      <c r="A17" s="117" t="s">
        <v>110</v>
      </c>
      <c r="B17" s="238">
        <v>100.81</v>
      </c>
      <c r="C17" s="238">
        <v>103.43</v>
      </c>
    </row>
    <row r="18" spans="1:120" s="239" customFormat="1" ht="14.65" customHeight="1">
      <c r="A18" s="104" t="s">
        <v>109</v>
      </c>
      <c r="B18" s="234">
        <v>101.1</v>
      </c>
      <c r="C18" s="234">
        <v>98.68</v>
      </c>
    </row>
    <row r="19" spans="1:120" ht="14.65" customHeight="1">
      <c r="A19" s="104" t="s">
        <v>108</v>
      </c>
      <c r="B19" s="234">
        <v>100.35</v>
      </c>
      <c r="C19" s="234">
        <v>101.43</v>
      </c>
    </row>
    <row r="20" spans="1:120" ht="14.65" customHeight="1">
      <c r="A20" s="104" t="s">
        <v>107</v>
      </c>
      <c r="B20" s="234">
        <v>99.95</v>
      </c>
      <c r="C20" s="234">
        <v>101.09</v>
      </c>
    </row>
    <row r="21" spans="1:120" ht="14.65" customHeight="1">
      <c r="A21" s="104" t="s">
        <v>106</v>
      </c>
      <c r="B21" s="234">
        <v>101.13</v>
      </c>
      <c r="C21" s="234">
        <v>103.56</v>
      </c>
    </row>
    <row r="22" spans="1:120" ht="14.65" customHeight="1">
      <c r="A22" s="104" t="s">
        <v>105</v>
      </c>
      <c r="B22" s="234">
        <v>100.96</v>
      </c>
      <c r="C22" s="234">
        <v>103.19</v>
      </c>
    </row>
    <row r="23" spans="1:120" ht="14.65" customHeight="1">
      <c r="A23" s="104" t="s">
        <v>104</v>
      </c>
      <c r="B23" s="234">
        <v>100.71</v>
      </c>
      <c r="C23" s="234">
        <v>105.55</v>
      </c>
    </row>
    <row r="24" spans="1:120" ht="27" customHeight="1">
      <c r="A24" s="104" t="s">
        <v>103</v>
      </c>
      <c r="B24" s="234">
        <v>100.63</v>
      </c>
      <c r="C24" s="237">
        <v>100.24</v>
      </c>
    </row>
    <row r="25" spans="1:120" ht="14.65" customHeight="1">
      <c r="A25" s="104" t="s">
        <v>102</v>
      </c>
      <c r="B25" s="234">
        <v>100.53</v>
      </c>
      <c r="C25" s="237">
        <v>99.76</v>
      </c>
    </row>
    <row r="26" spans="1:120" ht="14.65" customHeight="1">
      <c r="A26" s="104" t="s">
        <v>101</v>
      </c>
      <c r="B26" s="234">
        <v>100.6</v>
      </c>
      <c r="C26" s="237">
        <v>97.53</v>
      </c>
    </row>
    <row r="27" spans="1:120" ht="14.65" customHeight="1">
      <c r="A27" s="104" t="s">
        <v>100</v>
      </c>
      <c r="B27" s="234">
        <v>100.33</v>
      </c>
      <c r="C27" s="234">
        <v>101.01</v>
      </c>
    </row>
    <row r="28" spans="1:120" ht="14.65" customHeight="1">
      <c r="A28" s="104" t="s">
        <v>99</v>
      </c>
      <c r="B28" s="234">
        <v>100.04</v>
      </c>
      <c r="C28" s="234">
        <v>102.18</v>
      </c>
    </row>
    <row r="29" spans="1:120" s="240" customFormat="1" ht="14.65" customHeight="1">
      <c r="A29" s="104" t="s">
        <v>98</v>
      </c>
      <c r="B29" s="234">
        <v>100.2</v>
      </c>
      <c r="C29" s="237">
        <v>99.17</v>
      </c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3"/>
      <c r="BN29" s="233"/>
      <c r="BO29" s="233"/>
      <c r="BP29" s="233"/>
      <c r="BQ29" s="233"/>
      <c r="BR29" s="233"/>
      <c r="BS29" s="233"/>
      <c r="BT29" s="233"/>
      <c r="BU29" s="233"/>
      <c r="BV29" s="233"/>
      <c r="BW29" s="233"/>
      <c r="BX29" s="233"/>
      <c r="BY29" s="233"/>
      <c r="BZ29" s="233"/>
      <c r="CA29" s="233"/>
      <c r="CB29" s="233"/>
      <c r="CC29" s="233"/>
      <c r="CD29" s="233"/>
      <c r="CE29" s="233"/>
      <c r="CF29" s="233"/>
      <c r="CG29" s="233"/>
      <c r="CH29" s="233"/>
      <c r="CI29" s="233"/>
      <c r="CJ29" s="233"/>
      <c r="CK29" s="233"/>
      <c r="CL29" s="233"/>
      <c r="CM29" s="233"/>
      <c r="CN29" s="233"/>
      <c r="CO29" s="233"/>
      <c r="CP29" s="233"/>
      <c r="CQ29" s="233"/>
      <c r="CR29" s="233"/>
      <c r="CS29" s="233"/>
      <c r="CT29" s="233"/>
      <c r="CU29" s="233"/>
      <c r="CV29" s="233"/>
      <c r="CW29" s="233"/>
      <c r="CX29" s="233"/>
      <c r="CY29" s="233"/>
      <c r="CZ29" s="233"/>
      <c r="DA29" s="233"/>
      <c r="DB29" s="233"/>
      <c r="DC29" s="233"/>
      <c r="DD29" s="233"/>
      <c r="DE29" s="233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</row>
    <row r="30" spans="1:120" ht="14.65" customHeight="1">
      <c r="A30" s="104" t="s">
        <v>97</v>
      </c>
      <c r="B30" s="234">
        <v>100.96</v>
      </c>
      <c r="C30" s="234">
        <v>102</v>
      </c>
    </row>
    <row r="31" spans="1:120" ht="14.65" customHeight="1">
      <c r="A31" s="104" t="s">
        <v>96</v>
      </c>
      <c r="B31" s="234">
        <v>100.29</v>
      </c>
      <c r="C31" s="234">
        <v>97.49</v>
      </c>
    </row>
    <row r="32" spans="1:120" ht="14.65" customHeight="1">
      <c r="A32" s="104" t="s">
        <v>95</v>
      </c>
      <c r="B32" s="234">
        <v>100.24</v>
      </c>
      <c r="C32" s="234">
        <v>105.76</v>
      </c>
    </row>
    <row r="33" spans="1:3" ht="27" customHeight="1">
      <c r="A33" s="104" t="s">
        <v>94</v>
      </c>
      <c r="B33" s="234">
        <v>100.19</v>
      </c>
      <c r="C33" s="234">
        <v>104.91</v>
      </c>
    </row>
    <row r="34" spans="1:3" ht="27" customHeight="1">
      <c r="A34" s="104" t="s">
        <v>93</v>
      </c>
      <c r="B34" s="234">
        <v>101</v>
      </c>
      <c r="C34" s="234">
        <v>102.72</v>
      </c>
    </row>
    <row r="35" spans="1:3" ht="14.65" customHeight="1">
      <c r="A35" s="104" t="s">
        <v>92</v>
      </c>
      <c r="B35" s="234">
        <v>100.61</v>
      </c>
      <c r="C35" s="234">
        <v>97.51</v>
      </c>
    </row>
    <row r="36" spans="1:3" ht="14.65" customHeight="1">
      <c r="A36" s="104" t="s">
        <v>91</v>
      </c>
      <c r="B36" s="234">
        <v>100.73</v>
      </c>
      <c r="C36" s="234">
        <v>108.62</v>
      </c>
    </row>
    <row r="37" spans="1:3" s="239" customFormat="1" ht="14.65" customHeight="1">
      <c r="A37" s="104" t="s">
        <v>90</v>
      </c>
      <c r="B37" s="234">
        <v>100.37</v>
      </c>
      <c r="C37" s="234">
        <v>101.94</v>
      </c>
    </row>
    <row r="38" spans="1:3" s="239" customFormat="1" ht="14.65" customHeight="1">
      <c r="A38" s="104" t="s">
        <v>89</v>
      </c>
      <c r="B38" s="234">
        <v>101.92</v>
      </c>
      <c r="C38" s="234">
        <v>108.19</v>
      </c>
    </row>
    <row r="39" spans="1:3" ht="14.65" customHeight="1">
      <c r="A39" s="104" t="s">
        <v>88</v>
      </c>
      <c r="B39" s="234">
        <v>100.81</v>
      </c>
      <c r="C39" s="237">
        <v>106.86</v>
      </c>
    </row>
    <row r="40" spans="1:3" ht="14.65" customHeight="1">
      <c r="A40" s="104" t="s">
        <v>87</v>
      </c>
      <c r="B40" s="234">
        <v>101</v>
      </c>
      <c r="C40" s="234">
        <v>113.19</v>
      </c>
    </row>
    <row r="41" spans="1:3" ht="14.65" customHeight="1">
      <c r="A41" s="104" t="s">
        <v>86</v>
      </c>
      <c r="B41" s="234">
        <v>100.6</v>
      </c>
      <c r="C41" s="234">
        <v>95.31</v>
      </c>
    </row>
    <row r="42" spans="1:3" ht="14.65" customHeight="1">
      <c r="A42" s="138" t="s">
        <v>85</v>
      </c>
      <c r="B42" s="238">
        <v>100.08</v>
      </c>
      <c r="C42" s="238">
        <v>100.84</v>
      </c>
    </row>
    <row r="43" spans="1:3" ht="25.15" customHeight="1">
      <c r="A43" s="138" t="s">
        <v>84</v>
      </c>
      <c r="B43" s="238">
        <v>100.25</v>
      </c>
      <c r="C43" s="238">
        <v>101.11</v>
      </c>
    </row>
    <row r="44" spans="1:3" ht="14.65" customHeight="1">
      <c r="A44" s="104" t="s">
        <v>83</v>
      </c>
      <c r="B44" s="234">
        <v>100.14</v>
      </c>
      <c r="C44" s="237">
        <v>100.28</v>
      </c>
    </row>
    <row r="45" spans="1:3" ht="14.65" customHeight="1">
      <c r="A45" s="104" t="s">
        <v>82</v>
      </c>
      <c r="B45" s="236">
        <v>100.97</v>
      </c>
      <c r="C45" s="235">
        <v>105.88</v>
      </c>
    </row>
    <row r="46" spans="1:3" ht="14.65" customHeight="1">
      <c r="A46" s="104" t="s">
        <v>81</v>
      </c>
      <c r="B46" s="234">
        <v>100.2</v>
      </c>
      <c r="C46" s="234">
        <v>100.96</v>
      </c>
    </row>
    <row r="47" spans="1:3" ht="14.65" customHeight="1">
      <c r="A47" s="104" t="s">
        <v>191</v>
      </c>
      <c r="B47" s="234">
        <v>100</v>
      </c>
      <c r="C47" s="234">
        <v>95.71</v>
      </c>
    </row>
  </sheetData>
  <mergeCells count="1">
    <mergeCell ref="A1:C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2923-E0E2-4396-9BDE-1AA9423FBD72}">
  <sheetPr>
    <tabColor rgb="FFC00000"/>
  </sheetPr>
  <dimension ref="A1:J94"/>
  <sheetViews>
    <sheetView topLeftCell="A39" workbookViewId="0">
      <selection activeCell="B48" sqref="B48"/>
    </sheetView>
  </sheetViews>
  <sheetFormatPr defaultColWidth="9.28515625" defaultRowHeight="12.75"/>
  <cols>
    <col min="1" max="1" width="35.7109375" style="251" customWidth="1"/>
    <col min="2" max="2" width="27.7109375" style="251" customWidth="1"/>
    <col min="3" max="3" width="24.7109375" style="251" customWidth="1"/>
    <col min="4" max="16384" width="9.28515625" style="251"/>
  </cols>
  <sheetData>
    <row r="1" spans="1:10" s="257" customFormat="1" ht="19.5" customHeight="1">
      <c r="A1" s="267" t="s">
        <v>268</v>
      </c>
      <c r="B1" s="272"/>
      <c r="C1" s="266"/>
    </row>
    <row r="2" spans="1:10" s="257" customFormat="1" ht="19.5" customHeight="1">
      <c r="A2" s="249"/>
      <c r="B2" s="249"/>
      <c r="C2" s="265"/>
    </row>
    <row r="3" spans="1:10" s="257" customFormat="1" ht="19.5" customHeight="1">
      <c r="A3" s="265"/>
      <c r="B3" s="265"/>
      <c r="C3" s="265"/>
    </row>
    <row r="4" spans="1:10" s="257" customFormat="1" ht="19.5" customHeight="1">
      <c r="A4" s="264"/>
      <c r="C4" s="230" t="s">
        <v>121</v>
      </c>
    </row>
    <row r="5" spans="1:10" s="254" customFormat="1" ht="17.649999999999999" customHeight="1">
      <c r="A5" s="263"/>
      <c r="B5" s="262" t="s">
        <v>197</v>
      </c>
      <c r="C5" s="262" t="s">
        <v>197</v>
      </c>
    </row>
    <row r="6" spans="1:10" s="254" customFormat="1" ht="17.649999999999999" customHeight="1">
      <c r="A6" s="260"/>
      <c r="B6" s="261" t="s">
        <v>267</v>
      </c>
      <c r="C6" s="261" t="s">
        <v>233</v>
      </c>
    </row>
    <row r="7" spans="1:10" s="254" customFormat="1" ht="17.649999999999999" customHeight="1">
      <c r="A7" s="260"/>
      <c r="B7" s="259" t="s">
        <v>232</v>
      </c>
      <c r="C7" s="259" t="s">
        <v>231</v>
      </c>
    </row>
    <row r="8" spans="1:10" s="254" customFormat="1" ht="17.649999999999999" customHeight="1">
      <c r="A8" s="260"/>
      <c r="B8" s="271"/>
      <c r="C8" s="271"/>
    </row>
    <row r="9" spans="1:10" s="257" customFormat="1" ht="17.649999999999999" customHeight="1">
      <c r="A9" s="270" t="s">
        <v>266</v>
      </c>
      <c r="B9" s="269">
        <v>100.77</v>
      </c>
      <c r="C9" s="268">
        <v>103.21</v>
      </c>
    </row>
    <row r="10" spans="1:10" s="257" customFormat="1" ht="18.399999999999999" customHeight="1">
      <c r="A10" s="253" t="s">
        <v>265</v>
      </c>
      <c r="B10" s="252">
        <v>100.49</v>
      </c>
      <c r="C10" s="252">
        <v>101.57</v>
      </c>
      <c r="D10" s="251"/>
      <c r="E10" s="251"/>
      <c r="F10" s="251"/>
      <c r="G10" s="251"/>
      <c r="H10" s="251"/>
      <c r="I10" s="251"/>
      <c r="J10" s="251"/>
    </row>
    <row r="11" spans="1:10" ht="18.399999999999999" customHeight="1">
      <c r="A11" s="253" t="s">
        <v>264</v>
      </c>
      <c r="B11" s="252">
        <v>100.85</v>
      </c>
      <c r="C11" s="252">
        <v>95.79</v>
      </c>
    </row>
    <row r="12" spans="1:10" ht="18.399999999999999" customHeight="1">
      <c r="A12" s="253" t="s">
        <v>263</v>
      </c>
      <c r="B12" s="252">
        <v>100.67</v>
      </c>
      <c r="C12" s="252">
        <v>92.45</v>
      </c>
    </row>
    <row r="13" spans="1:10" ht="18.399999999999999" customHeight="1">
      <c r="A13" s="253" t="s">
        <v>262</v>
      </c>
      <c r="B13" s="252">
        <v>100.45</v>
      </c>
      <c r="C13" s="252">
        <v>99.32</v>
      </c>
    </row>
    <row r="14" spans="1:10" ht="18.399999999999999" customHeight="1">
      <c r="A14" s="253" t="s">
        <v>261</v>
      </c>
      <c r="B14" s="252">
        <v>100.43</v>
      </c>
      <c r="C14" s="252">
        <v>101.2</v>
      </c>
    </row>
    <row r="15" spans="1:10" ht="18.399999999999999" customHeight="1">
      <c r="A15" s="253" t="s">
        <v>260</v>
      </c>
      <c r="B15" s="252">
        <v>100.1</v>
      </c>
      <c r="C15" s="252">
        <v>102.9</v>
      </c>
    </row>
    <row r="16" spans="1:10" ht="18.399999999999999" customHeight="1">
      <c r="A16" s="253" t="s">
        <v>259</v>
      </c>
      <c r="B16" s="252">
        <v>100.83</v>
      </c>
      <c r="C16" s="252">
        <v>104.28</v>
      </c>
    </row>
    <row r="17" spans="1:3" ht="18.399999999999999" customHeight="1">
      <c r="A17" s="253" t="s">
        <v>258</v>
      </c>
      <c r="B17" s="252">
        <v>101.21</v>
      </c>
      <c r="C17" s="252">
        <v>106</v>
      </c>
    </row>
    <row r="18" spans="1:3" ht="18.399999999999999" customHeight="1">
      <c r="A18" s="253" t="s">
        <v>257</v>
      </c>
      <c r="B18" s="252">
        <v>101.54</v>
      </c>
      <c r="C18" s="252">
        <v>100.2</v>
      </c>
    </row>
    <row r="19" spans="1:3" ht="18.399999999999999" customHeight="1">
      <c r="A19" s="253" t="s">
        <v>256</v>
      </c>
      <c r="B19" s="252">
        <v>100.19</v>
      </c>
      <c r="C19" s="252">
        <v>101.24</v>
      </c>
    </row>
    <row r="20" spans="1:3" ht="18.399999999999999" customHeight="1">
      <c r="A20" s="253" t="s">
        <v>255</v>
      </c>
      <c r="B20" s="252">
        <v>100.92</v>
      </c>
      <c r="C20" s="252">
        <v>103.57</v>
      </c>
    </row>
    <row r="21" spans="1:3" ht="18.399999999999999" customHeight="1">
      <c r="A21" s="253" t="s">
        <v>254</v>
      </c>
      <c r="B21" s="252">
        <v>100.09</v>
      </c>
      <c r="C21" s="252">
        <v>93.08</v>
      </c>
    </row>
    <row r="22" spans="1:3" ht="18.399999999999999" customHeight="1">
      <c r="A22" s="253" t="s">
        <v>253</v>
      </c>
      <c r="B22" s="252">
        <v>99.94</v>
      </c>
      <c r="C22" s="252">
        <v>97.89</v>
      </c>
    </row>
    <row r="23" spans="1:3" ht="18.399999999999999" customHeight="1">
      <c r="A23" s="253" t="s">
        <v>252</v>
      </c>
      <c r="B23" s="252">
        <v>100.61</v>
      </c>
      <c r="C23" s="252">
        <v>104.58</v>
      </c>
    </row>
    <row r="24" spans="1:3" ht="18.399999999999999" customHeight="1">
      <c r="A24" s="253" t="s">
        <v>251</v>
      </c>
      <c r="B24" s="252">
        <v>99.83</v>
      </c>
      <c r="C24" s="252">
        <v>105.48</v>
      </c>
    </row>
    <row r="25" spans="1:3" ht="18.399999999999999" customHeight="1">
      <c r="A25" s="253" t="s">
        <v>250</v>
      </c>
      <c r="B25" s="252">
        <v>100.08</v>
      </c>
      <c r="C25" s="252">
        <v>101.54</v>
      </c>
    </row>
    <row r="26" spans="1:3" ht="18.399999999999999" customHeight="1">
      <c r="A26" s="253" t="s">
        <v>249</v>
      </c>
      <c r="B26" s="252">
        <v>101.07</v>
      </c>
      <c r="C26" s="252">
        <v>95.31</v>
      </c>
    </row>
    <row r="27" spans="1:3" ht="18.399999999999999" customHeight="1">
      <c r="A27" s="253" t="s">
        <v>248</v>
      </c>
      <c r="B27" s="252">
        <v>100.49</v>
      </c>
      <c r="C27" s="252">
        <v>96.17</v>
      </c>
    </row>
    <row r="28" spans="1:3" ht="18.399999999999999" customHeight="1">
      <c r="A28" s="253" t="s">
        <v>247</v>
      </c>
      <c r="B28" s="252">
        <v>100.61</v>
      </c>
      <c r="C28" s="252">
        <v>103.61</v>
      </c>
    </row>
    <row r="29" spans="1:3" ht="18.399999999999999" customHeight="1">
      <c r="A29" s="253" t="s">
        <v>246</v>
      </c>
      <c r="B29" s="252">
        <v>101.89</v>
      </c>
      <c r="C29" s="252">
        <v>113.91</v>
      </c>
    </row>
    <row r="30" spans="1:3" ht="18.399999999999999" customHeight="1">
      <c r="A30" s="253" t="s">
        <v>245</v>
      </c>
      <c r="B30" s="252">
        <v>100.3</v>
      </c>
      <c r="C30" s="252">
        <v>102.97</v>
      </c>
    </row>
    <row r="31" spans="1:3" ht="18.399999999999999" customHeight="1">
      <c r="A31" s="253" t="s">
        <v>244</v>
      </c>
      <c r="B31" s="252">
        <v>100.16</v>
      </c>
      <c r="C31" s="252">
        <v>100.32</v>
      </c>
    </row>
    <row r="32" spans="1:3" ht="18.399999999999999" customHeight="1">
      <c r="A32" s="253" t="s">
        <v>243</v>
      </c>
      <c r="B32" s="252">
        <v>99.37</v>
      </c>
      <c r="C32" s="252">
        <v>103.24</v>
      </c>
    </row>
    <row r="33" spans="1:10" ht="18.399999999999999" customHeight="1">
      <c r="A33" s="253" t="s">
        <v>242</v>
      </c>
      <c r="B33" s="252">
        <v>100.09</v>
      </c>
      <c r="C33" s="252">
        <v>95.61</v>
      </c>
    </row>
    <row r="34" spans="1:10" ht="18.399999999999999" customHeight="1">
      <c r="A34" s="253" t="s">
        <v>241</v>
      </c>
      <c r="B34" s="252">
        <v>100.88</v>
      </c>
      <c r="C34" s="252">
        <v>100.07</v>
      </c>
    </row>
    <row r="35" spans="1:10" ht="18.399999999999999" customHeight="1">
      <c r="A35" s="253" t="s">
        <v>240</v>
      </c>
      <c r="B35" s="252">
        <v>101.31</v>
      </c>
      <c r="C35" s="252">
        <v>103.16</v>
      </c>
    </row>
    <row r="36" spans="1:10" ht="18.399999999999999" customHeight="1">
      <c r="A36" s="253" t="s">
        <v>239</v>
      </c>
      <c r="B36" s="252">
        <v>101.06</v>
      </c>
      <c r="C36" s="252">
        <v>106.27</v>
      </c>
    </row>
    <row r="37" spans="1:10" ht="18.399999999999999" customHeight="1">
      <c r="A37" s="253" t="s">
        <v>238</v>
      </c>
      <c r="B37" s="252">
        <v>100.08</v>
      </c>
      <c r="C37" s="252">
        <v>95.52</v>
      </c>
    </row>
    <row r="38" spans="1:10" ht="18.399999999999999" customHeight="1">
      <c r="A38" s="253" t="s">
        <v>237</v>
      </c>
      <c r="B38" s="252">
        <v>99.92</v>
      </c>
      <c r="C38" s="252">
        <v>100</v>
      </c>
    </row>
    <row r="39" spans="1:10" ht="18.399999999999999" customHeight="1">
      <c r="A39" s="253" t="s">
        <v>236</v>
      </c>
      <c r="B39" s="252">
        <v>100.33</v>
      </c>
      <c r="C39" s="252">
        <v>101.2</v>
      </c>
    </row>
    <row r="40" spans="1:10" ht="18.399999999999999" customHeight="1">
      <c r="A40" s="253" t="s">
        <v>235</v>
      </c>
      <c r="B40" s="252">
        <v>100.81</v>
      </c>
      <c r="C40" s="252">
        <v>110.3</v>
      </c>
    </row>
    <row r="41" spans="1:10" ht="16.899999999999999" customHeight="1">
      <c r="A41" s="267" t="s">
        <v>234</v>
      </c>
      <c r="B41" s="266"/>
      <c r="C41" s="266"/>
      <c r="D41" s="257"/>
      <c r="E41" s="257"/>
      <c r="F41" s="257"/>
      <c r="G41" s="257"/>
      <c r="H41" s="257"/>
      <c r="I41" s="257"/>
      <c r="J41" s="257"/>
    </row>
    <row r="42" spans="1:10" ht="16.899999999999999" customHeight="1">
      <c r="A42" s="249"/>
      <c r="B42" s="265"/>
      <c r="C42" s="265"/>
      <c r="D42" s="257"/>
      <c r="E42" s="257"/>
      <c r="F42" s="257"/>
      <c r="G42" s="257"/>
      <c r="H42" s="257"/>
      <c r="I42" s="257"/>
      <c r="J42" s="257"/>
    </row>
    <row r="43" spans="1:10" ht="16.899999999999999" customHeight="1">
      <c r="A43" s="249"/>
      <c r="B43" s="265"/>
      <c r="C43" s="265"/>
      <c r="D43" s="257"/>
      <c r="E43" s="257"/>
      <c r="F43" s="257"/>
      <c r="G43" s="257"/>
      <c r="H43" s="257"/>
      <c r="I43" s="257"/>
      <c r="J43" s="257"/>
    </row>
    <row r="44" spans="1:10" ht="16.899999999999999" customHeight="1">
      <c r="A44" s="264"/>
      <c r="B44" s="257"/>
      <c r="C44" s="230" t="s">
        <v>121</v>
      </c>
      <c r="D44" s="257"/>
      <c r="E44" s="257"/>
      <c r="F44" s="257"/>
      <c r="G44" s="257"/>
      <c r="H44" s="257"/>
      <c r="I44" s="257"/>
      <c r="J44" s="257"/>
    </row>
    <row r="45" spans="1:10" s="257" customFormat="1" ht="21" customHeight="1">
      <c r="A45" s="263"/>
      <c r="B45" s="262" t="s">
        <v>197</v>
      </c>
      <c r="C45" s="262" t="s">
        <v>197</v>
      </c>
      <c r="D45" s="254"/>
      <c r="E45" s="254"/>
      <c r="F45" s="254"/>
      <c r="G45" s="254"/>
      <c r="H45" s="254"/>
      <c r="I45" s="254"/>
      <c r="J45" s="254"/>
    </row>
    <row r="46" spans="1:10" s="257" customFormat="1" ht="19.149999999999999" customHeight="1">
      <c r="A46" s="260"/>
      <c r="B46" s="261" t="s">
        <v>233</v>
      </c>
      <c r="C46" s="261" t="s">
        <v>233</v>
      </c>
      <c r="D46" s="254"/>
      <c r="E46" s="254"/>
      <c r="F46" s="254"/>
      <c r="G46" s="254"/>
      <c r="H46" s="254"/>
      <c r="I46" s="254"/>
      <c r="J46" s="254"/>
    </row>
    <row r="47" spans="1:10" s="257" customFormat="1" ht="19.149999999999999" customHeight="1">
      <c r="A47" s="260"/>
      <c r="B47" s="259" t="s">
        <v>232</v>
      </c>
      <c r="C47" s="259" t="s">
        <v>231</v>
      </c>
      <c r="D47" s="254"/>
      <c r="E47" s="254"/>
      <c r="F47" s="254"/>
      <c r="G47" s="254"/>
      <c r="H47" s="254"/>
      <c r="I47" s="254"/>
      <c r="J47" s="254"/>
    </row>
    <row r="48" spans="1:10" s="257" customFormat="1" ht="19.149999999999999" customHeight="1">
      <c r="A48" s="258"/>
      <c r="B48" s="236"/>
      <c r="C48" s="236"/>
      <c r="D48" s="251"/>
      <c r="E48" s="251"/>
      <c r="F48" s="251"/>
      <c r="G48" s="251"/>
      <c r="H48" s="251"/>
      <c r="I48" s="251"/>
      <c r="J48" s="251"/>
    </row>
    <row r="49" spans="1:10" s="254" customFormat="1" ht="18" customHeight="1">
      <c r="A49" s="253" t="s">
        <v>230</v>
      </c>
      <c r="B49" s="256">
        <v>100.21</v>
      </c>
      <c r="C49" s="255">
        <v>100.42</v>
      </c>
      <c r="D49" s="251"/>
      <c r="E49" s="251"/>
      <c r="F49" s="251"/>
      <c r="G49" s="251"/>
      <c r="H49" s="251"/>
      <c r="I49" s="251"/>
      <c r="J49" s="251"/>
    </row>
    <row r="50" spans="1:10" s="254" customFormat="1" ht="18" customHeight="1">
      <c r="A50" s="253" t="s">
        <v>229</v>
      </c>
      <c r="B50" s="256">
        <v>101.07</v>
      </c>
      <c r="C50" s="255">
        <v>102.44</v>
      </c>
      <c r="D50" s="251"/>
      <c r="E50" s="251"/>
      <c r="F50" s="251"/>
      <c r="G50" s="251"/>
      <c r="H50" s="251"/>
      <c r="I50" s="251"/>
      <c r="J50" s="251"/>
    </row>
    <row r="51" spans="1:10" s="254" customFormat="1" ht="18" customHeight="1">
      <c r="A51" s="253" t="s">
        <v>228</v>
      </c>
      <c r="B51" s="252">
        <v>99.93</v>
      </c>
      <c r="C51" s="252">
        <v>112.26</v>
      </c>
      <c r="D51" s="251"/>
      <c r="E51" s="251"/>
      <c r="F51" s="251"/>
      <c r="G51" s="251"/>
      <c r="H51" s="251"/>
      <c r="I51" s="251"/>
      <c r="J51" s="251"/>
    </row>
    <row r="52" spans="1:10" ht="18" customHeight="1">
      <c r="A52" s="253" t="s">
        <v>227</v>
      </c>
      <c r="B52" s="252">
        <v>101.09</v>
      </c>
      <c r="C52" s="252">
        <v>103.25</v>
      </c>
    </row>
    <row r="53" spans="1:10" ht="18" customHeight="1">
      <c r="A53" s="253" t="s">
        <v>226</v>
      </c>
      <c r="B53" s="252">
        <v>100.16</v>
      </c>
      <c r="C53" s="252">
        <v>101.37</v>
      </c>
    </row>
    <row r="54" spans="1:10" ht="18" customHeight="1">
      <c r="A54" s="253" t="s">
        <v>225</v>
      </c>
      <c r="B54" s="252">
        <v>100.52</v>
      </c>
      <c r="C54" s="252">
        <v>99.95</v>
      </c>
    </row>
    <row r="55" spans="1:10" ht="18" customHeight="1">
      <c r="A55" s="253" t="s">
        <v>224</v>
      </c>
      <c r="B55" s="252">
        <v>100.44</v>
      </c>
      <c r="C55" s="252">
        <v>115.05</v>
      </c>
    </row>
    <row r="56" spans="1:10" ht="18" customHeight="1">
      <c r="A56" s="253" t="s">
        <v>223</v>
      </c>
      <c r="B56" s="252">
        <v>100.54</v>
      </c>
      <c r="C56" s="252">
        <v>105.55</v>
      </c>
    </row>
    <row r="57" spans="1:10" ht="18" customHeight="1">
      <c r="A57" s="253" t="s">
        <v>222</v>
      </c>
      <c r="B57" s="252">
        <v>100.34</v>
      </c>
      <c r="C57" s="252">
        <v>97.4</v>
      </c>
    </row>
    <row r="58" spans="1:10" ht="18" customHeight="1">
      <c r="A58" s="253" t="s">
        <v>221</v>
      </c>
      <c r="B58" s="252">
        <v>106.86</v>
      </c>
      <c r="C58" s="252">
        <v>106.21</v>
      </c>
    </row>
    <row r="59" spans="1:10" ht="18" customHeight="1">
      <c r="A59" s="253" t="s">
        <v>220</v>
      </c>
      <c r="B59" s="252">
        <v>100.9</v>
      </c>
      <c r="C59" s="252">
        <v>134.77000000000001</v>
      </c>
    </row>
    <row r="60" spans="1:10" ht="18" customHeight="1">
      <c r="A60" s="253" t="s">
        <v>219</v>
      </c>
      <c r="B60" s="252">
        <v>100.62</v>
      </c>
      <c r="C60" s="252">
        <v>98.75</v>
      </c>
    </row>
    <row r="61" spans="1:10" ht="18" customHeight="1">
      <c r="A61" s="253" t="s">
        <v>218</v>
      </c>
      <c r="B61" s="252">
        <v>100.01</v>
      </c>
      <c r="C61" s="252">
        <v>100.22</v>
      </c>
    </row>
    <row r="62" spans="1:10" ht="18" customHeight="1">
      <c r="A62" s="253" t="s">
        <v>217</v>
      </c>
      <c r="B62" s="252">
        <v>103.43</v>
      </c>
      <c r="C62" s="252">
        <v>110.13</v>
      </c>
    </row>
    <row r="63" spans="1:10" ht="18" customHeight="1">
      <c r="A63" s="253" t="s">
        <v>216</v>
      </c>
      <c r="B63" s="252">
        <v>101.06</v>
      </c>
      <c r="C63" s="252">
        <v>104.8</v>
      </c>
    </row>
    <row r="64" spans="1:10" ht="18" customHeight="1">
      <c r="A64" s="253" t="s">
        <v>215</v>
      </c>
      <c r="B64" s="252">
        <v>101.16</v>
      </c>
      <c r="C64" s="252">
        <v>105.12</v>
      </c>
    </row>
    <row r="65" spans="1:3" ht="18" customHeight="1">
      <c r="A65" s="253" t="s">
        <v>214</v>
      </c>
      <c r="B65" s="252">
        <v>100.34</v>
      </c>
      <c r="C65" s="252">
        <v>103.78</v>
      </c>
    </row>
    <row r="66" spans="1:3" ht="18" customHeight="1">
      <c r="A66" s="253" t="s">
        <v>213</v>
      </c>
      <c r="B66" s="252">
        <v>101.62</v>
      </c>
      <c r="C66" s="252">
        <v>108.55</v>
      </c>
    </row>
    <row r="67" spans="1:3" ht="18" customHeight="1">
      <c r="A67" s="253" t="s">
        <v>212</v>
      </c>
      <c r="B67" s="252">
        <v>100.51</v>
      </c>
      <c r="C67" s="252">
        <v>101.38</v>
      </c>
    </row>
    <row r="68" spans="1:3" ht="18" customHeight="1">
      <c r="A68" s="253" t="s">
        <v>211</v>
      </c>
      <c r="B68" s="252">
        <v>100.46</v>
      </c>
      <c r="C68" s="252">
        <v>113.01</v>
      </c>
    </row>
    <row r="69" spans="1:3" ht="18" customHeight="1">
      <c r="A69" s="253" t="s">
        <v>210</v>
      </c>
      <c r="B69" s="252">
        <v>100.88</v>
      </c>
      <c r="C69" s="252">
        <v>104.58</v>
      </c>
    </row>
    <row r="70" spans="1:3" ht="18" customHeight="1">
      <c r="A70" s="253" t="s">
        <v>209</v>
      </c>
      <c r="B70" s="252">
        <v>100.98</v>
      </c>
      <c r="C70" s="252">
        <v>107.64</v>
      </c>
    </row>
    <row r="71" spans="1:3" ht="18" customHeight="1">
      <c r="A71" s="253" t="s">
        <v>208</v>
      </c>
      <c r="B71" s="252">
        <v>100.57</v>
      </c>
      <c r="C71" s="252">
        <v>105.21</v>
      </c>
    </row>
    <row r="72" spans="1:3" ht="18" customHeight="1">
      <c r="A72" s="253" t="s">
        <v>207</v>
      </c>
      <c r="B72" s="252">
        <v>100.35</v>
      </c>
      <c r="C72" s="252">
        <v>109.1</v>
      </c>
    </row>
    <row r="73" spans="1:3" ht="18" customHeight="1">
      <c r="A73" s="253" t="s">
        <v>206</v>
      </c>
      <c r="B73" s="252">
        <v>101.01</v>
      </c>
      <c r="C73" s="252">
        <v>97.09</v>
      </c>
    </row>
    <row r="74" spans="1:3" ht="18" customHeight="1">
      <c r="A74" s="253" t="s">
        <v>205</v>
      </c>
      <c r="B74" s="252">
        <v>101.85</v>
      </c>
      <c r="C74" s="252">
        <v>112.54</v>
      </c>
    </row>
    <row r="75" spans="1:3" ht="18" customHeight="1">
      <c r="A75" s="253" t="s">
        <v>204</v>
      </c>
      <c r="B75" s="252">
        <v>102.21</v>
      </c>
      <c r="C75" s="252">
        <v>102.32</v>
      </c>
    </row>
    <row r="76" spans="1:3" ht="18" customHeight="1">
      <c r="A76" s="253" t="s">
        <v>203</v>
      </c>
      <c r="B76" s="252">
        <v>99.88</v>
      </c>
      <c r="C76" s="252">
        <v>101.99</v>
      </c>
    </row>
    <row r="77" spans="1:3" ht="18" customHeight="1">
      <c r="A77" s="253" t="s">
        <v>202</v>
      </c>
      <c r="B77" s="252">
        <v>100.5</v>
      </c>
      <c r="C77" s="252">
        <v>101.01</v>
      </c>
    </row>
    <row r="78" spans="1:3" ht="18" customHeight="1">
      <c r="A78" s="253" t="s">
        <v>201</v>
      </c>
      <c r="B78" s="252">
        <v>102.22</v>
      </c>
      <c r="C78" s="252">
        <v>100.67</v>
      </c>
    </row>
    <row r="79" spans="1:3" ht="18" customHeight="1">
      <c r="A79" s="253" t="s">
        <v>200</v>
      </c>
      <c r="B79" s="252">
        <v>99.8</v>
      </c>
      <c r="C79" s="252">
        <v>112.13</v>
      </c>
    </row>
    <row r="80" spans="1:3" ht="18" customHeight="1">
      <c r="A80" s="253" t="s">
        <v>199</v>
      </c>
      <c r="B80" s="252">
        <v>102.56</v>
      </c>
      <c r="C80" s="252">
        <v>104.93</v>
      </c>
    </row>
    <row r="81" s="251" customFormat="1" ht="16.5" customHeight="1"/>
    <row r="82" s="251" customFormat="1" ht="16.5" customHeight="1"/>
    <row r="83" s="251" customFormat="1" ht="16.5" customHeight="1"/>
    <row r="84" s="251" customFormat="1" ht="16.5" customHeight="1"/>
    <row r="85" s="251" customFormat="1" ht="16.5" customHeight="1"/>
    <row r="86" s="251" customFormat="1" ht="16.5" customHeight="1"/>
    <row r="87" s="251" customFormat="1" ht="16.5" customHeight="1"/>
    <row r="88" s="251" customFormat="1" ht="17.649999999999999" customHeight="1"/>
    <row r="89" s="251" customFormat="1" ht="17.649999999999999" customHeight="1"/>
    <row r="90" s="251" customFormat="1" ht="17.649999999999999" customHeight="1"/>
    <row r="91" s="251" customFormat="1" ht="17.649999999999999" customHeight="1"/>
    <row r="92" s="251" customFormat="1" ht="17.649999999999999" customHeight="1"/>
    <row r="93" s="251" customFormat="1" ht="17.649999999999999" customHeight="1"/>
    <row r="94" s="251" customFormat="1" ht="17.649999999999999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9907-25CD-41F6-B44A-F1963A3EEB7E}">
  <dimension ref="A1:G50"/>
  <sheetViews>
    <sheetView topLeftCell="B1" zoomScale="90" zoomScaleNormal="90" workbookViewId="0">
      <selection activeCell="G11" sqref="G11"/>
    </sheetView>
  </sheetViews>
  <sheetFormatPr defaultColWidth="8.7109375" defaultRowHeight="14.25"/>
  <cols>
    <col min="1" max="1" width="47.5703125" style="273" customWidth="1"/>
    <col min="2" max="2" width="10.140625" style="273" bestFit="1" customWidth="1"/>
    <col min="3" max="3" width="10.28515625" style="273" bestFit="1" customWidth="1"/>
    <col min="4" max="4" width="9.7109375" style="273" customWidth="1"/>
    <col min="5" max="5" width="10.140625" style="273" bestFit="1" customWidth="1"/>
    <col min="6" max="6" width="10.28515625" style="273" bestFit="1" customWidth="1"/>
    <col min="7" max="7" width="15.7109375" style="273" customWidth="1"/>
    <col min="8" max="16384" width="8.7109375" style="273"/>
  </cols>
  <sheetData>
    <row r="1" spans="1:7" s="303" customFormat="1" ht="20.100000000000001" customHeight="1">
      <c r="A1" s="304" t="s">
        <v>281</v>
      </c>
    </row>
    <row r="2" spans="1:7" s="301" customFormat="1" ht="20.100000000000001" customHeight="1">
      <c r="A2" s="302"/>
    </row>
    <row r="3" spans="1:7" s="297" customFormat="1" ht="20.100000000000001" customHeight="1">
      <c r="A3" s="300"/>
      <c r="E3" s="299"/>
      <c r="F3" s="298"/>
    </row>
    <row r="4" spans="1:7" s="283" customFormat="1" ht="19.899999999999999" customHeight="1">
      <c r="A4" s="296"/>
      <c r="B4" s="288" t="s">
        <v>119</v>
      </c>
      <c r="C4" s="288" t="s">
        <v>118</v>
      </c>
      <c r="D4" s="294">
        <v>2024</v>
      </c>
      <c r="E4" s="295" t="s">
        <v>280</v>
      </c>
      <c r="F4" s="295"/>
      <c r="G4" s="294" t="s">
        <v>279</v>
      </c>
    </row>
    <row r="5" spans="1:7" s="283" customFormat="1" ht="19.899999999999999" customHeight="1">
      <c r="B5" s="293">
        <v>2024</v>
      </c>
      <c r="C5" s="293">
        <v>2024</v>
      </c>
      <c r="D5" s="293"/>
      <c r="E5" s="292" t="s">
        <v>278</v>
      </c>
      <c r="F5" s="292"/>
      <c r="G5" s="287" t="s">
        <v>277</v>
      </c>
    </row>
    <row r="6" spans="1:7" s="283" customFormat="1" ht="19.899999999999999" customHeight="1">
      <c r="B6" s="291"/>
      <c r="C6" s="290"/>
      <c r="D6" s="289"/>
      <c r="E6" s="288" t="s">
        <v>119</v>
      </c>
      <c r="F6" s="288" t="s">
        <v>118</v>
      </c>
      <c r="G6" s="287"/>
    </row>
    <row r="7" spans="1:7" s="283" customFormat="1" ht="19.899999999999999" customHeight="1">
      <c r="B7" s="285"/>
      <c r="C7" s="285"/>
      <c r="D7" s="285"/>
      <c r="E7" s="286">
        <v>2024</v>
      </c>
      <c r="F7" s="285">
        <v>2023</v>
      </c>
      <c r="G7" s="285"/>
    </row>
    <row r="8" spans="1:7" s="283" customFormat="1" ht="20.100000000000001" customHeight="1">
      <c r="B8" s="284"/>
      <c r="C8" s="284"/>
      <c r="D8" s="284"/>
    </row>
    <row r="9" spans="1:7" s="283" customFormat="1" ht="30" customHeight="1">
      <c r="A9" s="282" t="s">
        <v>276</v>
      </c>
      <c r="B9" s="279">
        <v>11159</v>
      </c>
      <c r="C9" s="279">
        <v>9996</v>
      </c>
      <c r="D9" s="279">
        <v>157240</v>
      </c>
      <c r="E9" s="278">
        <v>89.57791916838427</v>
      </c>
      <c r="F9" s="278">
        <v>87.431120440829176</v>
      </c>
      <c r="G9" s="277">
        <v>98.612748664174802</v>
      </c>
    </row>
    <row r="10" spans="1:7" s="283" customFormat="1" ht="30" customHeight="1">
      <c r="A10" s="282" t="s">
        <v>275</v>
      </c>
      <c r="B10" s="279">
        <v>138552.11655671202</v>
      </c>
      <c r="C10" s="279">
        <v>96406</v>
      </c>
      <c r="D10" s="279">
        <v>1547032</v>
      </c>
      <c r="E10" s="278">
        <v>69.5810373712618</v>
      </c>
      <c r="F10" s="278">
        <v>77.158313053062386</v>
      </c>
      <c r="G10" s="277">
        <v>98.174785608820585</v>
      </c>
    </row>
    <row r="11" spans="1:7" s="281" customFormat="1" ht="30" customHeight="1">
      <c r="A11" s="282" t="s">
        <v>274</v>
      </c>
      <c r="B11" s="279">
        <v>90160</v>
      </c>
      <c r="C11" s="279">
        <v>95749</v>
      </c>
      <c r="D11" s="279">
        <v>1001483</v>
      </c>
      <c r="E11" s="278">
        <v>106.19897959183673</v>
      </c>
      <c r="F11" s="278">
        <v>127.82212847759919</v>
      </c>
      <c r="G11" s="277">
        <v>94.57517413837391</v>
      </c>
    </row>
    <row r="12" spans="1:7" s="281" customFormat="1" ht="30" customHeight="1">
      <c r="A12" s="280" t="s">
        <v>273</v>
      </c>
      <c r="B12" s="278">
        <v>12.416176768232997</v>
      </c>
      <c r="C12" s="278">
        <v>9.6444577831132445</v>
      </c>
      <c r="D12" s="278">
        <v>9.8386670058509278</v>
      </c>
      <c r="E12" s="278">
        <v>77.676550222680106</v>
      </c>
      <c r="F12" s="278">
        <v>88.250399473355571</v>
      </c>
      <c r="G12" s="277">
        <v>99.555875826110778</v>
      </c>
    </row>
    <row r="13" spans="1:7" s="281" customFormat="1" ht="30" customHeight="1">
      <c r="A13" s="282" t="s">
        <v>272</v>
      </c>
      <c r="B13" s="279">
        <v>7704</v>
      </c>
      <c r="C13" s="279">
        <v>8843</v>
      </c>
      <c r="D13" s="279">
        <v>76179</v>
      </c>
      <c r="E13" s="278">
        <v>114.78452751817238</v>
      </c>
      <c r="F13" s="278">
        <v>138.32316596277178</v>
      </c>
      <c r="G13" s="277">
        <v>130.41669519961653</v>
      </c>
    </row>
    <row r="14" spans="1:7" s="281" customFormat="1" ht="30" customHeight="1">
      <c r="A14" s="280" t="s">
        <v>271</v>
      </c>
      <c r="B14" s="279">
        <v>4243</v>
      </c>
      <c r="C14" s="279">
        <v>4187</v>
      </c>
      <c r="D14" s="279">
        <v>100098</v>
      </c>
      <c r="E14" s="278">
        <v>98.680179118548196</v>
      </c>
      <c r="F14" s="278">
        <v>110.12624934245135</v>
      </c>
      <c r="G14" s="277">
        <v>112.39389175836514</v>
      </c>
    </row>
    <row r="15" spans="1:7" s="281" customFormat="1" ht="30" customHeight="1">
      <c r="A15" s="280" t="s">
        <v>270</v>
      </c>
      <c r="B15" s="279">
        <v>7550</v>
      </c>
      <c r="C15" s="279">
        <v>19886</v>
      </c>
      <c r="D15" s="279">
        <v>76155</v>
      </c>
      <c r="E15" s="278">
        <v>263.39072847682121</v>
      </c>
      <c r="F15" s="278">
        <v>228.9167721883274</v>
      </c>
      <c r="G15" s="277">
        <v>116.30268784361637</v>
      </c>
    </row>
    <row r="16" spans="1:7" ht="30" customHeight="1">
      <c r="A16" s="280" t="s">
        <v>269</v>
      </c>
      <c r="B16" s="279">
        <v>1910</v>
      </c>
      <c r="C16" s="279">
        <v>2345</v>
      </c>
      <c r="D16" s="279">
        <v>21608</v>
      </c>
      <c r="E16" s="278">
        <v>122.77486910994764</v>
      </c>
      <c r="F16" s="278">
        <v>121.18863049095607</v>
      </c>
      <c r="G16" s="277">
        <v>119.95114910625068</v>
      </c>
    </row>
    <row r="17" spans="4:4" ht="20.100000000000001" customHeight="1">
      <c r="D17" s="276"/>
    </row>
    <row r="18" spans="4:4" ht="20.100000000000001" customHeight="1"/>
    <row r="19" spans="4:4" ht="20.100000000000001" customHeight="1"/>
    <row r="20" spans="4:4" ht="20.100000000000001" customHeight="1"/>
    <row r="21" spans="4:4" ht="20.100000000000001" customHeight="1"/>
    <row r="22" spans="4:4" ht="20.100000000000001" customHeight="1"/>
    <row r="23" spans="4:4" ht="20.100000000000001" customHeight="1"/>
    <row r="24" spans="4:4" ht="20.100000000000001" customHeight="1"/>
    <row r="25" spans="4:4" ht="20.100000000000001" customHeight="1"/>
    <row r="26" spans="4:4" ht="21.6" customHeight="1"/>
    <row r="27" spans="4:4" ht="21.6" customHeight="1"/>
    <row r="28" spans="4:4" ht="21.6" customHeight="1"/>
    <row r="34" spans="1:7" ht="15">
      <c r="A34" s="274"/>
      <c r="B34" s="274"/>
      <c r="C34" s="274"/>
      <c r="D34" s="274"/>
      <c r="E34" s="274"/>
      <c r="F34" s="274"/>
      <c r="G34" s="274"/>
    </row>
    <row r="35" spans="1:7" ht="15">
      <c r="A35" s="274"/>
      <c r="B35" s="274"/>
      <c r="C35" s="274"/>
      <c r="D35" s="274"/>
      <c r="E35" s="274"/>
      <c r="F35" s="274"/>
      <c r="G35" s="274"/>
    </row>
    <row r="36" spans="1:7" ht="15">
      <c r="A36" s="274"/>
      <c r="B36" s="274"/>
      <c r="C36" s="274"/>
      <c r="D36" s="274"/>
      <c r="E36" s="274"/>
      <c r="F36" s="274"/>
      <c r="G36" s="274"/>
    </row>
    <row r="37" spans="1:7" ht="15">
      <c r="A37" s="274"/>
      <c r="B37" s="274"/>
      <c r="C37" s="274"/>
      <c r="D37" s="274"/>
      <c r="E37" s="274"/>
      <c r="F37" s="274"/>
      <c r="G37" s="274"/>
    </row>
    <row r="38" spans="1:7" ht="15">
      <c r="A38" s="274"/>
      <c r="B38" s="274"/>
      <c r="C38" s="274"/>
      <c r="D38" s="274"/>
      <c r="E38" s="274"/>
      <c r="F38" s="274"/>
      <c r="G38" s="274"/>
    </row>
    <row r="39" spans="1:7" ht="15">
      <c r="A39" s="274"/>
      <c r="B39" s="274"/>
      <c r="C39" s="274"/>
      <c r="D39" s="274"/>
      <c r="E39" s="274"/>
      <c r="F39" s="274"/>
      <c r="G39" s="274"/>
    </row>
    <row r="40" spans="1:7" ht="15">
      <c r="A40" s="274"/>
      <c r="B40" s="274"/>
      <c r="C40" s="274"/>
      <c r="D40" s="274"/>
      <c r="E40" s="274"/>
      <c r="F40" s="274"/>
      <c r="G40" s="274"/>
    </row>
    <row r="41" spans="1:7" ht="15">
      <c r="A41" s="274"/>
      <c r="B41" s="274"/>
      <c r="C41" s="274"/>
      <c r="D41" s="274"/>
      <c r="E41" s="274"/>
      <c r="F41" s="274"/>
      <c r="G41" s="274"/>
    </row>
    <row r="42" spans="1:7" ht="15">
      <c r="A42" s="274"/>
      <c r="B42" s="274"/>
      <c r="C42" s="274"/>
      <c r="D42" s="274"/>
      <c r="E42" s="274"/>
      <c r="F42" s="274"/>
      <c r="G42" s="274"/>
    </row>
    <row r="43" spans="1:7" ht="15">
      <c r="A43" s="274"/>
      <c r="B43" s="274"/>
      <c r="C43" s="274"/>
      <c r="D43" s="274"/>
      <c r="E43" s="274"/>
      <c r="F43" s="274"/>
      <c r="G43" s="274"/>
    </row>
    <row r="44" spans="1:7" ht="15">
      <c r="A44" s="275"/>
      <c r="B44" s="275"/>
      <c r="C44" s="275"/>
      <c r="D44" s="275"/>
      <c r="E44" s="275"/>
      <c r="F44" s="275"/>
      <c r="G44" s="275"/>
    </row>
    <row r="45" spans="1:7" ht="15">
      <c r="A45" s="275"/>
      <c r="B45" s="275"/>
      <c r="C45" s="275"/>
      <c r="D45" s="275"/>
      <c r="E45" s="275"/>
      <c r="F45" s="275"/>
      <c r="G45" s="275"/>
    </row>
    <row r="46" spans="1:7" ht="15">
      <c r="A46" s="275"/>
      <c r="B46" s="275"/>
      <c r="C46" s="275"/>
      <c r="D46" s="275"/>
      <c r="E46" s="275"/>
      <c r="F46" s="275"/>
      <c r="G46" s="275"/>
    </row>
    <row r="47" spans="1:7" ht="15">
      <c r="A47" s="275"/>
      <c r="B47" s="275"/>
      <c r="C47" s="275"/>
      <c r="D47" s="275"/>
      <c r="E47" s="275"/>
      <c r="F47" s="275"/>
      <c r="G47" s="275"/>
    </row>
    <row r="48" spans="1:7" ht="15">
      <c r="A48" s="274"/>
      <c r="B48" s="274"/>
      <c r="C48" s="274"/>
      <c r="D48" s="274"/>
      <c r="E48" s="274"/>
      <c r="F48" s="274"/>
      <c r="G48" s="274"/>
    </row>
    <row r="49" spans="1:7" ht="15">
      <c r="A49" s="274"/>
      <c r="B49" s="274"/>
      <c r="C49" s="274"/>
      <c r="D49" s="274"/>
      <c r="E49" s="274"/>
      <c r="F49" s="274"/>
      <c r="G49" s="274"/>
    </row>
    <row r="50" spans="1:7" ht="15">
      <c r="A50" s="274"/>
      <c r="B50" s="274"/>
      <c r="C50" s="274"/>
      <c r="D50" s="274"/>
      <c r="E50" s="274"/>
      <c r="F50" s="274"/>
      <c r="G50" s="274"/>
    </row>
  </sheetData>
  <mergeCells count="2">
    <mergeCell ref="E4:F4"/>
    <mergeCell ref="E5:F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988E-D959-4E06-B693-7AC6D4284C81}">
  <dimension ref="A1:I77"/>
  <sheetViews>
    <sheetView zoomScale="90" zoomScaleNormal="90" workbookViewId="0">
      <selection activeCell="G11" sqref="G11"/>
    </sheetView>
  </sheetViews>
  <sheetFormatPr defaultColWidth="10" defaultRowHeight="12.75"/>
  <cols>
    <col min="1" max="1" width="2.7109375" style="301" customWidth="1"/>
    <col min="2" max="2" width="41.140625" style="301" customWidth="1"/>
    <col min="3" max="3" width="11.28515625" style="301" customWidth="1"/>
    <col min="4" max="4" width="11.5703125" style="301" customWidth="1"/>
    <col min="5" max="5" width="10.140625" style="301" customWidth="1"/>
    <col min="6" max="6" width="1" style="301" customWidth="1"/>
    <col min="7" max="7" width="9" style="301" bestFit="1" customWidth="1"/>
    <col min="8" max="8" width="9.7109375" style="301" bestFit="1" customWidth="1"/>
    <col min="9" max="9" width="8.7109375" style="301" bestFit="1" customWidth="1"/>
    <col min="10" max="16384" width="10" style="301"/>
  </cols>
  <sheetData>
    <row r="1" spans="1:9" s="303" customFormat="1" ht="20.100000000000001" customHeight="1">
      <c r="A1" s="304" t="s">
        <v>311</v>
      </c>
      <c r="B1" s="304"/>
      <c r="C1" s="342"/>
      <c r="D1" s="342"/>
      <c r="E1" s="342"/>
      <c r="F1" s="342"/>
      <c r="G1" s="342"/>
    </row>
    <row r="2" spans="1:9" ht="20.100000000000001" customHeight="1">
      <c r="A2" s="302"/>
      <c r="B2" s="302"/>
      <c r="C2" s="283"/>
      <c r="D2" s="283"/>
      <c r="E2" s="283"/>
      <c r="F2" s="283"/>
      <c r="G2" s="283"/>
    </row>
    <row r="3" spans="1:9" s="297" customFormat="1" ht="20.100000000000001" customHeight="1">
      <c r="A3" s="300"/>
      <c r="B3" s="300"/>
      <c r="C3" s="300"/>
      <c r="D3" s="300"/>
      <c r="E3" s="300"/>
      <c r="F3" s="300"/>
      <c r="G3" s="341"/>
    </row>
    <row r="4" spans="1:9" s="297" customFormat="1" ht="15" customHeight="1">
      <c r="A4" s="340"/>
      <c r="B4" s="340"/>
      <c r="C4" s="339">
        <v>2024</v>
      </c>
      <c r="D4" s="179"/>
      <c r="E4" s="179"/>
      <c r="F4" s="178"/>
      <c r="G4" s="338" t="s">
        <v>310</v>
      </c>
      <c r="H4" s="337"/>
      <c r="I4" s="337"/>
    </row>
    <row r="5" spans="1:9" s="297" customFormat="1" ht="15" customHeight="1">
      <c r="A5" s="334"/>
      <c r="B5" s="334"/>
      <c r="C5" s="336" t="s">
        <v>308</v>
      </c>
      <c r="D5" s="336" t="s">
        <v>309</v>
      </c>
      <c r="E5" s="336" t="s">
        <v>308</v>
      </c>
      <c r="F5" s="172"/>
      <c r="G5" s="336" t="s">
        <v>308</v>
      </c>
      <c r="H5" s="336" t="s">
        <v>309</v>
      </c>
      <c r="I5" s="336" t="s">
        <v>308</v>
      </c>
    </row>
    <row r="6" spans="1:9" s="297" customFormat="1" ht="15" customHeight="1">
      <c r="A6" s="334"/>
      <c r="B6" s="334"/>
      <c r="C6" s="335" t="s">
        <v>307</v>
      </c>
      <c r="D6" s="335" t="s">
        <v>306</v>
      </c>
      <c r="E6" s="335" t="s">
        <v>305</v>
      </c>
      <c r="F6" s="172"/>
      <c r="G6" s="335" t="s">
        <v>307</v>
      </c>
      <c r="H6" s="335" t="s">
        <v>306</v>
      </c>
      <c r="I6" s="335" t="s">
        <v>305</v>
      </c>
    </row>
    <row r="7" spans="1:9" s="297" customFormat="1" ht="15" customHeight="1">
      <c r="A7" s="334"/>
      <c r="B7" s="334"/>
      <c r="C7" s="333" t="s">
        <v>304</v>
      </c>
      <c r="D7" s="331" t="s">
        <v>303</v>
      </c>
      <c r="E7" s="331" t="s">
        <v>302</v>
      </c>
      <c r="F7" s="332"/>
      <c r="G7" s="331"/>
      <c r="H7" s="331"/>
      <c r="I7" s="331"/>
    </row>
    <row r="8" spans="1:9" s="297" customFormat="1" ht="20.100000000000001" customHeight="1">
      <c r="A8" s="300"/>
      <c r="B8" s="300"/>
      <c r="C8" s="172"/>
      <c r="D8" s="172"/>
      <c r="E8" s="172"/>
      <c r="F8" s="172"/>
      <c r="G8" s="172"/>
    </row>
    <row r="9" spans="1:9" s="325" customFormat="1" ht="20.100000000000001" customHeight="1">
      <c r="A9" s="312" t="s">
        <v>301</v>
      </c>
      <c r="B9" s="330"/>
      <c r="C9" s="328">
        <v>157240</v>
      </c>
      <c r="D9" s="328">
        <v>1547031.810859222</v>
      </c>
      <c r="E9" s="328">
        <v>1001483</v>
      </c>
      <c r="F9" s="328"/>
      <c r="G9" s="319">
        <v>98.612748664174802</v>
      </c>
      <c r="H9" s="319">
        <v>98.174761662552626</v>
      </c>
      <c r="I9" s="319">
        <v>94.57517413837391</v>
      </c>
    </row>
    <row r="10" spans="1:9" s="325" customFormat="1" ht="18.399999999999999" customHeight="1">
      <c r="A10" s="312" t="s">
        <v>300</v>
      </c>
      <c r="B10" s="330"/>
      <c r="C10" s="329"/>
      <c r="D10" s="329"/>
      <c r="E10" s="329"/>
      <c r="F10" s="328"/>
      <c r="G10" s="327"/>
      <c r="H10" s="326"/>
      <c r="I10" s="326"/>
    </row>
    <row r="11" spans="1:9" s="323" customFormat="1" ht="18.399999999999999" customHeight="1">
      <c r="A11" s="324"/>
      <c r="B11" s="321" t="s">
        <v>299</v>
      </c>
      <c r="C11" s="320">
        <v>1622</v>
      </c>
      <c r="D11" s="320">
        <v>23011.932563495</v>
      </c>
      <c r="E11" s="320">
        <v>10557</v>
      </c>
      <c r="F11" s="320"/>
      <c r="G11" s="319">
        <v>91.586674195369838</v>
      </c>
      <c r="H11" s="319">
        <v>76.049818185060232</v>
      </c>
      <c r="I11" s="319">
        <v>94.20845975370338</v>
      </c>
    </row>
    <row r="12" spans="1:9" s="323" customFormat="1" ht="18.399999999999999" customHeight="1">
      <c r="A12" s="324"/>
      <c r="B12" s="321" t="s">
        <v>298</v>
      </c>
      <c r="C12" s="320">
        <v>36778</v>
      </c>
      <c r="D12" s="320">
        <v>502871.79765125702</v>
      </c>
      <c r="E12" s="320">
        <v>494061</v>
      </c>
      <c r="F12" s="320">
        <v>0</v>
      </c>
      <c r="G12" s="319">
        <v>96.578346156876123</v>
      </c>
      <c r="H12" s="319">
        <v>101.93786160549712</v>
      </c>
      <c r="I12" s="319">
        <v>90.959318220731376</v>
      </c>
    </row>
    <row r="13" spans="1:9" s="297" customFormat="1" ht="18.399999999999999" customHeight="1">
      <c r="A13" s="318"/>
      <c r="B13" s="317" t="s">
        <v>297</v>
      </c>
      <c r="C13" s="316">
        <v>685</v>
      </c>
      <c r="D13" s="315">
        <v>19209.267589999999</v>
      </c>
      <c r="E13" s="315">
        <v>7840</v>
      </c>
      <c r="F13" s="313"/>
      <c r="G13" s="314">
        <v>85.411471321695771</v>
      </c>
      <c r="H13" s="314">
        <v>99.726693296886779</v>
      </c>
      <c r="I13" s="314">
        <v>161.74953579533732</v>
      </c>
    </row>
    <row r="14" spans="1:9" s="297" customFormat="1" ht="18.399999999999999" customHeight="1">
      <c r="A14" s="318"/>
      <c r="B14" s="317" t="s">
        <v>110</v>
      </c>
      <c r="C14" s="316">
        <v>19095</v>
      </c>
      <c r="D14" s="315">
        <v>194934.74438054202</v>
      </c>
      <c r="E14" s="315">
        <v>409142</v>
      </c>
      <c r="F14" s="313"/>
      <c r="G14" s="314">
        <v>101.29973474801062</v>
      </c>
      <c r="H14" s="314">
        <v>81.615823374179342</v>
      </c>
      <c r="I14" s="314">
        <v>90.456903070045499</v>
      </c>
    </row>
    <row r="15" spans="1:9" s="297" customFormat="1" ht="29.25" customHeight="1">
      <c r="A15" s="318"/>
      <c r="B15" s="317" t="s">
        <v>296</v>
      </c>
      <c r="C15" s="316">
        <v>1198</v>
      </c>
      <c r="D15" s="315">
        <v>29422.616933867997</v>
      </c>
      <c r="E15" s="315">
        <v>8027</v>
      </c>
      <c r="F15" s="313"/>
      <c r="G15" s="314">
        <v>107.92792792792794</v>
      </c>
      <c r="H15" s="314">
        <v>109.82026022352527</v>
      </c>
      <c r="I15" s="314">
        <v>120.21866107533323</v>
      </c>
    </row>
    <row r="16" spans="1:9" s="297" customFormat="1" ht="18.399999999999999" customHeight="1">
      <c r="A16" s="318"/>
      <c r="B16" s="317" t="s">
        <v>295</v>
      </c>
      <c r="C16" s="316">
        <v>15800</v>
      </c>
      <c r="D16" s="315">
        <v>259305.16874684702</v>
      </c>
      <c r="E16" s="315">
        <v>69052</v>
      </c>
      <c r="F16" s="313"/>
      <c r="G16" s="314">
        <v>91.229285755528608</v>
      </c>
      <c r="H16" s="314">
        <v>124.41814717124554</v>
      </c>
      <c r="I16" s="314">
        <v>87.036313447697793</v>
      </c>
    </row>
    <row r="17" spans="1:9" s="299" customFormat="1" ht="18.399999999999999" customHeight="1">
      <c r="A17" s="322"/>
      <c r="B17" s="321" t="s">
        <v>294</v>
      </c>
      <c r="C17" s="320">
        <v>118840</v>
      </c>
      <c r="D17" s="320">
        <v>1021148.0806444701</v>
      </c>
      <c r="E17" s="320">
        <v>496865</v>
      </c>
      <c r="F17" s="320"/>
      <c r="G17" s="319">
        <v>99.364548494983268</v>
      </c>
      <c r="H17" s="319">
        <v>97.04676515706268</v>
      </c>
      <c r="I17" s="319">
        <v>98.475884690469812</v>
      </c>
    </row>
    <row r="18" spans="1:9" s="297" customFormat="1" ht="27.75" customHeight="1">
      <c r="A18" s="318"/>
      <c r="B18" s="317" t="s">
        <v>293</v>
      </c>
      <c r="C18" s="316">
        <v>63862</v>
      </c>
      <c r="D18" s="315">
        <v>414976.97073919798</v>
      </c>
      <c r="E18" s="315">
        <v>240615</v>
      </c>
      <c r="F18" s="313"/>
      <c r="G18" s="314">
        <v>102.57802335480348</v>
      </c>
      <c r="H18" s="314">
        <v>96.289285479744009</v>
      </c>
      <c r="I18" s="314">
        <v>100.19905304055601</v>
      </c>
    </row>
    <row r="19" spans="1:9" s="297" customFormat="1" ht="18.399999999999999" customHeight="1">
      <c r="A19" s="318"/>
      <c r="B19" s="317" t="s">
        <v>292</v>
      </c>
      <c r="C19" s="316">
        <v>8487</v>
      </c>
      <c r="D19" s="315">
        <v>50704.431381766</v>
      </c>
      <c r="E19" s="315">
        <v>43081</v>
      </c>
      <c r="F19" s="313"/>
      <c r="G19" s="314">
        <v>106.78158027176647</v>
      </c>
      <c r="H19" s="314">
        <v>92.089025528857135</v>
      </c>
      <c r="I19" s="314">
        <v>124.08836914568812</v>
      </c>
    </row>
    <row r="20" spans="1:9" s="297" customFormat="1" ht="18.399999999999999" customHeight="1">
      <c r="A20" s="318"/>
      <c r="B20" s="317" t="s">
        <v>291</v>
      </c>
      <c r="C20" s="316">
        <v>5822</v>
      </c>
      <c r="D20" s="315">
        <v>68536.872563540004</v>
      </c>
      <c r="E20" s="315">
        <v>25851</v>
      </c>
      <c r="F20" s="313"/>
      <c r="G20" s="314">
        <v>86.93444826041511</v>
      </c>
      <c r="H20" s="314">
        <v>180.02771786581326</v>
      </c>
      <c r="I20" s="314">
        <v>87.119603680113229</v>
      </c>
    </row>
    <row r="21" spans="1:9" s="297" customFormat="1" ht="18.399999999999999" customHeight="1">
      <c r="A21" s="318"/>
      <c r="B21" s="317" t="s">
        <v>290</v>
      </c>
      <c r="C21" s="316">
        <v>4896</v>
      </c>
      <c r="D21" s="315">
        <v>16244.682887687</v>
      </c>
      <c r="E21" s="315">
        <v>22045</v>
      </c>
      <c r="F21" s="313"/>
      <c r="G21" s="314">
        <v>104.72727272727273</v>
      </c>
      <c r="H21" s="314">
        <v>89.172624183132072</v>
      </c>
      <c r="I21" s="314">
        <v>95.437031906143119</v>
      </c>
    </row>
    <row r="22" spans="1:9" s="297" customFormat="1" ht="18.399999999999999" customHeight="1">
      <c r="A22" s="318"/>
      <c r="B22" s="317" t="s">
        <v>289</v>
      </c>
      <c r="C22" s="316">
        <v>1351</v>
      </c>
      <c r="D22" s="315">
        <v>25254.577567998</v>
      </c>
      <c r="E22" s="315">
        <v>6441</v>
      </c>
      <c r="F22" s="313"/>
      <c r="G22" s="314">
        <v>98.183139534883722</v>
      </c>
      <c r="H22" s="314">
        <v>74.013950825885573</v>
      </c>
      <c r="I22" s="314">
        <v>101.48101465259178</v>
      </c>
    </row>
    <row r="23" spans="1:9" s="297" customFormat="1" ht="18.399999999999999" customHeight="1">
      <c r="A23" s="318"/>
      <c r="B23" s="317" t="s">
        <v>288</v>
      </c>
      <c r="C23" s="316">
        <v>4580</v>
      </c>
      <c r="D23" s="315">
        <v>299904.37538412603</v>
      </c>
      <c r="E23" s="315">
        <v>25235</v>
      </c>
      <c r="F23" s="313"/>
      <c r="G23" s="314">
        <v>97.260564875769802</v>
      </c>
      <c r="H23" s="314">
        <v>99.702861402844491</v>
      </c>
      <c r="I23" s="314">
        <v>95.111563395145481</v>
      </c>
    </row>
    <row r="24" spans="1:9" s="297" customFormat="1" ht="40.5" customHeight="1">
      <c r="A24" s="318"/>
      <c r="B24" s="317" t="s">
        <v>287</v>
      </c>
      <c r="C24" s="316">
        <v>12049</v>
      </c>
      <c r="D24" s="315">
        <v>60073.188737310003</v>
      </c>
      <c r="E24" s="315">
        <v>54435</v>
      </c>
      <c r="F24" s="313"/>
      <c r="G24" s="314">
        <v>94.265373181035827</v>
      </c>
      <c r="H24" s="314">
        <v>74.754561103255256</v>
      </c>
      <c r="I24" s="314">
        <v>97.714870395634378</v>
      </c>
    </row>
    <row r="25" spans="1:9" s="297" customFormat="1" ht="18.399999999999999" customHeight="1">
      <c r="A25" s="318"/>
      <c r="B25" s="317" t="s">
        <v>286</v>
      </c>
      <c r="C25" s="316">
        <v>4934</v>
      </c>
      <c r="D25" s="315">
        <v>16690.613860131001</v>
      </c>
      <c r="E25" s="315">
        <v>21753</v>
      </c>
      <c r="F25" s="313"/>
      <c r="G25" s="314">
        <v>92.069415935808919</v>
      </c>
      <c r="H25" s="314">
        <v>86.357358526953178</v>
      </c>
      <c r="I25" s="314">
        <v>88.802253429131284</v>
      </c>
    </row>
    <row r="26" spans="1:9" s="297" customFormat="1" ht="18.399999999999999" customHeight="1">
      <c r="A26" s="318"/>
      <c r="B26" s="317" t="s">
        <v>285</v>
      </c>
      <c r="C26" s="316">
        <v>1576</v>
      </c>
      <c r="D26" s="315">
        <v>12441.837085257001</v>
      </c>
      <c r="E26" s="315">
        <v>9125</v>
      </c>
      <c r="F26" s="313"/>
      <c r="G26" s="314">
        <v>96.450428396572832</v>
      </c>
      <c r="H26" s="314">
        <v>92.355047140213514</v>
      </c>
      <c r="I26" s="314">
        <v>103.882058287796</v>
      </c>
    </row>
    <row r="27" spans="1:9" s="297" customFormat="1" ht="18.399999999999999" customHeight="1">
      <c r="A27" s="318"/>
      <c r="B27" s="317" t="s">
        <v>284</v>
      </c>
      <c r="C27" s="316">
        <v>1374</v>
      </c>
      <c r="D27" s="315">
        <v>8175.3209333310006</v>
      </c>
      <c r="E27" s="315">
        <v>5956</v>
      </c>
      <c r="F27" s="313"/>
      <c r="G27" s="314">
        <v>114.88294314381271</v>
      </c>
      <c r="H27" s="314">
        <v>109.47977507625298</v>
      </c>
      <c r="I27" s="314">
        <v>113.46923223471137</v>
      </c>
    </row>
    <row r="28" spans="1:9" ht="38.25" customHeight="1">
      <c r="A28" s="318"/>
      <c r="B28" s="317" t="s">
        <v>283</v>
      </c>
      <c r="C28" s="316">
        <v>8361</v>
      </c>
      <c r="D28" s="315">
        <v>44401.339873638004</v>
      </c>
      <c r="E28" s="315">
        <v>36777</v>
      </c>
      <c r="F28" s="313"/>
      <c r="G28" s="314">
        <v>89.36511329628047</v>
      </c>
      <c r="H28" s="314">
        <v>89.323886837201343</v>
      </c>
      <c r="I28" s="314">
        <v>84.290985767000521</v>
      </c>
    </row>
    <row r="29" spans="1:9" ht="18.399999999999999" customHeight="1">
      <c r="A29" s="318"/>
      <c r="B29" s="317" t="s">
        <v>282</v>
      </c>
      <c r="C29" s="316">
        <v>1548</v>
      </c>
      <c r="D29" s="315">
        <v>3743.869630488</v>
      </c>
      <c r="E29" s="315">
        <v>5551</v>
      </c>
      <c r="F29" s="313"/>
      <c r="G29" s="314">
        <v>96.089385474860336</v>
      </c>
      <c r="H29" s="314">
        <v>80.491593181571432</v>
      </c>
      <c r="I29" s="314">
        <v>89.807474518686291</v>
      </c>
    </row>
    <row r="30" spans="1:9" ht="18" customHeight="1">
      <c r="C30" s="283"/>
      <c r="D30" s="313"/>
      <c r="E30" s="313"/>
      <c r="F30" s="313"/>
      <c r="G30" s="307"/>
      <c r="H30" s="311"/>
      <c r="I30" s="311"/>
    </row>
    <row r="31" spans="1:9" ht="18" customHeight="1">
      <c r="A31" s="312"/>
      <c r="B31" s="312"/>
      <c r="C31" s="312"/>
      <c r="D31" s="312"/>
      <c r="E31" s="312"/>
      <c r="F31" s="281"/>
      <c r="G31" s="307"/>
      <c r="H31" s="311"/>
      <c r="I31" s="311"/>
    </row>
    <row r="32" spans="1:9" ht="18.399999999999999" customHeight="1">
      <c r="B32" s="310"/>
      <c r="C32" s="308"/>
      <c r="D32" s="309"/>
      <c r="E32" s="308"/>
      <c r="G32" s="307"/>
      <c r="H32" s="307"/>
      <c r="I32" s="307"/>
    </row>
    <row r="33" spans="1:9" ht="18.399999999999999" customHeight="1">
      <c r="B33" s="310"/>
      <c r="C33" s="308"/>
      <c r="D33" s="309"/>
      <c r="E33" s="308"/>
      <c r="G33" s="307"/>
      <c r="H33" s="307"/>
      <c r="I33" s="307"/>
    </row>
    <row r="34" spans="1:9" ht="18.399999999999999" customHeight="1">
      <c r="B34" s="310"/>
      <c r="C34" s="308"/>
      <c r="D34" s="309"/>
      <c r="E34" s="308"/>
      <c r="G34" s="307"/>
      <c r="H34" s="307"/>
      <c r="I34" s="307"/>
    </row>
    <row r="35" spans="1:9" ht="18.399999999999999" customHeight="1">
      <c r="B35" s="310"/>
      <c r="C35" s="308"/>
      <c r="D35" s="309"/>
      <c r="E35" s="308"/>
      <c r="G35" s="307"/>
      <c r="H35" s="307"/>
      <c r="I35" s="307"/>
    </row>
    <row r="36" spans="1:9" ht="18.399999999999999" customHeight="1">
      <c r="B36" s="310"/>
      <c r="C36" s="308"/>
      <c r="D36" s="309"/>
      <c r="E36" s="308"/>
      <c r="G36" s="307"/>
      <c r="H36" s="307"/>
      <c r="I36" s="307"/>
    </row>
    <row r="37" spans="1:9" ht="18.399999999999999" customHeight="1">
      <c r="B37" s="310"/>
      <c r="C37" s="308"/>
      <c r="D37" s="309"/>
      <c r="E37" s="308"/>
      <c r="G37" s="307"/>
      <c r="H37" s="307"/>
      <c r="I37" s="307"/>
    </row>
    <row r="38" spans="1:9" ht="20.100000000000001" customHeight="1">
      <c r="A38" s="283"/>
      <c r="B38" s="283"/>
      <c r="C38" s="283"/>
      <c r="D38" s="283"/>
      <c r="E38" s="283"/>
      <c r="F38" s="283"/>
      <c r="G38" s="283"/>
    </row>
    <row r="39" spans="1:9" ht="16.149999999999999" customHeight="1">
      <c r="A39" s="283"/>
      <c r="B39" s="283"/>
      <c r="C39" s="283"/>
      <c r="D39" s="283"/>
      <c r="E39" s="283"/>
      <c r="F39" s="283"/>
      <c r="G39" s="283"/>
    </row>
    <row r="40" spans="1:9" ht="16.149999999999999" customHeight="1">
      <c r="A40" s="283"/>
      <c r="B40" s="283"/>
      <c r="C40" s="283"/>
      <c r="D40" s="283"/>
      <c r="E40" s="283"/>
      <c r="F40" s="283"/>
      <c r="G40" s="283"/>
    </row>
    <row r="41" spans="1:9" ht="20.100000000000001" customHeight="1">
      <c r="A41" s="283"/>
      <c r="B41" s="283"/>
      <c r="C41" s="283"/>
      <c r="D41" s="283"/>
      <c r="E41" s="283"/>
      <c r="F41" s="283"/>
      <c r="G41" s="283"/>
    </row>
    <row r="42" spans="1:9" ht="20.100000000000001" customHeight="1">
      <c r="A42" s="283"/>
      <c r="B42" s="283"/>
      <c r="C42" s="283"/>
      <c r="D42" s="283"/>
      <c r="E42" s="283"/>
      <c r="F42" s="283"/>
      <c r="G42" s="283"/>
    </row>
    <row r="43" spans="1:9" ht="20.100000000000001" customHeight="1">
      <c r="A43" s="283"/>
      <c r="B43" s="283"/>
      <c r="C43" s="283"/>
      <c r="D43" s="283"/>
      <c r="E43" s="283"/>
      <c r="F43" s="283"/>
      <c r="G43" s="283"/>
    </row>
    <row r="44" spans="1:9" ht="20.100000000000001" customHeight="1">
      <c r="A44" s="283"/>
      <c r="B44" s="283"/>
      <c r="C44" s="283"/>
      <c r="D44" s="283"/>
      <c r="E44" s="283"/>
      <c r="F44" s="283"/>
      <c r="G44" s="283"/>
    </row>
    <row r="45" spans="1:9" ht="20.100000000000001" customHeight="1">
      <c r="A45" s="283"/>
      <c r="B45" s="283"/>
      <c r="C45" s="283"/>
      <c r="D45" s="283"/>
      <c r="E45" s="283"/>
      <c r="F45" s="283"/>
      <c r="G45" s="283"/>
    </row>
    <row r="46" spans="1:9" ht="20.100000000000001" customHeight="1">
      <c r="A46" s="283"/>
      <c r="B46" s="283"/>
      <c r="C46" s="283"/>
      <c r="D46" s="283"/>
      <c r="E46" s="283"/>
      <c r="F46" s="283"/>
      <c r="G46" s="283"/>
    </row>
    <row r="47" spans="1:9" ht="20.100000000000001" customHeight="1">
      <c r="A47" s="306"/>
      <c r="B47" s="306"/>
      <c r="C47" s="306"/>
      <c r="D47" s="305"/>
      <c r="E47" s="305"/>
      <c r="F47" s="305"/>
      <c r="G47" s="305"/>
      <c r="H47" s="305"/>
      <c r="I47" s="305"/>
    </row>
    <row r="48" spans="1:9" ht="20.100000000000001" customHeight="1">
      <c r="A48" s="306"/>
      <c r="B48" s="306"/>
      <c r="C48" s="306"/>
      <c r="D48" s="305"/>
      <c r="E48" s="305"/>
      <c r="F48" s="305"/>
      <c r="G48" s="305"/>
      <c r="H48" s="305"/>
      <c r="I48" s="305"/>
    </row>
    <row r="49" spans="1:9" ht="20.100000000000001" customHeight="1">
      <c r="A49" s="306"/>
      <c r="B49" s="306"/>
      <c r="C49" s="306"/>
      <c r="D49" s="305"/>
      <c r="E49" s="305"/>
      <c r="F49" s="305"/>
      <c r="G49" s="305"/>
      <c r="H49" s="305"/>
      <c r="I49" s="305"/>
    </row>
    <row r="50" spans="1:9" ht="20.100000000000001" customHeight="1">
      <c r="A50" s="306"/>
      <c r="B50" s="306"/>
      <c r="C50" s="306"/>
      <c r="D50" s="305"/>
      <c r="E50" s="305"/>
      <c r="F50" s="305"/>
      <c r="G50" s="305"/>
      <c r="H50" s="305"/>
      <c r="I50" s="305"/>
    </row>
    <row r="51" spans="1:9" ht="20.100000000000001" customHeight="1">
      <c r="A51" s="306"/>
      <c r="B51" s="306"/>
      <c r="C51" s="306"/>
      <c r="D51" s="305"/>
      <c r="E51" s="305"/>
      <c r="F51" s="305"/>
      <c r="G51" s="305"/>
      <c r="H51" s="305"/>
      <c r="I51" s="305"/>
    </row>
    <row r="52" spans="1:9" ht="20.100000000000001" customHeight="1">
      <c r="A52" s="306"/>
      <c r="B52" s="306"/>
      <c r="C52" s="306"/>
      <c r="D52" s="305"/>
      <c r="E52" s="305"/>
      <c r="F52" s="305"/>
      <c r="G52" s="305"/>
      <c r="H52" s="305"/>
      <c r="I52" s="305"/>
    </row>
    <row r="53" spans="1:9" ht="20.100000000000001" customHeight="1">
      <c r="A53" s="306"/>
      <c r="B53" s="306"/>
      <c r="C53" s="306"/>
      <c r="D53" s="305"/>
      <c r="E53" s="305"/>
      <c r="F53" s="305"/>
      <c r="G53" s="305"/>
      <c r="H53" s="305"/>
      <c r="I53" s="305"/>
    </row>
    <row r="54" spans="1:9" ht="20.100000000000001" customHeight="1">
      <c r="A54" s="306"/>
      <c r="B54" s="306"/>
      <c r="C54" s="306"/>
      <c r="D54" s="305"/>
      <c r="E54" s="305"/>
      <c r="F54" s="305"/>
      <c r="G54" s="305"/>
      <c r="H54" s="305"/>
      <c r="I54" s="305"/>
    </row>
    <row r="55" spans="1:9" ht="20.100000000000001" customHeight="1">
      <c r="A55" s="306"/>
      <c r="B55" s="306"/>
      <c r="C55" s="306"/>
      <c r="D55" s="305"/>
      <c r="E55" s="305"/>
      <c r="F55" s="305"/>
      <c r="G55" s="305"/>
      <c r="H55" s="305"/>
      <c r="I55" s="305"/>
    </row>
    <row r="56" spans="1:9" ht="20.100000000000001" customHeight="1">
      <c r="A56" s="306"/>
      <c r="B56" s="306"/>
      <c r="C56" s="306"/>
      <c r="D56" s="305"/>
      <c r="E56" s="305"/>
      <c r="F56" s="305"/>
      <c r="G56" s="305"/>
      <c r="H56" s="305"/>
      <c r="I56" s="305"/>
    </row>
    <row r="57" spans="1:9" ht="20.100000000000001" customHeight="1">
      <c r="A57" s="306"/>
      <c r="B57" s="306"/>
      <c r="C57" s="306"/>
      <c r="D57" s="305"/>
      <c r="E57" s="305"/>
      <c r="F57" s="305"/>
      <c r="G57" s="305"/>
      <c r="H57" s="305"/>
      <c r="I57" s="305"/>
    </row>
    <row r="58" spans="1:9" ht="20.100000000000001" customHeight="1">
      <c r="A58" s="306"/>
      <c r="B58" s="306"/>
      <c r="C58" s="306"/>
      <c r="D58" s="305"/>
      <c r="E58" s="305"/>
      <c r="F58" s="305"/>
      <c r="G58" s="305"/>
      <c r="H58" s="305"/>
      <c r="I58" s="305"/>
    </row>
    <row r="59" spans="1:9" ht="20.100000000000001" customHeight="1">
      <c r="A59" s="306"/>
      <c r="B59" s="306"/>
      <c r="C59" s="306"/>
      <c r="D59" s="305"/>
      <c r="E59" s="305"/>
      <c r="F59" s="305"/>
      <c r="G59" s="305"/>
      <c r="H59" s="305"/>
      <c r="I59" s="305"/>
    </row>
    <row r="60" spans="1:9" ht="20.100000000000001" customHeight="1">
      <c r="A60" s="306"/>
      <c r="B60" s="306"/>
      <c r="C60" s="306"/>
      <c r="D60" s="305"/>
      <c r="E60" s="305"/>
      <c r="F60" s="305"/>
      <c r="G60" s="305"/>
      <c r="H60" s="305"/>
      <c r="I60" s="305"/>
    </row>
    <row r="61" spans="1:9" ht="20.100000000000001" customHeight="1">
      <c r="A61" s="306"/>
      <c r="B61" s="306"/>
      <c r="C61" s="306"/>
      <c r="D61" s="305"/>
      <c r="E61" s="305"/>
      <c r="F61" s="305"/>
      <c r="G61" s="305"/>
      <c r="H61" s="305"/>
      <c r="I61" s="305"/>
    </row>
    <row r="62" spans="1:9" ht="20.100000000000001" customHeight="1">
      <c r="A62" s="305"/>
      <c r="B62" s="305"/>
      <c r="C62" s="305"/>
      <c r="D62" s="305"/>
      <c r="E62" s="305"/>
      <c r="F62" s="305"/>
      <c r="G62" s="305"/>
      <c r="H62" s="305"/>
      <c r="I62" s="305"/>
    </row>
    <row r="63" spans="1:9" ht="20.100000000000001" customHeight="1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 ht="20.100000000000001" customHeight="1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 ht="20.100000000000001" customHeight="1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 ht="20.100000000000001" customHeight="1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 ht="20.100000000000001" customHeight="1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 ht="20.100000000000001" customHeight="1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 ht="20.100000000000001" customHeight="1"/>
    <row r="70" spans="1:9" ht="20.100000000000001" customHeight="1"/>
    <row r="71" spans="1:9" ht="20.100000000000001" customHeight="1"/>
    <row r="72" spans="1:9" ht="20.100000000000001" customHeight="1"/>
    <row r="73" spans="1:9" ht="20.100000000000001" customHeight="1"/>
    <row r="74" spans="1:9" ht="20.100000000000001" customHeight="1"/>
    <row r="75" spans="1:9" ht="20.100000000000001" customHeight="1"/>
    <row r="76" spans="1:9" ht="20.100000000000001" customHeight="1"/>
    <row r="77" spans="1:9" ht="20.100000000000001" customHeight="1"/>
  </sheetData>
  <mergeCells count="2">
    <mergeCell ref="C4:E4"/>
    <mergeCell ref="G4:I4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77C-EA0A-498C-9888-5D7E03FA12BA}">
  <dimension ref="A1:D72"/>
  <sheetViews>
    <sheetView zoomScaleNormal="100" workbookViewId="0">
      <selection activeCell="G11" sqref="G11"/>
    </sheetView>
  </sheetViews>
  <sheetFormatPr defaultColWidth="10" defaultRowHeight="12.75"/>
  <cols>
    <col min="1" max="1" width="47.28515625" style="305" customWidth="1"/>
    <col min="2" max="3" width="10.28515625" style="305" customWidth="1"/>
    <col min="4" max="4" width="20.7109375" style="305" customWidth="1"/>
    <col min="5" max="16384" width="10" style="305"/>
  </cols>
  <sheetData>
    <row r="1" spans="1:4" s="355" customFormat="1" ht="20.100000000000001" customHeight="1">
      <c r="A1" s="304" t="s">
        <v>313</v>
      </c>
      <c r="B1" s="342"/>
      <c r="C1" s="342"/>
      <c r="D1" s="303"/>
    </row>
    <row r="2" spans="1:4" ht="20.100000000000001" customHeight="1">
      <c r="A2" s="283"/>
      <c r="B2" s="283"/>
      <c r="C2" s="283"/>
      <c r="D2" s="301"/>
    </row>
    <row r="3" spans="1:4" s="345" customFormat="1" ht="20.100000000000001" customHeight="1">
      <c r="A3" s="300"/>
      <c r="B3" s="300"/>
      <c r="C3" s="341"/>
      <c r="D3" s="354" t="s">
        <v>312</v>
      </c>
    </row>
    <row r="4" spans="1:4" s="345" customFormat="1" ht="25.5" customHeight="1">
      <c r="A4" s="340"/>
      <c r="B4" s="353">
        <v>2023</v>
      </c>
      <c r="C4" s="353">
        <v>2024</v>
      </c>
      <c r="D4" s="352" t="s">
        <v>310</v>
      </c>
    </row>
    <row r="5" spans="1:4" s="345" customFormat="1" ht="20.100000000000001" customHeight="1">
      <c r="A5" s="300"/>
      <c r="B5" s="172"/>
      <c r="C5" s="172"/>
      <c r="D5" s="172"/>
    </row>
    <row r="6" spans="1:4" s="349" customFormat="1" ht="20.100000000000001" customHeight="1">
      <c r="A6" s="312" t="s">
        <v>301</v>
      </c>
      <c r="B6" s="351">
        <v>58412</v>
      </c>
      <c r="C6" s="351">
        <v>76179</v>
      </c>
      <c r="D6" s="350">
        <v>130.41669519961653</v>
      </c>
    </row>
    <row r="7" spans="1:4" s="346" customFormat="1" ht="20.100000000000001" customHeight="1">
      <c r="A7" s="281" t="s">
        <v>299</v>
      </c>
      <c r="B7" s="348">
        <v>805</v>
      </c>
      <c r="C7" s="348">
        <v>998</v>
      </c>
      <c r="D7" s="347">
        <v>123.97515527950311</v>
      </c>
    </row>
    <row r="8" spans="1:4" s="346" customFormat="1" ht="20.100000000000001" customHeight="1">
      <c r="A8" s="281" t="s">
        <v>298</v>
      </c>
      <c r="B8" s="348">
        <v>15878</v>
      </c>
      <c r="C8" s="348">
        <v>20428</v>
      </c>
      <c r="D8" s="347">
        <v>128.65600201536716</v>
      </c>
    </row>
    <row r="9" spans="1:4" s="345" customFormat="1" ht="20.100000000000001" customHeight="1">
      <c r="A9" s="317" t="s">
        <v>297</v>
      </c>
      <c r="B9" s="344">
        <v>439</v>
      </c>
      <c r="C9" s="344">
        <v>506</v>
      </c>
      <c r="D9" s="343">
        <v>115.26195899772209</v>
      </c>
    </row>
    <row r="10" spans="1:4" s="345" customFormat="1" ht="20.100000000000001" customHeight="1">
      <c r="A10" s="317" t="s">
        <v>110</v>
      </c>
      <c r="B10" s="344">
        <v>6827</v>
      </c>
      <c r="C10" s="344">
        <v>8807</v>
      </c>
      <c r="D10" s="343">
        <v>129.00249011278746</v>
      </c>
    </row>
    <row r="11" spans="1:4" s="345" customFormat="1" ht="20.100000000000001" customHeight="1">
      <c r="A11" s="317" t="s">
        <v>296</v>
      </c>
      <c r="B11" s="344">
        <v>994</v>
      </c>
      <c r="C11" s="344">
        <v>1216</v>
      </c>
      <c r="D11" s="343">
        <v>122.33400402414487</v>
      </c>
    </row>
    <row r="12" spans="1:4" s="345" customFormat="1" ht="20.100000000000001" customHeight="1">
      <c r="A12" s="317" t="s">
        <v>295</v>
      </c>
      <c r="B12" s="344">
        <v>7618</v>
      </c>
      <c r="C12" s="344">
        <v>9899</v>
      </c>
      <c r="D12" s="343">
        <v>129.94224205828303</v>
      </c>
    </row>
    <row r="13" spans="1:4" s="346" customFormat="1" ht="20.100000000000001" customHeight="1">
      <c r="A13" s="281" t="s">
        <v>294</v>
      </c>
      <c r="B13" s="348">
        <v>41729</v>
      </c>
      <c r="C13" s="348">
        <v>54753</v>
      </c>
      <c r="D13" s="347">
        <v>131.21090848091254</v>
      </c>
    </row>
    <row r="14" spans="1:4" s="345" customFormat="1" ht="29.25" customHeight="1">
      <c r="A14" s="317" t="s">
        <v>293</v>
      </c>
      <c r="B14" s="344">
        <v>20884</v>
      </c>
      <c r="C14" s="344">
        <v>27796</v>
      </c>
      <c r="D14" s="343">
        <v>133.09710783374834</v>
      </c>
    </row>
    <row r="15" spans="1:4" s="345" customFormat="1" ht="20.100000000000001" customHeight="1">
      <c r="A15" s="317" t="s">
        <v>292</v>
      </c>
      <c r="B15" s="344">
        <v>2801</v>
      </c>
      <c r="C15" s="344">
        <v>3771</v>
      </c>
      <c r="D15" s="343">
        <v>134.63048911103178</v>
      </c>
    </row>
    <row r="16" spans="1:4" s="345" customFormat="1" ht="20.100000000000001" customHeight="1">
      <c r="A16" s="317" t="s">
        <v>291</v>
      </c>
      <c r="B16" s="344">
        <v>3018</v>
      </c>
      <c r="C16" s="344">
        <v>3816</v>
      </c>
      <c r="D16" s="343">
        <v>126.44135188866798</v>
      </c>
    </row>
    <row r="17" spans="1:4" s="345" customFormat="1" ht="20.100000000000001" customHeight="1">
      <c r="A17" s="317" t="s">
        <v>290</v>
      </c>
      <c r="B17" s="344">
        <v>1170</v>
      </c>
      <c r="C17" s="344">
        <v>1679</v>
      </c>
      <c r="D17" s="343">
        <v>143.5042735042735</v>
      </c>
    </row>
    <row r="18" spans="1:4" s="345" customFormat="1" ht="20.100000000000001" customHeight="1">
      <c r="A18" s="317" t="s">
        <v>289</v>
      </c>
      <c r="B18" s="344">
        <v>537</v>
      </c>
      <c r="C18" s="344">
        <v>604</v>
      </c>
      <c r="D18" s="343">
        <v>112.47672253258844</v>
      </c>
    </row>
    <row r="19" spans="1:4" s="345" customFormat="1" ht="20.100000000000001" customHeight="1">
      <c r="A19" s="317" t="s">
        <v>288</v>
      </c>
      <c r="B19" s="344">
        <v>2270</v>
      </c>
      <c r="C19" s="344">
        <v>3227</v>
      </c>
      <c r="D19" s="343">
        <v>142.15859030837004</v>
      </c>
    </row>
    <row r="20" spans="1:4" s="345" customFormat="1" ht="30" customHeight="1">
      <c r="A20" s="317" t="s">
        <v>287</v>
      </c>
      <c r="B20" s="344">
        <v>4239</v>
      </c>
      <c r="C20" s="344">
        <v>5666</v>
      </c>
      <c r="D20" s="343">
        <v>133.66359990563811</v>
      </c>
    </row>
    <row r="21" spans="1:4" s="345" customFormat="1" ht="20.100000000000001" customHeight="1">
      <c r="A21" s="317" t="s">
        <v>286</v>
      </c>
      <c r="B21" s="344">
        <v>1480</v>
      </c>
      <c r="C21" s="344">
        <v>1653</v>
      </c>
      <c r="D21" s="343">
        <v>111.68918918918919</v>
      </c>
    </row>
    <row r="22" spans="1:4" s="345" customFormat="1" ht="20.100000000000001" customHeight="1">
      <c r="A22" s="317" t="s">
        <v>285</v>
      </c>
      <c r="B22" s="344">
        <v>287</v>
      </c>
      <c r="C22" s="344">
        <v>375</v>
      </c>
      <c r="D22" s="343">
        <v>130.66202090592333</v>
      </c>
    </row>
    <row r="23" spans="1:4" s="345" customFormat="1" ht="20.100000000000001" customHeight="1">
      <c r="A23" s="317" t="s">
        <v>284</v>
      </c>
      <c r="B23" s="344">
        <v>459</v>
      </c>
      <c r="C23" s="344">
        <v>497</v>
      </c>
      <c r="D23" s="343">
        <v>108.27886710239652</v>
      </c>
    </row>
    <row r="24" spans="1:4" ht="41.25" customHeight="1">
      <c r="A24" s="317" t="s">
        <v>283</v>
      </c>
      <c r="B24" s="344">
        <v>3036</v>
      </c>
      <c r="C24" s="344">
        <v>3713</v>
      </c>
      <c r="D24" s="343">
        <v>122.29907773386034</v>
      </c>
    </row>
    <row r="25" spans="1:4" ht="20.100000000000001" customHeight="1">
      <c r="A25" s="317" t="s">
        <v>282</v>
      </c>
      <c r="B25" s="344">
        <v>1548</v>
      </c>
      <c r="C25" s="344">
        <v>1956</v>
      </c>
      <c r="D25" s="343">
        <v>126.35658914728683</v>
      </c>
    </row>
    <row r="26" spans="1:4" ht="20.100000000000001" customHeight="1">
      <c r="A26" s="283"/>
      <c r="B26" s="283"/>
      <c r="C26" s="283"/>
      <c r="D26" s="301"/>
    </row>
    <row r="27" spans="1:4" ht="20.100000000000001" customHeight="1">
      <c r="A27" s="283"/>
      <c r="B27" s="283"/>
      <c r="C27" s="283"/>
      <c r="D27" s="301"/>
    </row>
    <row r="28" spans="1:4" ht="20.100000000000001" customHeight="1">
      <c r="A28" s="283"/>
      <c r="B28" s="283"/>
      <c r="C28" s="283"/>
      <c r="D28" s="301"/>
    </row>
    <row r="29" spans="1:4" ht="20.100000000000001" customHeight="1">
      <c r="A29" s="283"/>
      <c r="B29" s="283"/>
      <c r="C29" s="283"/>
      <c r="D29" s="301"/>
    </row>
    <row r="30" spans="1:4" ht="20.100000000000001" customHeight="1">
      <c r="A30" s="283"/>
      <c r="B30" s="283"/>
      <c r="C30" s="283"/>
      <c r="D30" s="301"/>
    </row>
    <row r="31" spans="1:4" ht="20.100000000000001" customHeight="1">
      <c r="A31" s="283"/>
      <c r="B31" s="283"/>
      <c r="C31" s="283"/>
      <c r="D31" s="301"/>
    </row>
    <row r="32" spans="1:4" ht="20.100000000000001" customHeight="1">
      <c r="A32" s="283"/>
      <c r="B32" s="283"/>
      <c r="C32" s="283"/>
      <c r="D32" s="301"/>
    </row>
    <row r="33" spans="1:4" ht="20.100000000000001" customHeight="1">
      <c r="A33" s="283"/>
      <c r="B33" s="283"/>
      <c r="C33" s="283"/>
      <c r="D33" s="301"/>
    </row>
    <row r="34" spans="1:4" ht="20.100000000000001" customHeight="1">
      <c r="A34" s="283"/>
      <c r="B34" s="283"/>
      <c r="C34" s="283"/>
      <c r="D34" s="301"/>
    </row>
    <row r="35" spans="1:4" ht="20.100000000000001" customHeight="1">
      <c r="A35" s="283"/>
      <c r="B35" s="283"/>
      <c r="C35" s="283"/>
      <c r="D35" s="301"/>
    </row>
    <row r="36" spans="1:4" ht="20.100000000000001" customHeight="1">
      <c r="A36" s="283"/>
      <c r="B36" s="283"/>
      <c r="C36" s="283"/>
      <c r="D36" s="301"/>
    </row>
    <row r="37" spans="1:4" ht="20.100000000000001" customHeight="1">
      <c r="A37" s="283"/>
      <c r="B37" s="283"/>
      <c r="C37" s="283"/>
      <c r="D37" s="301"/>
    </row>
    <row r="38" spans="1:4" ht="20.100000000000001" customHeight="1">
      <c r="A38" s="283"/>
      <c r="B38" s="283"/>
      <c r="C38" s="283"/>
      <c r="D38" s="301"/>
    </row>
    <row r="39" spans="1:4" ht="20.100000000000001" customHeight="1">
      <c r="A39" s="283"/>
      <c r="B39" s="283"/>
      <c r="C39" s="283"/>
      <c r="D39" s="301"/>
    </row>
    <row r="40" spans="1:4" ht="20.100000000000001" customHeight="1">
      <c r="A40" s="283"/>
      <c r="B40" s="283"/>
      <c r="C40" s="283"/>
      <c r="D40" s="301"/>
    </row>
    <row r="41" spans="1:4" ht="20.100000000000001" customHeight="1">
      <c r="A41" s="283"/>
      <c r="B41" s="283"/>
      <c r="C41" s="283"/>
      <c r="D41" s="301"/>
    </row>
    <row r="42" spans="1:4" ht="20.100000000000001" customHeight="1">
      <c r="A42" s="283"/>
      <c r="B42" s="283"/>
      <c r="C42" s="283"/>
      <c r="D42" s="301"/>
    </row>
    <row r="43" spans="1:4" ht="20.100000000000001" customHeight="1">
      <c r="A43" s="306"/>
      <c r="B43" s="306"/>
      <c r="C43" s="306"/>
      <c r="D43" s="306"/>
    </row>
    <row r="44" spans="1:4" ht="20.100000000000001" customHeight="1">
      <c r="A44" s="306"/>
      <c r="B44" s="306"/>
      <c r="C44" s="306"/>
      <c r="D44" s="306"/>
    </row>
    <row r="45" spans="1:4" ht="20.100000000000001" customHeight="1">
      <c r="A45" s="306"/>
      <c r="B45" s="306"/>
      <c r="C45" s="306"/>
      <c r="D45" s="306"/>
    </row>
    <row r="46" spans="1:4" ht="20.100000000000001" customHeight="1">
      <c r="A46" s="306"/>
      <c r="B46" s="306"/>
      <c r="C46" s="306"/>
      <c r="D46" s="306"/>
    </row>
    <row r="47" spans="1:4" ht="20.100000000000001" customHeight="1">
      <c r="A47" s="306"/>
      <c r="B47" s="306"/>
      <c r="C47" s="306"/>
      <c r="D47" s="306"/>
    </row>
    <row r="48" spans="1:4" ht="20.100000000000001" customHeight="1">
      <c r="A48" s="306"/>
      <c r="B48" s="306"/>
      <c r="C48" s="306"/>
      <c r="D48" s="306"/>
    </row>
    <row r="49" spans="1:4" ht="20.100000000000001" customHeight="1">
      <c r="A49" s="306"/>
      <c r="B49" s="306"/>
      <c r="C49" s="306"/>
      <c r="D49" s="306"/>
    </row>
    <row r="50" spans="1:4" ht="20.100000000000001" customHeight="1">
      <c r="A50" s="306"/>
      <c r="B50" s="306"/>
      <c r="C50" s="306"/>
      <c r="D50" s="306"/>
    </row>
    <row r="51" spans="1:4" ht="20.100000000000001" customHeight="1">
      <c r="A51" s="306"/>
      <c r="B51" s="306"/>
      <c r="C51" s="306"/>
      <c r="D51" s="306"/>
    </row>
    <row r="52" spans="1:4" ht="20.100000000000001" customHeight="1">
      <c r="A52" s="306"/>
      <c r="B52" s="306"/>
      <c r="C52" s="306"/>
      <c r="D52" s="306"/>
    </row>
    <row r="53" spans="1:4" ht="20.100000000000001" customHeight="1">
      <c r="A53" s="306"/>
      <c r="B53" s="306"/>
      <c r="C53" s="306"/>
      <c r="D53" s="306"/>
    </row>
    <row r="54" spans="1:4" ht="20.100000000000001" customHeight="1">
      <c r="A54" s="306"/>
      <c r="B54" s="306"/>
      <c r="C54" s="306"/>
      <c r="D54" s="306"/>
    </row>
    <row r="55" spans="1:4" ht="20.100000000000001" customHeight="1">
      <c r="A55" s="306"/>
      <c r="B55" s="306"/>
      <c r="C55" s="306"/>
      <c r="D55" s="306"/>
    </row>
    <row r="56" spans="1:4" ht="20.100000000000001" customHeight="1">
      <c r="A56" s="306"/>
      <c r="B56" s="306"/>
      <c r="C56" s="306"/>
      <c r="D56" s="306"/>
    </row>
    <row r="57" spans="1:4" ht="20.100000000000001" customHeight="1"/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="305" customFormat="1" ht="20.100000000000001" customHeight="1"/>
    <row r="66" s="305" customFormat="1" ht="20.100000000000001" customHeight="1"/>
    <row r="67" s="305" customFormat="1" ht="20.100000000000001" customHeight="1"/>
    <row r="68" s="305" customFormat="1" ht="20.100000000000001" customHeight="1"/>
    <row r="69" s="305" customFormat="1" ht="20.100000000000001" customHeight="1"/>
    <row r="70" s="305" customFormat="1" ht="20.100000000000001" customHeight="1"/>
    <row r="71" s="305" customFormat="1" ht="20.100000000000001" customHeight="1"/>
    <row r="72" s="305" customFormat="1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7504-B644-4B25-B0F7-C70CA709B487}">
  <sheetPr>
    <tabColor rgb="FFC00000"/>
  </sheetPr>
  <dimension ref="A1:P37"/>
  <sheetViews>
    <sheetView workbookViewId="0">
      <selection activeCell="C8" sqref="C8"/>
    </sheetView>
  </sheetViews>
  <sheetFormatPr defaultColWidth="10.28515625" defaultRowHeight="15.75"/>
  <cols>
    <col min="1" max="1" width="1.7109375" style="905" customWidth="1"/>
    <col min="2" max="2" width="38.42578125" style="905" customWidth="1"/>
    <col min="3" max="3" width="12" style="905" customWidth="1"/>
    <col min="4" max="4" width="10.5703125" style="905" customWidth="1"/>
    <col min="5" max="5" width="12.42578125" style="905" customWidth="1"/>
    <col min="6" max="6" width="13" style="905" customWidth="1"/>
    <col min="7" max="7" width="12.28515625" style="905" customWidth="1"/>
    <col min="8" max="8" width="10.28515625" customWidth="1"/>
    <col min="9" max="16384" width="10.28515625" style="905"/>
  </cols>
  <sheetData>
    <row r="1" spans="1:16" ht="18" customHeight="1">
      <c r="A1" s="936" t="s">
        <v>753</v>
      </c>
      <c r="B1" s="936"/>
    </row>
    <row r="2" spans="1:16" ht="18" customHeight="1">
      <c r="A2" s="936"/>
      <c r="B2" s="936"/>
    </row>
    <row r="3" spans="1:16" ht="18" customHeight="1">
      <c r="A3" s="919"/>
      <c r="B3" s="935"/>
      <c r="C3" s="934"/>
      <c r="D3" s="934"/>
      <c r="E3" s="934"/>
      <c r="F3" s="934"/>
      <c r="G3" s="934"/>
      <c r="H3" s="933" t="s">
        <v>355</v>
      </c>
    </row>
    <row r="4" spans="1:16" ht="18" customHeight="1">
      <c r="A4" s="932"/>
      <c r="B4" s="931"/>
      <c r="C4" s="57" t="s">
        <v>46</v>
      </c>
      <c r="D4" s="57" t="s">
        <v>47</v>
      </c>
      <c r="E4" s="57" t="s">
        <v>750</v>
      </c>
      <c r="F4" s="930" t="s">
        <v>752</v>
      </c>
      <c r="G4" s="930"/>
      <c r="H4" s="930"/>
    </row>
    <row r="5" spans="1:16" ht="18" customHeight="1">
      <c r="A5" s="919"/>
      <c r="B5" s="929"/>
      <c r="C5" s="60" t="s">
        <v>49</v>
      </c>
      <c r="D5" s="60" t="s">
        <v>50</v>
      </c>
      <c r="E5" s="60">
        <v>2024</v>
      </c>
      <c r="F5" s="60" t="s">
        <v>49</v>
      </c>
      <c r="G5" s="60" t="s">
        <v>50</v>
      </c>
      <c r="H5" s="79">
        <v>2024</v>
      </c>
    </row>
    <row r="6" spans="1:16" ht="18" customHeight="1">
      <c r="A6" s="919"/>
      <c r="B6" s="927"/>
      <c r="C6" s="63">
        <v>2024</v>
      </c>
      <c r="D6" s="63">
        <v>2024</v>
      </c>
      <c r="E6" s="63"/>
      <c r="F6" s="63">
        <v>2024</v>
      </c>
      <c r="G6" s="63">
        <v>2024</v>
      </c>
      <c r="H6" s="81"/>
    </row>
    <row r="7" spans="1:16" ht="20.100000000000001" customHeight="1">
      <c r="A7" s="919"/>
      <c r="B7" s="927"/>
      <c r="C7" s="60"/>
      <c r="D7" s="60"/>
      <c r="E7" s="60"/>
      <c r="F7" s="60"/>
      <c r="G7" s="60"/>
      <c r="H7" s="60"/>
    </row>
    <row r="8" spans="1:16" ht="20.100000000000001" customHeight="1">
      <c r="A8" s="910" t="s">
        <v>301</v>
      </c>
      <c r="B8" s="910"/>
      <c r="C8" s="909">
        <v>1567922.6179313809</v>
      </c>
      <c r="D8" s="909">
        <v>1773651.8212343655</v>
      </c>
      <c r="E8" s="909">
        <v>6269209.9556818679</v>
      </c>
      <c r="F8" s="937">
        <v>107.42923848772219</v>
      </c>
      <c r="G8" s="937">
        <v>107.55016669168762</v>
      </c>
      <c r="H8" s="937">
        <v>107.09118741227603</v>
      </c>
      <c r="I8" s="921"/>
      <c r="J8" s="907"/>
      <c r="K8" s="907"/>
      <c r="L8" s="907"/>
      <c r="M8" s="921"/>
      <c r="N8" s="907"/>
      <c r="O8" s="907"/>
      <c r="P8" s="907"/>
    </row>
    <row r="9" spans="1:16" ht="18" customHeight="1">
      <c r="A9" s="938"/>
      <c r="B9" s="910" t="s">
        <v>748</v>
      </c>
      <c r="C9" s="909">
        <v>161767.12620484867</v>
      </c>
      <c r="D9" s="909">
        <v>192991.13482516704</v>
      </c>
      <c r="E9" s="909">
        <v>653355.26090029278</v>
      </c>
      <c r="F9" s="937">
        <v>102.94594916927014</v>
      </c>
      <c r="G9" s="937">
        <v>102.98876260528098</v>
      </c>
      <c r="H9" s="937">
        <v>103.27328584656557</v>
      </c>
      <c r="I9" s="921"/>
      <c r="J9" s="907"/>
      <c r="K9" s="907"/>
      <c r="L9" s="907"/>
      <c r="M9" s="921"/>
      <c r="N9" s="907"/>
      <c r="O9" s="907"/>
      <c r="P9" s="907"/>
    </row>
    <row r="10" spans="1:16" ht="18" customHeight="1">
      <c r="A10" s="938"/>
      <c r="B10" s="918" t="s">
        <v>747</v>
      </c>
      <c r="C10" s="917">
        <v>113942.64061620335</v>
      </c>
      <c r="D10" s="917">
        <v>146083.37228761526</v>
      </c>
      <c r="E10" s="917">
        <v>481360.56332971936</v>
      </c>
      <c r="F10" s="939">
        <v>102.47027203721446</v>
      </c>
      <c r="G10" s="939">
        <v>102.49667796328769</v>
      </c>
      <c r="H10" s="939">
        <v>102.94180879954766</v>
      </c>
      <c r="I10" s="921"/>
      <c r="J10" s="907"/>
      <c r="K10" s="907"/>
      <c r="L10" s="907"/>
    </row>
    <row r="11" spans="1:16" ht="18" customHeight="1">
      <c r="A11" s="938"/>
      <c r="B11" s="918" t="s">
        <v>746</v>
      </c>
      <c r="C11" s="917">
        <v>7465.1982438680297</v>
      </c>
      <c r="D11" s="917">
        <v>9509.9740495323931</v>
      </c>
      <c r="E11" s="917">
        <v>30900.226069080469</v>
      </c>
      <c r="F11" s="939">
        <v>104.06121231537368</v>
      </c>
      <c r="G11" s="939">
        <v>105.80386780497071</v>
      </c>
      <c r="H11" s="939">
        <v>105.03389612121268</v>
      </c>
      <c r="I11" s="921"/>
      <c r="J11" s="907"/>
      <c r="K11" s="907"/>
      <c r="L11" s="907"/>
    </row>
    <row r="12" spans="1:16" ht="18" customHeight="1">
      <c r="A12" s="938"/>
      <c r="B12" s="918" t="s">
        <v>745</v>
      </c>
      <c r="C12" s="917">
        <v>40359.28734477728</v>
      </c>
      <c r="D12" s="917">
        <v>37397.788488019403</v>
      </c>
      <c r="E12" s="917">
        <v>141094.47150149298</v>
      </c>
      <c r="F12" s="939">
        <v>104.103921100582</v>
      </c>
      <c r="G12" s="939">
        <v>104.23834012860722</v>
      </c>
      <c r="H12" s="939">
        <v>104.03424963565782</v>
      </c>
      <c r="I12" s="921"/>
      <c r="J12" s="907"/>
      <c r="K12" s="907"/>
      <c r="L12" s="907"/>
    </row>
    <row r="13" spans="1:16" ht="18" customHeight="1">
      <c r="A13" s="938"/>
      <c r="B13" s="910" t="s">
        <v>744</v>
      </c>
      <c r="C13" s="909">
        <v>588544.52069053601</v>
      </c>
      <c r="D13" s="909">
        <v>657896.41534663795</v>
      </c>
      <c r="E13" s="909">
        <v>2287201.8155579795</v>
      </c>
      <c r="F13" s="937">
        <v>108.98247716388185</v>
      </c>
      <c r="G13" s="937">
        <v>108.35400933871703</v>
      </c>
      <c r="H13" s="937">
        <v>108.23995853820993</v>
      </c>
      <c r="I13" s="921"/>
      <c r="J13" s="907"/>
      <c r="K13" s="907"/>
      <c r="L13" s="907"/>
      <c r="M13" s="921"/>
      <c r="N13" s="907"/>
      <c r="O13" s="907"/>
      <c r="P13" s="907"/>
    </row>
    <row r="14" spans="1:16" ht="18" customHeight="1">
      <c r="A14" s="938"/>
      <c r="B14" s="918" t="s">
        <v>569</v>
      </c>
      <c r="C14" s="917">
        <v>479712</v>
      </c>
      <c r="D14" s="917">
        <v>526123.82873118576</v>
      </c>
      <c r="E14" s="917">
        <v>1873897.8207202044</v>
      </c>
      <c r="F14" s="939">
        <v>109.34204662119615</v>
      </c>
      <c r="G14" s="939">
        <v>108.361229100215</v>
      </c>
      <c r="H14" s="939">
        <v>108.32264837003922</v>
      </c>
      <c r="I14" s="921"/>
      <c r="J14" s="907"/>
      <c r="K14" s="907"/>
      <c r="L14" s="907"/>
      <c r="M14" s="921"/>
      <c r="N14" s="907"/>
      <c r="O14" s="907"/>
      <c r="P14" s="907"/>
    </row>
    <row r="15" spans="1:16" ht="18" customHeight="1">
      <c r="A15" s="938"/>
      <c r="B15" s="924" t="s">
        <v>297</v>
      </c>
      <c r="C15" s="917">
        <v>32167.537513542953</v>
      </c>
      <c r="D15" s="917">
        <v>35160.965109121738</v>
      </c>
      <c r="E15" s="917">
        <v>143165.8561119212</v>
      </c>
      <c r="F15" s="939">
        <v>91.326246646537285</v>
      </c>
      <c r="G15" s="939">
        <v>93.50143653434057</v>
      </c>
      <c r="H15" s="939">
        <v>92.758274199373076</v>
      </c>
      <c r="I15" s="921"/>
      <c r="J15" s="907"/>
      <c r="K15" s="907"/>
      <c r="L15" s="907"/>
    </row>
    <row r="16" spans="1:16" ht="18" customHeight="1">
      <c r="A16" s="938"/>
      <c r="B16" s="924" t="s">
        <v>110</v>
      </c>
      <c r="C16" s="917">
        <v>381448.1748422024</v>
      </c>
      <c r="D16" s="917">
        <v>430666.65129031677</v>
      </c>
      <c r="E16" s="917">
        <v>1481680.4243078833</v>
      </c>
      <c r="F16" s="939">
        <v>111.34530512390148</v>
      </c>
      <c r="G16" s="939">
        <v>109.96538082476953</v>
      </c>
      <c r="H16" s="939">
        <v>109.8277988017873</v>
      </c>
      <c r="I16" s="921"/>
      <c r="J16" s="907"/>
      <c r="K16" s="907"/>
      <c r="L16" s="907"/>
    </row>
    <row r="17" spans="1:16" ht="27" customHeight="1">
      <c r="A17" s="938"/>
      <c r="B17" s="923" t="s">
        <v>85</v>
      </c>
      <c r="C17" s="917">
        <v>56758.732495225318</v>
      </c>
      <c r="D17" s="917">
        <v>50593.850320842175</v>
      </c>
      <c r="E17" s="917">
        <v>213691.01229447158</v>
      </c>
      <c r="F17" s="939">
        <v>108.02000000000001</v>
      </c>
      <c r="G17" s="939">
        <v>106.48042879614346</v>
      </c>
      <c r="H17" s="939">
        <v>110.0516762725007</v>
      </c>
      <c r="I17" s="921"/>
      <c r="J17" s="907"/>
      <c r="K17" s="907"/>
      <c r="L17" s="907"/>
    </row>
    <row r="18" spans="1:16" ht="27" customHeight="1">
      <c r="A18" s="938"/>
      <c r="B18" s="923" t="s">
        <v>84</v>
      </c>
      <c r="C18" s="917">
        <v>9336.965059804561</v>
      </c>
      <c r="D18" s="917">
        <v>9702.3620109050171</v>
      </c>
      <c r="E18" s="917">
        <v>35360.528005928514</v>
      </c>
      <c r="F18" s="939">
        <v>111.46122529959771</v>
      </c>
      <c r="G18" s="939">
        <v>110.63226109403715</v>
      </c>
      <c r="H18" s="939">
        <v>109.43463847453178</v>
      </c>
      <c r="I18" s="921"/>
      <c r="J18" s="907"/>
      <c r="K18" s="907"/>
      <c r="L18" s="907"/>
    </row>
    <row r="19" spans="1:16" ht="20.100000000000001" customHeight="1">
      <c r="A19" s="938"/>
      <c r="B19" s="918" t="s">
        <v>295</v>
      </c>
      <c r="C19" s="917">
        <v>108833.11077976071</v>
      </c>
      <c r="D19" s="917">
        <v>131772</v>
      </c>
      <c r="E19" s="917">
        <v>413303.99483777501</v>
      </c>
      <c r="F19" s="939">
        <v>107.42535954991979</v>
      </c>
      <c r="G19" s="939">
        <v>108.32519283411565</v>
      </c>
      <c r="H19" s="939">
        <v>107.8666256626537</v>
      </c>
      <c r="I19" s="921"/>
      <c r="J19" s="907"/>
      <c r="K19" s="907"/>
      <c r="L19" s="907"/>
    </row>
    <row r="20" spans="1:16" ht="20.100000000000001" customHeight="1">
      <c r="A20" s="938"/>
      <c r="B20" s="922" t="s">
        <v>566</v>
      </c>
      <c r="C20" s="909">
        <v>680490.40421018703</v>
      </c>
      <c r="D20" s="909">
        <v>776143.05638650234</v>
      </c>
      <c r="E20" s="909">
        <v>2774081.4302452221</v>
      </c>
      <c r="F20" s="937">
        <v>107.51715519041056</v>
      </c>
      <c r="G20" s="937">
        <v>108.21005060095258</v>
      </c>
      <c r="H20" s="937">
        <v>107.37934282314076</v>
      </c>
      <c r="I20" s="921"/>
      <c r="J20" s="907"/>
      <c r="K20" s="907"/>
      <c r="L20" s="907"/>
      <c r="M20" s="921"/>
      <c r="N20" s="907"/>
      <c r="O20" s="907"/>
      <c r="P20" s="907"/>
    </row>
    <row r="21" spans="1:16" ht="27" customHeight="1">
      <c r="A21" s="938"/>
      <c r="B21" s="920" t="s">
        <v>743</v>
      </c>
      <c r="C21" s="917">
        <v>139698.4735141753</v>
      </c>
      <c r="D21" s="917">
        <v>154954.5195678391</v>
      </c>
      <c r="E21" s="917">
        <v>580989.49351538089</v>
      </c>
      <c r="F21" s="939">
        <v>108.01514004317509</v>
      </c>
      <c r="G21" s="939">
        <v>109.03717274005851</v>
      </c>
      <c r="H21" s="939">
        <v>107.96374050443936</v>
      </c>
      <c r="I21" s="921"/>
      <c r="J21" s="907"/>
      <c r="K21" s="907"/>
      <c r="L21" s="907"/>
      <c r="M21" s="921"/>
      <c r="N21" s="921"/>
      <c r="O21" s="921"/>
    </row>
    <row r="22" spans="1:16" ht="18" customHeight="1">
      <c r="A22" s="938"/>
      <c r="B22" s="918" t="s">
        <v>292</v>
      </c>
      <c r="C22" s="917">
        <v>87581.007963169992</v>
      </c>
      <c r="D22" s="917">
        <v>95108.254570325502</v>
      </c>
      <c r="E22" s="917">
        <v>369686.65112106898</v>
      </c>
      <c r="F22" s="939">
        <v>109.87776555613948</v>
      </c>
      <c r="G22" s="939">
        <v>110.02232725495995</v>
      </c>
      <c r="H22" s="939">
        <v>110.81699781607892</v>
      </c>
      <c r="I22" s="921"/>
      <c r="J22" s="907"/>
      <c r="K22" s="907"/>
      <c r="L22" s="907"/>
    </row>
    <row r="23" spans="1:16" ht="18" customHeight="1">
      <c r="A23" s="938"/>
      <c r="B23" s="918" t="s">
        <v>742</v>
      </c>
      <c r="C23" s="917">
        <v>40026.268190215837</v>
      </c>
      <c r="D23" s="917">
        <v>42692.181182686159</v>
      </c>
      <c r="E23" s="917">
        <v>155948.86519978938</v>
      </c>
      <c r="F23" s="939">
        <v>109.00840346750667</v>
      </c>
      <c r="G23" s="939">
        <v>110.28063093550766</v>
      </c>
      <c r="H23" s="939">
        <v>109.76348231460911</v>
      </c>
      <c r="I23" s="921"/>
      <c r="J23" s="907"/>
      <c r="K23" s="907"/>
      <c r="L23" s="907"/>
    </row>
    <row r="24" spans="1:16" ht="18" customHeight="1">
      <c r="A24" s="938"/>
      <c r="B24" s="918" t="s">
        <v>290</v>
      </c>
      <c r="C24" s="917">
        <v>89361.587276448758</v>
      </c>
      <c r="D24" s="917">
        <v>97335.406087484327</v>
      </c>
      <c r="E24" s="917">
        <v>358390.4089384331</v>
      </c>
      <c r="F24" s="939">
        <v>106.42085329717217</v>
      </c>
      <c r="G24" s="939">
        <v>106.71630687032658</v>
      </c>
      <c r="H24" s="939">
        <v>105.77240324849338</v>
      </c>
      <c r="I24" s="921"/>
      <c r="J24" s="907"/>
      <c r="K24" s="907"/>
      <c r="L24" s="907"/>
    </row>
    <row r="25" spans="1:16" ht="18" customHeight="1">
      <c r="A25" s="938"/>
      <c r="B25" s="918" t="s">
        <v>289</v>
      </c>
      <c r="C25" s="917">
        <v>86763.198832905793</v>
      </c>
      <c r="D25" s="917">
        <v>103289.53792149886</v>
      </c>
      <c r="E25" s="917">
        <v>343365.23367608007</v>
      </c>
      <c r="F25" s="939">
        <v>107.73253555120044</v>
      </c>
      <c r="G25" s="939">
        <v>109.25685570348035</v>
      </c>
      <c r="H25" s="939">
        <v>107.11425590191379</v>
      </c>
      <c r="I25" s="921"/>
      <c r="J25" s="907"/>
      <c r="K25" s="907"/>
      <c r="L25" s="907"/>
    </row>
    <row r="26" spans="1:16" ht="18" customHeight="1">
      <c r="A26" s="938"/>
      <c r="B26" s="920" t="s">
        <v>741</v>
      </c>
      <c r="C26" s="917">
        <v>51412.496779307156</v>
      </c>
      <c r="D26" s="917">
        <v>64922.58979019968</v>
      </c>
      <c r="E26" s="917">
        <v>213911.48656518437</v>
      </c>
      <c r="F26" s="939">
        <v>103.91425985766713</v>
      </c>
      <c r="G26" s="939">
        <v>104.78883216260438</v>
      </c>
      <c r="H26" s="939">
        <v>103.33820989675091</v>
      </c>
      <c r="I26" s="921"/>
      <c r="J26" s="907"/>
      <c r="K26" s="907"/>
      <c r="L26" s="907"/>
    </row>
    <row r="27" spans="1:16" ht="27" customHeight="1">
      <c r="A27" s="938"/>
      <c r="B27" s="918" t="s">
        <v>740</v>
      </c>
      <c r="C27" s="917">
        <v>41700.929500983882</v>
      </c>
      <c r="D27" s="917">
        <v>45288.670267082191</v>
      </c>
      <c r="E27" s="917">
        <v>161517.60141951081</v>
      </c>
      <c r="F27" s="939">
        <v>107.04719788781301</v>
      </c>
      <c r="G27" s="939">
        <v>107.12775860186035</v>
      </c>
      <c r="H27" s="939">
        <v>106.81880201897999</v>
      </c>
      <c r="I27" s="921"/>
      <c r="J27" s="907"/>
      <c r="K27" s="907"/>
      <c r="L27" s="907"/>
    </row>
    <row r="28" spans="1:16" ht="20.100000000000001" customHeight="1">
      <c r="A28" s="938"/>
      <c r="B28" s="918" t="s">
        <v>739</v>
      </c>
      <c r="C28" s="917">
        <v>23564.634599252742</v>
      </c>
      <c r="D28" s="917">
        <v>22821.594962199852</v>
      </c>
      <c r="E28" s="917">
        <v>97096.182684571439</v>
      </c>
      <c r="F28" s="939">
        <v>110.80937535713566</v>
      </c>
      <c r="G28" s="939">
        <v>109.03285522967765</v>
      </c>
      <c r="H28" s="939">
        <v>110.55694949529659</v>
      </c>
      <c r="I28" s="921"/>
      <c r="J28" s="907"/>
      <c r="K28" s="907"/>
      <c r="L28" s="907"/>
    </row>
    <row r="29" spans="1:16" ht="40.5" customHeight="1">
      <c r="A29" s="938"/>
      <c r="B29" s="920" t="s">
        <v>738</v>
      </c>
      <c r="C29" s="917">
        <v>29547.072253295697</v>
      </c>
      <c r="D29" s="917">
        <v>42357.202211953423</v>
      </c>
      <c r="E29" s="917">
        <v>125471.16180315151</v>
      </c>
      <c r="F29" s="939">
        <v>107.60139732710155</v>
      </c>
      <c r="G29" s="939">
        <v>108.2011081264872</v>
      </c>
      <c r="H29" s="939">
        <v>106.99235606414406</v>
      </c>
      <c r="I29" s="921"/>
      <c r="J29" s="907"/>
      <c r="K29" s="907"/>
      <c r="L29" s="907"/>
    </row>
    <row r="30" spans="1:16" ht="18" customHeight="1">
      <c r="A30" s="938"/>
      <c r="B30" s="920" t="s">
        <v>563</v>
      </c>
      <c r="C30" s="917">
        <v>47055.918233689292</v>
      </c>
      <c r="D30" s="917">
        <v>57536.105348697893</v>
      </c>
      <c r="E30" s="917">
        <v>192602.18376839106</v>
      </c>
      <c r="F30" s="939">
        <v>106.24070014098434</v>
      </c>
      <c r="G30" s="939">
        <v>107.99541706479516</v>
      </c>
      <c r="H30" s="939">
        <v>105.9484794219276</v>
      </c>
      <c r="I30" s="921"/>
      <c r="J30" s="907"/>
      <c r="K30" s="907"/>
      <c r="L30" s="907"/>
    </row>
    <row r="31" spans="1:16" ht="18" customHeight="1">
      <c r="A31" s="938"/>
      <c r="B31" s="918" t="s">
        <v>737</v>
      </c>
      <c r="C31" s="917">
        <v>21693.495192184619</v>
      </c>
      <c r="D31" s="917">
        <v>23740.499407265146</v>
      </c>
      <c r="E31" s="917">
        <v>81456.896308369192</v>
      </c>
      <c r="F31" s="939">
        <v>105.74725325865451</v>
      </c>
      <c r="G31" s="939">
        <v>106.16318189847433</v>
      </c>
      <c r="H31" s="939">
        <v>105.15859813692525</v>
      </c>
      <c r="I31" s="921"/>
      <c r="J31" s="907"/>
      <c r="K31" s="907"/>
      <c r="L31" s="907"/>
    </row>
    <row r="32" spans="1:16" ht="18" customHeight="1">
      <c r="A32" s="938"/>
      <c r="B32" s="918" t="s">
        <v>736</v>
      </c>
      <c r="C32" s="917">
        <v>11344.692609428137</v>
      </c>
      <c r="D32" s="917">
        <v>13575.11023023071</v>
      </c>
      <c r="E32" s="917">
        <v>47458.187207211253</v>
      </c>
      <c r="F32" s="939">
        <v>107.80127832408969</v>
      </c>
      <c r="G32" s="939">
        <v>108.42664893066483</v>
      </c>
      <c r="H32" s="939">
        <v>107.99426046000148</v>
      </c>
      <c r="I32" s="921"/>
      <c r="J32" s="907"/>
      <c r="K32" s="907"/>
      <c r="L32" s="907"/>
    </row>
    <row r="33" spans="1:16" ht="18" customHeight="1">
      <c r="A33" s="938"/>
      <c r="B33" s="918" t="s">
        <v>282</v>
      </c>
      <c r="C33" s="917">
        <v>9101.8906632777871</v>
      </c>
      <c r="D33" s="917">
        <v>10786.623880794457</v>
      </c>
      <c r="E33" s="917">
        <v>39598.26552587343</v>
      </c>
      <c r="F33" s="939">
        <v>105.48351363044719</v>
      </c>
      <c r="G33" s="939">
        <v>106.21300168595495</v>
      </c>
      <c r="H33" s="939">
        <v>105.49491745888264</v>
      </c>
      <c r="I33" s="921"/>
      <c r="J33" s="907"/>
      <c r="K33" s="907"/>
      <c r="L33" s="907"/>
    </row>
    <row r="34" spans="1:16" ht="39.75" customHeight="1">
      <c r="A34" s="938"/>
      <c r="B34" s="920" t="s">
        <v>735</v>
      </c>
      <c r="C34" s="917">
        <v>1638.7386018521929</v>
      </c>
      <c r="D34" s="917">
        <v>1734.7609582449695</v>
      </c>
      <c r="E34" s="917">
        <v>6588.8125122067995</v>
      </c>
      <c r="F34" s="939">
        <v>106.88533994060869</v>
      </c>
      <c r="G34" s="939">
        <v>107.30792683486324</v>
      </c>
      <c r="H34" s="939">
        <v>106.23</v>
      </c>
      <c r="I34" s="921"/>
      <c r="J34" s="907"/>
      <c r="K34" s="907"/>
      <c r="L34" s="907"/>
      <c r="M34" s="911"/>
      <c r="N34" s="911"/>
      <c r="O34" s="911"/>
      <c r="P34" s="911"/>
    </row>
    <row r="35" spans="1:16" ht="20.100000000000001" customHeight="1">
      <c r="A35" s="938"/>
      <c r="B35" s="910" t="s">
        <v>734</v>
      </c>
      <c r="C35" s="909">
        <v>137120.56682580931</v>
      </c>
      <c r="D35" s="909">
        <v>146621.21467605827</v>
      </c>
      <c r="E35" s="909">
        <v>554571.4489783739</v>
      </c>
      <c r="F35" s="937">
        <v>105.96135251482769</v>
      </c>
      <c r="G35" s="937">
        <v>106.77377564463353</v>
      </c>
      <c r="H35" s="937">
        <v>105.65</v>
      </c>
      <c r="I35" s="921"/>
      <c r="J35" s="907"/>
      <c r="K35" s="907"/>
      <c r="L35" s="907"/>
    </row>
    <row r="36" spans="1:16" ht="20.100000000000001" customHeight="1">
      <c r="G36" s="907"/>
    </row>
    <row r="37" spans="1:16" ht="20.100000000000001" customHeight="1"/>
  </sheetData>
  <mergeCells count="2">
    <mergeCell ref="F4:H4"/>
    <mergeCell ref="H5:H6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11FA-A914-490B-836D-1962220F2162}">
  <dimension ref="A1:D74"/>
  <sheetViews>
    <sheetView topLeftCell="B1" workbookViewId="0">
      <selection activeCell="G11" sqref="G11"/>
    </sheetView>
  </sheetViews>
  <sheetFormatPr defaultColWidth="10" defaultRowHeight="12.75"/>
  <cols>
    <col min="1" max="1" width="44.85546875" style="305" customWidth="1"/>
    <col min="2" max="3" width="11.28515625" style="305" customWidth="1"/>
    <col min="4" max="4" width="20.7109375" style="305" customWidth="1"/>
    <col min="5" max="5" width="11.28515625" style="305" customWidth="1"/>
    <col min="6" max="16384" width="10" style="305"/>
  </cols>
  <sheetData>
    <row r="1" spans="1:4" s="355" customFormat="1" ht="20.100000000000001" customHeight="1">
      <c r="A1" s="360" t="s">
        <v>314</v>
      </c>
      <c r="B1" s="359"/>
      <c r="C1" s="359"/>
      <c r="D1" s="359"/>
    </row>
    <row r="2" spans="1:4" ht="20.100000000000001" customHeight="1">
      <c r="A2" s="306"/>
      <c r="B2" s="306"/>
      <c r="C2" s="306"/>
    </row>
    <row r="3" spans="1:4" s="345" customFormat="1" ht="16.149999999999999" customHeight="1">
      <c r="A3" s="300"/>
      <c r="B3" s="300"/>
      <c r="C3" s="341"/>
      <c r="D3" s="354" t="s">
        <v>312</v>
      </c>
    </row>
    <row r="4" spans="1:4" s="345" customFormat="1" ht="25.5" customHeight="1">
      <c r="A4" s="340"/>
      <c r="B4" s="353">
        <v>2023</v>
      </c>
      <c r="C4" s="353">
        <v>2024</v>
      </c>
      <c r="D4" s="352" t="s">
        <v>310</v>
      </c>
    </row>
    <row r="5" spans="1:4" s="345" customFormat="1" ht="20.100000000000001" customHeight="1">
      <c r="A5" s="300"/>
      <c r="B5" s="172"/>
      <c r="C5" s="172"/>
      <c r="D5" s="172"/>
    </row>
    <row r="6" spans="1:4" s="349" customFormat="1" ht="20.100000000000001" customHeight="1">
      <c r="A6" s="312" t="s">
        <v>301</v>
      </c>
      <c r="B6" s="351">
        <v>89060</v>
      </c>
      <c r="C6" s="351">
        <v>100098</v>
      </c>
      <c r="D6" s="358">
        <v>112.39389175836514</v>
      </c>
    </row>
    <row r="7" spans="1:4" s="346" customFormat="1" ht="20.100000000000001" customHeight="1">
      <c r="A7" s="281" t="s">
        <v>299</v>
      </c>
      <c r="B7" s="348">
        <v>1129</v>
      </c>
      <c r="C7" s="348">
        <v>1180</v>
      </c>
      <c r="D7" s="357">
        <v>104.51727192205492</v>
      </c>
    </row>
    <row r="8" spans="1:4" s="346" customFormat="1" ht="20.100000000000001" customHeight="1">
      <c r="A8" s="281" t="s">
        <v>298</v>
      </c>
      <c r="B8" s="348">
        <v>24472</v>
      </c>
      <c r="C8" s="348">
        <v>25748</v>
      </c>
      <c r="D8" s="357">
        <v>105.21412226217718</v>
      </c>
    </row>
    <row r="9" spans="1:4" s="345" customFormat="1" ht="20.100000000000001" customHeight="1">
      <c r="A9" s="317" t="s">
        <v>297</v>
      </c>
      <c r="B9" s="344">
        <v>500</v>
      </c>
      <c r="C9" s="344">
        <v>546</v>
      </c>
      <c r="D9" s="356">
        <v>109.2</v>
      </c>
    </row>
    <row r="10" spans="1:4" s="345" customFormat="1" ht="19.5" customHeight="1">
      <c r="A10" s="317" t="s">
        <v>110</v>
      </c>
      <c r="B10" s="344">
        <v>10728</v>
      </c>
      <c r="C10" s="344">
        <v>11559</v>
      </c>
      <c r="D10" s="356">
        <v>107.74608501118567</v>
      </c>
    </row>
    <row r="11" spans="1:4" s="345" customFormat="1" ht="19.5" customHeight="1">
      <c r="A11" s="317" t="s">
        <v>296</v>
      </c>
      <c r="B11" s="344">
        <v>681</v>
      </c>
      <c r="C11" s="344">
        <v>682</v>
      </c>
      <c r="D11" s="356">
        <v>100.14684287812041</v>
      </c>
    </row>
    <row r="12" spans="1:4" s="345" customFormat="1" ht="20.100000000000001" customHeight="1">
      <c r="A12" s="317" t="s">
        <v>295</v>
      </c>
      <c r="B12" s="344">
        <v>12563</v>
      </c>
      <c r="C12" s="344">
        <v>12961</v>
      </c>
      <c r="D12" s="356">
        <v>103.16803311310994</v>
      </c>
    </row>
    <row r="13" spans="1:4" s="346" customFormat="1" ht="20.100000000000001" customHeight="1">
      <c r="A13" s="281" t="s">
        <v>294</v>
      </c>
      <c r="B13" s="348">
        <v>63459</v>
      </c>
      <c r="C13" s="348">
        <v>73170</v>
      </c>
      <c r="D13" s="357">
        <v>115.30279392993901</v>
      </c>
    </row>
    <row r="14" spans="1:4" s="345" customFormat="1" ht="30" customHeight="1">
      <c r="A14" s="317" t="s">
        <v>293</v>
      </c>
      <c r="B14" s="344">
        <v>33398</v>
      </c>
      <c r="C14" s="344">
        <v>39576</v>
      </c>
      <c r="D14" s="356">
        <v>118.49811365950056</v>
      </c>
    </row>
    <row r="15" spans="1:4" s="345" customFormat="1" ht="20.100000000000001" customHeight="1">
      <c r="A15" s="317" t="s">
        <v>292</v>
      </c>
      <c r="B15" s="344">
        <v>4915</v>
      </c>
      <c r="C15" s="344">
        <v>5219</v>
      </c>
      <c r="D15" s="356">
        <v>106.18514750762971</v>
      </c>
    </row>
    <row r="16" spans="1:4" s="345" customFormat="1" ht="20.100000000000001" customHeight="1">
      <c r="A16" s="317" t="s">
        <v>291</v>
      </c>
      <c r="B16" s="344">
        <v>4432</v>
      </c>
      <c r="C16" s="344">
        <v>4637</v>
      </c>
      <c r="D16" s="356">
        <v>104.62545126353791</v>
      </c>
    </row>
    <row r="17" spans="1:4" s="345" customFormat="1" ht="20.100000000000001" customHeight="1">
      <c r="A17" s="317" t="s">
        <v>290</v>
      </c>
      <c r="B17" s="344">
        <v>2140</v>
      </c>
      <c r="C17" s="344">
        <v>2618</v>
      </c>
      <c r="D17" s="356">
        <v>122.33644859813084</v>
      </c>
    </row>
    <row r="18" spans="1:4" s="345" customFormat="1" ht="21.75" customHeight="1">
      <c r="A18" s="317" t="s">
        <v>289</v>
      </c>
      <c r="B18" s="344">
        <v>673</v>
      </c>
      <c r="C18" s="344">
        <v>823</v>
      </c>
      <c r="D18" s="356">
        <v>122.28826151560179</v>
      </c>
    </row>
    <row r="19" spans="1:4" s="345" customFormat="1" ht="20.100000000000001" customHeight="1">
      <c r="A19" s="317" t="s">
        <v>288</v>
      </c>
      <c r="B19" s="344">
        <v>3705</v>
      </c>
      <c r="C19" s="344">
        <v>4225</v>
      </c>
      <c r="D19" s="356">
        <v>114.03508771929825</v>
      </c>
    </row>
    <row r="20" spans="1:4" s="345" customFormat="1" ht="42.75" customHeight="1">
      <c r="A20" s="317" t="s">
        <v>287</v>
      </c>
      <c r="B20" s="344">
        <v>6564</v>
      </c>
      <c r="C20" s="344">
        <v>7565</v>
      </c>
      <c r="D20" s="356">
        <v>115.24984765386958</v>
      </c>
    </row>
    <row r="21" spans="1:4" s="345" customFormat="1" ht="20.100000000000001" customHeight="1">
      <c r="A21" s="317" t="s">
        <v>286</v>
      </c>
      <c r="B21" s="344">
        <v>1629</v>
      </c>
      <c r="C21" s="344">
        <v>2038</v>
      </c>
      <c r="D21" s="356">
        <v>125.1074278698588</v>
      </c>
    </row>
    <row r="22" spans="1:4" s="345" customFormat="1" ht="21" customHeight="1">
      <c r="A22" s="317" t="s">
        <v>285</v>
      </c>
      <c r="B22" s="344">
        <v>326</v>
      </c>
      <c r="C22" s="344">
        <v>424</v>
      </c>
      <c r="D22" s="356">
        <v>130.06134969325154</v>
      </c>
    </row>
    <row r="23" spans="1:4" s="345" customFormat="1" ht="20.100000000000001" customHeight="1">
      <c r="A23" s="317" t="s">
        <v>284</v>
      </c>
      <c r="B23" s="344">
        <v>493</v>
      </c>
      <c r="C23" s="344">
        <v>553</v>
      </c>
      <c r="D23" s="356">
        <v>112.17038539553752</v>
      </c>
    </row>
    <row r="24" spans="1:4" ht="42.75" customHeight="1">
      <c r="A24" s="317" t="s">
        <v>283</v>
      </c>
      <c r="B24" s="344">
        <v>4444</v>
      </c>
      <c r="C24" s="344">
        <v>4848</v>
      </c>
      <c r="D24" s="356">
        <v>109.09090909090908</v>
      </c>
    </row>
    <row r="25" spans="1:4" ht="20.100000000000001" customHeight="1">
      <c r="A25" s="317" t="s">
        <v>282</v>
      </c>
      <c r="B25" s="344">
        <v>740</v>
      </c>
      <c r="C25" s="344">
        <v>644</v>
      </c>
      <c r="D25" s="356">
        <v>87.027027027027032</v>
      </c>
    </row>
    <row r="26" spans="1:4" ht="29.25" customHeight="1">
      <c r="A26" s="317"/>
      <c r="B26" s="283"/>
      <c r="C26" s="283"/>
      <c r="D26" s="283"/>
    </row>
    <row r="27" spans="1:4" ht="20.100000000000001" customHeight="1">
      <c r="A27" s="317"/>
      <c r="B27" s="283"/>
      <c r="C27" s="283"/>
      <c r="D27" s="283"/>
    </row>
    <row r="28" spans="1:4" ht="20.100000000000001" customHeight="1">
      <c r="A28" s="283"/>
      <c r="B28" s="283"/>
      <c r="C28" s="283"/>
      <c r="D28" s="301"/>
    </row>
    <row r="29" spans="1:4" ht="20.100000000000001" customHeight="1">
      <c r="A29" s="283"/>
      <c r="B29" s="283"/>
      <c r="C29" s="283"/>
      <c r="D29" s="301"/>
    </row>
    <row r="30" spans="1:4" ht="20.100000000000001" customHeight="1">
      <c r="A30" s="283"/>
      <c r="B30" s="283"/>
      <c r="C30" s="283"/>
      <c r="D30" s="301"/>
    </row>
    <row r="31" spans="1:4" ht="20.100000000000001" customHeight="1">
      <c r="A31" s="283"/>
      <c r="B31" s="283"/>
      <c r="C31" s="283"/>
      <c r="D31" s="301"/>
    </row>
    <row r="32" spans="1:4" ht="20.100000000000001" customHeight="1">
      <c r="A32" s="283"/>
      <c r="B32" s="283"/>
      <c r="C32" s="283"/>
      <c r="D32" s="301"/>
    </row>
    <row r="33" spans="1:4" ht="20.100000000000001" customHeight="1">
      <c r="A33" s="283"/>
      <c r="B33" s="283"/>
      <c r="C33" s="283"/>
      <c r="D33" s="301"/>
    </row>
    <row r="34" spans="1:4" ht="20.100000000000001" customHeight="1">
      <c r="A34" s="283"/>
      <c r="B34" s="283"/>
      <c r="C34" s="283"/>
      <c r="D34" s="301"/>
    </row>
    <row r="35" spans="1:4" ht="20.100000000000001" customHeight="1">
      <c r="A35" s="283"/>
      <c r="B35" s="283"/>
      <c r="C35" s="283"/>
      <c r="D35" s="301"/>
    </row>
    <row r="36" spans="1:4" ht="20.100000000000001" customHeight="1">
      <c r="A36" s="283"/>
      <c r="B36" s="283"/>
      <c r="C36" s="283"/>
      <c r="D36" s="301"/>
    </row>
    <row r="37" spans="1:4" ht="20.100000000000001" customHeight="1">
      <c r="A37" s="283"/>
      <c r="B37" s="283"/>
      <c r="C37" s="283"/>
      <c r="D37" s="301"/>
    </row>
    <row r="38" spans="1:4" ht="20.100000000000001" customHeight="1">
      <c r="A38" s="283"/>
      <c r="B38" s="283"/>
      <c r="C38" s="283"/>
      <c r="D38" s="301"/>
    </row>
    <row r="39" spans="1:4" ht="20.100000000000001" customHeight="1">
      <c r="A39" s="283"/>
      <c r="B39" s="283"/>
      <c r="C39" s="283"/>
      <c r="D39" s="301"/>
    </row>
    <row r="40" spans="1:4" ht="20.100000000000001" customHeight="1">
      <c r="A40" s="283"/>
      <c r="B40" s="283"/>
      <c r="C40" s="283"/>
      <c r="D40" s="301"/>
    </row>
    <row r="41" spans="1:4" ht="20.100000000000001" customHeight="1">
      <c r="A41" s="283"/>
      <c r="B41" s="283"/>
      <c r="C41" s="283"/>
      <c r="D41" s="301"/>
    </row>
    <row r="42" spans="1:4" ht="20.100000000000001" customHeight="1">
      <c r="A42" s="283"/>
      <c r="B42" s="283"/>
      <c r="C42" s="283"/>
      <c r="D42" s="301"/>
    </row>
    <row r="43" spans="1:4" ht="20.100000000000001" customHeight="1">
      <c r="A43" s="306"/>
      <c r="B43" s="306"/>
      <c r="C43" s="306"/>
      <c r="D43" s="306"/>
    </row>
    <row r="44" spans="1:4" ht="20.100000000000001" customHeight="1">
      <c r="A44" s="306"/>
      <c r="B44" s="306"/>
      <c r="C44" s="306"/>
      <c r="D44" s="306"/>
    </row>
    <row r="45" spans="1:4" ht="20.100000000000001" customHeight="1">
      <c r="A45" s="306"/>
      <c r="B45" s="306"/>
      <c r="C45" s="306"/>
      <c r="D45" s="306"/>
    </row>
    <row r="46" spans="1:4" ht="20.100000000000001" customHeight="1">
      <c r="A46" s="306"/>
      <c r="B46" s="306"/>
      <c r="C46" s="306"/>
      <c r="D46" s="306"/>
    </row>
    <row r="47" spans="1:4" ht="20.100000000000001" customHeight="1">
      <c r="A47" s="306"/>
      <c r="B47" s="306"/>
      <c r="C47" s="306"/>
      <c r="D47" s="306"/>
    </row>
    <row r="48" spans="1:4" ht="20.100000000000001" customHeight="1">
      <c r="A48" s="306"/>
      <c r="B48" s="306"/>
      <c r="C48" s="306"/>
      <c r="D48" s="306"/>
    </row>
    <row r="49" spans="1:4" ht="20.100000000000001" customHeight="1">
      <c r="A49" s="306"/>
      <c r="B49" s="306"/>
      <c r="C49" s="306"/>
      <c r="D49" s="306"/>
    </row>
    <row r="50" spans="1:4" ht="20.100000000000001" customHeight="1">
      <c r="A50" s="306"/>
      <c r="B50" s="306"/>
      <c r="C50" s="306"/>
      <c r="D50" s="306"/>
    </row>
    <row r="51" spans="1:4" ht="20.100000000000001" customHeight="1">
      <c r="A51" s="306"/>
      <c r="B51" s="306"/>
      <c r="C51" s="306"/>
      <c r="D51" s="306"/>
    </row>
    <row r="52" spans="1:4" ht="20.100000000000001" customHeight="1">
      <c r="A52" s="306"/>
      <c r="B52" s="306"/>
      <c r="C52" s="306"/>
      <c r="D52" s="306"/>
    </row>
    <row r="53" spans="1:4" ht="20.100000000000001" customHeight="1">
      <c r="A53" s="306"/>
      <c r="B53" s="306"/>
      <c r="C53" s="306"/>
      <c r="D53" s="306"/>
    </row>
    <row r="54" spans="1:4" ht="20.100000000000001" customHeight="1">
      <c r="A54" s="306"/>
      <c r="B54" s="306"/>
      <c r="C54" s="306"/>
      <c r="D54" s="306"/>
    </row>
    <row r="55" spans="1:4" ht="20.100000000000001" customHeight="1">
      <c r="A55" s="306"/>
      <c r="B55" s="306"/>
      <c r="C55" s="306"/>
      <c r="D55" s="306"/>
    </row>
    <row r="56" spans="1:4" ht="20.100000000000001" customHeight="1">
      <c r="A56" s="306"/>
      <c r="B56" s="306"/>
      <c r="C56" s="306"/>
      <c r="D56" s="306"/>
    </row>
    <row r="57" spans="1:4" ht="20.100000000000001" customHeight="1">
      <c r="A57" s="306"/>
      <c r="B57" s="306"/>
      <c r="C57" s="306"/>
      <c r="D57" s="306"/>
    </row>
    <row r="58" spans="1:4" ht="20.100000000000001" customHeight="1">
      <c r="A58" s="306"/>
      <c r="B58" s="306"/>
      <c r="C58" s="306"/>
      <c r="D58" s="306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="305" customFormat="1" ht="20.100000000000001" customHeight="1"/>
    <row r="66" s="305" customFormat="1" ht="20.100000000000001" customHeight="1"/>
    <row r="67" s="305" customFormat="1" ht="20.100000000000001" customHeight="1"/>
    <row r="68" s="305" customFormat="1" ht="20.100000000000001" customHeight="1"/>
    <row r="69" s="305" customFormat="1" ht="20.100000000000001" customHeight="1"/>
    <row r="70" s="305" customFormat="1" ht="20.100000000000001" customHeight="1"/>
    <row r="71" s="305" customFormat="1" ht="20.100000000000001" customHeight="1"/>
    <row r="72" s="305" customFormat="1" ht="20.100000000000001" customHeight="1"/>
    <row r="73" s="305" customFormat="1" ht="20.100000000000001" customHeight="1"/>
    <row r="74" s="305" customFormat="1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1743-1319-488B-8199-93DA425D48C7}">
  <dimension ref="A1:D74"/>
  <sheetViews>
    <sheetView workbookViewId="0">
      <selection activeCell="I15" sqref="I15"/>
    </sheetView>
  </sheetViews>
  <sheetFormatPr defaultColWidth="10" defaultRowHeight="12.75"/>
  <cols>
    <col min="1" max="1" width="40.28515625" style="305" customWidth="1"/>
    <col min="2" max="3" width="11.28515625" style="305" customWidth="1"/>
    <col min="4" max="4" width="20.7109375" style="305" customWidth="1"/>
    <col min="5" max="16384" width="10" style="305"/>
  </cols>
  <sheetData>
    <row r="1" spans="1:4" s="355" customFormat="1" ht="20.100000000000001" customHeight="1">
      <c r="A1" s="360" t="s">
        <v>315</v>
      </c>
      <c r="B1" s="359"/>
      <c r="C1" s="359"/>
      <c r="D1" s="359"/>
    </row>
    <row r="2" spans="1:4" ht="20.100000000000001" customHeight="1">
      <c r="A2" s="306"/>
      <c r="B2" s="306"/>
      <c r="C2" s="306"/>
    </row>
    <row r="3" spans="1:4" s="345" customFormat="1" ht="16.149999999999999" customHeight="1">
      <c r="A3" s="300"/>
      <c r="B3" s="300"/>
      <c r="C3" s="341"/>
      <c r="D3" s="354" t="s">
        <v>312</v>
      </c>
    </row>
    <row r="4" spans="1:4" s="345" customFormat="1" ht="25.5" customHeight="1">
      <c r="A4" s="340"/>
      <c r="B4" s="353">
        <v>2023</v>
      </c>
      <c r="C4" s="353">
        <v>2024</v>
      </c>
      <c r="D4" s="352" t="s">
        <v>310</v>
      </c>
    </row>
    <row r="5" spans="1:4" s="345" customFormat="1" ht="20.100000000000001" customHeight="1">
      <c r="A5" s="300"/>
      <c r="B5" s="172"/>
      <c r="C5" s="172"/>
      <c r="D5" s="172"/>
    </row>
    <row r="6" spans="1:4" s="349" customFormat="1" ht="20.100000000000001" customHeight="1">
      <c r="A6" s="312" t="s">
        <v>301</v>
      </c>
      <c r="B6" s="351">
        <v>18014</v>
      </c>
      <c r="C6" s="351">
        <v>21608</v>
      </c>
      <c r="D6" s="350">
        <v>119.95114910625068</v>
      </c>
    </row>
    <row r="7" spans="1:4" s="346" customFormat="1" ht="20.100000000000001" customHeight="1">
      <c r="A7" s="281" t="s">
        <v>299</v>
      </c>
      <c r="B7" s="348">
        <v>388</v>
      </c>
      <c r="C7" s="348">
        <v>434</v>
      </c>
      <c r="D7" s="347">
        <v>111.85567010309279</v>
      </c>
    </row>
    <row r="8" spans="1:4" s="346" customFormat="1" ht="20.100000000000001" customHeight="1">
      <c r="A8" s="281" t="s">
        <v>298</v>
      </c>
      <c r="B8" s="348">
        <v>3664</v>
      </c>
      <c r="C8" s="348">
        <v>4166</v>
      </c>
      <c r="D8" s="347">
        <v>113.70087336244541</v>
      </c>
    </row>
    <row r="9" spans="1:4" s="345" customFormat="1" ht="20.100000000000001" customHeight="1">
      <c r="A9" s="317" t="s">
        <v>297</v>
      </c>
      <c r="B9" s="344">
        <v>108</v>
      </c>
      <c r="C9" s="344">
        <v>149</v>
      </c>
      <c r="D9" s="343">
        <v>137.96296296296296</v>
      </c>
    </row>
    <row r="10" spans="1:4" s="345" customFormat="1" ht="19.5" customHeight="1">
      <c r="A10" s="317" t="s">
        <v>110</v>
      </c>
      <c r="B10" s="344">
        <v>1959</v>
      </c>
      <c r="C10" s="344">
        <v>2332</v>
      </c>
      <c r="D10" s="343">
        <v>119.04032669729455</v>
      </c>
    </row>
    <row r="11" spans="1:4" s="345" customFormat="1" ht="30.75" customHeight="1">
      <c r="A11" s="317" t="s">
        <v>296</v>
      </c>
      <c r="B11" s="344">
        <v>287</v>
      </c>
      <c r="C11" s="344">
        <v>243</v>
      </c>
      <c r="D11" s="343">
        <v>84.668989547038336</v>
      </c>
    </row>
    <row r="12" spans="1:4" s="345" customFormat="1" ht="20.100000000000001" customHeight="1">
      <c r="A12" s="317" t="s">
        <v>295</v>
      </c>
      <c r="B12" s="344">
        <v>1310</v>
      </c>
      <c r="C12" s="344">
        <v>1442</v>
      </c>
      <c r="D12" s="343">
        <v>110.07633587786259</v>
      </c>
    </row>
    <row r="13" spans="1:4" s="346" customFormat="1" ht="20.100000000000001" customHeight="1">
      <c r="A13" s="281" t="s">
        <v>294</v>
      </c>
      <c r="B13" s="348">
        <v>13962</v>
      </c>
      <c r="C13" s="348">
        <v>17008</v>
      </c>
      <c r="D13" s="347">
        <v>121.81635868786707</v>
      </c>
    </row>
    <row r="14" spans="1:4" s="345" customFormat="1" ht="27" customHeight="1">
      <c r="A14" s="317" t="s">
        <v>293</v>
      </c>
      <c r="B14" s="344">
        <v>6764</v>
      </c>
      <c r="C14" s="344">
        <v>8688</v>
      </c>
      <c r="D14" s="343">
        <v>128.44470727380249</v>
      </c>
    </row>
    <row r="15" spans="1:4" s="345" customFormat="1" ht="20.100000000000001" customHeight="1">
      <c r="A15" s="317" t="s">
        <v>292</v>
      </c>
      <c r="B15" s="344">
        <v>707</v>
      </c>
      <c r="C15" s="344">
        <v>829</v>
      </c>
      <c r="D15" s="343">
        <v>117.25601131541725</v>
      </c>
    </row>
    <row r="16" spans="1:4" s="345" customFormat="1" ht="20.100000000000001" customHeight="1">
      <c r="A16" s="317" t="s">
        <v>291</v>
      </c>
      <c r="B16" s="344">
        <v>929</v>
      </c>
      <c r="C16" s="344">
        <v>992</v>
      </c>
      <c r="D16" s="343">
        <v>106.78148546824542</v>
      </c>
    </row>
    <row r="17" spans="1:4" s="345" customFormat="1" ht="20.100000000000001" customHeight="1">
      <c r="A17" s="317" t="s">
        <v>290</v>
      </c>
      <c r="B17" s="344">
        <v>631</v>
      </c>
      <c r="C17" s="344">
        <v>740</v>
      </c>
      <c r="D17" s="343">
        <v>117.2741679873217</v>
      </c>
    </row>
    <row r="18" spans="1:4" s="345" customFormat="1" ht="21.75" customHeight="1">
      <c r="A18" s="317" t="s">
        <v>289</v>
      </c>
      <c r="B18" s="344">
        <v>236</v>
      </c>
      <c r="C18" s="344">
        <v>235</v>
      </c>
      <c r="D18" s="343">
        <v>99.576271186440678</v>
      </c>
    </row>
    <row r="19" spans="1:4" s="345" customFormat="1" ht="20.100000000000001" customHeight="1">
      <c r="A19" s="317" t="s">
        <v>288</v>
      </c>
      <c r="B19" s="344">
        <v>1273</v>
      </c>
      <c r="C19" s="344">
        <v>1290</v>
      </c>
      <c r="D19" s="343">
        <v>101.33542812254517</v>
      </c>
    </row>
    <row r="20" spans="1:4" s="345" customFormat="1" ht="41.25" customHeight="1">
      <c r="A20" s="317" t="s">
        <v>287</v>
      </c>
      <c r="B20" s="344">
        <v>1214</v>
      </c>
      <c r="C20" s="344">
        <v>1500</v>
      </c>
      <c r="D20" s="343">
        <v>123.55848434925865</v>
      </c>
    </row>
    <row r="21" spans="1:4" s="345" customFormat="1" ht="20.100000000000001" customHeight="1">
      <c r="A21" s="317" t="s">
        <v>286</v>
      </c>
      <c r="B21" s="344">
        <v>736</v>
      </c>
      <c r="C21" s="344">
        <v>880</v>
      </c>
      <c r="D21" s="343">
        <v>119.56521739130434</v>
      </c>
    </row>
    <row r="22" spans="1:4" s="345" customFormat="1" ht="21" customHeight="1">
      <c r="A22" s="317" t="s">
        <v>285</v>
      </c>
      <c r="B22" s="344">
        <v>200</v>
      </c>
      <c r="C22" s="344">
        <v>245</v>
      </c>
      <c r="D22" s="343">
        <v>122.50000000000001</v>
      </c>
    </row>
    <row r="23" spans="1:4" s="345" customFormat="1" ht="20.100000000000001" customHeight="1">
      <c r="A23" s="317" t="s">
        <v>284</v>
      </c>
      <c r="B23" s="344">
        <v>145</v>
      </c>
      <c r="C23" s="344">
        <v>183</v>
      </c>
      <c r="D23" s="343">
        <v>126.20689655172414</v>
      </c>
    </row>
    <row r="24" spans="1:4" ht="42.75" customHeight="1">
      <c r="A24" s="317" t="s">
        <v>283</v>
      </c>
      <c r="B24" s="344">
        <v>895</v>
      </c>
      <c r="C24" s="344">
        <v>1136</v>
      </c>
      <c r="D24" s="343">
        <v>126.92737430167598</v>
      </c>
    </row>
    <row r="25" spans="1:4" ht="20.100000000000001" customHeight="1">
      <c r="A25" s="317" t="s">
        <v>282</v>
      </c>
      <c r="B25" s="344">
        <v>232</v>
      </c>
      <c r="C25" s="344">
        <v>290</v>
      </c>
      <c r="D25" s="343">
        <v>125</v>
      </c>
    </row>
    <row r="26" spans="1:4" ht="20.100000000000001" customHeight="1">
      <c r="A26" s="361"/>
      <c r="B26" s="306"/>
      <c r="C26" s="306"/>
      <c r="D26" s="306"/>
    </row>
    <row r="27" spans="1:4" ht="20.100000000000001" customHeight="1">
      <c r="A27" s="306"/>
      <c r="B27" s="306"/>
      <c r="C27" s="306"/>
    </row>
    <row r="28" spans="1:4" ht="20.100000000000001" customHeight="1">
      <c r="A28" s="306"/>
      <c r="B28" s="306"/>
      <c r="C28" s="306"/>
    </row>
    <row r="29" spans="1:4" ht="20.100000000000001" customHeight="1">
      <c r="A29" s="306"/>
      <c r="B29" s="306"/>
      <c r="C29" s="306"/>
    </row>
    <row r="30" spans="1:4" ht="20.100000000000001" customHeight="1">
      <c r="A30" s="306"/>
      <c r="B30" s="306"/>
      <c r="C30" s="306"/>
    </row>
    <row r="31" spans="1:4" ht="20.100000000000001" customHeight="1">
      <c r="A31" s="306"/>
      <c r="B31" s="306"/>
      <c r="C31" s="306"/>
    </row>
    <row r="32" spans="1:4" ht="20.100000000000001" customHeight="1">
      <c r="A32" s="306"/>
      <c r="B32" s="306"/>
      <c r="C32" s="306"/>
    </row>
    <row r="33" spans="1:4" ht="20.100000000000001" customHeight="1">
      <c r="A33" s="306"/>
      <c r="B33" s="306"/>
      <c r="C33" s="306"/>
    </row>
    <row r="34" spans="1:4" ht="20.100000000000001" customHeight="1">
      <c r="A34" s="306"/>
      <c r="B34" s="306"/>
      <c r="C34" s="306"/>
    </row>
    <row r="35" spans="1:4" ht="20.100000000000001" customHeight="1">
      <c r="A35" s="306"/>
      <c r="B35" s="306"/>
      <c r="C35" s="306"/>
      <c r="D35" s="306"/>
    </row>
    <row r="36" spans="1:4" ht="20.100000000000001" customHeight="1">
      <c r="A36" s="306"/>
      <c r="B36" s="306"/>
      <c r="C36" s="306"/>
      <c r="D36" s="306"/>
    </row>
    <row r="37" spans="1:4" ht="20.100000000000001" customHeight="1">
      <c r="A37" s="306"/>
      <c r="B37" s="306"/>
      <c r="C37" s="306"/>
      <c r="D37" s="306"/>
    </row>
    <row r="38" spans="1:4" ht="20.100000000000001" customHeight="1">
      <c r="A38" s="306"/>
      <c r="B38" s="306"/>
      <c r="C38" s="306"/>
      <c r="D38" s="306"/>
    </row>
    <row r="39" spans="1:4" ht="20.100000000000001" customHeight="1">
      <c r="A39" s="306"/>
      <c r="B39" s="306"/>
      <c r="C39" s="306"/>
      <c r="D39" s="306"/>
    </row>
    <row r="40" spans="1:4" ht="20.100000000000001" customHeight="1">
      <c r="A40" s="306"/>
      <c r="B40" s="306"/>
      <c r="C40" s="306"/>
      <c r="D40" s="306"/>
    </row>
    <row r="41" spans="1:4" ht="20.100000000000001" customHeight="1">
      <c r="A41" s="306"/>
      <c r="B41" s="306"/>
      <c r="C41" s="306"/>
      <c r="D41" s="306"/>
    </row>
    <row r="42" spans="1:4" ht="20.100000000000001" customHeight="1">
      <c r="A42" s="306"/>
      <c r="B42" s="306"/>
      <c r="C42" s="306"/>
      <c r="D42" s="306"/>
    </row>
    <row r="43" spans="1:4" ht="20.100000000000001" customHeight="1">
      <c r="A43" s="306"/>
      <c r="B43" s="306"/>
      <c r="C43" s="306"/>
      <c r="D43" s="306"/>
    </row>
    <row r="44" spans="1:4" ht="20.100000000000001" customHeight="1">
      <c r="A44" s="306"/>
      <c r="B44" s="306"/>
      <c r="C44" s="306"/>
      <c r="D44" s="306"/>
    </row>
    <row r="45" spans="1:4" ht="20.100000000000001" customHeight="1">
      <c r="A45" s="306"/>
      <c r="B45" s="306"/>
      <c r="C45" s="306"/>
      <c r="D45" s="306"/>
    </row>
    <row r="46" spans="1:4" ht="20.100000000000001" customHeight="1">
      <c r="A46" s="306"/>
      <c r="B46" s="306"/>
      <c r="C46" s="306"/>
      <c r="D46" s="306"/>
    </row>
    <row r="47" spans="1:4" ht="20.100000000000001" customHeight="1">
      <c r="A47" s="306"/>
      <c r="B47" s="306"/>
      <c r="C47" s="306"/>
      <c r="D47" s="306"/>
    </row>
    <row r="48" spans="1:4" ht="20.100000000000001" customHeight="1">
      <c r="A48" s="306"/>
      <c r="B48" s="306"/>
      <c r="C48" s="306"/>
      <c r="D48" s="306"/>
    </row>
    <row r="49" spans="1:4" ht="20.100000000000001" customHeight="1">
      <c r="A49" s="306"/>
      <c r="B49" s="306"/>
      <c r="C49" s="306"/>
      <c r="D49" s="306"/>
    </row>
    <row r="50" spans="1:4" ht="20.100000000000001" customHeight="1">
      <c r="A50" s="306"/>
      <c r="B50" s="306"/>
      <c r="C50" s="306"/>
      <c r="D50" s="306"/>
    </row>
    <row r="51" spans="1:4" ht="20.100000000000001" customHeight="1">
      <c r="A51" s="306"/>
      <c r="B51" s="306"/>
      <c r="C51" s="306"/>
      <c r="D51" s="306"/>
    </row>
    <row r="52" spans="1:4" ht="20.100000000000001" customHeight="1">
      <c r="A52" s="306"/>
      <c r="B52" s="306"/>
      <c r="C52" s="306"/>
      <c r="D52" s="306"/>
    </row>
    <row r="53" spans="1:4" ht="20.100000000000001" customHeight="1">
      <c r="A53" s="306"/>
      <c r="B53" s="306"/>
      <c r="C53" s="306"/>
      <c r="D53" s="306"/>
    </row>
    <row r="54" spans="1:4" ht="20.100000000000001" customHeight="1">
      <c r="A54" s="306"/>
      <c r="B54" s="306"/>
      <c r="C54" s="306"/>
      <c r="D54" s="306"/>
    </row>
    <row r="55" spans="1:4" ht="20.100000000000001" customHeight="1">
      <c r="A55" s="306"/>
      <c r="B55" s="306"/>
      <c r="C55" s="306"/>
      <c r="D55" s="306"/>
    </row>
    <row r="56" spans="1:4" ht="20.100000000000001" customHeight="1">
      <c r="A56" s="306"/>
      <c r="B56" s="306"/>
      <c r="C56" s="306"/>
      <c r="D56" s="306"/>
    </row>
    <row r="57" spans="1:4" ht="20.100000000000001" customHeight="1">
      <c r="A57" s="306"/>
      <c r="B57" s="306"/>
      <c r="C57" s="306"/>
      <c r="D57" s="306"/>
    </row>
    <row r="58" spans="1:4" ht="20.100000000000001" customHeight="1">
      <c r="A58" s="306"/>
      <c r="B58" s="306"/>
      <c r="C58" s="306"/>
      <c r="D58" s="306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="305" customFormat="1" ht="20.100000000000001" customHeight="1"/>
    <row r="66" s="305" customFormat="1" ht="20.100000000000001" customHeight="1"/>
    <row r="67" s="305" customFormat="1" ht="20.100000000000001" customHeight="1"/>
    <row r="68" s="305" customFormat="1" ht="20.100000000000001" customHeight="1"/>
    <row r="69" s="305" customFormat="1" ht="20.100000000000001" customHeight="1"/>
    <row r="70" s="305" customFormat="1" ht="20.100000000000001" customHeight="1"/>
    <row r="71" s="305" customFormat="1" ht="20.100000000000001" customHeight="1"/>
    <row r="72" s="305" customFormat="1" ht="20.100000000000001" customHeight="1"/>
    <row r="73" s="305" customFormat="1" ht="20.100000000000001" customHeight="1"/>
    <row r="74" s="305" customFormat="1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AEAC-48DB-403D-9377-F270D2A13297}">
  <dimension ref="A1:N44"/>
  <sheetViews>
    <sheetView topLeftCell="A16" workbookViewId="0">
      <selection activeCell="G35" sqref="G35"/>
    </sheetView>
  </sheetViews>
  <sheetFormatPr defaultColWidth="10" defaultRowHeight="15"/>
  <cols>
    <col min="1" max="1" width="1.5703125" style="476" customWidth="1"/>
    <col min="2" max="2" width="39.140625" style="476" customWidth="1"/>
    <col min="3" max="3" width="11" style="476" customWidth="1"/>
    <col min="4" max="4" width="10.42578125" style="476" customWidth="1"/>
    <col min="5" max="5" width="8.7109375" style="476" customWidth="1"/>
    <col min="6" max="7" width="10.5703125" style="476" customWidth="1"/>
    <col min="8" max="8" width="11.28515625" style="476" customWidth="1"/>
    <col min="9" max="16384" width="10" style="476"/>
  </cols>
  <sheetData>
    <row r="1" spans="1:14" ht="20.100000000000001" customHeight="1">
      <c r="A1" s="510" t="s">
        <v>407</v>
      </c>
    </row>
    <row r="2" spans="1:14" ht="20.100000000000001" customHeight="1">
      <c r="A2" s="509"/>
      <c r="B2" s="509"/>
      <c r="C2" s="509"/>
      <c r="D2" s="509"/>
      <c r="E2" s="509"/>
      <c r="F2" s="509"/>
      <c r="G2" s="509"/>
    </row>
    <row r="3" spans="1:14" ht="20.100000000000001" customHeight="1">
      <c r="A3" s="508"/>
      <c r="B3" s="508"/>
      <c r="C3" s="508"/>
      <c r="D3" s="508"/>
      <c r="E3" s="508"/>
      <c r="F3" s="508"/>
      <c r="G3" s="508"/>
      <c r="H3" s="507" t="s">
        <v>406</v>
      </c>
    </row>
    <row r="4" spans="1:14" ht="20.100000000000001" customHeight="1">
      <c r="A4" s="438"/>
      <c r="B4" s="438"/>
      <c r="C4" s="506" t="s">
        <v>405</v>
      </c>
      <c r="D4" s="506" t="s">
        <v>47</v>
      </c>
      <c r="E4" s="505">
        <v>2024</v>
      </c>
      <c r="F4" s="504" t="s">
        <v>404</v>
      </c>
      <c r="G4" s="504"/>
      <c r="H4" s="504"/>
    </row>
    <row r="5" spans="1:14" ht="20.100000000000001" customHeight="1">
      <c r="A5" s="434"/>
      <c r="B5" s="434"/>
      <c r="C5" s="502" t="s">
        <v>49</v>
      </c>
      <c r="D5" s="502" t="s">
        <v>50</v>
      </c>
      <c r="E5" s="503"/>
      <c r="F5" s="502" t="s">
        <v>49</v>
      </c>
      <c r="G5" s="502" t="s">
        <v>50</v>
      </c>
      <c r="H5" s="79">
        <v>2024</v>
      </c>
    </row>
    <row r="6" spans="1:14" ht="20.100000000000001" customHeight="1">
      <c r="A6" s="434"/>
      <c r="B6" s="434"/>
      <c r="C6" s="63" t="s">
        <v>403</v>
      </c>
      <c r="D6" s="63" t="s">
        <v>403</v>
      </c>
      <c r="E6" s="501"/>
      <c r="F6" s="63" t="s">
        <v>403</v>
      </c>
      <c r="G6" s="63" t="s">
        <v>403</v>
      </c>
      <c r="H6" s="81"/>
    </row>
    <row r="7" spans="1:14" ht="20.100000000000001" customHeight="1">
      <c r="A7" s="434"/>
      <c r="B7" s="434"/>
      <c r="C7" s="60"/>
      <c r="D7" s="60"/>
      <c r="E7" s="60"/>
      <c r="F7" s="60"/>
      <c r="G7" s="60"/>
      <c r="H7" s="60"/>
    </row>
    <row r="8" spans="1:14" ht="20.100000000000001" customHeight="1">
      <c r="A8" s="500" t="s">
        <v>301</v>
      </c>
      <c r="B8" s="499"/>
      <c r="C8" s="498">
        <v>967.05772966488689</v>
      </c>
      <c r="D8" s="498">
        <v>1274.4981982182378</v>
      </c>
      <c r="E8" s="498">
        <v>3692.1251506635481</v>
      </c>
      <c r="F8" s="498">
        <v>107.02874844431092</v>
      </c>
      <c r="G8" s="498">
        <v>108.65117133809508</v>
      </c>
      <c r="H8" s="498">
        <v>107.45915886959052</v>
      </c>
      <c r="I8" s="483"/>
      <c r="J8" s="483"/>
      <c r="K8" s="483"/>
      <c r="L8" s="483"/>
      <c r="M8" s="483"/>
      <c r="N8" s="483"/>
    </row>
    <row r="9" spans="1:14" ht="20.100000000000001" customHeight="1">
      <c r="A9" s="487"/>
      <c r="B9" s="497" t="s">
        <v>402</v>
      </c>
      <c r="C9" s="494">
        <v>183.65685519999997</v>
      </c>
      <c r="D9" s="484">
        <v>233.72922219000006</v>
      </c>
      <c r="E9" s="494">
        <v>661.29416323999999</v>
      </c>
      <c r="F9" s="494">
        <v>100.10126624822904</v>
      </c>
      <c r="G9" s="494">
        <v>106.04504803677264</v>
      </c>
      <c r="H9" s="484">
        <v>103.30949238067666</v>
      </c>
      <c r="I9" s="483"/>
      <c r="J9" s="483"/>
      <c r="K9" s="483"/>
      <c r="L9" s="483"/>
      <c r="M9" s="483"/>
      <c r="N9" s="483"/>
    </row>
    <row r="10" spans="1:14" ht="20.100000000000001" customHeight="1">
      <c r="A10" s="487"/>
      <c r="B10" s="497" t="s">
        <v>401</v>
      </c>
      <c r="C10" s="494">
        <v>11.292065248766502</v>
      </c>
      <c r="D10" s="484">
        <v>12.685915480783169</v>
      </c>
      <c r="E10" s="494">
        <v>43.430000000000071</v>
      </c>
      <c r="F10" s="494">
        <v>108.73715850170088</v>
      </c>
      <c r="G10" s="494">
        <v>109.21863445895981</v>
      </c>
      <c r="H10" s="484">
        <v>107.04954399802827</v>
      </c>
      <c r="I10" s="483"/>
      <c r="J10" s="483"/>
      <c r="K10" s="483"/>
      <c r="L10" s="483"/>
      <c r="M10" s="483"/>
      <c r="N10" s="483"/>
    </row>
    <row r="11" spans="1:14" ht="30" customHeight="1">
      <c r="A11" s="487"/>
      <c r="B11" s="496" t="s">
        <v>400</v>
      </c>
      <c r="C11" s="494">
        <v>31.984311616622403</v>
      </c>
      <c r="D11" s="484">
        <v>47.682326164168671</v>
      </c>
      <c r="E11" s="494">
        <v>132.39000000000007</v>
      </c>
      <c r="F11" s="494">
        <v>109.01755105375832</v>
      </c>
      <c r="G11" s="494">
        <v>109.32431330996822</v>
      </c>
      <c r="H11" s="484">
        <v>107.90610481701857</v>
      </c>
      <c r="I11" s="483"/>
      <c r="J11" s="483"/>
      <c r="K11" s="483"/>
      <c r="L11" s="483"/>
      <c r="M11" s="483"/>
      <c r="N11" s="483"/>
    </row>
    <row r="12" spans="1:14" ht="30" customHeight="1">
      <c r="A12" s="487"/>
      <c r="B12" s="495" t="s">
        <v>399</v>
      </c>
      <c r="C12" s="494">
        <v>17.131484767159101</v>
      </c>
      <c r="D12" s="484">
        <v>18.659735447326199</v>
      </c>
      <c r="E12" s="494">
        <v>68.150000000000006</v>
      </c>
      <c r="F12" s="494">
        <v>110.69897877641897</v>
      </c>
      <c r="G12" s="494">
        <v>110.28913795450244</v>
      </c>
      <c r="H12" s="484">
        <v>108.28288606066386</v>
      </c>
      <c r="I12" s="483"/>
      <c r="J12" s="483"/>
      <c r="K12" s="483"/>
      <c r="L12" s="483"/>
      <c r="M12" s="483"/>
      <c r="N12" s="483"/>
    </row>
    <row r="13" spans="1:14" ht="30" customHeight="1">
      <c r="A13" s="487"/>
      <c r="B13" s="495" t="s">
        <v>398</v>
      </c>
      <c r="C13" s="494">
        <v>538.17029967785584</v>
      </c>
      <c r="D13" s="484">
        <v>726.64976359231798</v>
      </c>
      <c r="E13" s="494">
        <v>2064.16</v>
      </c>
      <c r="F13" s="494">
        <v>107.83253835492562</v>
      </c>
      <c r="G13" s="494">
        <v>108.67013992765553</v>
      </c>
      <c r="H13" s="484">
        <v>107.65130772640752</v>
      </c>
      <c r="I13" s="483"/>
      <c r="J13" s="483"/>
      <c r="K13" s="483"/>
      <c r="L13" s="483"/>
      <c r="M13" s="483"/>
      <c r="N13" s="483"/>
    </row>
    <row r="14" spans="1:14" ht="20.100000000000001" customHeight="1">
      <c r="A14" s="487"/>
      <c r="B14" s="487" t="s">
        <v>397</v>
      </c>
      <c r="C14" s="494">
        <v>155.942163241131</v>
      </c>
      <c r="D14" s="494">
        <v>193.02528000000001</v>
      </c>
      <c r="E14" s="494">
        <v>608.62098742354806</v>
      </c>
      <c r="F14" s="494">
        <v>111.21417381747165</v>
      </c>
      <c r="G14" s="494">
        <v>110.5323546934325</v>
      </c>
      <c r="H14" s="494">
        <v>110.61741664560711</v>
      </c>
      <c r="I14" s="483"/>
      <c r="J14" s="483"/>
      <c r="K14" s="483"/>
      <c r="L14" s="483"/>
      <c r="M14" s="483"/>
      <c r="N14" s="483"/>
    </row>
    <row r="15" spans="1:14" ht="20.100000000000001" customHeight="1">
      <c r="A15" s="487"/>
      <c r="B15" s="487" t="s">
        <v>396</v>
      </c>
      <c r="C15" s="494">
        <v>28.880549913352198</v>
      </c>
      <c r="D15" s="494">
        <v>42.065955343641797</v>
      </c>
      <c r="E15" s="494">
        <v>114.07999999999998</v>
      </c>
      <c r="F15" s="494">
        <v>112.89528371837856</v>
      </c>
      <c r="G15" s="494">
        <v>113.21412603734736</v>
      </c>
      <c r="H15" s="494">
        <v>111.97487239890064</v>
      </c>
      <c r="I15" s="489"/>
      <c r="J15" s="483"/>
      <c r="K15" s="483"/>
      <c r="L15" s="483"/>
      <c r="M15" s="483"/>
      <c r="N15" s="483"/>
    </row>
    <row r="16" spans="1:14" ht="20.100000000000001" customHeight="1">
      <c r="A16" s="487"/>
      <c r="B16" s="493"/>
      <c r="C16" s="492"/>
      <c r="D16" s="492"/>
      <c r="E16" s="491"/>
      <c r="F16" s="491"/>
      <c r="G16" s="491"/>
      <c r="H16" s="490"/>
      <c r="I16" s="489"/>
      <c r="J16" s="483"/>
      <c r="K16" s="483"/>
      <c r="L16" s="483"/>
    </row>
    <row r="17" spans="1:12" ht="20.100000000000001" customHeight="1">
      <c r="A17" s="487"/>
      <c r="B17" s="486"/>
      <c r="C17" s="488"/>
      <c r="H17" s="484"/>
      <c r="L17" s="483"/>
    </row>
    <row r="18" spans="1:12" ht="20.100000000000001" customHeight="1">
      <c r="A18" s="487"/>
      <c r="B18" s="486"/>
      <c r="C18" s="485"/>
      <c r="H18" s="484"/>
      <c r="J18" s="483"/>
      <c r="K18" s="483"/>
      <c r="L18" s="483"/>
    </row>
    <row r="19" spans="1:12" ht="20.100000000000001" customHeight="1">
      <c r="A19" s="487"/>
      <c r="B19" s="486"/>
      <c r="C19" s="485"/>
      <c r="H19" s="484"/>
      <c r="J19" s="483"/>
      <c r="K19" s="483"/>
      <c r="L19" s="483"/>
    </row>
    <row r="20" spans="1:12" ht="20.100000000000001" customHeight="1">
      <c r="B20" s="482"/>
      <c r="C20" s="481"/>
      <c r="H20" s="478"/>
    </row>
    <row r="21" spans="1:12" ht="20.100000000000001" customHeight="1">
      <c r="A21" s="477"/>
      <c r="B21" s="480"/>
      <c r="C21" s="479"/>
      <c r="H21" s="478"/>
    </row>
    <row r="22" spans="1:12" ht="20.100000000000001" customHeight="1">
      <c r="A22" s="477"/>
      <c r="B22" s="480"/>
      <c r="C22" s="479"/>
      <c r="H22" s="478"/>
    </row>
    <row r="23" spans="1:12" ht="20.100000000000001" customHeight="1">
      <c r="A23" s="477"/>
      <c r="B23" s="480"/>
      <c r="C23" s="479"/>
      <c r="H23" s="478"/>
    </row>
    <row r="24" spans="1:12" ht="20.100000000000001" customHeight="1">
      <c r="A24" s="477"/>
      <c r="B24" s="480"/>
      <c r="C24" s="479"/>
      <c r="H24" s="478"/>
    </row>
    <row r="25" spans="1:12" ht="20.100000000000001" customHeight="1">
      <c r="A25" s="477"/>
      <c r="B25" s="480"/>
      <c r="C25" s="479"/>
      <c r="H25" s="478"/>
    </row>
    <row r="26" spans="1:12" ht="20.100000000000001" customHeight="1">
      <c r="A26" s="477"/>
      <c r="B26" s="480"/>
      <c r="C26" s="479"/>
      <c r="D26" s="479"/>
      <c r="E26" s="479"/>
      <c r="F26" s="479"/>
      <c r="G26" s="479"/>
      <c r="H26" s="478"/>
    </row>
    <row r="27" spans="1:12" ht="20.100000000000001" customHeight="1">
      <c r="A27" s="477"/>
      <c r="B27" s="480"/>
      <c r="C27" s="479"/>
      <c r="D27" s="479"/>
      <c r="E27" s="479"/>
      <c r="F27" s="479"/>
      <c r="G27" s="479"/>
      <c r="H27" s="478"/>
    </row>
    <row r="28" spans="1:12" ht="20.100000000000001" customHeight="1">
      <c r="A28" s="477"/>
      <c r="B28" s="480"/>
      <c r="C28" s="479"/>
      <c r="D28" s="479"/>
      <c r="E28" s="479"/>
      <c r="F28" s="479"/>
      <c r="G28" s="479"/>
      <c r="H28" s="478"/>
    </row>
    <row r="29" spans="1:12" ht="20.100000000000001" customHeight="1">
      <c r="A29" s="477"/>
      <c r="B29" s="480"/>
      <c r="C29" s="479"/>
      <c r="D29" s="479"/>
      <c r="E29" s="479"/>
      <c r="F29" s="479"/>
      <c r="G29" s="479"/>
      <c r="H29" s="478"/>
    </row>
    <row r="30" spans="1:12" ht="20.100000000000001" customHeight="1">
      <c r="A30" s="477"/>
      <c r="B30" s="480"/>
      <c r="C30" s="479"/>
      <c r="D30" s="479"/>
      <c r="E30" s="479"/>
      <c r="F30" s="479"/>
      <c r="G30" s="479"/>
      <c r="H30" s="478"/>
    </row>
    <row r="31" spans="1:12" ht="20.100000000000001" customHeight="1">
      <c r="A31" s="477"/>
      <c r="B31" s="480"/>
      <c r="C31" s="479"/>
      <c r="D31" s="479"/>
      <c r="E31" s="479"/>
      <c r="F31" s="479"/>
      <c r="G31" s="479"/>
      <c r="H31" s="478"/>
    </row>
    <row r="32" spans="1:12" ht="20.100000000000001" customHeight="1">
      <c r="A32" s="477"/>
      <c r="B32" s="480"/>
      <c r="C32" s="479"/>
      <c r="D32" s="479"/>
      <c r="E32" s="479"/>
      <c r="F32" s="479"/>
      <c r="G32" s="479"/>
      <c r="H32" s="478"/>
    </row>
    <row r="33" spans="1:8" ht="20.100000000000001" customHeight="1">
      <c r="A33" s="477"/>
      <c r="B33" s="480"/>
      <c r="C33" s="479"/>
      <c r="D33" s="479"/>
      <c r="E33" s="479"/>
      <c r="F33" s="479"/>
      <c r="G33" s="479"/>
      <c r="H33" s="478"/>
    </row>
    <row r="34" spans="1:8" ht="20.100000000000001" customHeight="1">
      <c r="A34" s="477"/>
      <c r="B34" s="480"/>
      <c r="C34" s="479"/>
      <c r="D34" s="479"/>
      <c r="E34" s="479"/>
      <c r="F34" s="479"/>
      <c r="G34" s="479"/>
      <c r="H34" s="478"/>
    </row>
    <row r="35" spans="1:8" ht="20.100000000000001" customHeight="1">
      <c r="A35" s="477"/>
      <c r="B35" s="480"/>
      <c r="C35" s="479"/>
      <c r="D35" s="479"/>
      <c r="E35" s="479"/>
      <c r="F35" s="479"/>
      <c r="G35" s="479"/>
      <c r="H35" s="478"/>
    </row>
    <row r="36" spans="1:8" ht="20.100000000000001" customHeight="1">
      <c r="A36" s="477"/>
      <c r="B36" s="480"/>
      <c r="C36" s="479"/>
      <c r="D36" s="479"/>
      <c r="E36" s="479"/>
      <c r="F36" s="479"/>
      <c r="G36" s="479"/>
      <c r="H36" s="478"/>
    </row>
    <row r="37" spans="1:8" ht="20.100000000000001" customHeight="1">
      <c r="A37" s="477"/>
      <c r="B37" s="480"/>
      <c r="C37" s="479"/>
      <c r="D37" s="479"/>
      <c r="E37" s="479"/>
      <c r="F37" s="479"/>
      <c r="G37" s="479"/>
      <c r="H37" s="478"/>
    </row>
    <row r="38" spans="1:8" ht="20.100000000000001" customHeight="1">
      <c r="A38" s="477"/>
      <c r="B38" s="480"/>
      <c r="C38" s="479"/>
      <c r="D38" s="479"/>
      <c r="E38" s="479"/>
      <c r="F38" s="479"/>
      <c r="G38" s="479"/>
      <c r="H38" s="478"/>
    </row>
    <row r="39" spans="1:8" ht="20.100000000000001" customHeight="1">
      <c r="A39" s="477"/>
      <c r="B39" s="480"/>
      <c r="C39" s="479"/>
      <c r="D39" s="479"/>
      <c r="E39" s="479"/>
      <c r="F39" s="479"/>
      <c r="G39" s="479"/>
      <c r="H39" s="478"/>
    </row>
    <row r="40" spans="1:8" ht="20.100000000000001" customHeight="1">
      <c r="A40" s="477"/>
      <c r="B40" s="480"/>
      <c r="C40" s="479"/>
      <c r="D40" s="479"/>
      <c r="E40" s="479"/>
      <c r="F40" s="479"/>
      <c r="G40" s="479"/>
      <c r="H40" s="478"/>
    </row>
    <row r="41" spans="1:8" ht="20.100000000000001" customHeight="1">
      <c r="A41" s="477"/>
      <c r="B41" s="480"/>
      <c r="C41" s="479"/>
      <c r="D41" s="479"/>
      <c r="E41" s="479"/>
      <c r="F41" s="479"/>
      <c r="G41" s="479"/>
      <c r="H41" s="478"/>
    </row>
    <row r="42" spans="1:8" ht="20.100000000000001" customHeight="1">
      <c r="A42" s="477"/>
    </row>
    <row r="43" spans="1:8" ht="15" customHeight="1">
      <c r="A43" s="477"/>
    </row>
    <row r="44" spans="1:8" ht="15" customHeight="1">
      <c r="A44" s="477"/>
    </row>
  </sheetData>
  <mergeCells count="3">
    <mergeCell ref="F4:H4"/>
    <mergeCell ref="E4:E6"/>
    <mergeCell ref="H5:H6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3278-8862-4AAC-94FF-428EED9A5EB9}">
  <dimension ref="A1:G77"/>
  <sheetViews>
    <sheetView topLeftCell="A34" workbookViewId="0">
      <selection activeCell="L8" sqref="L8"/>
    </sheetView>
  </sheetViews>
  <sheetFormatPr defaultColWidth="9" defaultRowHeight="15"/>
  <cols>
    <col min="1" max="1" width="2" style="476" customWidth="1"/>
    <col min="2" max="2" width="35.140625" style="476" customWidth="1"/>
    <col min="3" max="3" width="10.85546875" style="476" customWidth="1"/>
    <col min="4" max="4" width="10.140625" style="476" customWidth="1"/>
    <col min="5" max="5" width="10.28515625" style="476" customWidth="1"/>
    <col min="6" max="6" width="12.85546875" style="476" customWidth="1"/>
    <col min="7" max="7" width="15.85546875" style="476" customWidth="1"/>
    <col min="8" max="16384" width="9" style="476"/>
  </cols>
  <sheetData>
    <row r="1" spans="1:7" ht="20.100000000000001" customHeight="1">
      <c r="A1" s="510" t="s">
        <v>429</v>
      </c>
    </row>
    <row r="2" spans="1:7" ht="20.100000000000001" customHeight="1">
      <c r="A2" s="509"/>
      <c r="B2" s="509"/>
      <c r="C2" s="509"/>
      <c r="D2" s="509"/>
      <c r="E2" s="509"/>
      <c r="F2" s="509"/>
    </row>
    <row r="3" spans="1:7" ht="15.95" customHeight="1">
      <c r="A3" s="509"/>
      <c r="B3" s="509"/>
      <c r="C3" s="509"/>
      <c r="D3" s="509"/>
      <c r="E3" s="509"/>
      <c r="F3" s="509"/>
    </row>
    <row r="4" spans="1:7" ht="15.95" customHeight="1">
      <c r="A4" s="508"/>
      <c r="B4" s="508"/>
      <c r="C4" s="508"/>
      <c r="D4" s="508"/>
      <c r="E4" s="508"/>
      <c r="G4" s="507" t="s">
        <v>428</v>
      </c>
    </row>
    <row r="5" spans="1:7" ht="15.95" customHeight="1">
      <c r="A5" s="438"/>
      <c r="B5" s="438"/>
      <c r="C5" s="506" t="s">
        <v>405</v>
      </c>
      <c r="D5" s="506" t="s">
        <v>47</v>
      </c>
      <c r="E5" s="506" t="s">
        <v>427</v>
      </c>
      <c r="F5" s="506" t="s">
        <v>426</v>
      </c>
      <c r="G5" s="506" t="s">
        <v>426</v>
      </c>
    </row>
    <row r="6" spans="1:7" ht="15.95" customHeight="1">
      <c r="A6" s="434"/>
      <c r="B6" s="434"/>
      <c r="C6" s="502" t="s">
        <v>119</v>
      </c>
      <c r="D6" s="502" t="s">
        <v>118</v>
      </c>
      <c r="E6" s="502">
        <v>2024</v>
      </c>
      <c r="F6" s="502" t="s">
        <v>183</v>
      </c>
      <c r="G6" s="502" t="s">
        <v>183</v>
      </c>
    </row>
    <row r="7" spans="1:7" ht="28.5" customHeight="1">
      <c r="A7" s="434"/>
      <c r="B7" s="434"/>
      <c r="C7" s="526">
        <v>2024</v>
      </c>
      <c r="D7" s="526">
        <v>2024</v>
      </c>
      <c r="E7" s="526"/>
      <c r="F7" s="526" t="s">
        <v>425</v>
      </c>
      <c r="G7" s="526" t="s">
        <v>6</v>
      </c>
    </row>
    <row r="8" spans="1:7" ht="28.5" customHeight="1">
      <c r="A8" s="434"/>
      <c r="B8" s="434"/>
      <c r="E8" s="502"/>
      <c r="F8" s="502"/>
      <c r="G8" s="502"/>
    </row>
    <row r="9" spans="1:7" ht="15.95" customHeight="1">
      <c r="A9" s="500" t="s">
        <v>301</v>
      </c>
      <c r="B9" s="499"/>
      <c r="C9" s="525">
        <v>79042.785000000003</v>
      </c>
      <c r="D9" s="525">
        <v>86378.378190000003</v>
      </c>
      <c r="E9" s="525">
        <v>661294.16324000002</v>
      </c>
      <c r="F9" s="524">
        <v>84.626661967680633</v>
      </c>
      <c r="G9" s="524">
        <v>103.30949238067669</v>
      </c>
    </row>
    <row r="10" spans="1:7" ht="15.6" customHeight="1">
      <c r="A10" s="487"/>
      <c r="B10" s="493" t="s">
        <v>424</v>
      </c>
      <c r="C10" s="520">
        <v>12398.52</v>
      </c>
      <c r="D10" s="519">
        <v>13826.52</v>
      </c>
      <c r="E10" s="519">
        <v>112804.14000000001</v>
      </c>
      <c r="F10" s="518">
        <v>87.113913989380322</v>
      </c>
      <c r="G10" s="518">
        <v>99.569571596456541</v>
      </c>
    </row>
    <row r="11" spans="1:7" ht="15.6" customHeight="1">
      <c r="A11" s="487"/>
      <c r="B11" s="523" t="s">
        <v>16</v>
      </c>
      <c r="C11" s="520"/>
      <c r="D11" s="519"/>
      <c r="E11" s="519"/>
      <c r="F11" s="518"/>
      <c r="G11" s="518"/>
    </row>
    <row r="12" spans="1:7" ht="15.6" customHeight="1">
      <c r="A12" s="487"/>
      <c r="B12" s="521" t="s">
        <v>423</v>
      </c>
      <c r="C12" s="516">
        <v>7689.1299999999992</v>
      </c>
      <c r="D12" s="515">
        <v>8465.42</v>
      </c>
      <c r="E12" s="515">
        <v>70223.83</v>
      </c>
      <c r="F12" s="514">
        <v>93.053253810135416</v>
      </c>
      <c r="G12" s="514">
        <v>84.753453557109509</v>
      </c>
    </row>
    <row r="13" spans="1:7" ht="15.6" customHeight="1">
      <c r="A13" s="487"/>
      <c r="B13" s="521" t="s">
        <v>422</v>
      </c>
      <c r="C13" s="516">
        <v>1049.92</v>
      </c>
      <c r="D13" s="515">
        <v>1246.8200000000002</v>
      </c>
      <c r="E13" s="515">
        <v>9854.06</v>
      </c>
      <c r="F13" s="514">
        <v>83.968604420297197</v>
      </c>
      <c r="G13" s="514">
        <v>121.99348068035651</v>
      </c>
    </row>
    <row r="14" spans="1:7" ht="15.6" customHeight="1">
      <c r="A14" s="487"/>
      <c r="B14" s="521" t="s">
        <v>421</v>
      </c>
      <c r="C14" s="516">
        <v>151.61000000000001</v>
      </c>
      <c r="D14" s="515">
        <v>179.54</v>
      </c>
      <c r="E14" s="515">
        <v>1176.7399999999998</v>
      </c>
      <c r="F14" s="514">
        <v>58.874679795068829</v>
      </c>
      <c r="G14" s="514">
        <v>128.12796027917815</v>
      </c>
    </row>
    <row r="15" spans="1:7" ht="15.6" customHeight="1">
      <c r="A15" s="487"/>
      <c r="B15" s="521" t="s">
        <v>420</v>
      </c>
      <c r="C15" s="516">
        <v>138.52000000000001</v>
      </c>
      <c r="D15" s="515">
        <v>167.94</v>
      </c>
      <c r="E15" s="515">
        <v>1113.82</v>
      </c>
      <c r="F15" s="522">
        <v>54.071058133839244</v>
      </c>
      <c r="G15" s="514">
        <v>99.814497844769662</v>
      </c>
    </row>
    <row r="16" spans="1:7" ht="15.6" customHeight="1">
      <c r="A16" s="487"/>
      <c r="B16" s="521" t="s">
        <v>419</v>
      </c>
      <c r="C16" s="516">
        <v>98.32</v>
      </c>
      <c r="D16" s="515">
        <v>105.72</v>
      </c>
      <c r="E16" s="515">
        <v>752.11099999999999</v>
      </c>
      <c r="F16" s="514">
        <v>67.383798021788991</v>
      </c>
      <c r="G16" s="514">
        <v>55.433117873805081</v>
      </c>
    </row>
    <row r="17" spans="1:7" ht="15.6" customHeight="1">
      <c r="A17" s="487"/>
      <c r="B17" s="521" t="s">
        <v>418</v>
      </c>
      <c r="C17" s="516">
        <v>78.430000000000007</v>
      </c>
      <c r="D17" s="516">
        <v>93.62</v>
      </c>
      <c r="E17" s="516">
        <v>688.3599999999999</v>
      </c>
      <c r="F17" s="522">
        <v>64.685761539618085</v>
      </c>
      <c r="G17" s="522">
        <v>72.583485348545395</v>
      </c>
    </row>
    <row r="18" spans="1:7" ht="15.6" customHeight="1">
      <c r="A18" s="487"/>
      <c r="B18" s="521" t="s">
        <v>417</v>
      </c>
      <c r="C18" s="516">
        <v>64.22</v>
      </c>
      <c r="D18" s="515">
        <v>68.209999999999994</v>
      </c>
      <c r="E18" s="515">
        <v>593.19000000000005</v>
      </c>
      <c r="F18" s="514">
        <v>75.787658106554233</v>
      </c>
      <c r="G18" s="514">
        <v>104.78907574901075</v>
      </c>
    </row>
    <row r="19" spans="1:7" ht="15.6" customHeight="1">
      <c r="A19" s="487"/>
      <c r="B19" s="521" t="s">
        <v>416</v>
      </c>
      <c r="C19" s="515">
        <v>51.71</v>
      </c>
      <c r="D19" s="515">
        <v>60.3</v>
      </c>
      <c r="E19" s="515">
        <v>424.81</v>
      </c>
      <c r="F19" s="514">
        <v>76.656982514390876</v>
      </c>
      <c r="G19" s="514">
        <v>120.87352397211552</v>
      </c>
    </row>
    <row r="20" spans="1:7" ht="15.6" customHeight="1">
      <c r="A20" s="487"/>
      <c r="B20" s="521" t="s">
        <v>415</v>
      </c>
      <c r="C20" s="516">
        <v>40.220000000000006</v>
      </c>
      <c r="D20" s="516">
        <v>42.71</v>
      </c>
      <c r="E20" s="516">
        <v>357.59</v>
      </c>
      <c r="F20" s="522">
        <v>90.597922472764125</v>
      </c>
      <c r="G20" s="522">
        <v>145.49782316800258</v>
      </c>
    </row>
    <row r="21" spans="1:7" ht="15.6" customHeight="1">
      <c r="A21" s="487"/>
      <c r="B21" s="521" t="s">
        <v>414</v>
      </c>
      <c r="C21" s="513">
        <v>30.21</v>
      </c>
      <c r="D21" s="513">
        <v>33.83</v>
      </c>
      <c r="E21" s="513">
        <v>233.30799999999999</v>
      </c>
      <c r="F21" s="512">
        <v>64.293430335097</v>
      </c>
      <c r="G21" s="512">
        <v>120.60377358490567</v>
      </c>
    </row>
    <row r="22" spans="1:7" ht="15.6" customHeight="1">
      <c r="A22" s="487"/>
      <c r="B22" s="493" t="s">
        <v>413</v>
      </c>
      <c r="C22" s="520"/>
      <c r="D22" s="519"/>
      <c r="E22" s="519"/>
      <c r="F22" s="518"/>
      <c r="G22" s="518"/>
    </row>
    <row r="23" spans="1:7" ht="15.6" customHeight="1">
      <c r="A23" s="487"/>
      <c r="B23" s="517" t="s">
        <v>412</v>
      </c>
      <c r="C23" s="516">
        <v>45756.35</v>
      </c>
      <c r="D23" s="515">
        <v>50201.379919999999</v>
      </c>
      <c r="E23" s="515">
        <v>370180.78873999999</v>
      </c>
      <c r="F23" s="514">
        <v>80.269028550369327</v>
      </c>
      <c r="G23" s="514">
        <v>102.55843885805855</v>
      </c>
    </row>
    <row r="24" spans="1:7" ht="15.6" customHeight="1">
      <c r="A24" s="487"/>
      <c r="B24" s="517" t="s">
        <v>411</v>
      </c>
      <c r="C24" s="516">
        <v>18469.409</v>
      </c>
      <c r="D24" s="515">
        <v>19690.477269999999</v>
      </c>
      <c r="E24" s="515">
        <v>154474.52150000003</v>
      </c>
      <c r="F24" s="514">
        <v>92.00323701117982</v>
      </c>
      <c r="G24" s="514">
        <v>108.74052807055941</v>
      </c>
    </row>
    <row r="25" spans="1:7" ht="15.6" customHeight="1">
      <c r="A25" s="487"/>
      <c r="B25" s="517" t="s">
        <v>410</v>
      </c>
      <c r="C25" s="516">
        <v>2418.5059999999999</v>
      </c>
      <c r="D25" s="515">
        <v>2660.0010000000002</v>
      </c>
      <c r="E25" s="515">
        <v>23834.713</v>
      </c>
      <c r="F25" s="514">
        <v>104.27005793346551</v>
      </c>
      <c r="G25" s="514">
        <v>100.08744897095343</v>
      </c>
    </row>
    <row r="26" spans="1:7" ht="15.6" customHeight="1">
      <c r="B26" s="482" t="s">
        <v>409</v>
      </c>
      <c r="C26" s="478"/>
      <c r="D26" s="478"/>
      <c r="E26" s="478"/>
      <c r="F26" s="512"/>
      <c r="G26" s="512"/>
    </row>
    <row r="27" spans="1:7" ht="15.6" customHeight="1">
      <c r="A27" s="477"/>
      <c r="B27" s="480" t="s">
        <v>265</v>
      </c>
      <c r="C27" s="513">
        <v>9070.1380000000008</v>
      </c>
      <c r="D27" s="513">
        <v>9822.9159999999993</v>
      </c>
      <c r="E27" s="513">
        <v>72289.153000000006</v>
      </c>
      <c r="F27" s="512">
        <v>87.270755094518705</v>
      </c>
      <c r="G27" s="512">
        <v>138.6965913296865</v>
      </c>
    </row>
    <row r="28" spans="1:7" ht="15.6" customHeight="1">
      <c r="A28" s="477"/>
      <c r="B28" s="480" t="s">
        <v>212</v>
      </c>
      <c r="C28" s="513">
        <v>7824.3829999999998</v>
      </c>
      <c r="D28" s="513">
        <v>8019.6229999999996</v>
      </c>
      <c r="E28" s="513">
        <v>50793.201999999997</v>
      </c>
      <c r="F28" s="512">
        <v>63.990472206434177</v>
      </c>
      <c r="G28" s="512">
        <v>102.91679917120626</v>
      </c>
    </row>
    <row r="29" spans="1:7" ht="15.6" customHeight="1">
      <c r="A29" s="477"/>
      <c r="B29" s="480" t="s">
        <v>260</v>
      </c>
      <c r="C29" s="513">
        <v>3082.3789999999999</v>
      </c>
      <c r="D29" s="513">
        <v>3258.6060000000002</v>
      </c>
      <c r="E29" s="513">
        <v>20487.006000000001</v>
      </c>
      <c r="F29" s="512">
        <v>93.818413819452445</v>
      </c>
      <c r="G29" s="512">
        <v>98.514213557517579</v>
      </c>
    </row>
    <row r="30" spans="1:7" ht="15.6" customHeight="1">
      <c r="A30" s="477"/>
      <c r="B30" s="480" t="s">
        <v>215</v>
      </c>
      <c r="C30" s="513">
        <v>2134.5940000000001</v>
      </c>
      <c r="D30" s="513">
        <v>2195.7860000000001</v>
      </c>
      <c r="E30" s="513">
        <v>20230.356</v>
      </c>
      <c r="F30" s="512">
        <v>91.956163636363627</v>
      </c>
      <c r="G30" s="512">
        <v>107.67797517446267</v>
      </c>
    </row>
    <row r="31" spans="1:7" ht="15.6" customHeight="1">
      <c r="A31" s="477"/>
      <c r="B31" s="480" t="s">
        <v>213</v>
      </c>
      <c r="C31" s="513">
        <v>1809.306</v>
      </c>
      <c r="D31" s="513">
        <v>2165.8691899999999</v>
      </c>
      <c r="E31" s="513">
        <v>17942.42124</v>
      </c>
      <c r="F31" s="512">
        <v>79.422433544146216</v>
      </c>
      <c r="G31" s="512">
        <v>112.56784836082802</v>
      </c>
    </row>
    <row r="32" spans="1:7" ht="15.6" customHeight="1">
      <c r="A32" s="477"/>
      <c r="B32" s="480" t="s">
        <v>214</v>
      </c>
      <c r="C32" s="513">
        <v>2586.3539999999998</v>
      </c>
      <c r="D32" s="513">
        <v>2847.7469999999998</v>
      </c>
      <c r="E32" s="513">
        <v>16720.688999999998</v>
      </c>
      <c r="F32" s="512">
        <v>80.780447067532123</v>
      </c>
      <c r="G32" s="512">
        <v>157.57353725574751</v>
      </c>
    </row>
    <row r="33" spans="1:7" ht="15.6" customHeight="1">
      <c r="A33" s="477"/>
      <c r="B33" s="480" t="s">
        <v>259</v>
      </c>
      <c r="C33" s="513">
        <v>2091.6750000000002</v>
      </c>
      <c r="D33" s="513">
        <v>2256.1869999999999</v>
      </c>
      <c r="E33" s="513">
        <v>16498.016</v>
      </c>
      <c r="F33" s="512">
        <v>83.108988481774333</v>
      </c>
      <c r="G33" s="512">
        <v>108.28336056932655</v>
      </c>
    </row>
    <row r="34" spans="1:7" ht="15.6" customHeight="1">
      <c r="A34" s="477"/>
      <c r="B34" s="480" t="s">
        <v>262</v>
      </c>
      <c r="C34" s="513">
        <v>1451.0250000000001</v>
      </c>
      <c r="D34" s="513">
        <v>1489.4970000000001</v>
      </c>
      <c r="E34" s="513">
        <v>13623.296</v>
      </c>
      <c r="F34" s="512">
        <v>79.573142559754487</v>
      </c>
      <c r="G34" s="512">
        <v>107.53655160829287</v>
      </c>
    </row>
    <row r="35" spans="1:7" ht="15.6" customHeight="1">
      <c r="A35" s="477"/>
      <c r="B35" s="480" t="s">
        <v>240</v>
      </c>
      <c r="C35" s="513">
        <v>1118.375</v>
      </c>
      <c r="D35" s="513">
        <v>1173.1859999999999</v>
      </c>
      <c r="E35" s="513">
        <v>12857.85</v>
      </c>
      <c r="F35" s="512">
        <v>96.744317841521649</v>
      </c>
      <c r="G35" s="512">
        <v>117.5317925928147</v>
      </c>
    </row>
    <row r="36" spans="1:7" ht="15.6" customHeight="1">
      <c r="A36" s="477"/>
      <c r="B36" s="480" t="s">
        <v>239</v>
      </c>
      <c r="C36" s="513">
        <v>1213.8489999999999</v>
      </c>
      <c r="D36" s="513">
        <v>1263.1969999999999</v>
      </c>
      <c r="E36" s="513">
        <v>9786.7540000000008</v>
      </c>
      <c r="F36" s="512">
        <v>95.113268979544159</v>
      </c>
      <c r="G36" s="512">
        <v>113.27740118650847</v>
      </c>
    </row>
    <row r="37" spans="1:7" ht="15.6" customHeight="1">
      <c r="A37" s="477"/>
      <c r="B37" s="480" t="s">
        <v>211</v>
      </c>
      <c r="C37" s="513">
        <v>1069.124</v>
      </c>
      <c r="D37" s="513">
        <v>1092.277</v>
      </c>
      <c r="E37" s="513">
        <v>9747.625</v>
      </c>
      <c r="F37" s="512">
        <v>99.553564543841162</v>
      </c>
      <c r="G37" s="512">
        <v>97.742784799870776</v>
      </c>
    </row>
    <row r="38" spans="1:7" ht="15.6" customHeight="1">
      <c r="A38" s="477"/>
      <c r="B38" s="480" t="s">
        <v>248</v>
      </c>
      <c r="C38" s="513">
        <v>1416.375</v>
      </c>
      <c r="D38" s="513">
        <v>1529.2149999999999</v>
      </c>
      <c r="E38" s="513">
        <v>8896.8029999999999</v>
      </c>
      <c r="F38" s="512">
        <v>92.466519249093309</v>
      </c>
      <c r="G38" s="512">
        <v>108.62155860309852</v>
      </c>
    </row>
    <row r="39" spans="1:7" ht="15.6" customHeight="1">
      <c r="A39" s="477"/>
      <c r="B39" s="480" t="s">
        <v>339</v>
      </c>
      <c r="C39" s="513">
        <v>967.54899999999998</v>
      </c>
      <c r="D39" s="513">
        <v>1108.366</v>
      </c>
      <c r="E39" s="513">
        <v>8729.3169999999991</v>
      </c>
      <c r="F39" s="512">
        <v>95.488123049956442</v>
      </c>
      <c r="G39" s="512">
        <v>103.42423806923473</v>
      </c>
    </row>
    <row r="40" spans="1:7" ht="15.6" customHeight="1">
      <c r="A40" s="477"/>
      <c r="B40" s="480" t="s">
        <v>264</v>
      </c>
      <c r="C40" s="513">
        <v>994.09</v>
      </c>
      <c r="D40" s="513">
        <v>1126.729</v>
      </c>
      <c r="E40" s="513">
        <v>8619.2569999999996</v>
      </c>
      <c r="F40" s="512">
        <v>83.900606784114288</v>
      </c>
      <c r="G40" s="512">
        <v>76.533621356603447</v>
      </c>
    </row>
    <row r="41" spans="1:7" ht="15.6" customHeight="1">
      <c r="A41" s="477"/>
      <c r="B41" s="480" t="s">
        <v>227</v>
      </c>
      <c r="C41" s="513">
        <v>800.221</v>
      </c>
      <c r="D41" s="513">
        <v>1229.31</v>
      </c>
      <c r="E41" s="513">
        <v>8569.9529999999995</v>
      </c>
      <c r="F41" s="512">
        <v>98.18063525854356</v>
      </c>
      <c r="G41" s="512">
        <v>100.754250218498</v>
      </c>
    </row>
    <row r="42" spans="1:7" ht="15.6" customHeight="1">
      <c r="A42" s="477"/>
      <c r="B42" s="480" t="s">
        <v>256</v>
      </c>
      <c r="C42" s="513">
        <v>1109.9749999999999</v>
      </c>
      <c r="D42" s="513">
        <v>1218.9000000000001</v>
      </c>
      <c r="E42" s="513">
        <v>8395.1049999999996</v>
      </c>
      <c r="F42" s="512">
        <v>92.534708348466239</v>
      </c>
      <c r="G42" s="512">
        <v>83.294208530371193</v>
      </c>
    </row>
    <row r="43" spans="1:7" ht="15.6" customHeight="1">
      <c r="A43" s="477"/>
      <c r="B43" s="480" t="s">
        <v>408</v>
      </c>
      <c r="C43" s="513">
        <v>833.07100000000003</v>
      </c>
      <c r="D43" s="513">
        <v>842.36800000000005</v>
      </c>
      <c r="E43" s="513">
        <v>8275.2389999999996</v>
      </c>
      <c r="F43" s="512">
        <v>85.622702739392082</v>
      </c>
      <c r="G43" s="512">
        <v>114.48542604572671</v>
      </c>
    </row>
    <row r="44" spans="1:7" ht="15.6" customHeight="1">
      <c r="A44" s="477"/>
      <c r="B44" s="480" t="s">
        <v>203</v>
      </c>
      <c r="C44" s="513">
        <v>905.505</v>
      </c>
      <c r="D44" s="513">
        <v>1039.7760000000001</v>
      </c>
      <c r="E44" s="513">
        <v>8255.4549999999999</v>
      </c>
      <c r="F44" s="512">
        <v>86.659916208521139</v>
      </c>
      <c r="G44" s="512">
        <v>107.47944072630484</v>
      </c>
    </row>
    <row r="45" spans="1:7" ht="15.6" customHeight="1">
      <c r="A45" s="477"/>
      <c r="B45" s="480" t="s">
        <v>257</v>
      </c>
      <c r="C45" s="513">
        <v>901.10299999999995</v>
      </c>
      <c r="D45" s="513">
        <v>918.02200000000005</v>
      </c>
      <c r="E45" s="513">
        <v>7921.7039999999997</v>
      </c>
      <c r="F45" s="512">
        <v>97.85968112018314</v>
      </c>
      <c r="G45" s="512">
        <v>103.79063538174422</v>
      </c>
    </row>
    <row r="46" spans="1:7" ht="15.6" customHeight="1">
      <c r="A46" s="477"/>
      <c r="B46" s="480" t="s">
        <v>235</v>
      </c>
      <c r="C46" s="513">
        <v>939.26800000000003</v>
      </c>
      <c r="D46" s="513">
        <v>1027.5630000000001</v>
      </c>
      <c r="E46" s="513">
        <v>7751.03</v>
      </c>
      <c r="F46" s="512">
        <v>85.864532634987413</v>
      </c>
      <c r="G46" s="512">
        <v>104.67724932319958</v>
      </c>
    </row>
    <row r="47" spans="1:7" ht="15.6" customHeight="1">
      <c r="A47" s="477"/>
      <c r="B47" s="480" t="s">
        <v>246</v>
      </c>
      <c r="C47" s="513">
        <v>911.178</v>
      </c>
      <c r="D47" s="513">
        <v>1081.46</v>
      </c>
      <c r="E47" s="513">
        <v>7532.4009999999998</v>
      </c>
      <c r="F47" s="512">
        <v>83.860291649498222</v>
      </c>
      <c r="G47" s="512">
        <v>61.102768379134986</v>
      </c>
    </row>
    <row r="48" spans="1:7" ht="15.6" customHeight="1">
      <c r="A48" s="477"/>
      <c r="B48" s="480" t="s">
        <v>229</v>
      </c>
      <c r="C48" s="513">
        <v>615.59799999999996</v>
      </c>
      <c r="D48" s="513">
        <v>510.36399999999998</v>
      </c>
      <c r="E48" s="513">
        <v>7295.0469999999996</v>
      </c>
      <c r="F48" s="512">
        <v>85.506270634335209</v>
      </c>
      <c r="G48" s="512">
        <v>97.753427645911614</v>
      </c>
    </row>
    <row r="49" spans="1:1" ht="15.95" customHeight="1">
      <c r="A49" s="477"/>
    </row>
    <row r="50" spans="1:1" ht="15.95" customHeight="1">
      <c r="A50" s="477"/>
    </row>
    <row r="51" spans="1:1" ht="15.95" customHeight="1">
      <c r="A51" s="477"/>
    </row>
    <row r="52" spans="1:1" ht="15.95" customHeight="1">
      <c r="A52" s="477"/>
    </row>
    <row r="53" spans="1:1" ht="15.95" customHeight="1">
      <c r="A53" s="477"/>
    </row>
    <row r="54" spans="1:1" ht="15.95" customHeight="1">
      <c r="A54" s="477"/>
    </row>
    <row r="55" spans="1:1" ht="15.95" customHeight="1">
      <c r="A55" s="477"/>
    </row>
    <row r="56" spans="1:1" ht="15.95" customHeight="1">
      <c r="A56" s="477"/>
    </row>
    <row r="57" spans="1:1" ht="15.95" customHeight="1">
      <c r="A57" s="477"/>
    </row>
    <row r="58" spans="1:1" ht="15.95" customHeight="1">
      <c r="A58" s="477"/>
    </row>
    <row r="59" spans="1:1" ht="15.95" customHeight="1">
      <c r="A59" s="477"/>
    </row>
    <row r="60" spans="1:1" ht="15.95" customHeight="1">
      <c r="A60" s="477"/>
    </row>
    <row r="61" spans="1:1" ht="15.95" customHeight="1">
      <c r="A61" s="477"/>
    </row>
    <row r="62" spans="1:1" ht="15.95" customHeight="1">
      <c r="A62" s="477"/>
    </row>
    <row r="63" spans="1:1" ht="15.95" customHeight="1">
      <c r="A63" s="477"/>
    </row>
    <row r="64" spans="1:1" ht="15.95" customHeight="1">
      <c r="A64" s="477"/>
    </row>
    <row r="65" spans="1:6" ht="15.95" customHeight="1">
      <c r="A65" s="477"/>
    </row>
    <row r="66" spans="1:6" ht="15.95" customHeight="1">
      <c r="A66" s="477"/>
    </row>
    <row r="67" spans="1:6" ht="15.95" customHeight="1">
      <c r="A67" s="477"/>
    </row>
    <row r="68" spans="1:6" ht="15.95" customHeight="1">
      <c r="A68" s="477"/>
    </row>
    <row r="69" spans="1:6" ht="15.95" customHeight="1">
      <c r="A69" s="477"/>
    </row>
    <row r="70" spans="1:6" ht="15.95" customHeight="1">
      <c r="A70" s="477"/>
    </row>
    <row r="71" spans="1:6">
      <c r="A71" s="511"/>
      <c r="B71" s="511"/>
      <c r="C71" s="511"/>
      <c r="D71" s="511"/>
      <c r="E71" s="511"/>
      <c r="F71" s="511"/>
    </row>
    <row r="72" spans="1:6">
      <c r="A72" s="511"/>
      <c r="B72" s="511"/>
      <c r="C72" s="511"/>
      <c r="D72" s="511"/>
      <c r="E72" s="511"/>
      <c r="F72" s="511"/>
    </row>
    <row r="73" spans="1:6">
      <c r="A73" s="511"/>
      <c r="B73" s="511"/>
      <c r="C73" s="511"/>
      <c r="D73" s="511"/>
      <c r="E73" s="511"/>
      <c r="F73" s="511"/>
    </row>
    <row r="74" spans="1:6">
      <c r="A74" s="511"/>
      <c r="B74" s="511"/>
      <c r="C74" s="511"/>
      <c r="D74" s="511"/>
      <c r="E74" s="511"/>
      <c r="F74" s="511"/>
    </row>
    <row r="75" spans="1:6">
      <c r="A75" s="511"/>
      <c r="B75" s="511"/>
      <c r="C75" s="511"/>
      <c r="D75" s="511"/>
      <c r="E75" s="511"/>
      <c r="F75" s="511"/>
    </row>
    <row r="76" spans="1:6">
      <c r="A76" s="511"/>
      <c r="B76" s="511"/>
      <c r="C76" s="511"/>
      <c r="D76" s="511"/>
      <c r="E76" s="511"/>
      <c r="F76" s="511"/>
    </row>
    <row r="77" spans="1:6">
      <c r="A77" s="511"/>
      <c r="B77" s="511"/>
      <c r="C77" s="511"/>
      <c r="D77" s="511"/>
      <c r="E77" s="511"/>
      <c r="F77" s="511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15C4-AD6B-4C0B-AE6B-711665B9FC50}">
  <dimension ref="A1:H76"/>
  <sheetViews>
    <sheetView workbookViewId="0">
      <selection activeCell="L8" sqref="L8"/>
    </sheetView>
  </sheetViews>
  <sheetFormatPr defaultColWidth="9" defaultRowHeight="15"/>
  <cols>
    <col min="1" max="1" width="2" style="476" customWidth="1"/>
    <col min="2" max="2" width="36.140625" style="476" customWidth="1"/>
    <col min="3" max="3" width="12.140625" style="476" customWidth="1"/>
    <col min="4" max="4" width="10.85546875" style="476" customWidth="1"/>
    <col min="5" max="5" width="13.42578125" style="476" customWidth="1"/>
    <col min="6" max="8" width="12.42578125" style="476" customWidth="1"/>
    <col min="9" max="16384" width="9" style="476"/>
  </cols>
  <sheetData>
    <row r="1" spans="1:8" ht="20.100000000000001" customHeight="1">
      <c r="A1" s="510" t="s">
        <v>431</v>
      </c>
    </row>
    <row r="2" spans="1:8" ht="15.95" customHeight="1">
      <c r="A2" s="509"/>
      <c r="B2" s="509"/>
      <c r="C2" s="509"/>
      <c r="D2" s="509"/>
      <c r="E2" s="509"/>
      <c r="F2" s="509"/>
    </row>
    <row r="3" spans="1:8" ht="15.95" customHeight="1">
      <c r="A3" s="508"/>
      <c r="B3" s="508"/>
      <c r="C3" s="508"/>
      <c r="D3" s="508"/>
      <c r="E3" s="508"/>
      <c r="H3" s="528" t="s">
        <v>428</v>
      </c>
    </row>
    <row r="4" spans="1:8" ht="15.95" customHeight="1">
      <c r="A4" s="438"/>
      <c r="B4" s="438"/>
      <c r="C4" s="506" t="s">
        <v>405</v>
      </c>
      <c r="D4" s="506" t="s">
        <v>405</v>
      </c>
      <c r="E4" s="506" t="s">
        <v>47</v>
      </c>
      <c r="F4" s="527" t="s">
        <v>404</v>
      </c>
      <c r="G4" s="527"/>
      <c r="H4" s="527"/>
    </row>
    <row r="5" spans="1:8" ht="21.75" customHeight="1">
      <c r="A5" s="434"/>
      <c r="B5" s="434"/>
      <c r="C5" s="172" t="s">
        <v>123</v>
      </c>
      <c r="D5" s="172" t="s">
        <v>49</v>
      </c>
      <c r="E5" s="172" t="s">
        <v>50</v>
      </c>
      <c r="F5" s="172" t="s">
        <v>123</v>
      </c>
      <c r="G5" s="172" t="s">
        <v>49</v>
      </c>
      <c r="H5" s="172" t="s">
        <v>50</v>
      </c>
    </row>
    <row r="6" spans="1:8" ht="27" customHeight="1">
      <c r="A6" s="434"/>
      <c r="B6" s="434"/>
      <c r="C6" s="63" t="s">
        <v>403</v>
      </c>
      <c r="D6" s="63" t="s">
        <v>403</v>
      </c>
      <c r="E6" s="63" t="s">
        <v>403</v>
      </c>
      <c r="F6" s="63" t="s">
        <v>403</v>
      </c>
      <c r="G6" s="63" t="s">
        <v>403</v>
      </c>
      <c r="H6" s="63" t="s">
        <v>403</v>
      </c>
    </row>
    <row r="7" spans="1:8" ht="15.95" customHeight="1">
      <c r="A7" s="434"/>
      <c r="B7" s="434"/>
      <c r="C7" s="60"/>
      <c r="D7" s="60"/>
      <c r="E7" s="60"/>
      <c r="F7" s="60"/>
      <c r="G7" s="60"/>
    </row>
    <row r="8" spans="1:8" ht="15.95" customHeight="1">
      <c r="A8" s="500" t="s">
        <v>301</v>
      </c>
      <c r="B8" s="499"/>
      <c r="C8" s="525">
        <v>145019.70762999999</v>
      </c>
      <c r="D8" s="525">
        <v>183656.85519999996</v>
      </c>
      <c r="E8" s="525">
        <v>233729.22219000006</v>
      </c>
      <c r="F8" s="498">
        <v>102.11918732339358</v>
      </c>
      <c r="G8" s="498">
        <v>100.10126624822904</v>
      </c>
      <c r="H8" s="498">
        <v>106.04504803677264</v>
      </c>
    </row>
    <row r="9" spans="1:8" ht="20.100000000000001" customHeight="1">
      <c r="A9" s="487"/>
      <c r="B9" s="493" t="s">
        <v>424</v>
      </c>
      <c r="C9" s="520">
        <v>25678.879999999997</v>
      </c>
      <c r="D9" s="519">
        <v>33145.06</v>
      </c>
      <c r="E9" s="519">
        <v>37906.65</v>
      </c>
      <c r="F9" s="490">
        <v>98.334369820754048</v>
      </c>
      <c r="G9" s="490">
        <v>101.16375496470644</v>
      </c>
      <c r="H9" s="498">
        <v>101.65390584208971</v>
      </c>
    </row>
    <row r="10" spans="1:8" ht="15.95" customHeight="1">
      <c r="A10" s="487"/>
      <c r="B10" s="523" t="s">
        <v>16</v>
      </c>
      <c r="C10" s="520"/>
      <c r="D10" s="519"/>
      <c r="E10" s="519"/>
      <c r="F10" s="490"/>
      <c r="G10" s="490"/>
    </row>
    <row r="11" spans="1:8" ht="15.95" customHeight="1">
      <c r="A11" s="487"/>
      <c r="B11" s="521" t="s">
        <v>423</v>
      </c>
      <c r="C11" s="516">
        <v>15455.74</v>
      </c>
      <c r="D11" s="515">
        <v>20660.849999999999</v>
      </c>
      <c r="E11" s="515">
        <v>23705.769999999997</v>
      </c>
      <c r="F11" s="484">
        <v>79.353883404922115</v>
      </c>
      <c r="G11" s="484">
        <v>87.082004607653957</v>
      </c>
      <c r="H11" s="484">
        <v>88.917266305782931</v>
      </c>
    </row>
    <row r="12" spans="1:8" ht="15.95" customHeight="1">
      <c r="A12" s="487"/>
      <c r="B12" s="521" t="s">
        <v>422</v>
      </c>
      <c r="C12" s="516">
        <v>2727.3599999999997</v>
      </c>
      <c r="D12" s="515">
        <v>2685.06</v>
      </c>
      <c r="E12" s="515">
        <v>3151.0600000000004</v>
      </c>
      <c r="F12" s="484">
        <v>145.13487193950581</v>
      </c>
      <c r="G12" s="484">
        <v>112.5716921012913</v>
      </c>
      <c r="H12" s="484">
        <v>113.95249598588191</v>
      </c>
    </row>
    <row r="13" spans="1:8" ht="15.95" customHeight="1">
      <c r="A13" s="487"/>
      <c r="B13" s="521" t="s">
        <v>421</v>
      </c>
      <c r="C13" s="516">
        <v>239.76</v>
      </c>
      <c r="D13" s="515">
        <v>371.76</v>
      </c>
      <c r="E13" s="515">
        <v>456.77</v>
      </c>
      <c r="F13" s="484">
        <v>129.00032282363068</v>
      </c>
      <c r="G13" s="484">
        <v>137.72459526543918</v>
      </c>
      <c r="H13" s="484">
        <v>140.29855330650858</v>
      </c>
    </row>
    <row r="14" spans="1:8" ht="15.95" customHeight="1">
      <c r="A14" s="487"/>
      <c r="B14" s="521" t="s">
        <v>420</v>
      </c>
      <c r="C14" s="516">
        <v>248.93</v>
      </c>
      <c r="D14" s="515">
        <v>307.54000000000002</v>
      </c>
      <c r="E14" s="515">
        <v>422.28</v>
      </c>
      <c r="F14" s="494">
        <v>117.28150765606595</v>
      </c>
      <c r="G14" s="484">
        <v>97.594567149022609</v>
      </c>
      <c r="H14" s="484">
        <v>98.14530748849532</v>
      </c>
    </row>
    <row r="15" spans="1:8" ht="15.95" customHeight="1">
      <c r="A15" s="487"/>
      <c r="B15" s="521" t="s">
        <v>419</v>
      </c>
      <c r="C15" s="516">
        <v>162.09</v>
      </c>
      <c r="D15" s="515">
        <v>213.88100000000003</v>
      </c>
      <c r="E15" s="515">
        <v>285.75</v>
      </c>
      <c r="F15" s="484">
        <v>58.512020792722552</v>
      </c>
      <c r="G15" s="484">
        <v>51.44338079661344</v>
      </c>
      <c r="H15" s="484">
        <v>52.881412391738834</v>
      </c>
    </row>
    <row r="16" spans="1:8" ht="15.95" customHeight="1">
      <c r="A16" s="487"/>
      <c r="B16" s="521" t="s">
        <v>418</v>
      </c>
      <c r="C16" s="516">
        <v>135.16</v>
      </c>
      <c r="D16" s="516">
        <v>204.45999999999998</v>
      </c>
      <c r="E16" s="516">
        <v>246.96</v>
      </c>
      <c r="F16" s="494">
        <v>75.868650014033108</v>
      </c>
      <c r="G16" s="494">
        <v>83.743600245750542</v>
      </c>
      <c r="H16" s="484">
        <v>66.645077720207254</v>
      </c>
    </row>
    <row r="17" spans="1:8" ht="15.95" customHeight="1">
      <c r="A17" s="487"/>
      <c r="B17" s="521" t="s">
        <v>417</v>
      </c>
      <c r="C17" s="516">
        <v>134.79</v>
      </c>
      <c r="D17" s="515">
        <v>165.86</v>
      </c>
      <c r="E17" s="515">
        <v>194.96999999999997</v>
      </c>
      <c r="F17" s="484">
        <v>103.74846059113298</v>
      </c>
      <c r="G17" s="484">
        <v>105.12105463303334</v>
      </c>
      <c r="H17" s="484">
        <v>104.39601627757548</v>
      </c>
    </row>
    <row r="18" spans="1:8" ht="15.95" customHeight="1">
      <c r="A18" s="487"/>
      <c r="B18" s="521" t="s">
        <v>416</v>
      </c>
      <c r="C18" s="515">
        <v>86.410000000000011</v>
      </c>
      <c r="D18" s="515">
        <v>120.25</v>
      </c>
      <c r="E18" s="515">
        <v>153.68</v>
      </c>
      <c r="F18" s="484">
        <v>115.01397577532279</v>
      </c>
      <c r="G18" s="484">
        <v>126.49905322953923</v>
      </c>
      <c r="H18" s="484">
        <v>132.87221165485045</v>
      </c>
    </row>
    <row r="19" spans="1:8" ht="15.95" customHeight="1">
      <c r="A19" s="487"/>
      <c r="B19" s="521" t="s">
        <v>415</v>
      </c>
      <c r="C19" s="516">
        <v>72.930000000000007</v>
      </c>
      <c r="D19" s="516">
        <v>121.32</v>
      </c>
      <c r="E19" s="516">
        <v>122.73000000000002</v>
      </c>
      <c r="F19" s="494">
        <v>136.62420382165607</v>
      </c>
      <c r="G19" s="494">
        <v>170.72896144103572</v>
      </c>
      <c r="H19" s="484">
        <v>161.33824109372949</v>
      </c>
    </row>
    <row r="20" spans="1:8" ht="15.95" customHeight="1">
      <c r="A20" s="487"/>
      <c r="B20" s="521" t="s">
        <v>414</v>
      </c>
      <c r="C20" s="513">
        <v>38.31</v>
      </c>
      <c r="D20" s="513">
        <v>78.78</v>
      </c>
      <c r="E20" s="513">
        <v>92.56</v>
      </c>
      <c r="F20" s="478">
        <v>118.24074074074076</v>
      </c>
      <c r="G20" s="478">
        <v>137.75135513201607</v>
      </c>
      <c r="H20" s="484">
        <v>124.45878714535429</v>
      </c>
    </row>
    <row r="21" spans="1:8" ht="15.95" customHeight="1">
      <c r="A21" s="487"/>
      <c r="B21" s="493" t="s">
        <v>413</v>
      </c>
      <c r="C21" s="520">
        <v>119340.82762999999</v>
      </c>
      <c r="D21" s="519">
        <v>150511.79519999996</v>
      </c>
      <c r="E21" s="519">
        <v>195822.57219000006</v>
      </c>
      <c r="F21" s="490">
        <v>102.97198443210409</v>
      </c>
      <c r="G21" s="490">
        <v>99.870281166371782</v>
      </c>
      <c r="H21" s="484">
        <v>106.93926578019432</v>
      </c>
    </row>
    <row r="22" spans="1:8" ht="15.95" customHeight="1">
      <c r="A22" s="487"/>
      <c r="B22" s="517" t="s">
        <v>412</v>
      </c>
      <c r="C22" s="516">
        <v>80009.343079999991</v>
      </c>
      <c r="D22" s="515">
        <v>100693.38969999999</v>
      </c>
      <c r="E22" s="515">
        <v>134189.85792000004</v>
      </c>
      <c r="F22" s="484">
        <v>101.62339214861969</v>
      </c>
      <c r="G22" s="484">
        <v>98.400639123363732</v>
      </c>
      <c r="H22" s="484">
        <v>104.77094715645524</v>
      </c>
    </row>
    <row r="23" spans="1:8" ht="15.95" customHeight="1">
      <c r="A23" s="487"/>
      <c r="B23" s="517" t="s">
        <v>411</v>
      </c>
      <c r="C23" s="516">
        <v>33627.380550000002</v>
      </c>
      <c r="D23" s="515">
        <v>42870.233500000002</v>
      </c>
      <c r="E23" s="515">
        <v>54072.401270000031</v>
      </c>
      <c r="F23" s="484">
        <v>105.57835448764467</v>
      </c>
      <c r="G23" s="484">
        <v>103.33767419908315</v>
      </c>
      <c r="H23" s="484">
        <v>115.43714967571121</v>
      </c>
    </row>
    <row r="24" spans="1:8" ht="15.95" customHeight="1">
      <c r="A24" s="487"/>
      <c r="B24" s="517" t="s">
        <v>410</v>
      </c>
      <c r="C24" s="516">
        <v>5704.1039999999994</v>
      </c>
      <c r="D24" s="515">
        <v>6948.1719999999996</v>
      </c>
      <c r="E24" s="515">
        <v>7560.313000000001</v>
      </c>
      <c r="F24" s="484">
        <v>107.33017482795779</v>
      </c>
      <c r="G24" s="484">
        <v>100.819493607886</v>
      </c>
      <c r="H24" s="484">
        <v>92.255158417879784</v>
      </c>
    </row>
    <row r="25" spans="1:8" ht="15.95" customHeight="1">
      <c r="B25" s="482" t="s">
        <v>409</v>
      </c>
      <c r="C25" s="478"/>
      <c r="D25" s="478"/>
      <c r="E25" s="478"/>
      <c r="F25" s="478"/>
      <c r="G25" s="478"/>
      <c r="H25" s="484"/>
    </row>
    <row r="26" spans="1:8" ht="15.95" customHeight="1">
      <c r="A26" s="477"/>
      <c r="B26" s="480" t="s">
        <v>265</v>
      </c>
      <c r="C26" s="513">
        <v>14341.494000000001</v>
      </c>
      <c r="D26" s="513">
        <v>21090.830999999998</v>
      </c>
      <c r="E26" s="513">
        <v>26915.293000000005</v>
      </c>
      <c r="F26" s="478">
        <v>129.55824517996874</v>
      </c>
      <c r="G26" s="478">
        <v>145.60745707251897</v>
      </c>
      <c r="H26" s="484">
        <v>145.06147974356921</v>
      </c>
    </row>
    <row r="27" spans="1:8" ht="15.95" customHeight="1">
      <c r="A27" s="477"/>
      <c r="B27" s="480" t="s">
        <v>254</v>
      </c>
      <c r="C27" s="513">
        <v>1294.702</v>
      </c>
      <c r="D27" s="513">
        <v>1156.069</v>
      </c>
      <c r="E27" s="513">
        <v>1264.6460000000002</v>
      </c>
      <c r="F27" s="478">
        <v>79.576078411849053</v>
      </c>
      <c r="G27" s="478">
        <v>70.278562487955782</v>
      </c>
      <c r="H27" s="484">
        <v>77.427795971770436</v>
      </c>
    </row>
    <row r="28" spans="1:8" ht="15.95" customHeight="1">
      <c r="A28" s="477"/>
      <c r="B28" s="480" t="s">
        <v>253</v>
      </c>
      <c r="C28" s="513">
        <v>853.95500000000004</v>
      </c>
      <c r="D28" s="513">
        <v>1248.6400000000001</v>
      </c>
      <c r="E28" s="513">
        <v>1872.4379999999999</v>
      </c>
      <c r="F28" s="478">
        <v>109.37469981210641</v>
      </c>
      <c r="G28" s="478">
        <v>93.373924189024166</v>
      </c>
      <c r="H28" s="484">
        <v>101.90881947309353</v>
      </c>
    </row>
    <row r="29" spans="1:8" ht="15.95" customHeight="1">
      <c r="A29" s="477"/>
      <c r="B29" s="480" t="s">
        <v>430</v>
      </c>
      <c r="C29" s="513">
        <v>543.78599999999994</v>
      </c>
      <c r="D29" s="513">
        <v>733.23299999999995</v>
      </c>
      <c r="E29" s="513">
        <v>652.33000000000015</v>
      </c>
      <c r="F29" s="478">
        <v>103.09912027908385</v>
      </c>
      <c r="G29" s="478">
        <v>86.788439618346899</v>
      </c>
      <c r="H29" s="484">
        <v>67.678003222416237</v>
      </c>
    </row>
    <row r="30" spans="1:8" ht="15.95" customHeight="1">
      <c r="A30" s="477"/>
      <c r="B30" s="480" t="s">
        <v>251</v>
      </c>
      <c r="C30" s="513">
        <v>1284.5260000000001</v>
      </c>
      <c r="D30" s="513">
        <v>1459.8430000000001</v>
      </c>
      <c r="E30" s="513">
        <v>2198.549</v>
      </c>
      <c r="F30" s="478">
        <v>97.905049648936142</v>
      </c>
      <c r="G30" s="478">
        <v>81.885211510933416</v>
      </c>
      <c r="H30" s="484">
        <v>89.274180744412732</v>
      </c>
    </row>
    <row r="31" spans="1:8" ht="15.95" customHeight="1">
      <c r="A31" s="477"/>
      <c r="B31" s="480" t="s">
        <v>250</v>
      </c>
      <c r="C31" s="513">
        <v>1200.4000000000001</v>
      </c>
      <c r="D31" s="513">
        <v>1553.05</v>
      </c>
      <c r="E31" s="513">
        <v>1958.68</v>
      </c>
      <c r="F31" s="478">
        <v>97.512235738510583</v>
      </c>
      <c r="G31" s="478">
        <v>100.58548843595571</v>
      </c>
      <c r="H31" s="484">
        <v>104.96508630622232</v>
      </c>
    </row>
    <row r="32" spans="1:8" ht="15.95" customHeight="1">
      <c r="A32" s="477"/>
      <c r="B32" s="480" t="s">
        <v>244</v>
      </c>
      <c r="C32" s="513">
        <v>921.12</v>
      </c>
      <c r="D32" s="513">
        <v>958.93200000000002</v>
      </c>
      <c r="E32" s="513">
        <v>1207.5939999999998</v>
      </c>
      <c r="F32" s="478">
        <v>94.002292091671421</v>
      </c>
      <c r="G32" s="478">
        <v>82.044990194971206</v>
      </c>
      <c r="H32" s="484">
        <v>82.299181774688833</v>
      </c>
    </row>
    <row r="33" spans="1:8" ht="15.95" customHeight="1">
      <c r="A33" s="477"/>
      <c r="B33" s="480" t="s">
        <v>243</v>
      </c>
      <c r="C33" s="513">
        <v>671.13900000000001</v>
      </c>
      <c r="D33" s="513">
        <v>631.55499999999995</v>
      </c>
      <c r="E33" s="513">
        <v>650.89099999999996</v>
      </c>
      <c r="F33" s="478">
        <v>99.825824396483782</v>
      </c>
      <c r="G33" s="478">
        <v>79.380970336852684</v>
      </c>
      <c r="H33" s="484">
        <v>68.917975992198564</v>
      </c>
    </row>
    <row r="34" spans="1:8" ht="15.95" customHeight="1">
      <c r="A34" s="477"/>
      <c r="B34" s="480" t="s">
        <v>242</v>
      </c>
      <c r="C34" s="513">
        <v>922.93</v>
      </c>
      <c r="D34" s="513">
        <v>926.298</v>
      </c>
      <c r="E34" s="513">
        <v>980.51099999999974</v>
      </c>
      <c r="F34" s="478">
        <v>74.629231163584649</v>
      </c>
      <c r="G34" s="478">
        <v>67.130097002945959</v>
      </c>
      <c r="H34" s="484">
        <v>64.447603798586556</v>
      </c>
    </row>
    <row r="35" spans="1:8" ht="15.95" customHeight="1">
      <c r="A35" s="477"/>
      <c r="B35" s="480" t="s">
        <v>249</v>
      </c>
      <c r="C35" s="513">
        <v>975.63599999999997</v>
      </c>
      <c r="D35" s="513">
        <v>1152.3140000000001</v>
      </c>
      <c r="E35" s="513">
        <v>1365.8579999999999</v>
      </c>
      <c r="F35" s="478">
        <v>105.85409252669041</v>
      </c>
      <c r="G35" s="478">
        <v>102.31004993358761</v>
      </c>
      <c r="H35" s="484">
        <v>98.756378980491036</v>
      </c>
    </row>
    <row r="36" spans="1:8" ht="15.95" customHeight="1">
      <c r="A36" s="477"/>
      <c r="B36" s="480" t="s">
        <v>241</v>
      </c>
      <c r="C36" s="513">
        <v>1576.117</v>
      </c>
      <c r="D36" s="513">
        <v>1430.365</v>
      </c>
      <c r="E36" s="513">
        <v>2125.7359999999999</v>
      </c>
      <c r="F36" s="478">
        <v>88.171812624192185</v>
      </c>
      <c r="G36" s="478">
        <v>59.439343292215682</v>
      </c>
      <c r="H36" s="484">
        <v>66.532437652521708</v>
      </c>
    </row>
    <row r="37" spans="1:8" ht="15.95" customHeight="1">
      <c r="A37" s="477"/>
      <c r="B37" s="480" t="s">
        <v>248</v>
      </c>
      <c r="C37" s="513">
        <v>1591.271</v>
      </c>
      <c r="D37" s="513">
        <v>2169.5529999999999</v>
      </c>
      <c r="E37" s="513">
        <v>3897.2260000000006</v>
      </c>
      <c r="F37" s="478">
        <v>74.177554832397064</v>
      </c>
      <c r="G37" s="478">
        <v>85.407267963235029</v>
      </c>
      <c r="H37" s="484">
        <v>159.79389136449592</v>
      </c>
    </row>
    <row r="38" spans="1:8" ht="15.95" customHeight="1">
      <c r="A38" s="477"/>
      <c r="B38" s="480" t="s">
        <v>247</v>
      </c>
      <c r="C38" s="513">
        <v>858.68899999999996</v>
      </c>
      <c r="D38" s="513">
        <v>1124.3689999999999</v>
      </c>
      <c r="E38" s="513">
        <v>1322.329</v>
      </c>
      <c r="F38" s="478">
        <v>93.046709244542498</v>
      </c>
      <c r="G38" s="478">
        <v>108.57845598801006</v>
      </c>
      <c r="H38" s="484">
        <v>125.62192079618019</v>
      </c>
    </row>
    <row r="39" spans="1:8" ht="15.95" customHeight="1">
      <c r="A39" s="477"/>
      <c r="B39" s="480" t="s">
        <v>262</v>
      </c>
      <c r="C39" s="513">
        <v>2877.529</v>
      </c>
      <c r="D39" s="513">
        <v>3867.4110000000001</v>
      </c>
      <c r="E39" s="513">
        <v>4410.4309999999987</v>
      </c>
      <c r="F39" s="478">
        <v>94.481452271176607</v>
      </c>
      <c r="G39" s="478">
        <v>104.72722634762061</v>
      </c>
      <c r="H39" s="484">
        <v>123.71791257504749</v>
      </c>
    </row>
    <row r="40" spans="1:8" ht="15.95" customHeight="1">
      <c r="A40" s="477"/>
      <c r="B40" s="480" t="s">
        <v>246</v>
      </c>
      <c r="C40" s="513">
        <v>1828.9179999999999</v>
      </c>
      <c r="D40" s="513">
        <v>1836.0619999999999</v>
      </c>
      <c r="E40" s="513">
        <v>2734.0650000000005</v>
      </c>
      <c r="F40" s="478">
        <v>78.238699048987144</v>
      </c>
      <c r="G40" s="478">
        <v>49.823128439470743</v>
      </c>
      <c r="H40" s="484">
        <v>53.714039070042304</v>
      </c>
    </row>
    <row r="41" spans="1:8" ht="15.95" customHeight="1">
      <c r="A41" s="477"/>
      <c r="B41" s="480" t="s">
        <v>245</v>
      </c>
      <c r="C41" s="513">
        <v>1256.367</v>
      </c>
      <c r="D41" s="513">
        <v>1439.0150000000001</v>
      </c>
      <c r="E41" s="513">
        <v>1634.6509999999992</v>
      </c>
      <c r="F41" s="478">
        <v>108.99369044944163</v>
      </c>
      <c r="G41" s="478">
        <v>114.90646280231505</v>
      </c>
      <c r="H41" s="484">
        <v>112.72444539455076</v>
      </c>
    </row>
    <row r="42" spans="1:8" ht="15.95" customHeight="1">
      <c r="A42" s="477"/>
      <c r="B42" s="480" t="s">
        <v>264</v>
      </c>
      <c r="C42" s="513">
        <v>2088.973</v>
      </c>
      <c r="D42" s="513">
        <v>2199.7280000000001</v>
      </c>
      <c r="E42" s="513">
        <v>2990.8890000000001</v>
      </c>
      <c r="F42" s="478">
        <v>112.89890742278025</v>
      </c>
      <c r="G42" s="478">
        <v>71.161686727577816</v>
      </c>
      <c r="H42" s="484">
        <v>58.95957620073731</v>
      </c>
    </row>
    <row r="43" spans="1:8" ht="15.95" customHeight="1">
      <c r="A43" s="477"/>
      <c r="B43" s="480" t="s">
        <v>263</v>
      </c>
      <c r="C43" s="513">
        <v>1512.9839999999999</v>
      </c>
      <c r="D43" s="513">
        <v>1447.1949999999999</v>
      </c>
      <c r="E43" s="513">
        <v>1711.155</v>
      </c>
      <c r="F43" s="478">
        <v>125.04010333892836</v>
      </c>
      <c r="G43" s="478">
        <v>104.84876498711482</v>
      </c>
      <c r="H43" s="484">
        <v>88.229971135789668</v>
      </c>
    </row>
    <row r="44" spans="1:8" ht="15.95" customHeight="1">
      <c r="A44" s="477"/>
      <c r="B44" s="480" t="s">
        <v>261</v>
      </c>
      <c r="C44" s="513">
        <v>1061.559</v>
      </c>
      <c r="D44" s="513">
        <v>1527.8510000000001</v>
      </c>
      <c r="E44" s="513">
        <v>3625.0419999999999</v>
      </c>
      <c r="F44" s="478">
        <v>99.341658291175122</v>
      </c>
      <c r="G44" s="478">
        <v>89.720482870114012</v>
      </c>
      <c r="H44" s="484">
        <v>126.72729929599866</v>
      </c>
    </row>
    <row r="45" spans="1:8" ht="15.95" customHeight="1">
      <c r="A45" s="477"/>
      <c r="B45" s="480" t="s">
        <v>260</v>
      </c>
      <c r="C45" s="513">
        <v>4026.31</v>
      </c>
      <c r="D45" s="513">
        <v>5587.4080000000004</v>
      </c>
      <c r="E45" s="513">
        <v>8536.3970000000008</v>
      </c>
      <c r="F45" s="478">
        <v>98.56180850175798</v>
      </c>
      <c r="G45" s="478">
        <v>84.694500579948993</v>
      </c>
      <c r="H45" s="484">
        <v>107.06357193419358</v>
      </c>
    </row>
    <row r="46" spans="1:8" ht="15.95" customHeight="1">
      <c r="A46" s="477"/>
      <c r="B46" s="480" t="s">
        <v>259</v>
      </c>
      <c r="C46" s="513">
        <v>3433.6460000000002</v>
      </c>
      <c r="D46" s="513">
        <v>4460.2790000000005</v>
      </c>
      <c r="E46" s="513">
        <v>6091.9559999999983</v>
      </c>
      <c r="F46" s="478">
        <v>107.13500995796844</v>
      </c>
      <c r="G46" s="478">
        <v>100.99665690275764</v>
      </c>
      <c r="H46" s="484">
        <v>116.64054425499044</v>
      </c>
    </row>
    <row r="47" spans="1:8" ht="15.95" customHeight="1">
      <c r="A47" s="477"/>
      <c r="B47" s="480" t="s">
        <v>339</v>
      </c>
      <c r="C47" s="513">
        <v>1993.6079999999999</v>
      </c>
      <c r="D47" s="513">
        <v>2322.5970000000002</v>
      </c>
      <c r="E47" s="513">
        <v>2902.8749999999986</v>
      </c>
      <c r="F47" s="478">
        <v>105.87285006380705</v>
      </c>
      <c r="G47" s="478">
        <v>106.09249234544376</v>
      </c>
      <c r="H47" s="484">
        <v>98.800188010933468</v>
      </c>
    </row>
    <row r="48" spans="1:8" ht="15.6" customHeight="1">
      <c r="A48" s="477"/>
    </row>
    <row r="49" spans="1:1" ht="15.6" customHeight="1">
      <c r="A49" s="477"/>
    </row>
    <row r="50" spans="1:1" ht="15.95" customHeight="1">
      <c r="A50" s="477"/>
    </row>
    <row r="51" spans="1:1" ht="15.95" customHeight="1">
      <c r="A51" s="477"/>
    </row>
    <row r="52" spans="1:1" ht="15.95" customHeight="1">
      <c r="A52" s="477"/>
    </row>
    <row r="53" spans="1:1" ht="15.95" customHeight="1">
      <c r="A53" s="477"/>
    </row>
    <row r="54" spans="1:1" ht="15.95" customHeight="1">
      <c r="A54" s="477"/>
    </row>
    <row r="55" spans="1:1" ht="15.95" customHeight="1">
      <c r="A55" s="477"/>
    </row>
    <row r="56" spans="1:1" ht="15.95" customHeight="1">
      <c r="A56" s="477"/>
    </row>
    <row r="57" spans="1:1" ht="15.95" customHeight="1">
      <c r="A57" s="477"/>
    </row>
    <row r="58" spans="1:1" ht="15.95" customHeight="1">
      <c r="A58" s="477"/>
    </row>
    <row r="59" spans="1:1" ht="15.95" customHeight="1">
      <c r="A59" s="477"/>
    </row>
    <row r="60" spans="1:1" ht="15.95" customHeight="1">
      <c r="A60" s="477"/>
    </row>
    <row r="61" spans="1:1" ht="15.95" customHeight="1">
      <c r="A61" s="477"/>
    </row>
    <row r="62" spans="1:1" ht="15.95" customHeight="1">
      <c r="A62" s="477"/>
    </row>
    <row r="63" spans="1:1" ht="15.95" customHeight="1">
      <c r="A63" s="477"/>
    </row>
    <row r="64" spans="1:1" ht="15.95" customHeight="1">
      <c r="A64" s="477"/>
    </row>
    <row r="65" spans="1:6" ht="15.95" customHeight="1">
      <c r="A65" s="477"/>
    </row>
    <row r="66" spans="1:6" ht="15.95" customHeight="1">
      <c r="A66" s="477"/>
    </row>
    <row r="67" spans="1:6" ht="15.95" customHeight="1">
      <c r="A67" s="477"/>
    </row>
    <row r="68" spans="1:6" ht="15.95" customHeight="1">
      <c r="A68" s="477"/>
    </row>
    <row r="69" spans="1:6" ht="15.95" customHeight="1">
      <c r="A69" s="477"/>
    </row>
    <row r="70" spans="1:6" ht="15.95" customHeight="1">
      <c r="A70" s="511"/>
      <c r="B70" s="511"/>
      <c r="C70" s="511"/>
      <c r="D70" s="511"/>
      <c r="E70" s="511"/>
      <c r="F70" s="511"/>
    </row>
    <row r="71" spans="1:6">
      <c r="A71" s="511"/>
      <c r="B71" s="511"/>
      <c r="C71" s="511"/>
      <c r="D71" s="511"/>
      <c r="E71" s="511"/>
      <c r="F71" s="511"/>
    </row>
    <row r="72" spans="1:6">
      <c r="A72" s="511"/>
      <c r="B72" s="511"/>
      <c r="C72" s="511"/>
      <c r="D72" s="511"/>
      <c r="E72" s="511"/>
      <c r="F72" s="511"/>
    </row>
    <row r="73" spans="1:6">
      <c r="A73" s="511"/>
      <c r="B73" s="511"/>
      <c r="C73" s="511"/>
      <c r="D73" s="511"/>
      <c r="E73" s="511"/>
      <c r="F73" s="511"/>
    </row>
    <row r="74" spans="1:6">
      <c r="A74" s="511"/>
      <c r="B74" s="511"/>
      <c r="C74" s="511"/>
      <c r="D74" s="511"/>
      <c r="E74" s="511"/>
      <c r="F74" s="511"/>
    </row>
    <row r="75" spans="1:6">
      <c r="A75" s="511"/>
      <c r="B75" s="511"/>
      <c r="C75" s="511"/>
      <c r="D75" s="511"/>
      <c r="E75" s="511"/>
      <c r="F75" s="511"/>
    </row>
    <row r="76" spans="1:6">
      <c r="A76" s="511"/>
      <c r="B76" s="511"/>
      <c r="C76" s="511"/>
      <c r="D76" s="511"/>
      <c r="E76" s="511"/>
      <c r="F76" s="51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6007-B272-4772-B84B-1D6C4F48DD21}">
  <dimension ref="A1:F88"/>
  <sheetViews>
    <sheetView topLeftCell="A18" workbookViewId="0">
      <selection activeCell="J37" sqref="J37"/>
    </sheetView>
  </sheetViews>
  <sheetFormatPr defaultColWidth="9.28515625" defaultRowHeight="15"/>
  <cols>
    <col min="1" max="1" width="3" style="362" customWidth="1"/>
    <col min="2" max="2" width="35.5703125" style="362" customWidth="1"/>
    <col min="3" max="3" width="12.42578125" style="363" customWidth="1"/>
    <col min="4" max="4" width="15.28515625" style="363" customWidth="1"/>
    <col min="5" max="5" width="17.28515625" style="362" customWidth="1"/>
    <col min="6" max="16384" width="9.28515625" style="362"/>
  </cols>
  <sheetData>
    <row r="1" spans="1:6" ht="15.75">
      <c r="A1" s="399" t="s">
        <v>347</v>
      </c>
      <c r="B1" s="398"/>
      <c r="C1" s="396"/>
      <c r="D1" s="396"/>
      <c r="E1" s="396"/>
      <c r="F1" s="370"/>
    </row>
    <row r="2" spans="1:6" ht="15.75">
      <c r="A2" s="397"/>
      <c r="B2" s="397"/>
      <c r="C2" s="396"/>
      <c r="D2" s="396"/>
      <c r="E2" s="396"/>
      <c r="F2" s="370"/>
    </row>
    <row r="3" spans="1:6" ht="15.75">
      <c r="A3" s="385"/>
      <c r="B3" s="385"/>
      <c r="C3" s="389"/>
      <c r="D3" s="389"/>
      <c r="E3" s="395" t="s">
        <v>346</v>
      </c>
      <c r="F3" s="370"/>
    </row>
    <row r="4" spans="1:6" ht="15.75">
      <c r="A4" s="394"/>
      <c r="B4" s="393"/>
      <c r="C4" s="392" t="s">
        <v>345</v>
      </c>
      <c r="D4" s="392" t="s">
        <v>344</v>
      </c>
      <c r="E4" s="392" t="s">
        <v>343</v>
      </c>
      <c r="F4" s="370"/>
    </row>
    <row r="5" spans="1:6" ht="15.75">
      <c r="A5" s="385"/>
      <c r="B5" s="391"/>
      <c r="C5" s="390" t="s">
        <v>342</v>
      </c>
      <c r="D5" s="390" t="s">
        <v>306</v>
      </c>
      <c r="E5" s="390" t="s">
        <v>341</v>
      </c>
      <c r="F5" s="370"/>
    </row>
    <row r="6" spans="1:6" ht="15.75">
      <c r="A6" s="385"/>
      <c r="B6" s="385"/>
      <c r="C6" s="389"/>
      <c r="D6" s="389"/>
      <c r="E6" s="389"/>
      <c r="F6" s="370"/>
    </row>
    <row r="7" spans="1:6" ht="15.75">
      <c r="A7" s="372" t="s">
        <v>301</v>
      </c>
      <c r="B7" s="369"/>
      <c r="C7" s="388">
        <v>3375</v>
      </c>
      <c r="D7" s="387">
        <v>19731.075597449995</v>
      </c>
      <c r="E7" s="386">
        <v>13956.975848544636</v>
      </c>
      <c r="F7" s="370"/>
    </row>
    <row r="8" spans="1:6" ht="15.75">
      <c r="A8" s="372" t="s">
        <v>340</v>
      </c>
      <c r="B8" s="385"/>
      <c r="C8" s="379"/>
      <c r="D8" s="384"/>
      <c r="E8" s="383"/>
      <c r="F8" s="370"/>
    </row>
    <row r="9" spans="1:6" ht="18.75">
      <c r="A9" s="372"/>
      <c r="B9" s="369" t="s">
        <v>262</v>
      </c>
      <c r="C9" s="379">
        <v>45</v>
      </c>
      <c r="D9" s="378">
        <v>2279.760311</v>
      </c>
      <c r="E9" s="376">
        <v>590.94881599999997</v>
      </c>
      <c r="F9" s="381"/>
    </row>
    <row r="10" spans="1:6" ht="18.75">
      <c r="A10" s="372"/>
      <c r="B10" s="369" t="s">
        <v>263</v>
      </c>
      <c r="C10" s="379">
        <v>361</v>
      </c>
      <c r="D10" s="378">
        <v>1885.11053638</v>
      </c>
      <c r="E10" s="376">
        <v>2954.9100646350003</v>
      </c>
      <c r="F10" s="381"/>
    </row>
    <row r="11" spans="1:6" ht="15.75">
      <c r="A11" s="372"/>
      <c r="B11" s="369" t="s">
        <v>213</v>
      </c>
      <c r="C11" s="379">
        <v>36</v>
      </c>
      <c r="D11" s="378">
        <v>1683.2036365500001</v>
      </c>
      <c r="E11" s="376">
        <v>-9.5574569999999994</v>
      </c>
      <c r="F11" s="370"/>
    </row>
    <row r="12" spans="1:6" ht="15.75">
      <c r="A12" s="372"/>
      <c r="B12" s="369" t="s">
        <v>259</v>
      </c>
      <c r="C12" s="379">
        <v>71</v>
      </c>
      <c r="D12" s="378">
        <v>1406.343102</v>
      </c>
      <c r="E12" s="376">
        <v>40.349165187499999</v>
      </c>
      <c r="F12" s="370"/>
    </row>
    <row r="13" spans="1:6" ht="15.75">
      <c r="A13" s="372"/>
      <c r="B13" s="369" t="s">
        <v>265</v>
      </c>
      <c r="C13" s="379">
        <v>293</v>
      </c>
      <c r="D13" s="378">
        <v>1211.58709099</v>
      </c>
      <c r="E13" s="376">
        <v>297.37272820093995</v>
      </c>
      <c r="F13" s="370"/>
    </row>
    <row r="14" spans="1:6" ht="15.75">
      <c r="A14" s="372"/>
      <c r="B14" s="369" t="s">
        <v>339</v>
      </c>
      <c r="C14" s="379">
        <v>46</v>
      </c>
      <c r="D14" s="378">
        <v>1136.0157294999999</v>
      </c>
      <c r="E14" s="376">
        <v>25.208908999999998</v>
      </c>
      <c r="F14" s="370"/>
    </row>
    <row r="15" spans="1:6" ht="15.75">
      <c r="A15" s="372"/>
      <c r="B15" s="369" t="s">
        <v>214</v>
      </c>
      <c r="C15" s="379">
        <v>102</v>
      </c>
      <c r="D15" s="378">
        <v>1024.96137537</v>
      </c>
      <c r="E15" s="376">
        <v>610.84161864999999</v>
      </c>
      <c r="F15" s="370"/>
    </row>
    <row r="16" spans="1:6" ht="15.75">
      <c r="A16" s="372"/>
      <c r="B16" s="369" t="s">
        <v>338</v>
      </c>
      <c r="C16" s="379">
        <v>5</v>
      </c>
      <c r="D16" s="378">
        <v>916.83830899999998</v>
      </c>
      <c r="E16" s="376">
        <v>25.336295</v>
      </c>
      <c r="F16" s="370"/>
    </row>
    <row r="17" spans="1:6" ht="16.149999999999999" customHeight="1">
      <c r="A17" s="372"/>
      <c r="B17" s="369" t="s">
        <v>239</v>
      </c>
      <c r="C17" s="379">
        <v>19</v>
      </c>
      <c r="D17" s="378">
        <v>867.79524300000003</v>
      </c>
      <c r="E17" s="380">
        <v>881.76338999999996</v>
      </c>
      <c r="F17" s="370"/>
    </row>
    <row r="18" spans="1:6" ht="16.149999999999999" customHeight="1">
      <c r="A18" s="372"/>
      <c r="B18" s="369" t="s">
        <v>215</v>
      </c>
      <c r="C18" s="379">
        <v>209</v>
      </c>
      <c r="D18" s="378">
        <v>843.35565359999998</v>
      </c>
      <c r="E18" s="376">
        <v>832.35539969187494</v>
      </c>
      <c r="F18" s="370"/>
    </row>
    <row r="19" spans="1:6" ht="16.149999999999999" customHeight="1">
      <c r="A19" s="372"/>
      <c r="B19" s="369" t="s">
        <v>260</v>
      </c>
      <c r="C19" s="379">
        <v>121</v>
      </c>
      <c r="D19" s="378">
        <v>787.22638489999997</v>
      </c>
      <c r="E19" s="376">
        <v>3731.0236365000001</v>
      </c>
      <c r="F19" s="370"/>
    </row>
    <row r="20" spans="1:6" ht="16.149999999999999" customHeight="1">
      <c r="A20" s="372"/>
      <c r="B20" s="369" t="s">
        <v>217</v>
      </c>
      <c r="C20" s="379">
        <v>35</v>
      </c>
      <c r="D20" s="378">
        <v>569.83417842999995</v>
      </c>
      <c r="E20" s="376">
        <v>94.859672351562494</v>
      </c>
      <c r="F20" s="370"/>
    </row>
    <row r="21" spans="1:6" ht="16.149999999999999" customHeight="1">
      <c r="A21" s="372"/>
      <c r="B21" s="369" t="s">
        <v>211</v>
      </c>
      <c r="C21" s="379">
        <v>124</v>
      </c>
      <c r="D21" s="378">
        <v>564.18776301000003</v>
      </c>
      <c r="E21" s="376">
        <v>240.59557562011719</v>
      </c>
      <c r="F21" s="370"/>
    </row>
    <row r="22" spans="1:6" ht="16.149999999999999" customHeight="1">
      <c r="A22" s="372"/>
      <c r="B22" s="369" t="s">
        <v>248</v>
      </c>
      <c r="C22" s="379">
        <v>29</v>
      </c>
      <c r="D22" s="378">
        <v>528.54842399999995</v>
      </c>
      <c r="E22" s="376">
        <v>136.6701645</v>
      </c>
      <c r="F22" s="370"/>
    </row>
    <row r="23" spans="1:6" ht="16.149999999999999" customHeight="1">
      <c r="A23" s="372"/>
      <c r="B23" s="369" t="s">
        <v>337</v>
      </c>
      <c r="C23" s="379">
        <v>1416</v>
      </c>
      <c r="D23" s="378">
        <v>511.20192741000017</v>
      </c>
      <c r="E23" s="376">
        <v>1019.5186371027539</v>
      </c>
      <c r="F23" s="370"/>
    </row>
    <row r="24" spans="1:6" ht="16.149999999999999" customHeight="1">
      <c r="A24" s="372"/>
      <c r="B24" s="369" t="s">
        <v>246</v>
      </c>
      <c r="C24" s="379">
        <v>71</v>
      </c>
      <c r="D24" s="378">
        <v>505.60320100000001</v>
      </c>
      <c r="E24" s="376">
        <v>679.99296331250002</v>
      </c>
      <c r="F24" s="370"/>
    </row>
    <row r="25" spans="1:6" ht="16.149999999999999" customHeight="1">
      <c r="A25" s="372"/>
      <c r="B25" s="369" t="s">
        <v>261</v>
      </c>
      <c r="C25" s="379">
        <v>70</v>
      </c>
      <c r="D25" s="378">
        <v>446.25282900000002</v>
      </c>
      <c r="E25" s="376">
        <v>356.466205</v>
      </c>
      <c r="F25" s="370"/>
    </row>
    <row r="26" spans="1:6" ht="16.149999999999999" customHeight="1">
      <c r="A26" s="372"/>
      <c r="B26" s="369" t="s">
        <v>240</v>
      </c>
      <c r="C26" s="379">
        <v>20</v>
      </c>
      <c r="D26" s="378">
        <v>439.40180600000002</v>
      </c>
      <c r="E26" s="376">
        <v>27.68560175</v>
      </c>
      <c r="F26" s="370"/>
    </row>
    <row r="27" spans="1:6" ht="16.149999999999999" customHeight="1">
      <c r="A27" s="372"/>
      <c r="B27" s="369" t="s">
        <v>257</v>
      </c>
      <c r="C27" s="379">
        <v>39</v>
      </c>
      <c r="D27" s="378">
        <v>331.681218</v>
      </c>
      <c r="E27" s="376">
        <v>364.16672627343752</v>
      </c>
      <c r="F27" s="370"/>
    </row>
    <row r="28" spans="1:6" ht="16.149999999999999" customHeight="1">
      <c r="B28" s="369" t="s">
        <v>256</v>
      </c>
      <c r="C28" s="379">
        <v>24</v>
      </c>
      <c r="D28" s="379">
        <v>271.52455500000002</v>
      </c>
      <c r="E28" s="376">
        <v>45.881979000000001</v>
      </c>
      <c r="F28" s="370"/>
    </row>
    <row r="29" spans="1:6" ht="16.149999999999999" customHeight="1">
      <c r="A29" s="372" t="s">
        <v>336</v>
      </c>
      <c r="B29" s="382"/>
      <c r="C29" s="379"/>
      <c r="D29" s="378"/>
      <c r="E29" s="376"/>
      <c r="F29" s="381"/>
    </row>
    <row r="30" spans="1:6" ht="16.149999999999999" customHeight="1">
      <c r="A30" s="372"/>
      <c r="B30" s="367" t="s">
        <v>335</v>
      </c>
      <c r="C30" s="379">
        <v>462</v>
      </c>
      <c r="D30" s="378">
        <v>6260.0814528299979</v>
      </c>
      <c r="E30" s="376">
        <v>2691.2233765625001</v>
      </c>
      <c r="F30" s="381"/>
    </row>
    <row r="31" spans="1:6" ht="16.149999999999999" customHeight="1">
      <c r="A31" s="372"/>
      <c r="B31" s="367" t="s">
        <v>334</v>
      </c>
      <c r="C31" s="379">
        <v>410</v>
      </c>
      <c r="D31" s="378">
        <v>2886.2668511699999</v>
      </c>
      <c r="E31" s="376">
        <v>3902.5964463524415</v>
      </c>
      <c r="F31" s="370"/>
    </row>
    <row r="32" spans="1:6" ht="16.149999999999999" customHeight="1">
      <c r="A32" s="372"/>
      <c r="B32" s="367" t="s">
        <v>333</v>
      </c>
      <c r="C32" s="379">
        <v>955</v>
      </c>
      <c r="D32" s="378">
        <v>2842.9923861199995</v>
      </c>
      <c r="E32" s="376">
        <v>1130.5136280424999</v>
      </c>
      <c r="F32" s="370"/>
    </row>
    <row r="33" spans="1:6" ht="16.149999999999999" customHeight="1">
      <c r="A33" s="372"/>
      <c r="B33" s="367" t="s">
        <v>332</v>
      </c>
      <c r="C33" s="379">
        <v>379</v>
      </c>
      <c r="D33" s="378">
        <v>2170.5296479600001</v>
      </c>
      <c r="E33" s="376">
        <v>2064.6055893800049</v>
      </c>
      <c r="F33" s="370"/>
    </row>
    <row r="34" spans="1:6" ht="16.149999999999999" customHeight="1">
      <c r="A34" s="372"/>
      <c r="B34" s="367" t="s">
        <v>331</v>
      </c>
      <c r="C34" s="379">
        <v>270</v>
      </c>
      <c r="D34" s="378">
        <v>1776.3286220999998</v>
      </c>
      <c r="E34" s="376">
        <v>800.74047706593751</v>
      </c>
      <c r="F34" s="370"/>
    </row>
    <row r="35" spans="1:6" ht="16.149999999999999" customHeight="1">
      <c r="A35" s="372"/>
      <c r="B35" s="367" t="s">
        <v>330</v>
      </c>
      <c r="C35" s="379">
        <v>187</v>
      </c>
      <c r="D35" s="378">
        <v>1121.7691317500003</v>
      </c>
      <c r="E35" s="376">
        <v>713.86189971531246</v>
      </c>
      <c r="F35" s="370"/>
    </row>
    <row r="36" spans="1:6" ht="16.149999999999999" customHeight="1">
      <c r="A36" s="372"/>
      <c r="B36" s="367" t="s">
        <v>329</v>
      </c>
      <c r="C36" s="379">
        <v>7</v>
      </c>
      <c r="D36" s="378">
        <v>731.26088300000004</v>
      </c>
      <c r="E36" s="376">
        <v>31.643000000000001</v>
      </c>
      <c r="F36" s="370"/>
    </row>
    <row r="37" spans="1:6" ht="16.149999999999999" customHeight="1">
      <c r="A37" s="372"/>
      <c r="B37" s="367" t="s">
        <v>328</v>
      </c>
      <c r="C37" s="379">
        <v>45</v>
      </c>
      <c r="D37" s="378">
        <v>460.81251900000001</v>
      </c>
      <c r="E37" s="376">
        <v>338.97599594000246</v>
      </c>
      <c r="F37" s="370"/>
    </row>
    <row r="38" spans="1:6" ht="16.149999999999999" customHeight="1">
      <c r="A38" s="372"/>
      <c r="B38" s="367" t="s">
        <v>327</v>
      </c>
      <c r="C38" s="379">
        <v>17</v>
      </c>
      <c r="D38" s="378">
        <v>219.27771000000001</v>
      </c>
      <c r="E38" s="376">
        <v>217.476888</v>
      </c>
      <c r="F38" s="370"/>
    </row>
    <row r="39" spans="1:6" ht="16.149999999999999" customHeight="1">
      <c r="A39" s="372"/>
      <c r="B39" s="367" t="s">
        <v>326</v>
      </c>
      <c r="C39" s="379">
        <v>111</v>
      </c>
      <c r="D39" s="378">
        <v>183.20090744999999</v>
      </c>
      <c r="E39" s="376">
        <v>-44.372381593749999</v>
      </c>
      <c r="F39" s="370"/>
    </row>
    <row r="40" spans="1:6" ht="16.149999999999999" customHeight="1">
      <c r="A40" s="372"/>
      <c r="B40" s="367" t="s">
        <v>325</v>
      </c>
      <c r="C40" s="379">
        <v>27</v>
      </c>
      <c r="D40" s="378">
        <v>174.94446500000001</v>
      </c>
      <c r="E40" s="376">
        <v>89.48</v>
      </c>
      <c r="F40" s="370"/>
    </row>
    <row r="41" spans="1:6" ht="16.149999999999999" customHeight="1">
      <c r="A41" s="372"/>
      <c r="B41" s="367" t="s">
        <v>324</v>
      </c>
      <c r="C41" s="379">
        <v>44</v>
      </c>
      <c r="D41" s="378">
        <v>173.33733319000001</v>
      </c>
      <c r="E41" s="380">
        <v>38.891815296875002</v>
      </c>
      <c r="F41" s="370"/>
    </row>
    <row r="42" spans="1:6" ht="16.149999999999999" customHeight="1">
      <c r="A42" s="372"/>
      <c r="B42" s="367" t="s">
        <v>323</v>
      </c>
      <c r="C42" s="379">
        <v>4</v>
      </c>
      <c r="D42" s="378">
        <v>129.21715</v>
      </c>
      <c r="E42" s="376">
        <v>3.1066509999999998</v>
      </c>
      <c r="F42" s="370"/>
    </row>
    <row r="43" spans="1:6" ht="16.149999999999999" customHeight="1">
      <c r="A43" s="372"/>
      <c r="B43" s="367" t="s">
        <v>322</v>
      </c>
      <c r="C43" s="379">
        <v>28</v>
      </c>
      <c r="D43" s="378">
        <v>111.48847089</v>
      </c>
      <c r="E43" s="376">
        <v>83.609753499999997</v>
      </c>
      <c r="F43" s="370"/>
    </row>
    <row r="44" spans="1:6" ht="16.149999999999999" customHeight="1">
      <c r="A44" s="372"/>
      <c r="B44" s="367" t="s">
        <v>321</v>
      </c>
      <c r="C44" s="379">
        <v>44</v>
      </c>
      <c r="D44" s="378">
        <v>90.311471159999996</v>
      </c>
      <c r="E44" s="376">
        <v>75.488529999999997</v>
      </c>
      <c r="F44" s="370"/>
    </row>
    <row r="45" spans="1:6" ht="16.149999999999999" customHeight="1">
      <c r="A45" s="372"/>
      <c r="B45" s="367" t="s">
        <v>320</v>
      </c>
      <c r="C45" s="379">
        <v>24</v>
      </c>
      <c r="D45" s="378">
        <v>61.31367126</v>
      </c>
      <c r="E45" s="376">
        <v>461.72221000000002</v>
      </c>
      <c r="F45" s="370"/>
    </row>
    <row r="46" spans="1:6" ht="16.149999999999999" customHeight="1">
      <c r="A46" s="372"/>
      <c r="B46" s="367" t="s">
        <v>319</v>
      </c>
      <c r="C46" s="379">
        <v>24</v>
      </c>
      <c r="D46" s="378">
        <v>56.454445</v>
      </c>
      <c r="E46" s="376">
        <v>31.765300070312499</v>
      </c>
      <c r="F46" s="370"/>
    </row>
    <row r="47" spans="1:6" ht="16.149999999999999" customHeight="1">
      <c r="A47" s="372"/>
      <c r="B47" s="367" t="s">
        <v>318</v>
      </c>
      <c r="C47" s="379">
        <v>21</v>
      </c>
      <c r="D47" s="378">
        <v>49.3244191</v>
      </c>
      <c r="E47" s="376">
        <v>4.9174049999999996</v>
      </c>
      <c r="F47" s="370"/>
    </row>
    <row r="48" spans="1:6" ht="16.149999999999999" customHeight="1">
      <c r="A48" s="372"/>
      <c r="B48" s="367" t="s">
        <v>317</v>
      </c>
      <c r="C48" s="379">
        <v>12</v>
      </c>
      <c r="D48" s="378">
        <v>40.902284999999999</v>
      </c>
      <c r="E48" s="376">
        <v>-46.649216000000003</v>
      </c>
      <c r="F48" s="370"/>
    </row>
    <row r="49" spans="1:6" ht="16.149999999999999" customHeight="1">
      <c r="A49" s="372"/>
      <c r="B49" s="367" t="s">
        <v>316</v>
      </c>
      <c r="C49" s="379">
        <v>4</v>
      </c>
      <c r="D49" s="378">
        <v>34.46</v>
      </c>
      <c r="E49" s="376">
        <v>1002.28797</v>
      </c>
      <c r="F49" s="370"/>
    </row>
    <row r="50" spans="1:6" ht="15.75">
      <c r="A50" s="372"/>
      <c r="C50" s="377"/>
      <c r="D50" s="376"/>
      <c r="E50" s="376"/>
      <c r="F50" s="370"/>
    </row>
    <row r="51" spans="1:6" ht="15.75">
      <c r="A51" s="372"/>
      <c r="C51" s="377"/>
      <c r="D51" s="376"/>
      <c r="E51" s="376"/>
      <c r="F51" s="370"/>
    </row>
    <row r="52" spans="1:6" ht="18.75">
      <c r="A52" s="246"/>
      <c r="C52" s="377"/>
      <c r="D52" s="376"/>
      <c r="E52" s="376"/>
      <c r="F52" s="370"/>
    </row>
    <row r="53" spans="1:6" ht="18.75">
      <c r="A53" s="246"/>
      <c r="C53" s="377"/>
      <c r="D53" s="376"/>
      <c r="E53" s="376"/>
      <c r="F53" s="370"/>
    </row>
    <row r="54" spans="1:6" ht="18.75">
      <c r="A54" s="246"/>
      <c r="C54" s="377"/>
      <c r="D54" s="376"/>
      <c r="E54" s="376"/>
      <c r="F54" s="370"/>
    </row>
    <row r="55" spans="1:6" ht="18.75">
      <c r="A55" s="246"/>
      <c r="C55" s="377"/>
      <c r="D55" s="376"/>
      <c r="E55" s="376"/>
      <c r="F55" s="370"/>
    </row>
    <row r="56" spans="1:6" ht="18.75">
      <c r="A56" s="246"/>
      <c r="B56" s="246"/>
      <c r="C56" s="377"/>
      <c r="D56" s="376"/>
      <c r="E56" s="376"/>
      <c r="F56" s="370"/>
    </row>
    <row r="57" spans="1:6" ht="18.75">
      <c r="A57" s="246"/>
      <c r="B57" s="246"/>
      <c r="C57" s="377"/>
      <c r="D57" s="376"/>
      <c r="E57" s="376"/>
      <c r="F57" s="370"/>
    </row>
    <row r="58" spans="1:6" ht="18.75">
      <c r="A58" s="246"/>
      <c r="B58" s="369"/>
      <c r="C58" s="377"/>
      <c r="D58" s="376"/>
      <c r="E58" s="376"/>
      <c r="F58" s="370"/>
    </row>
    <row r="59" spans="1:6" ht="18.75">
      <c r="A59" s="246"/>
      <c r="B59" s="369"/>
      <c r="C59" s="377"/>
      <c r="D59" s="376"/>
      <c r="E59" s="376"/>
      <c r="F59" s="370"/>
    </row>
    <row r="60" spans="1:6" ht="18.75">
      <c r="A60" s="246"/>
      <c r="B60" s="246"/>
      <c r="C60" s="377"/>
      <c r="D60" s="376"/>
      <c r="E60" s="376"/>
      <c r="F60" s="370"/>
    </row>
    <row r="61" spans="1:6" ht="18.75">
      <c r="A61" s="246"/>
      <c r="B61" s="369"/>
      <c r="C61" s="377"/>
      <c r="D61" s="376"/>
      <c r="E61" s="376"/>
      <c r="F61" s="370"/>
    </row>
    <row r="62" spans="1:6" ht="18.75">
      <c r="A62" s="246"/>
      <c r="B62" s="246"/>
      <c r="C62" s="377"/>
      <c r="D62" s="376"/>
      <c r="E62" s="376"/>
      <c r="F62" s="370"/>
    </row>
    <row r="63" spans="1:6" ht="18.75">
      <c r="A63" s="246"/>
      <c r="B63" s="246"/>
      <c r="C63" s="377"/>
      <c r="D63" s="376"/>
      <c r="E63" s="376"/>
      <c r="F63" s="370"/>
    </row>
    <row r="64" spans="1:6" ht="15.75">
      <c r="A64" s="372"/>
      <c r="C64" s="375"/>
      <c r="D64" s="375"/>
      <c r="E64" s="370"/>
    </row>
    <row r="65" spans="1:5" ht="15.75">
      <c r="A65" s="372"/>
      <c r="C65" s="374"/>
      <c r="D65" s="373"/>
      <c r="E65" s="370"/>
    </row>
    <row r="66" spans="1:5" ht="15.75">
      <c r="A66" s="372"/>
      <c r="C66" s="371"/>
      <c r="D66" s="371"/>
      <c r="E66" s="370"/>
    </row>
    <row r="67" spans="1:5" ht="15.75">
      <c r="A67" s="365"/>
      <c r="B67" s="369"/>
      <c r="C67" s="364"/>
      <c r="D67" s="364"/>
      <c r="E67" s="370"/>
    </row>
    <row r="68" spans="1:5" ht="15.75">
      <c r="A68" s="365"/>
      <c r="B68" s="369"/>
      <c r="C68" s="364"/>
      <c r="D68" s="364"/>
      <c r="E68" s="370"/>
    </row>
    <row r="69" spans="1:5" ht="15.75">
      <c r="A69" s="365"/>
      <c r="B69" s="365"/>
      <c r="C69" s="364"/>
      <c r="D69" s="364"/>
      <c r="E69" s="370"/>
    </row>
    <row r="70" spans="1:5" ht="15.75">
      <c r="A70" s="365"/>
      <c r="B70" s="369"/>
      <c r="C70" s="364"/>
      <c r="D70" s="364"/>
      <c r="E70" s="370"/>
    </row>
    <row r="71" spans="1:5">
      <c r="A71" s="365"/>
      <c r="B71" s="369"/>
      <c r="C71" s="364"/>
      <c r="D71" s="364"/>
    </row>
    <row r="72" spans="1:5">
      <c r="A72" s="365"/>
      <c r="B72" s="365"/>
      <c r="C72" s="364"/>
      <c r="D72" s="364"/>
    </row>
    <row r="73" spans="1:5">
      <c r="A73" s="365"/>
      <c r="B73" s="365"/>
      <c r="C73" s="364"/>
      <c r="D73" s="364"/>
    </row>
    <row r="74" spans="1:5">
      <c r="A74" s="365"/>
      <c r="B74" s="365"/>
      <c r="C74" s="364"/>
      <c r="D74" s="364"/>
    </row>
    <row r="75" spans="1:5">
      <c r="A75" s="365"/>
      <c r="B75" s="365"/>
      <c r="C75" s="364"/>
      <c r="D75" s="364"/>
    </row>
    <row r="76" spans="1:5">
      <c r="A76" s="365"/>
      <c r="B76" s="365"/>
      <c r="C76" s="364"/>
      <c r="D76" s="364"/>
    </row>
    <row r="77" spans="1:5">
      <c r="A77" s="365"/>
      <c r="B77" s="365"/>
      <c r="C77" s="364"/>
      <c r="D77" s="364"/>
    </row>
    <row r="78" spans="1:5">
      <c r="A78" s="365"/>
      <c r="B78" s="365"/>
      <c r="C78" s="364"/>
      <c r="D78" s="364"/>
    </row>
    <row r="79" spans="1:5">
      <c r="A79" s="365"/>
      <c r="B79" s="365"/>
      <c r="C79" s="364"/>
      <c r="D79" s="364"/>
    </row>
    <row r="80" spans="1:5">
      <c r="A80" s="365"/>
      <c r="B80" s="365"/>
      <c r="C80" s="364"/>
      <c r="D80" s="364"/>
    </row>
    <row r="81" spans="1:4">
      <c r="A81" s="365"/>
      <c r="B81" s="365"/>
      <c r="C81" s="364"/>
      <c r="D81" s="364"/>
    </row>
    <row r="82" spans="1:4">
      <c r="A82" s="365"/>
      <c r="B82" s="365"/>
      <c r="C82" s="364"/>
      <c r="D82" s="364"/>
    </row>
    <row r="83" spans="1:4">
      <c r="A83" s="365"/>
      <c r="B83" s="368"/>
      <c r="C83" s="364"/>
      <c r="D83" s="364"/>
    </row>
    <row r="84" spans="1:4">
      <c r="A84" s="365"/>
      <c r="B84" s="367"/>
      <c r="C84" s="364"/>
      <c r="D84" s="364"/>
    </row>
    <row r="85" spans="1:4">
      <c r="A85" s="365"/>
      <c r="B85" s="366"/>
      <c r="C85" s="364"/>
      <c r="D85" s="364"/>
    </row>
    <row r="86" spans="1:4">
      <c r="A86" s="365"/>
      <c r="B86" s="365"/>
      <c r="C86" s="364"/>
      <c r="D86" s="364"/>
    </row>
    <row r="87" spans="1:4">
      <c r="A87" s="365"/>
      <c r="B87" s="365"/>
      <c r="C87" s="364"/>
      <c r="D87" s="364"/>
    </row>
    <row r="88" spans="1:4">
      <c r="A88" s="365"/>
      <c r="B88" s="365"/>
      <c r="C88" s="364"/>
      <c r="D88" s="36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F88A-898F-4314-A182-5D4D322F6B63}">
  <sheetPr>
    <tabColor rgb="FFC00000"/>
  </sheetPr>
  <dimension ref="A1:H61"/>
  <sheetViews>
    <sheetView zoomScale="90" zoomScaleNormal="90" workbookViewId="0">
      <selection activeCell="C20" sqref="C20"/>
    </sheetView>
  </sheetViews>
  <sheetFormatPr defaultColWidth="8" defaultRowHeight="12.75"/>
  <cols>
    <col min="1" max="1" width="32.85546875" style="400" customWidth="1"/>
    <col min="2" max="2" width="12.28515625" style="400" customWidth="1"/>
    <col min="3" max="3" width="12.7109375" style="400" customWidth="1"/>
    <col min="4" max="4" width="15.5703125" style="400" customWidth="1"/>
    <col min="5" max="5" width="9.7109375" style="400" customWidth="1"/>
    <col min="6" max="6" width="18.7109375" style="400" customWidth="1"/>
    <col min="7" max="7" width="9.7109375" style="400" customWidth="1"/>
    <col min="8" max="16384" width="8" style="400"/>
  </cols>
  <sheetData>
    <row r="1" spans="1:8" ht="19.899999999999999" customHeight="1">
      <c r="A1" s="425" t="s">
        <v>356</v>
      </c>
      <c r="B1" s="425"/>
      <c r="C1" s="425"/>
      <c r="D1" s="425"/>
      <c r="E1" s="425"/>
      <c r="F1" s="425"/>
      <c r="G1" s="425"/>
    </row>
    <row r="2" spans="1:8" ht="12" customHeight="1">
      <c r="A2" s="425"/>
      <c r="B2" s="425"/>
      <c r="C2" s="425"/>
      <c r="D2" s="425"/>
      <c r="E2" s="425"/>
      <c r="F2" s="425"/>
      <c r="G2" s="425"/>
    </row>
    <row r="3" spans="1:8" ht="18" customHeight="1">
      <c r="A3" s="424"/>
      <c r="B3" s="423"/>
      <c r="C3" s="423"/>
      <c r="D3" s="423"/>
      <c r="E3" s="422"/>
      <c r="F3" s="422"/>
      <c r="G3" s="421" t="s">
        <v>355</v>
      </c>
    </row>
    <row r="4" spans="1:8" ht="18" customHeight="1">
      <c r="B4" s="420" t="s">
        <v>125</v>
      </c>
      <c r="C4" s="420" t="s">
        <v>47</v>
      </c>
      <c r="D4" s="419" t="s">
        <v>47</v>
      </c>
      <c r="E4" s="419"/>
      <c r="F4" s="418" t="s">
        <v>176</v>
      </c>
      <c r="G4" s="417">
        <v>2024</v>
      </c>
    </row>
    <row r="5" spans="1:8" ht="18" customHeight="1">
      <c r="B5" s="414" t="s">
        <v>119</v>
      </c>
      <c r="C5" s="414" t="s">
        <v>118</v>
      </c>
      <c r="D5" s="416">
        <v>2024</v>
      </c>
      <c r="E5" s="416"/>
      <c r="F5" s="415" t="s">
        <v>183</v>
      </c>
      <c r="G5" s="415" t="s">
        <v>183</v>
      </c>
    </row>
    <row r="6" spans="1:8" ht="18" customHeight="1">
      <c r="B6" s="414">
        <v>2024</v>
      </c>
      <c r="C6" s="414">
        <v>2024</v>
      </c>
      <c r="D6" s="414" t="s">
        <v>78</v>
      </c>
      <c r="E6" s="414" t="s">
        <v>354</v>
      </c>
      <c r="F6" s="413" t="s">
        <v>353</v>
      </c>
      <c r="G6" s="412">
        <v>2023</v>
      </c>
    </row>
    <row r="7" spans="1:8" ht="19.899999999999999" customHeight="1">
      <c r="B7" s="411"/>
      <c r="C7" s="411"/>
      <c r="D7" s="411"/>
      <c r="E7" s="411" t="s">
        <v>174</v>
      </c>
      <c r="F7" s="410" t="s">
        <v>352</v>
      </c>
      <c r="G7" s="410" t="s">
        <v>174</v>
      </c>
    </row>
    <row r="8" spans="1:8" ht="19.899999999999999" customHeight="1">
      <c r="B8" s="409"/>
      <c r="C8" s="409"/>
      <c r="G8" s="409"/>
      <c r="H8" s="406"/>
    </row>
    <row r="9" spans="1:8" ht="19.899999999999999" customHeight="1">
      <c r="A9" s="406" t="s">
        <v>301</v>
      </c>
      <c r="B9" s="408">
        <v>559992.58768757945</v>
      </c>
      <c r="C9" s="408">
        <v>570734</v>
      </c>
      <c r="D9" s="408">
        <v>6391002.5496374238</v>
      </c>
      <c r="E9" s="407">
        <v>100</v>
      </c>
      <c r="F9" s="407">
        <v>109.34616972662936</v>
      </c>
      <c r="G9" s="407">
        <v>108.95944515502281</v>
      </c>
      <c r="H9" s="406"/>
    </row>
    <row r="10" spans="1:8" ht="19.899999999999999" customHeight="1">
      <c r="A10" s="404" t="s">
        <v>351</v>
      </c>
      <c r="B10" s="402">
        <v>429042.74940021092</v>
      </c>
      <c r="C10" s="402">
        <v>435747.29523834301</v>
      </c>
      <c r="D10" s="402">
        <v>4921698.2421621196</v>
      </c>
      <c r="E10" s="403">
        <v>77.009799384939043</v>
      </c>
      <c r="F10" s="403">
        <v>109.02220384349582</v>
      </c>
      <c r="G10" s="403">
        <v>108.30580322230405</v>
      </c>
    </row>
    <row r="11" spans="1:8" ht="19.899999999999999" customHeight="1">
      <c r="A11" s="404" t="s">
        <v>350</v>
      </c>
      <c r="B11" s="402">
        <v>63236.458549136107</v>
      </c>
      <c r="C11" s="402">
        <v>65358.23715291894</v>
      </c>
      <c r="D11" s="402">
        <v>733920.18068783334</v>
      </c>
      <c r="E11" s="403">
        <v>11.483647127154883</v>
      </c>
      <c r="F11" s="403">
        <v>113.06780227565525</v>
      </c>
      <c r="G11" s="403">
        <v>112.94707317602372</v>
      </c>
      <c r="H11" s="405"/>
    </row>
    <row r="12" spans="1:8" ht="19.899999999999999" customHeight="1">
      <c r="A12" s="404" t="s">
        <v>349</v>
      </c>
      <c r="B12" s="402">
        <v>5281.877873297487</v>
      </c>
      <c r="C12" s="402">
        <v>5308.8351002457703</v>
      </c>
      <c r="D12" s="402">
        <v>62458.5</v>
      </c>
      <c r="E12" s="403">
        <v>0.97728655095387185</v>
      </c>
      <c r="F12" s="403">
        <v>109.85115525644653</v>
      </c>
      <c r="G12" s="403">
        <v>116.04169235640542</v>
      </c>
    </row>
    <row r="13" spans="1:8" ht="19.899999999999999" customHeight="1">
      <c r="A13" s="404" t="s">
        <v>348</v>
      </c>
      <c r="B13" s="402">
        <v>62431.501864934879</v>
      </c>
      <c r="C13" s="402">
        <v>64320.140560580847</v>
      </c>
      <c r="D13" s="402">
        <v>672925.71839874482</v>
      </c>
      <c r="E13" s="403">
        <v>10.529266936952192</v>
      </c>
      <c r="F13" s="403">
        <v>107.86896885990269</v>
      </c>
      <c r="G13" s="403">
        <v>108.95620375462659</v>
      </c>
    </row>
    <row r="14" spans="1:8" ht="19.899999999999999" customHeight="1"/>
    <row r="15" spans="1:8" ht="19.899999999999999" customHeight="1">
      <c r="B15" s="402"/>
      <c r="C15" s="402"/>
      <c r="D15" s="402"/>
      <c r="E15" s="401"/>
    </row>
    <row r="16" spans="1:8" ht="19.899999999999999" customHeight="1">
      <c r="B16" s="402"/>
      <c r="C16" s="402"/>
      <c r="D16" s="402"/>
      <c r="E16" s="401"/>
    </row>
    <row r="17" spans="2:5" ht="19.899999999999999" customHeight="1">
      <c r="B17" s="402"/>
      <c r="C17" s="402"/>
      <c r="D17" s="402"/>
      <c r="E17" s="401"/>
    </row>
    <row r="18" spans="2:5" ht="19.899999999999999" customHeight="1">
      <c r="B18" s="402"/>
      <c r="C18" s="402"/>
      <c r="D18" s="402"/>
      <c r="E18" s="401"/>
    </row>
    <row r="19" spans="2:5" ht="19.899999999999999" customHeight="1">
      <c r="B19" s="402"/>
      <c r="C19" s="402"/>
      <c r="D19" s="402"/>
      <c r="E19" s="401"/>
    </row>
    <row r="20" spans="2:5" ht="19.899999999999999" customHeight="1">
      <c r="B20" s="402"/>
      <c r="C20" s="402"/>
      <c r="D20" s="402"/>
      <c r="E20" s="401"/>
    </row>
    <row r="21" spans="2:5" ht="19.899999999999999" customHeight="1"/>
    <row r="22" spans="2:5" ht="19.899999999999999" customHeight="1"/>
    <row r="23" spans="2:5" ht="19.899999999999999" customHeight="1"/>
    <row r="24" spans="2:5" ht="19.899999999999999" customHeight="1"/>
    <row r="25" spans="2:5" ht="19.899999999999999" customHeight="1"/>
    <row r="26" spans="2:5" ht="19.899999999999999" customHeight="1"/>
    <row r="27" spans="2:5" ht="19.899999999999999" customHeight="1"/>
    <row r="28" spans="2:5" ht="19.899999999999999" customHeight="1"/>
    <row r="29" spans="2:5" ht="19.899999999999999" customHeight="1"/>
    <row r="30" spans="2:5" ht="19.899999999999999" customHeight="1"/>
    <row r="31" spans="2:5" ht="19.899999999999999" customHeight="1"/>
    <row r="32" spans="2:5" ht="19.899999999999999" customHeight="1"/>
    <row r="33" s="400" customFormat="1" ht="19.899999999999999" customHeight="1"/>
    <row r="34" s="400" customFormat="1" ht="19.899999999999999" customHeight="1"/>
    <row r="35" s="400" customFormat="1" ht="19.899999999999999" customHeight="1"/>
    <row r="36" s="400" customFormat="1" ht="19.899999999999999" customHeight="1"/>
    <row r="37" s="400" customFormat="1" ht="19.899999999999999" customHeight="1"/>
    <row r="38" s="400" customFormat="1" ht="19.899999999999999" customHeight="1"/>
    <row r="39" s="400" customFormat="1" ht="19.899999999999999" customHeight="1"/>
    <row r="40" s="400" customFormat="1" ht="19.899999999999999" customHeight="1"/>
    <row r="41" s="400" customFormat="1" ht="19.899999999999999" customHeight="1"/>
    <row r="42" s="400" customFormat="1" ht="19.899999999999999" customHeight="1"/>
    <row r="43" s="400" customFormat="1" ht="19.899999999999999" customHeight="1"/>
    <row r="44" s="400" customFormat="1" ht="19.899999999999999" customHeight="1"/>
    <row r="45" s="400" customFormat="1" ht="19.899999999999999" customHeight="1"/>
    <row r="46" s="400" customFormat="1" ht="19.899999999999999" customHeight="1"/>
    <row r="47" s="400" customFormat="1" ht="19.899999999999999" customHeight="1"/>
    <row r="48" s="400" customFormat="1" ht="19.899999999999999" customHeight="1"/>
    <row r="49" s="400" customFormat="1" ht="19.899999999999999" customHeight="1"/>
    <row r="50" s="400" customFormat="1" ht="19.899999999999999" customHeight="1"/>
    <row r="51" s="400" customFormat="1" ht="19.899999999999999" customHeight="1"/>
    <row r="52" s="400" customFormat="1" ht="19.899999999999999" customHeight="1"/>
    <row r="53" s="400" customFormat="1" ht="19.899999999999999" customHeight="1"/>
    <row r="54" s="400" customFormat="1" ht="19.899999999999999" customHeight="1"/>
    <row r="55" s="400" customFormat="1" ht="19.899999999999999" customHeight="1"/>
    <row r="56" s="400" customFormat="1" ht="19.899999999999999" customHeight="1"/>
    <row r="57" s="400" customFormat="1" ht="19.899999999999999" customHeight="1"/>
    <row r="58" s="400" customFormat="1" ht="19.899999999999999" customHeight="1"/>
    <row r="59" s="400" customFormat="1" ht="19.899999999999999" customHeight="1"/>
    <row r="60" s="400" customFormat="1" ht="19.899999999999999" customHeight="1"/>
    <row r="61" s="400" customFormat="1" ht="19.899999999999999" customHeight="1"/>
  </sheetData>
  <mergeCells count="2">
    <mergeCell ref="D4:E4"/>
    <mergeCell ref="D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1B28-C306-4B23-8B7F-113E912F736D}">
  <sheetPr>
    <tabColor rgb="FFC00000"/>
  </sheetPr>
  <dimension ref="A1:E21"/>
  <sheetViews>
    <sheetView workbookViewId="0">
      <selection activeCell="C20" sqref="C20"/>
    </sheetView>
  </sheetViews>
  <sheetFormatPr defaultColWidth="9.28515625" defaultRowHeight="15.75"/>
  <cols>
    <col min="1" max="1" width="34.5703125" style="426" customWidth="1"/>
    <col min="2" max="3" width="12.7109375" style="426" customWidth="1"/>
    <col min="4" max="4" width="18.42578125" style="426" customWidth="1"/>
    <col min="5" max="5" width="20.28515625" style="426" customWidth="1"/>
    <col min="6" max="16384" width="9.28515625" style="426"/>
  </cols>
  <sheetData>
    <row r="1" spans="1:5" s="400" customFormat="1" ht="20.100000000000001" customHeight="1">
      <c r="A1" s="425" t="s">
        <v>359</v>
      </c>
      <c r="B1" s="422"/>
      <c r="C1" s="402"/>
      <c r="D1" s="402"/>
    </row>
    <row r="2" spans="1:5" s="400" customFormat="1" ht="20.100000000000001" customHeight="1"/>
    <row r="3" spans="1:5" s="400" customFormat="1" ht="20.100000000000001" customHeight="1">
      <c r="E3" s="421" t="s">
        <v>355</v>
      </c>
    </row>
    <row r="4" spans="1:5" s="400" customFormat="1" ht="18" customHeight="1">
      <c r="A4" s="438"/>
      <c r="B4" s="437" t="s">
        <v>46</v>
      </c>
      <c r="C4" s="437" t="s">
        <v>47</v>
      </c>
      <c r="D4" s="436" t="s">
        <v>358</v>
      </c>
      <c r="E4" s="436" t="s">
        <v>357</v>
      </c>
    </row>
    <row r="5" spans="1:5" s="400" customFormat="1" ht="18" customHeight="1">
      <c r="A5" s="434"/>
      <c r="B5" s="435" t="s">
        <v>49</v>
      </c>
      <c r="C5" s="435" t="s">
        <v>50</v>
      </c>
      <c r="D5" s="430" t="s">
        <v>183</v>
      </c>
      <c r="E5" s="430" t="s">
        <v>183</v>
      </c>
    </row>
    <row r="6" spans="1:5" s="400" customFormat="1" ht="18" customHeight="1">
      <c r="A6" s="434"/>
      <c r="B6" s="430">
        <v>2024</v>
      </c>
      <c r="C6" s="430">
        <v>2024</v>
      </c>
      <c r="D6" s="433" t="s">
        <v>353</v>
      </c>
      <c r="E6" s="433" t="s">
        <v>353</v>
      </c>
    </row>
    <row r="7" spans="1:5" s="400" customFormat="1" ht="18" customHeight="1">
      <c r="B7" s="432"/>
      <c r="C7" s="432"/>
      <c r="D7" s="431" t="s">
        <v>352</v>
      </c>
      <c r="E7" s="431" t="s">
        <v>352</v>
      </c>
    </row>
    <row r="8" spans="1:5" s="400" customFormat="1" ht="20.100000000000001" customHeight="1">
      <c r="B8" s="430"/>
      <c r="C8" s="430"/>
      <c r="D8" s="430"/>
      <c r="E8" s="430"/>
    </row>
    <row r="9" spans="1:5" s="400" customFormat="1" ht="25.15" customHeight="1">
      <c r="A9" s="406" t="s">
        <v>301</v>
      </c>
      <c r="B9" s="408">
        <v>1592237.3278662725</v>
      </c>
      <c r="C9" s="408">
        <v>1686093.9899847494</v>
      </c>
      <c r="D9" s="429">
        <v>108.48671321629027</v>
      </c>
      <c r="E9" s="429">
        <v>109.33078887446803</v>
      </c>
    </row>
    <row r="10" spans="1:5" s="400" customFormat="1" ht="25.15" customHeight="1">
      <c r="A10" s="404" t="s">
        <v>351</v>
      </c>
      <c r="B10" s="402">
        <v>1220638.5434660199</v>
      </c>
      <c r="C10" s="402">
        <v>1290461.7052469775</v>
      </c>
      <c r="D10" s="428">
        <v>108.05696444799717</v>
      </c>
      <c r="E10" s="428">
        <v>109.18267191537232</v>
      </c>
    </row>
    <row r="11" spans="1:5" s="400" customFormat="1" ht="25.15" customHeight="1">
      <c r="A11" s="404" t="s">
        <v>350</v>
      </c>
      <c r="B11" s="402">
        <v>185852.09624433753</v>
      </c>
      <c r="C11" s="402">
        <v>191140.67162352311</v>
      </c>
      <c r="D11" s="428">
        <v>110.14749263302579</v>
      </c>
      <c r="E11" s="428">
        <v>111.32709887179286</v>
      </c>
    </row>
    <row r="12" spans="1:5" s="400" customFormat="1" ht="25.15" customHeight="1">
      <c r="A12" s="404" t="s">
        <v>349</v>
      </c>
      <c r="B12" s="402">
        <v>16457.497436065223</v>
      </c>
      <c r="C12" s="402">
        <v>16396</v>
      </c>
      <c r="D12" s="428">
        <v>114.11125735642791</v>
      </c>
      <c r="E12" s="428">
        <v>111.31517420825101</v>
      </c>
    </row>
    <row r="13" spans="1:5" s="400" customFormat="1" ht="25.15" customHeight="1">
      <c r="A13" s="404" t="s">
        <v>348</v>
      </c>
      <c r="B13" s="402">
        <v>169289.19071985001</v>
      </c>
      <c r="C13" s="402">
        <v>188095</v>
      </c>
      <c r="D13" s="428">
        <v>109.2879444580695</v>
      </c>
      <c r="E13" s="428">
        <v>108.19806349020413</v>
      </c>
    </row>
    <row r="14" spans="1:5" s="400" customFormat="1" ht="12.75"/>
    <row r="15" spans="1:5">
      <c r="B15" s="427"/>
      <c r="C15" s="427"/>
    </row>
    <row r="16" spans="1:5">
      <c r="B16" s="427"/>
      <c r="C16" s="427"/>
    </row>
    <row r="17" spans="2:3">
      <c r="B17" s="427"/>
      <c r="C17" s="427"/>
    </row>
    <row r="18" spans="2:3">
      <c r="B18" s="427"/>
      <c r="C18" s="427"/>
    </row>
    <row r="19" spans="2:3">
      <c r="B19" s="427"/>
      <c r="C19" s="427"/>
    </row>
    <row r="20" spans="2:3">
      <c r="B20" s="427"/>
      <c r="C20" s="427"/>
    </row>
    <row r="21" spans="2:3">
      <c r="B21" s="427"/>
      <c r="C21" s="427"/>
    </row>
  </sheetData>
  <pageMargins left="0.74803149606299213" right="0.59055118110236227" top="0.74803149606299213" bottom="0.51181102362204722" header="0.43307086614173229" footer="0.31496062992125984"/>
  <pageSetup paperSize="9" firstPageNumber="73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F89A-2915-442C-9A49-1E3EA18FFC25}">
  <dimension ref="A1:Q77"/>
  <sheetViews>
    <sheetView workbookViewId="0">
      <selection activeCell="L21" sqref="L21"/>
    </sheetView>
  </sheetViews>
  <sheetFormatPr defaultColWidth="9.140625" defaultRowHeight="12"/>
  <cols>
    <col min="1" max="1" width="1.140625" style="529" customWidth="1"/>
    <col min="2" max="2" width="37.7109375" style="530" customWidth="1"/>
    <col min="3" max="3" width="6.28515625" style="529" bestFit="1" customWidth="1"/>
    <col min="4" max="4" width="6" style="529" customWidth="1"/>
    <col min="5" max="5" width="0.42578125" style="529" customWidth="1"/>
    <col min="6" max="6" width="6.28515625" style="529" bestFit="1" customWidth="1"/>
    <col min="7" max="7" width="7" style="529" bestFit="1" customWidth="1"/>
    <col min="8" max="8" width="0.5703125" style="529" customWidth="1"/>
    <col min="9" max="9" width="8.28515625" style="529" customWidth="1"/>
    <col min="10" max="10" width="8.42578125" style="529" customWidth="1"/>
    <col min="11" max="11" width="0.42578125" style="529" customWidth="1"/>
    <col min="12" max="12" width="8" style="529" customWidth="1"/>
    <col min="13" max="13" width="9.140625" style="529" customWidth="1"/>
    <col min="14" max="16384" width="9.140625" style="529"/>
  </cols>
  <sheetData>
    <row r="1" spans="1:17" s="566" customFormat="1" ht="18" customHeight="1">
      <c r="A1" s="567" t="s">
        <v>474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</row>
    <row r="2" spans="1:17" ht="16.5">
      <c r="B2" s="565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</row>
    <row r="3" spans="1:17">
      <c r="B3" s="563"/>
      <c r="C3" s="537"/>
      <c r="D3" s="537"/>
      <c r="E3" s="537"/>
      <c r="F3" s="537"/>
      <c r="G3" s="562"/>
      <c r="H3" s="562"/>
      <c r="I3" s="562"/>
      <c r="J3" s="561"/>
      <c r="K3" s="561"/>
      <c r="L3" s="561"/>
      <c r="M3" s="560" t="s">
        <v>473</v>
      </c>
    </row>
    <row r="4" spans="1:17" ht="15.75" customHeight="1">
      <c r="A4" s="559"/>
      <c r="B4" s="558"/>
      <c r="C4" s="554" t="s">
        <v>46</v>
      </c>
      <c r="D4" s="554"/>
      <c r="E4" s="557"/>
      <c r="F4" s="554" t="s">
        <v>46</v>
      </c>
      <c r="G4" s="554"/>
      <c r="H4" s="554"/>
      <c r="I4" s="556" t="s">
        <v>472</v>
      </c>
      <c r="J4" s="554"/>
      <c r="K4" s="555"/>
      <c r="L4" s="554">
        <v>2024</v>
      </c>
      <c r="M4" s="554"/>
    </row>
    <row r="5" spans="1:17" ht="15.75" customHeight="1">
      <c r="B5" s="549"/>
      <c r="C5" s="553" t="s">
        <v>118</v>
      </c>
      <c r="D5" s="553"/>
      <c r="E5" s="552"/>
      <c r="F5" s="553">
        <v>2024</v>
      </c>
      <c r="G5" s="553"/>
      <c r="H5" s="553"/>
      <c r="I5" s="553" t="s">
        <v>471</v>
      </c>
      <c r="J5" s="553"/>
      <c r="K5" s="537"/>
      <c r="L5" s="553" t="s">
        <v>183</v>
      </c>
      <c r="M5" s="553"/>
    </row>
    <row r="6" spans="1:17" ht="15.75" customHeight="1">
      <c r="B6" s="549"/>
      <c r="C6" s="550">
        <v>2024</v>
      </c>
      <c r="D6" s="550"/>
      <c r="E6" s="552"/>
      <c r="F6" s="550"/>
      <c r="G6" s="550"/>
      <c r="H6" s="551"/>
      <c r="I6" s="550" t="s">
        <v>6</v>
      </c>
      <c r="J6" s="550"/>
      <c r="K6" s="537"/>
      <c r="L6" s="550" t="s">
        <v>6</v>
      </c>
      <c r="M6" s="550"/>
    </row>
    <row r="7" spans="1:17" ht="15.75" customHeight="1">
      <c r="B7" s="549"/>
      <c r="C7" s="547" t="s">
        <v>470</v>
      </c>
      <c r="D7" s="547" t="s">
        <v>469</v>
      </c>
      <c r="E7" s="547"/>
      <c r="F7" s="548" t="s">
        <v>470</v>
      </c>
      <c r="G7" s="547" t="s">
        <v>469</v>
      </c>
      <c r="H7" s="547"/>
      <c r="I7" s="548" t="s">
        <v>470</v>
      </c>
      <c r="J7" s="547" t="s">
        <v>469</v>
      </c>
      <c r="K7" s="547"/>
      <c r="L7" s="546" t="s">
        <v>470</v>
      </c>
      <c r="M7" s="546" t="s">
        <v>469</v>
      </c>
    </row>
    <row r="8" spans="1:17" ht="15.75" customHeight="1">
      <c r="B8" s="545"/>
      <c r="C8" s="537"/>
      <c r="D8" s="537"/>
      <c r="E8" s="537"/>
      <c r="F8" s="537"/>
      <c r="G8" s="537"/>
      <c r="H8" s="537"/>
      <c r="I8" s="533"/>
      <c r="J8" s="533"/>
      <c r="K8" s="533"/>
      <c r="L8" s="533"/>
      <c r="M8" s="533"/>
    </row>
    <row r="9" spans="1:17" s="532" customFormat="1" ht="15.75" customHeight="1">
      <c r="A9" s="544" t="s">
        <v>301</v>
      </c>
      <c r="C9" s="543"/>
      <c r="D9" s="541">
        <v>35528.989182999998</v>
      </c>
      <c r="E9" s="543"/>
      <c r="F9" s="543"/>
      <c r="G9" s="541">
        <v>405531.74060899997</v>
      </c>
      <c r="H9" s="543"/>
      <c r="I9" s="539"/>
      <c r="J9" s="539">
        <v>112.84664845930419</v>
      </c>
      <c r="K9" s="539"/>
      <c r="L9" s="539"/>
      <c r="M9" s="539">
        <v>114.32414442582891</v>
      </c>
    </row>
    <row r="10" spans="1:17" ht="15.75" customHeight="1">
      <c r="B10" s="542" t="s">
        <v>468</v>
      </c>
      <c r="C10" s="537"/>
      <c r="D10" s="541">
        <v>10682.841116</v>
      </c>
      <c r="E10" s="543"/>
      <c r="F10" s="543"/>
      <c r="G10" s="541">
        <v>114593.08477999998</v>
      </c>
      <c r="H10" s="543"/>
      <c r="I10" s="539"/>
      <c r="J10" s="539">
        <v>117.55410456879932</v>
      </c>
      <c r="K10" s="533"/>
      <c r="L10" s="539"/>
      <c r="M10" s="539">
        <v>119.7972053871427</v>
      </c>
      <c r="N10" s="532"/>
      <c r="O10" s="532"/>
      <c r="P10" s="532"/>
      <c r="Q10" s="532"/>
    </row>
    <row r="11" spans="1:17" ht="15.75" customHeight="1">
      <c r="B11" s="542" t="s">
        <v>467</v>
      </c>
      <c r="C11" s="537"/>
      <c r="D11" s="541">
        <v>24846.148066999998</v>
      </c>
      <c r="E11" s="541"/>
      <c r="F11" s="541"/>
      <c r="G11" s="541">
        <v>290938.655829</v>
      </c>
      <c r="H11" s="541"/>
      <c r="I11" s="539"/>
      <c r="J11" s="539">
        <v>110.93657125771563</v>
      </c>
      <c r="K11" s="533"/>
      <c r="L11" s="539"/>
      <c r="M11" s="539">
        <v>112.30329900189922</v>
      </c>
      <c r="N11" s="532"/>
      <c r="O11" s="532"/>
      <c r="P11" s="532"/>
      <c r="Q11" s="532"/>
    </row>
    <row r="12" spans="1:17" ht="15.75" customHeight="1">
      <c r="B12" s="540" t="s">
        <v>466</v>
      </c>
      <c r="C12" s="537"/>
      <c r="D12" s="534">
        <v>117.682069</v>
      </c>
      <c r="E12" s="537"/>
      <c r="F12" s="537"/>
      <c r="G12" s="534">
        <v>1733.620318</v>
      </c>
      <c r="H12" s="537"/>
      <c r="I12" s="539"/>
      <c r="J12" s="533">
        <v>77.520681479654598</v>
      </c>
      <c r="K12" s="533"/>
      <c r="L12" s="539"/>
      <c r="M12" s="533">
        <v>91.607087208727819</v>
      </c>
      <c r="N12" s="532"/>
      <c r="O12" s="532"/>
      <c r="P12" s="532"/>
      <c r="Q12" s="532"/>
    </row>
    <row r="13" spans="1:17" ht="15.75" customHeight="1">
      <c r="B13" s="535" t="s">
        <v>465</v>
      </c>
      <c r="C13" s="537"/>
      <c r="D13" s="534">
        <v>24728.465998</v>
      </c>
      <c r="E13" s="534"/>
      <c r="F13" s="534"/>
      <c r="G13" s="534">
        <v>289205.03551100002</v>
      </c>
      <c r="H13" s="537"/>
      <c r="I13" s="539"/>
      <c r="J13" s="533">
        <v>111.16461340871946</v>
      </c>
      <c r="K13" s="533"/>
      <c r="L13" s="539"/>
      <c r="M13" s="533">
        <v>112.45559587783147</v>
      </c>
      <c r="N13" s="532"/>
      <c r="O13" s="532"/>
      <c r="P13" s="532"/>
      <c r="Q13" s="532"/>
    </row>
    <row r="14" spans="1:17" ht="15.75" customHeight="1">
      <c r="A14" s="538" t="s">
        <v>464</v>
      </c>
      <c r="C14" s="537"/>
      <c r="D14" s="537"/>
      <c r="E14" s="537"/>
      <c r="F14" s="537"/>
      <c r="G14" s="537"/>
      <c r="H14" s="537"/>
      <c r="I14" s="533"/>
      <c r="J14" s="533"/>
      <c r="K14" s="533"/>
      <c r="L14" s="533"/>
      <c r="M14" s="533"/>
      <c r="N14" s="532"/>
      <c r="O14" s="532"/>
      <c r="P14" s="532"/>
      <c r="Q14" s="532"/>
    </row>
    <row r="15" spans="1:17" ht="15.75" customHeight="1">
      <c r="B15" s="535" t="s">
        <v>463</v>
      </c>
      <c r="C15" s="534"/>
      <c r="D15" s="534">
        <v>873.897066</v>
      </c>
      <c r="E15" s="534"/>
      <c r="F15" s="534"/>
      <c r="G15" s="534">
        <v>10040.016233</v>
      </c>
      <c r="H15" s="534"/>
      <c r="I15" s="533"/>
      <c r="J15" s="533">
        <v>117.51997628786137</v>
      </c>
      <c r="K15" s="533"/>
      <c r="L15" s="533"/>
      <c r="M15" s="533">
        <v>111.93440155786377</v>
      </c>
      <c r="N15" s="532"/>
      <c r="O15" s="532"/>
      <c r="P15" s="532"/>
      <c r="Q15" s="532"/>
    </row>
    <row r="16" spans="1:17" ht="15.75" customHeight="1">
      <c r="B16" s="535" t="s">
        <v>462</v>
      </c>
      <c r="C16" s="534"/>
      <c r="D16" s="534">
        <v>529.05639599999995</v>
      </c>
      <c r="E16" s="534"/>
      <c r="F16" s="534"/>
      <c r="G16" s="534">
        <v>7148.390754</v>
      </c>
      <c r="H16" s="534"/>
      <c r="I16" s="533"/>
      <c r="J16" s="533">
        <v>129.77660113119526</v>
      </c>
      <c r="K16" s="533"/>
      <c r="L16" s="533"/>
      <c r="M16" s="533">
        <v>127.61587596643425</v>
      </c>
      <c r="N16" s="532"/>
      <c r="O16" s="532"/>
      <c r="P16" s="532"/>
      <c r="Q16" s="532"/>
    </row>
    <row r="17" spans="2:17" ht="15.75" customHeight="1">
      <c r="B17" s="535" t="s">
        <v>44</v>
      </c>
      <c r="C17" s="534">
        <v>54.332304273143407</v>
      </c>
      <c r="D17" s="534">
        <v>362.54252500000001</v>
      </c>
      <c r="E17" s="534"/>
      <c r="F17" s="534">
        <v>723.87530427314346</v>
      </c>
      <c r="G17" s="534">
        <v>4343.4772160000002</v>
      </c>
      <c r="H17" s="534"/>
      <c r="I17" s="533">
        <v>86.27872941283313</v>
      </c>
      <c r="J17" s="533">
        <v>105.73920920787911</v>
      </c>
      <c r="K17" s="533"/>
      <c r="L17" s="533">
        <v>112.41137604559709</v>
      </c>
      <c r="M17" s="533">
        <v>119.23228225900306</v>
      </c>
      <c r="N17" s="532"/>
      <c r="O17" s="532"/>
      <c r="P17" s="532"/>
      <c r="Q17" s="532"/>
    </row>
    <row r="18" spans="2:17" ht="15.75" customHeight="1">
      <c r="B18" s="535" t="s">
        <v>39</v>
      </c>
      <c r="C18" s="534">
        <v>125.96710247639368</v>
      </c>
      <c r="D18" s="534">
        <v>686.55685200000005</v>
      </c>
      <c r="E18" s="534"/>
      <c r="F18" s="534">
        <v>1343.4601024763936</v>
      </c>
      <c r="G18" s="534">
        <v>5620.1735879999997</v>
      </c>
      <c r="H18" s="534"/>
      <c r="I18" s="533">
        <v>60.692705084772115</v>
      </c>
      <c r="J18" s="533">
        <v>114.59211569247412</v>
      </c>
      <c r="K18" s="533"/>
      <c r="L18" s="533">
        <v>82.768645830017888</v>
      </c>
      <c r="M18" s="533">
        <v>132.47870437543375</v>
      </c>
      <c r="N18" s="532"/>
      <c r="O18" s="532"/>
      <c r="P18" s="532"/>
      <c r="Q18" s="532"/>
    </row>
    <row r="19" spans="2:17" ht="15.75" customHeight="1">
      <c r="B19" s="535" t="s">
        <v>38</v>
      </c>
      <c r="C19" s="534">
        <v>13.261744929122145</v>
      </c>
      <c r="D19" s="534">
        <v>21.799683000000002</v>
      </c>
      <c r="E19" s="534"/>
      <c r="F19" s="534">
        <v>146.24674492912214</v>
      </c>
      <c r="G19" s="534">
        <v>256.411294</v>
      </c>
      <c r="H19" s="534"/>
      <c r="I19" s="533">
        <v>96.992210408265521</v>
      </c>
      <c r="J19" s="533">
        <v>93.791360494014015</v>
      </c>
      <c r="K19" s="533"/>
      <c r="L19" s="533">
        <v>122.12875783238313</v>
      </c>
      <c r="M19" s="533">
        <v>123.20192701621173</v>
      </c>
      <c r="N19" s="532"/>
      <c r="O19" s="532"/>
      <c r="P19" s="532"/>
      <c r="Q19" s="532"/>
    </row>
    <row r="20" spans="2:17" ht="15.75" customHeight="1">
      <c r="B20" s="535" t="s">
        <v>41</v>
      </c>
      <c r="C20" s="534">
        <v>14.618219966500654</v>
      </c>
      <c r="D20" s="534">
        <v>97.399839999999998</v>
      </c>
      <c r="E20" s="534"/>
      <c r="F20" s="534">
        <v>249.31921996650064</v>
      </c>
      <c r="G20" s="534">
        <v>1314.6019670000001</v>
      </c>
      <c r="H20" s="534"/>
      <c r="I20" s="533">
        <v>72.20656935786937</v>
      </c>
      <c r="J20" s="533">
        <v>125.86125453768366</v>
      </c>
      <c r="K20" s="533"/>
      <c r="L20" s="533">
        <v>93.774154467751629</v>
      </c>
      <c r="M20" s="533">
        <v>144.40277243022152</v>
      </c>
      <c r="N20" s="532"/>
      <c r="O20" s="532"/>
      <c r="P20" s="532"/>
      <c r="Q20" s="532"/>
    </row>
    <row r="21" spans="2:17" ht="15.75" customHeight="1">
      <c r="B21" s="536" t="s">
        <v>29</v>
      </c>
      <c r="C21" s="534">
        <v>590.30185122875628</v>
      </c>
      <c r="D21" s="534">
        <v>363.96499399999999</v>
      </c>
      <c r="E21" s="534"/>
      <c r="F21" s="534">
        <v>9042.5678512287559</v>
      </c>
      <c r="G21" s="534">
        <v>5666.120868</v>
      </c>
      <c r="H21" s="534"/>
      <c r="I21" s="533">
        <v>119.87942057353406</v>
      </c>
      <c r="J21" s="533">
        <v>107.46734591065712</v>
      </c>
      <c r="K21" s="533"/>
      <c r="L21" s="533">
        <v>111.20249735174339</v>
      </c>
      <c r="M21" s="533">
        <v>121.18080383438441</v>
      </c>
      <c r="N21" s="532"/>
      <c r="O21" s="532"/>
      <c r="P21" s="532"/>
      <c r="Q21" s="532"/>
    </row>
    <row r="22" spans="2:17" ht="15.75" customHeight="1">
      <c r="B22" s="535" t="s">
        <v>461</v>
      </c>
      <c r="C22" s="534">
        <v>298.5022921761618</v>
      </c>
      <c r="D22" s="534">
        <v>109.540037</v>
      </c>
      <c r="E22" s="534"/>
      <c r="F22" s="534">
        <v>2622.634292176162</v>
      </c>
      <c r="G22" s="534">
        <v>1155.7094790000001</v>
      </c>
      <c r="H22" s="534"/>
      <c r="I22" s="533">
        <v>104.16128725479079</v>
      </c>
      <c r="J22" s="533">
        <v>77.462218229508466</v>
      </c>
      <c r="K22" s="533"/>
      <c r="L22" s="533">
        <v>88.809381724529331</v>
      </c>
      <c r="M22" s="533">
        <v>88.645019774871926</v>
      </c>
      <c r="N22" s="532"/>
      <c r="O22" s="532"/>
      <c r="P22" s="532"/>
      <c r="Q22" s="532"/>
    </row>
    <row r="23" spans="2:17" ht="15.75" customHeight="1">
      <c r="B23" s="535" t="s">
        <v>460</v>
      </c>
      <c r="C23" s="534"/>
      <c r="D23" s="534">
        <v>116.84908299999999</v>
      </c>
      <c r="E23" s="534"/>
      <c r="F23" s="534"/>
      <c r="G23" s="534">
        <v>1231.5520019999999</v>
      </c>
      <c r="H23" s="534"/>
      <c r="I23" s="533"/>
      <c r="J23" s="533">
        <v>122.03454562438021</v>
      </c>
      <c r="K23" s="533"/>
      <c r="L23" s="533"/>
      <c r="M23" s="533">
        <v>121.35394325618658</v>
      </c>
      <c r="N23" s="532"/>
      <c r="O23" s="532"/>
      <c r="P23" s="532"/>
      <c r="Q23" s="532"/>
    </row>
    <row r="24" spans="2:17" ht="15.75" customHeight="1">
      <c r="B24" s="535" t="s">
        <v>459</v>
      </c>
      <c r="C24" s="534"/>
      <c r="D24" s="534">
        <v>96.424588999999997</v>
      </c>
      <c r="E24" s="534"/>
      <c r="F24" s="534"/>
      <c r="G24" s="534">
        <v>1038.3582819999999</v>
      </c>
      <c r="H24" s="534"/>
      <c r="I24" s="533"/>
      <c r="J24" s="533">
        <v>112.13907490945391</v>
      </c>
      <c r="K24" s="533"/>
      <c r="L24" s="533"/>
      <c r="M24" s="533">
        <v>86.768273706648699</v>
      </c>
      <c r="N24" s="532"/>
      <c r="O24" s="532"/>
      <c r="P24" s="532"/>
      <c r="Q24" s="532"/>
    </row>
    <row r="25" spans="2:17" ht="15.75" customHeight="1">
      <c r="B25" s="535" t="s">
        <v>458</v>
      </c>
      <c r="C25" s="534">
        <v>2266.0521936604882</v>
      </c>
      <c r="D25" s="534">
        <v>86.040085000000005</v>
      </c>
      <c r="E25" s="534"/>
      <c r="F25" s="534">
        <v>29666.356193660489</v>
      </c>
      <c r="G25" s="534">
        <v>1136.504876</v>
      </c>
      <c r="H25" s="534"/>
      <c r="I25" s="533">
        <v>88.315745043090473</v>
      </c>
      <c r="J25" s="533">
        <v>86.784467487896663</v>
      </c>
      <c r="K25" s="533"/>
      <c r="L25" s="533">
        <v>94.910375281024528</v>
      </c>
      <c r="M25" s="533">
        <v>85.779913023496363</v>
      </c>
      <c r="N25" s="532"/>
      <c r="O25" s="532"/>
      <c r="P25" s="532"/>
      <c r="Q25" s="532"/>
    </row>
    <row r="26" spans="2:17" ht="15.75" customHeight="1">
      <c r="B26" s="535" t="s">
        <v>457</v>
      </c>
      <c r="C26" s="534">
        <v>179.04732938120279</v>
      </c>
      <c r="D26" s="534">
        <v>117.682069</v>
      </c>
      <c r="E26" s="534"/>
      <c r="F26" s="534">
        <v>2590.4593293812027</v>
      </c>
      <c r="G26" s="534">
        <v>1733.620318</v>
      </c>
      <c r="H26" s="534"/>
      <c r="I26" s="533">
        <v>93.420222156759863</v>
      </c>
      <c r="J26" s="533">
        <v>77.520681479654598</v>
      </c>
      <c r="K26" s="533"/>
      <c r="L26" s="533">
        <v>93.574768674020646</v>
      </c>
      <c r="M26" s="533">
        <v>91.607087208727819</v>
      </c>
      <c r="N26" s="532"/>
      <c r="O26" s="532"/>
      <c r="P26" s="532"/>
      <c r="Q26" s="532"/>
    </row>
    <row r="27" spans="2:17" ht="15.75" customHeight="1">
      <c r="B27" s="535" t="s">
        <v>456</v>
      </c>
      <c r="C27" s="534">
        <v>258.69381409799456</v>
      </c>
      <c r="D27" s="534">
        <v>171.60888800000001</v>
      </c>
      <c r="E27" s="534"/>
      <c r="F27" s="534">
        <v>2433.3598140979948</v>
      </c>
      <c r="G27" s="534">
        <v>1926.6268729999999</v>
      </c>
      <c r="H27" s="534"/>
      <c r="I27" s="533">
        <v>89.512501288220051</v>
      </c>
      <c r="J27" s="533">
        <v>70.320268302020509</v>
      </c>
      <c r="K27" s="533"/>
      <c r="L27" s="533">
        <v>102.23462061136736</v>
      </c>
      <c r="M27" s="533">
        <v>95.175021718989242</v>
      </c>
      <c r="N27" s="532"/>
      <c r="O27" s="532"/>
      <c r="P27" s="532"/>
      <c r="Q27" s="532"/>
    </row>
    <row r="28" spans="2:17" ht="15.75" customHeight="1">
      <c r="B28" s="535" t="s">
        <v>455</v>
      </c>
      <c r="C28" s="534"/>
      <c r="D28" s="534">
        <v>238.372838</v>
      </c>
      <c r="E28" s="534"/>
      <c r="F28" s="534"/>
      <c r="G28" s="534">
        <v>2767.097839</v>
      </c>
      <c r="H28" s="534"/>
      <c r="I28" s="533"/>
      <c r="J28" s="533">
        <v>102.62338533903876</v>
      </c>
      <c r="K28" s="533"/>
      <c r="L28" s="533"/>
      <c r="M28" s="533">
        <v>114.75718509652553</v>
      </c>
      <c r="N28" s="532"/>
      <c r="O28" s="532"/>
      <c r="P28" s="532"/>
      <c r="Q28" s="532"/>
    </row>
    <row r="29" spans="2:17" ht="15.75" customHeight="1">
      <c r="B29" s="535" t="s">
        <v>454</v>
      </c>
      <c r="C29" s="534"/>
      <c r="D29" s="534">
        <v>246.91017500000001</v>
      </c>
      <c r="E29" s="534"/>
      <c r="F29" s="534"/>
      <c r="G29" s="534">
        <v>2708.776053</v>
      </c>
      <c r="H29" s="534"/>
      <c r="I29" s="533"/>
      <c r="J29" s="533">
        <v>112.4859016304449</v>
      </c>
      <c r="K29" s="533"/>
      <c r="L29" s="533"/>
      <c r="M29" s="533">
        <v>111.61965563610184</v>
      </c>
      <c r="N29" s="532"/>
      <c r="O29" s="532"/>
      <c r="P29" s="532"/>
      <c r="Q29" s="532"/>
    </row>
    <row r="30" spans="2:17" ht="15.75" customHeight="1">
      <c r="B30" s="535" t="s">
        <v>453</v>
      </c>
      <c r="C30" s="534">
        <v>157.76062482718109</v>
      </c>
      <c r="D30" s="534">
        <v>176.480546</v>
      </c>
      <c r="E30" s="534"/>
      <c r="F30" s="534">
        <v>2396.4366248271808</v>
      </c>
      <c r="G30" s="534">
        <v>2630.8109330000002</v>
      </c>
      <c r="H30" s="534"/>
      <c r="I30" s="533">
        <v>82.976444601335459</v>
      </c>
      <c r="J30" s="533">
        <v>88.189036933322484</v>
      </c>
      <c r="K30" s="533"/>
      <c r="L30" s="533">
        <v>124.08290007125602</v>
      </c>
      <c r="M30" s="533">
        <v>121.31597238214171</v>
      </c>
      <c r="N30" s="532"/>
      <c r="O30" s="532"/>
      <c r="P30" s="532"/>
      <c r="Q30" s="532"/>
    </row>
    <row r="31" spans="2:17" ht="15.75" customHeight="1">
      <c r="B31" s="535" t="s">
        <v>452</v>
      </c>
      <c r="C31" s="534"/>
      <c r="D31" s="534">
        <v>652.53587300000004</v>
      </c>
      <c r="E31" s="534"/>
      <c r="F31" s="534"/>
      <c r="G31" s="534">
        <v>6725.3001100000001</v>
      </c>
      <c r="H31" s="534"/>
      <c r="I31" s="533"/>
      <c r="J31" s="533">
        <v>129.80537457326867</v>
      </c>
      <c r="K31" s="533"/>
      <c r="L31" s="533"/>
      <c r="M31" s="533">
        <v>129.79200561735578</v>
      </c>
      <c r="N31" s="532"/>
      <c r="O31" s="532"/>
      <c r="P31" s="532"/>
      <c r="Q31" s="532"/>
    </row>
    <row r="32" spans="2:17" ht="15.75" customHeight="1">
      <c r="B32" s="535" t="s">
        <v>40</v>
      </c>
      <c r="C32" s="534">
        <v>239.30588317350654</v>
      </c>
      <c r="D32" s="534">
        <v>452.71728999999999</v>
      </c>
      <c r="E32" s="534"/>
      <c r="F32" s="534">
        <v>2011.3658831735065</v>
      </c>
      <c r="G32" s="534">
        <v>3419.5024450000001</v>
      </c>
      <c r="H32" s="534"/>
      <c r="I32" s="533">
        <v>89.041067712525546</v>
      </c>
      <c r="J32" s="533">
        <v>121.06099915247432</v>
      </c>
      <c r="K32" s="533"/>
      <c r="L32" s="533">
        <v>93.859279770331895</v>
      </c>
      <c r="M32" s="533">
        <v>118.21661626741044</v>
      </c>
      <c r="N32" s="532"/>
      <c r="O32" s="532"/>
      <c r="P32" s="532"/>
      <c r="Q32" s="532"/>
    </row>
    <row r="33" spans="2:17" ht="15.75" customHeight="1">
      <c r="B33" s="535" t="s">
        <v>451</v>
      </c>
      <c r="C33" s="534"/>
      <c r="D33" s="534">
        <v>117.56855400000001</v>
      </c>
      <c r="E33" s="534"/>
      <c r="F33" s="534"/>
      <c r="G33" s="534">
        <v>1225.8618019999999</v>
      </c>
      <c r="H33" s="534"/>
      <c r="I33" s="533"/>
      <c r="J33" s="533">
        <v>127.55148998669429</v>
      </c>
      <c r="K33" s="533"/>
      <c r="L33" s="533"/>
      <c r="M33" s="533">
        <v>113.52850537093666</v>
      </c>
      <c r="N33" s="532"/>
      <c r="O33" s="532"/>
      <c r="P33" s="532"/>
      <c r="Q33" s="532"/>
    </row>
    <row r="34" spans="2:17" ht="15.75" customHeight="1">
      <c r="B34" s="535" t="s">
        <v>450</v>
      </c>
      <c r="C34" s="534"/>
      <c r="D34" s="534">
        <v>413.49050299999999</v>
      </c>
      <c r="E34" s="534"/>
      <c r="F34" s="534"/>
      <c r="G34" s="534">
        <v>4250.0741980000003</v>
      </c>
      <c r="H34" s="534"/>
      <c r="I34" s="533"/>
      <c r="J34" s="533">
        <v>115.3826500244695</v>
      </c>
      <c r="K34" s="533"/>
      <c r="L34" s="533"/>
      <c r="M34" s="533">
        <v>112.45095639357029</v>
      </c>
      <c r="N34" s="532"/>
      <c r="O34" s="532"/>
      <c r="P34" s="532"/>
      <c r="Q34" s="532"/>
    </row>
    <row r="35" spans="2:17" ht="15.75" customHeight="1">
      <c r="B35" s="535" t="s">
        <v>449</v>
      </c>
      <c r="C35" s="534"/>
      <c r="D35" s="534">
        <v>1571.6308899999999</v>
      </c>
      <c r="E35" s="534"/>
      <c r="F35" s="534"/>
      <c r="G35" s="534">
        <v>16282.136053</v>
      </c>
      <c r="H35" s="534"/>
      <c r="I35" s="533"/>
      <c r="J35" s="533">
        <v>117.4362310167991</v>
      </c>
      <c r="K35" s="533"/>
      <c r="L35" s="533"/>
      <c r="M35" s="533">
        <v>120.88913954360856</v>
      </c>
      <c r="N35" s="532"/>
      <c r="O35" s="532"/>
      <c r="P35" s="532"/>
      <c r="Q35" s="532"/>
    </row>
    <row r="36" spans="2:17" ht="15.75" customHeight="1">
      <c r="B36" s="535" t="s">
        <v>448</v>
      </c>
      <c r="C36" s="534"/>
      <c r="D36" s="534">
        <v>175.249291</v>
      </c>
      <c r="E36" s="534"/>
      <c r="F36" s="534"/>
      <c r="G36" s="534">
        <v>2097.9975730000001</v>
      </c>
      <c r="H36" s="534"/>
      <c r="I36" s="533"/>
      <c r="J36" s="533">
        <v>106.36801639859735</v>
      </c>
      <c r="K36" s="533"/>
      <c r="L36" s="533"/>
      <c r="M36" s="533">
        <v>100.41754861603856</v>
      </c>
      <c r="N36" s="532"/>
      <c r="O36" s="532"/>
      <c r="P36" s="532"/>
      <c r="Q36" s="532"/>
    </row>
    <row r="37" spans="2:17" ht="16.5" customHeight="1">
      <c r="B37" s="535" t="s">
        <v>447</v>
      </c>
      <c r="C37" s="534">
        <v>172.06145608854334</v>
      </c>
      <c r="D37" s="534">
        <v>385.127229</v>
      </c>
      <c r="E37" s="534"/>
      <c r="F37" s="534">
        <v>1873.4854560885433</v>
      </c>
      <c r="G37" s="534">
        <v>4407.3698679999998</v>
      </c>
      <c r="H37" s="534"/>
      <c r="I37" s="533">
        <v>110.56939355619888</v>
      </c>
      <c r="J37" s="533">
        <v>147.50296372754346</v>
      </c>
      <c r="K37" s="533"/>
      <c r="L37" s="533">
        <v>105.00305209495149</v>
      </c>
      <c r="M37" s="533">
        <v>101.18663877607968</v>
      </c>
      <c r="N37" s="532"/>
      <c r="O37" s="532"/>
      <c r="P37" s="532"/>
      <c r="Q37" s="532"/>
    </row>
    <row r="38" spans="2:17" ht="15.75" customHeight="1">
      <c r="B38" s="535" t="s">
        <v>446</v>
      </c>
      <c r="C38" s="534"/>
      <c r="D38" s="534">
        <v>3373.1483130000001</v>
      </c>
      <c r="E38" s="534"/>
      <c r="F38" s="534"/>
      <c r="G38" s="534">
        <v>37036.851950999997</v>
      </c>
      <c r="H38" s="534"/>
      <c r="I38" s="533"/>
      <c r="J38" s="533">
        <v>116.24111209541528</v>
      </c>
      <c r="K38" s="533"/>
      <c r="L38" s="533"/>
      <c r="M38" s="533">
        <v>111.15287361379541</v>
      </c>
      <c r="N38" s="532"/>
      <c r="O38" s="532"/>
      <c r="P38" s="532"/>
      <c r="Q38" s="532"/>
    </row>
    <row r="39" spans="2:17">
      <c r="B39" s="535" t="s">
        <v>445</v>
      </c>
      <c r="C39" s="534"/>
      <c r="D39" s="534">
        <v>2107.563228</v>
      </c>
      <c r="E39" s="534"/>
      <c r="F39" s="534"/>
      <c r="G39" s="534">
        <v>22871.532027000001</v>
      </c>
      <c r="H39" s="534"/>
      <c r="I39" s="533"/>
      <c r="J39" s="533">
        <v>113.53467636252481</v>
      </c>
      <c r="K39" s="533"/>
      <c r="L39" s="533"/>
      <c r="M39" s="533">
        <v>113.02490030397921</v>
      </c>
      <c r="N39" s="532"/>
      <c r="O39" s="532"/>
      <c r="P39" s="532"/>
      <c r="Q39" s="532"/>
    </row>
    <row r="40" spans="2:17" ht="24">
      <c r="B40" s="536" t="s">
        <v>444</v>
      </c>
      <c r="C40" s="534"/>
      <c r="D40" s="534">
        <v>193.774822</v>
      </c>
      <c r="E40" s="534"/>
      <c r="F40" s="534"/>
      <c r="G40" s="534">
        <v>2229.3493309999999</v>
      </c>
      <c r="H40" s="534"/>
      <c r="I40" s="533"/>
      <c r="J40" s="533">
        <v>117.94294101826199</v>
      </c>
      <c r="K40" s="533"/>
      <c r="L40" s="533"/>
      <c r="M40" s="533">
        <v>114.19654804551722</v>
      </c>
      <c r="N40" s="532"/>
      <c r="O40" s="532"/>
      <c r="P40" s="532"/>
      <c r="Q40" s="532"/>
    </row>
    <row r="41" spans="2:17" ht="15.75" customHeight="1">
      <c r="B41" s="536" t="s">
        <v>443</v>
      </c>
      <c r="C41" s="534"/>
      <c r="D41" s="534">
        <v>109.47669</v>
      </c>
      <c r="E41" s="534"/>
      <c r="F41" s="534"/>
      <c r="G41" s="534">
        <v>1185.7850739999999</v>
      </c>
      <c r="H41" s="534"/>
      <c r="I41" s="533"/>
      <c r="J41" s="533">
        <v>141.90262828904574</v>
      </c>
      <c r="K41" s="533"/>
      <c r="L41" s="533"/>
      <c r="M41" s="533">
        <v>142.37217171038196</v>
      </c>
      <c r="N41" s="532"/>
      <c r="O41" s="532"/>
      <c r="P41" s="532"/>
      <c r="Q41" s="532"/>
    </row>
    <row r="42" spans="2:17" ht="15.75" customHeight="1">
      <c r="B42" s="535" t="s">
        <v>442</v>
      </c>
      <c r="C42" s="534">
        <v>677.76980245386767</v>
      </c>
      <c r="D42" s="534">
        <v>532.543858</v>
      </c>
      <c r="E42" s="534"/>
      <c r="F42" s="534">
        <v>12573.599802453868</v>
      </c>
      <c r="G42" s="534">
        <v>9080.0155190000005</v>
      </c>
      <c r="H42" s="534"/>
      <c r="I42" s="533">
        <v>62.723475288354614</v>
      </c>
      <c r="J42" s="533">
        <v>69.842000817948374</v>
      </c>
      <c r="K42" s="533"/>
      <c r="L42" s="533">
        <v>113.04629176719946</v>
      </c>
      <c r="M42" s="533">
        <v>108.78354158118478</v>
      </c>
      <c r="N42" s="532"/>
      <c r="O42" s="532"/>
      <c r="P42" s="532"/>
      <c r="Q42" s="532"/>
    </row>
    <row r="43" spans="2:17" ht="15.75" customHeight="1">
      <c r="B43" s="535" t="s">
        <v>441</v>
      </c>
      <c r="C43" s="534"/>
      <c r="D43" s="534">
        <v>506.35257300000001</v>
      </c>
      <c r="E43" s="534"/>
      <c r="F43" s="534"/>
      <c r="G43" s="534">
        <v>4594.3934760000002</v>
      </c>
      <c r="H43" s="534"/>
      <c r="I43" s="533"/>
      <c r="J43" s="533">
        <v>158.07876457092235</v>
      </c>
      <c r="K43" s="533"/>
      <c r="L43" s="533"/>
      <c r="M43" s="533">
        <v>115.6925600158475</v>
      </c>
      <c r="N43" s="532"/>
      <c r="O43" s="532"/>
      <c r="P43" s="532"/>
      <c r="Q43" s="532"/>
    </row>
    <row r="44" spans="2:17" ht="15.75" customHeight="1">
      <c r="B44" s="535" t="s">
        <v>440</v>
      </c>
      <c r="C44" s="534"/>
      <c r="D44" s="534">
        <v>379.13813099999999</v>
      </c>
      <c r="E44" s="534"/>
      <c r="F44" s="534"/>
      <c r="G44" s="534">
        <v>4194.8251360000004</v>
      </c>
      <c r="H44" s="534"/>
      <c r="I44" s="533"/>
      <c r="J44" s="533">
        <v>108.5118864576212</v>
      </c>
      <c r="K44" s="533"/>
      <c r="L44" s="533"/>
      <c r="M44" s="533">
        <v>104.42153456143195</v>
      </c>
      <c r="N44" s="532"/>
      <c r="O44" s="532"/>
      <c r="P44" s="532"/>
      <c r="Q44" s="532"/>
    </row>
    <row r="45" spans="2:17" ht="15.75" customHeight="1">
      <c r="B45" s="535" t="s">
        <v>439</v>
      </c>
      <c r="C45" s="534"/>
      <c r="D45" s="534">
        <v>7331.842052</v>
      </c>
      <c r="E45" s="534"/>
      <c r="F45" s="534"/>
      <c r="G45" s="534">
        <v>72584.230572</v>
      </c>
      <c r="H45" s="534"/>
      <c r="I45" s="533"/>
      <c r="J45" s="533">
        <v>129.09888435029683</v>
      </c>
      <c r="K45" s="533"/>
      <c r="L45" s="533"/>
      <c r="M45" s="533">
        <v>126.6185798042567</v>
      </c>
      <c r="N45" s="532"/>
      <c r="O45" s="532"/>
      <c r="P45" s="532"/>
      <c r="Q45" s="532"/>
    </row>
    <row r="46" spans="2:17" ht="15.75" customHeight="1">
      <c r="B46" s="535" t="s">
        <v>438</v>
      </c>
      <c r="C46" s="534"/>
      <c r="D46" s="534">
        <v>3651.7388070000002</v>
      </c>
      <c r="E46" s="534"/>
      <c r="F46" s="534"/>
      <c r="G46" s="534">
        <v>53891.636402999997</v>
      </c>
      <c r="H46" s="534"/>
      <c r="I46" s="533"/>
      <c r="J46" s="533">
        <v>98.537122528986956</v>
      </c>
      <c r="K46" s="533"/>
      <c r="L46" s="533"/>
      <c r="M46" s="533">
        <v>102.89474056408945</v>
      </c>
      <c r="N46" s="532"/>
      <c r="O46" s="532"/>
      <c r="P46" s="532"/>
      <c r="Q46" s="532"/>
    </row>
    <row r="47" spans="2:17" ht="15.75" customHeight="1">
      <c r="B47" s="535" t="s">
        <v>437</v>
      </c>
      <c r="C47" s="534"/>
      <c r="D47" s="534">
        <v>577.92510100000004</v>
      </c>
      <c r="E47" s="534"/>
      <c r="F47" s="534"/>
      <c r="G47" s="534">
        <v>8022.9563410000001</v>
      </c>
      <c r="H47" s="534"/>
      <c r="I47" s="533"/>
      <c r="J47" s="533">
        <v>69.460284900829208</v>
      </c>
      <c r="K47" s="531"/>
      <c r="L47" s="533"/>
      <c r="M47" s="533">
        <v>105.30389408889516</v>
      </c>
      <c r="N47" s="532"/>
      <c r="O47" s="532"/>
      <c r="P47" s="532"/>
      <c r="Q47" s="532"/>
    </row>
    <row r="48" spans="2:17" ht="15.75" customHeight="1">
      <c r="B48" s="535" t="s">
        <v>436</v>
      </c>
      <c r="C48" s="531"/>
      <c r="D48" s="534">
        <v>4387.6438090000001</v>
      </c>
      <c r="E48" s="531"/>
      <c r="F48" s="531"/>
      <c r="G48" s="534">
        <v>52191.541773999998</v>
      </c>
      <c r="H48" s="531"/>
      <c r="I48" s="531"/>
      <c r="J48" s="533">
        <v>114.64080096870688</v>
      </c>
      <c r="K48" s="531"/>
      <c r="L48" s="531"/>
      <c r="M48" s="533">
        <v>121.01935036509255</v>
      </c>
      <c r="N48" s="532"/>
      <c r="O48" s="532"/>
      <c r="P48" s="532"/>
      <c r="Q48" s="532"/>
    </row>
    <row r="49" spans="2:17" ht="15.75" customHeight="1">
      <c r="B49" s="535" t="s">
        <v>435</v>
      </c>
      <c r="C49" s="531"/>
      <c r="D49" s="534">
        <v>314.88612599999999</v>
      </c>
      <c r="E49" s="531"/>
      <c r="F49" s="531"/>
      <c r="G49" s="534">
        <v>3500.4722489999999</v>
      </c>
      <c r="H49" s="531"/>
      <c r="I49" s="531"/>
      <c r="J49" s="533">
        <v>113.3970640908796</v>
      </c>
      <c r="K49" s="531"/>
      <c r="L49" s="531"/>
      <c r="M49" s="533">
        <v>104.89371207295315</v>
      </c>
      <c r="N49" s="532"/>
      <c r="O49" s="532"/>
      <c r="P49" s="532"/>
      <c r="Q49" s="532"/>
    </row>
    <row r="50" spans="2:17" ht="15.75" customHeight="1">
      <c r="B50" s="535" t="s">
        <v>434</v>
      </c>
      <c r="C50" s="531"/>
      <c r="D50" s="534">
        <v>1298.973647</v>
      </c>
      <c r="E50" s="531"/>
      <c r="F50" s="531"/>
      <c r="G50" s="534">
        <v>15066.721183</v>
      </c>
      <c r="H50" s="531"/>
      <c r="I50" s="531"/>
      <c r="J50" s="533">
        <v>110.73082482736763</v>
      </c>
      <c r="K50" s="531"/>
      <c r="L50" s="531"/>
      <c r="M50" s="533">
        <v>106.42518484087083</v>
      </c>
      <c r="N50" s="532"/>
      <c r="O50" s="532"/>
      <c r="P50" s="532"/>
      <c r="Q50" s="532"/>
    </row>
    <row r="51" spans="2:17" ht="15.75" customHeight="1">
      <c r="B51" s="535" t="s">
        <v>433</v>
      </c>
      <c r="C51" s="531"/>
      <c r="D51" s="534">
        <v>368.46153800000002</v>
      </c>
      <c r="E51" s="531"/>
      <c r="F51" s="531"/>
      <c r="G51" s="534">
        <v>3408.4479019999999</v>
      </c>
      <c r="H51" s="531"/>
      <c r="I51" s="531"/>
      <c r="J51" s="533">
        <v>132.20920954041728</v>
      </c>
      <c r="K51" s="531"/>
      <c r="L51" s="531"/>
      <c r="M51" s="533">
        <v>133.54545110374863</v>
      </c>
      <c r="N51" s="532"/>
      <c r="O51" s="532"/>
      <c r="P51" s="532"/>
      <c r="Q51" s="532"/>
    </row>
    <row r="52" spans="2:17" ht="15.75" customHeight="1">
      <c r="B52" s="535" t="s">
        <v>432</v>
      </c>
      <c r="C52" s="531"/>
      <c r="D52" s="534">
        <v>314.19914299999999</v>
      </c>
      <c r="E52" s="531"/>
      <c r="F52" s="531"/>
      <c r="G52" s="534">
        <v>3756.0589129999998</v>
      </c>
      <c r="H52" s="531"/>
      <c r="I52" s="531"/>
      <c r="J52" s="533">
        <v>121.66372782651698</v>
      </c>
      <c r="K52" s="531"/>
      <c r="L52" s="531"/>
      <c r="M52" s="533">
        <v>102.31105705055923</v>
      </c>
      <c r="N52" s="532"/>
      <c r="O52" s="532"/>
      <c r="P52" s="532"/>
      <c r="Q52" s="532"/>
    </row>
    <row r="53" spans="2:17" ht="15.75" customHeight="1">
      <c r="B53" s="535"/>
      <c r="C53" s="531"/>
      <c r="D53" s="534"/>
      <c r="E53" s="531"/>
      <c r="F53" s="531"/>
      <c r="G53" s="534"/>
      <c r="H53" s="531"/>
      <c r="I53" s="531"/>
      <c r="J53" s="533"/>
      <c r="K53" s="531"/>
      <c r="L53" s="531"/>
      <c r="M53" s="533"/>
      <c r="N53" s="532"/>
      <c r="O53" s="532"/>
      <c r="P53" s="532"/>
      <c r="Q53" s="532"/>
    </row>
    <row r="54" spans="2:17" ht="18" customHeight="1">
      <c r="B54" s="531"/>
      <c r="C54" s="531"/>
      <c r="D54" s="531"/>
      <c r="E54" s="531"/>
      <c r="F54" s="531"/>
      <c r="G54" s="531"/>
      <c r="H54" s="531"/>
      <c r="I54" s="531"/>
      <c r="J54" s="531"/>
      <c r="K54" s="531"/>
      <c r="L54" s="531"/>
      <c r="M54" s="531"/>
    </row>
    <row r="55" spans="2:17" ht="18" customHeight="1">
      <c r="B55" s="531"/>
      <c r="C55" s="531"/>
      <c r="D55" s="531"/>
      <c r="E55" s="531"/>
      <c r="F55" s="531"/>
      <c r="G55" s="531"/>
      <c r="H55" s="531"/>
      <c r="I55" s="531"/>
      <c r="J55" s="531"/>
      <c r="K55" s="531"/>
      <c r="L55" s="531"/>
      <c r="M55" s="531"/>
    </row>
    <row r="56" spans="2:17" ht="18" customHeight="1">
      <c r="B56" s="531"/>
      <c r="C56" s="531"/>
      <c r="D56" s="531"/>
      <c r="E56" s="531"/>
      <c r="F56" s="531"/>
      <c r="G56" s="531"/>
      <c r="H56" s="531"/>
      <c r="I56" s="531"/>
      <c r="J56" s="531"/>
      <c r="K56" s="531"/>
      <c r="L56" s="531"/>
      <c r="M56" s="531"/>
    </row>
    <row r="57" spans="2:17" ht="18" customHeight="1">
      <c r="B57" s="531"/>
      <c r="C57" s="531"/>
      <c r="D57" s="531"/>
      <c r="E57" s="531"/>
      <c r="F57" s="531"/>
      <c r="G57" s="531"/>
      <c r="H57" s="531"/>
      <c r="I57" s="531"/>
      <c r="J57" s="531"/>
      <c r="K57" s="531"/>
      <c r="L57" s="531"/>
      <c r="M57" s="531"/>
    </row>
    <row r="58" spans="2:17" ht="18" customHeight="1">
      <c r="B58" s="531"/>
      <c r="C58" s="531"/>
      <c r="D58" s="531"/>
      <c r="E58" s="531"/>
      <c r="F58" s="531"/>
      <c r="G58" s="531"/>
      <c r="H58" s="531"/>
      <c r="I58" s="531"/>
      <c r="J58" s="531"/>
      <c r="K58" s="531"/>
      <c r="L58" s="531"/>
      <c r="M58" s="531"/>
    </row>
    <row r="59" spans="2:17" ht="18" customHeight="1">
      <c r="B59" s="531"/>
      <c r="C59" s="531"/>
      <c r="D59" s="531"/>
      <c r="E59" s="531"/>
      <c r="F59" s="531"/>
      <c r="G59" s="531"/>
      <c r="H59" s="531"/>
      <c r="I59" s="531"/>
      <c r="J59" s="531"/>
      <c r="K59" s="531"/>
      <c r="L59" s="531"/>
      <c r="M59" s="531"/>
    </row>
    <row r="60" spans="2:17" ht="18" customHeight="1">
      <c r="B60" s="531"/>
      <c r="C60" s="531"/>
      <c r="D60" s="531"/>
      <c r="E60" s="531"/>
      <c r="F60" s="531"/>
      <c r="G60" s="531"/>
      <c r="H60" s="531"/>
      <c r="I60" s="531"/>
      <c r="J60" s="531"/>
      <c r="K60" s="531"/>
      <c r="L60" s="531"/>
      <c r="M60" s="531"/>
    </row>
    <row r="61" spans="2:17" ht="18" customHeight="1">
      <c r="B61" s="531"/>
      <c r="C61" s="531"/>
      <c r="D61" s="531"/>
      <c r="E61" s="531"/>
      <c r="F61" s="531"/>
      <c r="G61" s="531"/>
      <c r="H61" s="531"/>
      <c r="I61" s="531"/>
      <c r="J61" s="531"/>
      <c r="K61" s="531"/>
      <c r="L61" s="531"/>
      <c r="M61" s="531"/>
    </row>
    <row r="62" spans="2:17" ht="18" customHeight="1">
      <c r="B62" s="531"/>
      <c r="C62" s="531"/>
      <c r="D62" s="531"/>
      <c r="E62" s="531"/>
      <c r="F62" s="531"/>
      <c r="G62" s="531"/>
      <c r="H62" s="531"/>
      <c r="I62" s="531"/>
      <c r="J62" s="531"/>
      <c r="K62" s="531"/>
      <c r="L62" s="531"/>
      <c r="M62" s="531"/>
    </row>
    <row r="63" spans="2:17" ht="18" customHeight="1">
      <c r="B63" s="531"/>
      <c r="C63" s="531"/>
      <c r="D63" s="531"/>
      <c r="E63" s="531"/>
      <c r="F63" s="531"/>
      <c r="G63" s="531"/>
      <c r="H63" s="531"/>
      <c r="I63" s="531"/>
      <c r="J63" s="531"/>
      <c r="K63" s="531"/>
      <c r="L63" s="531"/>
      <c r="M63" s="531"/>
    </row>
    <row r="64" spans="2:17" ht="18" customHeight="1">
      <c r="B64" s="531"/>
      <c r="C64" s="531"/>
      <c r="D64" s="531"/>
      <c r="E64" s="531"/>
      <c r="F64" s="531"/>
      <c r="G64" s="531"/>
      <c r="H64" s="531"/>
      <c r="I64" s="531"/>
      <c r="J64" s="531"/>
      <c r="K64" s="531"/>
      <c r="L64" s="531"/>
      <c r="M64" s="531"/>
    </row>
    <row r="65" spans="2:13" ht="18" customHeight="1">
      <c r="B65" s="531"/>
      <c r="C65" s="531"/>
      <c r="D65" s="531"/>
      <c r="E65" s="531"/>
      <c r="F65" s="531"/>
      <c r="G65" s="531"/>
      <c r="H65" s="531"/>
      <c r="I65" s="531"/>
      <c r="J65" s="531"/>
      <c r="K65" s="531"/>
      <c r="L65" s="531"/>
      <c r="M65" s="531"/>
    </row>
    <row r="66" spans="2:13" ht="18" customHeight="1">
      <c r="B66" s="531"/>
      <c r="C66" s="531"/>
      <c r="D66" s="531"/>
      <c r="E66" s="531"/>
      <c r="F66" s="531"/>
      <c r="G66" s="531"/>
      <c r="H66" s="531"/>
      <c r="I66" s="531"/>
      <c r="J66" s="531"/>
      <c r="K66" s="531"/>
      <c r="L66" s="531"/>
      <c r="M66" s="531"/>
    </row>
    <row r="67" spans="2:13" ht="18" customHeight="1">
      <c r="B67" s="531"/>
      <c r="C67" s="531"/>
      <c r="D67" s="531"/>
      <c r="E67" s="531"/>
      <c r="F67" s="531"/>
      <c r="G67" s="531"/>
      <c r="H67" s="531"/>
      <c r="I67" s="531"/>
      <c r="J67" s="531"/>
      <c r="K67" s="531"/>
      <c r="L67" s="531"/>
      <c r="M67" s="531"/>
    </row>
    <row r="68" spans="2:13" ht="18" customHeight="1">
      <c r="B68" s="531"/>
      <c r="C68" s="531"/>
      <c r="D68" s="531"/>
      <c r="E68" s="531"/>
      <c r="F68" s="531"/>
      <c r="G68" s="531"/>
      <c r="H68" s="531"/>
      <c r="I68" s="531"/>
      <c r="J68" s="531"/>
      <c r="K68" s="531"/>
      <c r="L68" s="531"/>
      <c r="M68" s="531"/>
    </row>
    <row r="69" spans="2:13" ht="18" customHeight="1">
      <c r="B69" s="531"/>
      <c r="C69" s="531"/>
      <c r="D69" s="531"/>
      <c r="E69" s="531"/>
      <c r="F69" s="531"/>
      <c r="G69" s="531"/>
      <c r="H69" s="531"/>
      <c r="I69" s="531"/>
      <c r="J69" s="531"/>
      <c r="K69" s="531"/>
      <c r="L69" s="531"/>
      <c r="M69" s="531"/>
    </row>
    <row r="70" spans="2:13" ht="18" customHeight="1">
      <c r="B70" s="531"/>
      <c r="C70" s="531"/>
      <c r="D70" s="531"/>
      <c r="E70" s="531"/>
      <c r="F70" s="531"/>
      <c r="G70" s="531"/>
      <c r="H70" s="531"/>
      <c r="L70" s="531"/>
      <c r="M70" s="531"/>
    </row>
    <row r="71" spans="2:13" ht="18" customHeight="1">
      <c r="B71" s="531"/>
    </row>
    <row r="72" spans="2:13" ht="18" customHeight="1">
      <c r="B72" s="531"/>
    </row>
    <row r="73" spans="2:13" ht="18" customHeight="1">
      <c r="B73" s="531"/>
    </row>
    <row r="74" spans="2:13" ht="18" customHeight="1">
      <c r="B74" s="531"/>
    </row>
    <row r="75" spans="2:13">
      <c r="B75" s="531"/>
    </row>
    <row r="76" spans="2:13">
      <c r="B76" s="531"/>
    </row>
    <row r="77" spans="2:13">
      <c r="B77" s="531"/>
    </row>
  </sheetData>
  <mergeCells count="14">
    <mergeCell ref="C5:D5"/>
    <mergeCell ref="F5:G5"/>
    <mergeCell ref="I5:J5"/>
    <mergeCell ref="L5:M5"/>
    <mergeCell ref="A1:M1"/>
    <mergeCell ref="C6:D6"/>
    <mergeCell ref="F6:G6"/>
    <mergeCell ref="I6:J6"/>
    <mergeCell ref="L6:M6"/>
    <mergeCell ref="C4:D4"/>
    <mergeCell ref="F4:G4"/>
    <mergeCell ref="H4:H5"/>
    <mergeCell ref="I4:J4"/>
    <mergeCell ref="L4:M4"/>
  </mergeCells>
  <pageMargins left="0.6" right="0.3" top="0.6" bottom="0.42" header="0.31496062992126" footer="0.31496062992126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E448-5BDC-4417-B121-5CBF1CEA0097}">
  <dimension ref="A1:Q59"/>
  <sheetViews>
    <sheetView workbookViewId="0">
      <selection activeCell="L21" sqref="L21"/>
    </sheetView>
  </sheetViews>
  <sheetFormatPr defaultColWidth="9.140625" defaultRowHeight="12"/>
  <cols>
    <col min="1" max="1" width="2" style="537" customWidth="1"/>
    <col min="2" max="2" width="36" style="563" customWidth="1"/>
    <col min="3" max="3" width="6.42578125" style="537" customWidth="1"/>
    <col min="4" max="4" width="7" style="537" bestFit="1" customWidth="1"/>
    <col min="5" max="5" width="0.5703125" style="537" customWidth="1"/>
    <col min="6" max="7" width="6.7109375" style="537" customWidth="1"/>
    <col min="8" max="8" width="0.7109375" style="537" customWidth="1"/>
    <col min="9" max="9" width="8.140625" style="568" customWidth="1"/>
    <col min="10" max="10" width="8.42578125" style="568" customWidth="1"/>
    <col min="11" max="11" width="0.5703125" style="568" customWidth="1"/>
    <col min="12" max="12" width="9.140625" style="568" customWidth="1"/>
    <col min="13" max="13" width="8" style="568" customWidth="1"/>
    <col min="14" max="16384" width="9.140625" style="537"/>
  </cols>
  <sheetData>
    <row r="1" spans="1:17" s="593" customFormat="1" ht="18" customHeight="1">
      <c r="A1" s="594" t="s">
        <v>481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</row>
    <row r="2" spans="1:17" ht="12.75" customHeight="1">
      <c r="A2" s="592"/>
      <c r="B2" s="592"/>
      <c r="C2" s="592"/>
      <c r="D2" s="592"/>
      <c r="E2" s="592"/>
      <c r="F2" s="592"/>
      <c r="G2" s="592"/>
      <c r="H2" s="592"/>
      <c r="I2" s="591"/>
      <c r="J2" s="591"/>
      <c r="K2" s="591"/>
      <c r="L2" s="591"/>
      <c r="M2" s="591"/>
    </row>
    <row r="3" spans="1:17" s="588" customFormat="1" ht="18" customHeight="1">
      <c r="B3" s="590"/>
      <c r="G3" s="562"/>
      <c r="H3" s="562"/>
      <c r="I3" s="562"/>
      <c r="J3" s="589"/>
      <c r="K3" s="589"/>
      <c r="L3" s="589"/>
      <c r="M3" s="560" t="s">
        <v>473</v>
      </c>
    </row>
    <row r="4" spans="1:17" ht="15.75" customHeight="1">
      <c r="A4" s="555"/>
      <c r="B4" s="558"/>
      <c r="C4" s="585" t="s">
        <v>480</v>
      </c>
      <c r="D4" s="585"/>
      <c r="E4" s="587"/>
      <c r="F4" s="586" t="s">
        <v>46</v>
      </c>
      <c r="G4" s="586"/>
      <c r="H4" s="585"/>
      <c r="I4" s="554" t="s">
        <v>479</v>
      </c>
      <c r="J4" s="554"/>
      <c r="K4" s="555"/>
      <c r="L4" s="554" t="s">
        <v>478</v>
      </c>
      <c r="M4" s="554"/>
    </row>
    <row r="5" spans="1:17" ht="15.75" customHeight="1">
      <c r="B5" s="549"/>
      <c r="C5" s="584" t="s">
        <v>477</v>
      </c>
      <c r="D5" s="584"/>
      <c r="E5" s="583"/>
      <c r="F5" s="584" t="s">
        <v>476</v>
      </c>
      <c r="G5" s="584"/>
      <c r="H5" s="584"/>
      <c r="I5" s="553" t="s">
        <v>471</v>
      </c>
      <c r="J5" s="553"/>
      <c r="K5" s="537"/>
      <c r="L5" s="553" t="s">
        <v>471</v>
      </c>
      <c r="M5" s="553"/>
    </row>
    <row r="6" spans="1:17" ht="15.75" customHeight="1">
      <c r="B6" s="549"/>
      <c r="C6" s="582" t="s">
        <v>403</v>
      </c>
      <c r="D6" s="582"/>
      <c r="E6" s="583"/>
      <c r="F6" s="582" t="s">
        <v>475</v>
      </c>
      <c r="G6" s="582"/>
      <c r="H6" s="581"/>
      <c r="I6" s="550" t="s">
        <v>6</v>
      </c>
      <c r="J6" s="550"/>
      <c r="K6" s="537"/>
      <c r="L6" s="550" t="s">
        <v>6</v>
      </c>
      <c r="M6" s="550"/>
    </row>
    <row r="7" spans="1:17" s="529" customFormat="1" ht="15.75" customHeight="1">
      <c r="B7" s="549"/>
      <c r="C7" s="547" t="s">
        <v>470</v>
      </c>
      <c r="D7" s="547" t="s">
        <v>469</v>
      </c>
      <c r="E7" s="547"/>
      <c r="F7" s="548" t="s">
        <v>470</v>
      </c>
      <c r="G7" s="547" t="s">
        <v>469</v>
      </c>
      <c r="H7" s="547"/>
      <c r="I7" s="548" t="s">
        <v>470</v>
      </c>
      <c r="J7" s="547" t="s">
        <v>469</v>
      </c>
      <c r="K7" s="547"/>
      <c r="L7" s="546" t="s">
        <v>470</v>
      </c>
      <c r="M7" s="546" t="s">
        <v>469</v>
      </c>
    </row>
    <row r="8" spans="1:17" ht="12" customHeight="1">
      <c r="B8" s="545"/>
    </row>
    <row r="9" spans="1:17" s="543" customFormat="1" ht="15.75" customHeight="1">
      <c r="A9" s="580" t="s">
        <v>301</v>
      </c>
      <c r="B9" s="579"/>
      <c r="C9" s="577"/>
      <c r="D9" s="577">
        <v>108590.17346499999</v>
      </c>
      <c r="E9" s="577"/>
      <c r="F9" s="577"/>
      <c r="G9" s="577">
        <v>105881.56714399996</v>
      </c>
      <c r="H9" s="576"/>
      <c r="I9" s="575"/>
      <c r="J9" s="539">
        <v>115.85035127843943</v>
      </c>
      <c r="K9" s="539"/>
      <c r="L9" s="539"/>
      <c r="M9" s="539">
        <v>111.45688514208729</v>
      </c>
      <c r="N9" s="539"/>
      <c r="O9" s="539"/>
      <c r="P9" s="539"/>
      <c r="Q9" s="539"/>
    </row>
    <row r="10" spans="1:17" ht="15.75" customHeight="1">
      <c r="B10" s="542" t="s">
        <v>468</v>
      </c>
      <c r="C10" s="571"/>
      <c r="D10" s="577">
        <v>30242.757802000036</v>
      </c>
      <c r="E10" s="577"/>
      <c r="F10" s="577"/>
      <c r="G10" s="577">
        <v>31135.974258999951</v>
      </c>
      <c r="H10" s="576"/>
      <c r="I10" s="575"/>
      <c r="J10" s="539">
        <v>121.60815132898728</v>
      </c>
      <c r="K10" s="539"/>
      <c r="L10" s="539"/>
      <c r="M10" s="539">
        <v>117.40748323905765</v>
      </c>
      <c r="N10" s="539"/>
      <c r="O10" s="539"/>
      <c r="P10" s="539"/>
      <c r="Q10" s="539"/>
    </row>
    <row r="11" spans="1:17" ht="15.75" customHeight="1">
      <c r="B11" s="542" t="s">
        <v>467</v>
      </c>
      <c r="C11" s="571"/>
      <c r="D11" s="577">
        <v>78347.415662999978</v>
      </c>
      <c r="E11" s="577"/>
      <c r="F11" s="577"/>
      <c r="G11" s="577">
        <v>74745.592885000035</v>
      </c>
      <c r="H11" s="576"/>
      <c r="I11" s="575"/>
      <c r="J11" s="539">
        <v>113.77102670572938</v>
      </c>
      <c r="K11" s="539"/>
      <c r="L11" s="539"/>
      <c r="M11" s="539">
        <v>109.15239435769564</v>
      </c>
      <c r="N11" s="539"/>
      <c r="O11" s="539"/>
      <c r="P11" s="539"/>
      <c r="Q11" s="539"/>
    </row>
    <row r="12" spans="1:17" ht="15.75" customHeight="1">
      <c r="B12" s="540" t="s">
        <v>466</v>
      </c>
      <c r="C12" s="571"/>
      <c r="D12" s="571">
        <v>420.6305729999998</v>
      </c>
      <c r="E12" s="571"/>
      <c r="F12" s="571"/>
      <c r="G12" s="571">
        <v>261.89543900000012</v>
      </c>
      <c r="H12" s="570"/>
      <c r="I12" s="578"/>
      <c r="J12" s="533">
        <v>97.843256159208607</v>
      </c>
      <c r="K12" s="533"/>
      <c r="L12" s="533"/>
      <c r="M12" s="533">
        <v>49.161938692823476</v>
      </c>
      <c r="N12" s="539"/>
      <c r="O12" s="539"/>
      <c r="P12" s="539"/>
      <c r="Q12" s="539"/>
    </row>
    <row r="13" spans="1:17" ht="15.75" customHeight="1">
      <c r="B13" s="535" t="s">
        <v>465</v>
      </c>
      <c r="C13" s="571"/>
      <c r="D13" s="571">
        <v>77926</v>
      </c>
      <c r="E13" s="571"/>
      <c r="F13" s="571"/>
      <c r="G13" s="571">
        <v>74483.697446000078</v>
      </c>
      <c r="H13" s="570"/>
      <c r="I13" s="578"/>
      <c r="J13" s="533">
        <v>113.87108466175731</v>
      </c>
      <c r="K13" s="533"/>
      <c r="L13" s="533"/>
      <c r="M13" s="533">
        <v>109.62274369362579</v>
      </c>
      <c r="N13" s="539"/>
      <c r="O13" s="539"/>
      <c r="P13" s="539"/>
      <c r="Q13" s="539"/>
    </row>
    <row r="14" spans="1:17" ht="15.75" customHeight="1">
      <c r="A14" s="538" t="s">
        <v>464</v>
      </c>
      <c r="B14" s="538"/>
      <c r="C14" s="571"/>
      <c r="D14" s="571"/>
      <c r="E14" s="571"/>
      <c r="F14" s="577"/>
      <c r="G14" s="577"/>
      <c r="H14" s="576"/>
      <c r="I14" s="575"/>
      <c r="J14" s="575"/>
      <c r="K14" s="575"/>
      <c r="L14" s="575"/>
      <c r="M14" s="575"/>
      <c r="N14" s="539"/>
      <c r="O14" s="539"/>
      <c r="P14" s="539"/>
      <c r="Q14" s="539"/>
    </row>
    <row r="15" spans="1:17" ht="15.75" customHeight="1">
      <c r="B15" s="563" t="s">
        <v>463</v>
      </c>
      <c r="C15" s="571"/>
      <c r="D15" s="571">
        <v>2816.3135100000004</v>
      </c>
      <c r="E15" s="571"/>
      <c r="F15" s="571"/>
      <c r="G15" s="571">
        <v>2811.0937060000001</v>
      </c>
      <c r="H15" s="570"/>
      <c r="I15" s="533"/>
      <c r="J15" s="533">
        <v>115.12884643562306</v>
      </c>
      <c r="K15" s="533"/>
      <c r="L15" s="533"/>
      <c r="M15" s="533">
        <v>118.60138123509066</v>
      </c>
      <c r="N15" s="539"/>
      <c r="O15" s="539"/>
      <c r="P15" s="539"/>
      <c r="Q15" s="539"/>
    </row>
    <row r="16" spans="1:17" ht="15.75" customHeight="1">
      <c r="B16" s="563" t="s">
        <v>462</v>
      </c>
      <c r="C16" s="571"/>
      <c r="D16" s="571">
        <v>2310.9428830000006</v>
      </c>
      <c r="E16" s="571"/>
      <c r="F16" s="571"/>
      <c r="G16" s="571">
        <v>1507.1302079999994</v>
      </c>
      <c r="H16" s="570"/>
      <c r="I16" s="533"/>
      <c r="J16" s="533">
        <v>150.58901210301099</v>
      </c>
      <c r="K16" s="533"/>
      <c r="L16" s="533"/>
      <c r="M16" s="533">
        <v>108.54636382245178</v>
      </c>
      <c r="N16" s="539"/>
      <c r="O16" s="539"/>
      <c r="P16" s="539"/>
      <c r="Q16" s="539"/>
    </row>
    <row r="17" spans="1:17" ht="15.75" customHeight="1">
      <c r="B17" s="563" t="s">
        <v>44</v>
      </c>
      <c r="C17" s="571">
        <v>189.97899999999993</v>
      </c>
      <c r="D17" s="571">
        <v>1205.4021970000003</v>
      </c>
      <c r="E17" s="571"/>
      <c r="F17" s="571">
        <v>180.36830427314351</v>
      </c>
      <c r="G17" s="571">
        <v>1192.822545</v>
      </c>
      <c r="H17" s="570"/>
      <c r="I17" s="533">
        <v>110.21261783901373</v>
      </c>
      <c r="J17" s="533">
        <v>126.8990609620304</v>
      </c>
      <c r="K17" s="533"/>
      <c r="L17" s="533">
        <v>94.224498638176783</v>
      </c>
      <c r="M17" s="533">
        <v>113.22093892691707</v>
      </c>
      <c r="N17" s="539"/>
      <c r="O17" s="539"/>
      <c r="P17" s="539"/>
      <c r="Q17" s="539"/>
    </row>
    <row r="18" spans="1:17" ht="15.75" customHeight="1">
      <c r="B18" s="563" t="s">
        <v>39</v>
      </c>
      <c r="C18" s="571">
        <v>212.92600000000004</v>
      </c>
      <c r="D18" s="571">
        <v>1121.3513970000004</v>
      </c>
      <c r="E18" s="571"/>
      <c r="F18" s="571">
        <v>236.71410247639335</v>
      </c>
      <c r="G18" s="571">
        <v>1308.4509439999993</v>
      </c>
      <c r="H18" s="570"/>
      <c r="I18" s="533">
        <v>87.122287734401553</v>
      </c>
      <c r="J18" s="533">
        <v>152.6184094820988</v>
      </c>
      <c r="K18" s="533"/>
      <c r="L18" s="533">
        <v>63.960189376916624</v>
      </c>
      <c r="M18" s="533">
        <v>117.56507739878634</v>
      </c>
      <c r="N18" s="539"/>
      <c r="O18" s="539"/>
      <c r="P18" s="539"/>
      <c r="Q18" s="539"/>
    </row>
    <row r="19" spans="1:17" ht="15.75" customHeight="1">
      <c r="B19" s="563" t="s">
        <v>38</v>
      </c>
      <c r="C19" s="571">
        <v>43.884999999999984</v>
      </c>
      <c r="D19" s="571">
        <v>79.703016999999988</v>
      </c>
      <c r="E19" s="571"/>
      <c r="F19" s="571">
        <v>40.408744929122143</v>
      </c>
      <c r="G19" s="571">
        <v>70.766231000000005</v>
      </c>
      <c r="H19" s="570"/>
      <c r="I19" s="533">
        <v>131.2546732465978</v>
      </c>
      <c r="J19" s="533">
        <v>134.53155337552545</v>
      </c>
      <c r="K19" s="533"/>
      <c r="L19" s="533">
        <v>106.22139984522934</v>
      </c>
      <c r="M19" s="533">
        <v>105.03591745841871</v>
      </c>
      <c r="N19" s="539"/>
      <c r="O19" s="539"/>
      <c r="P19" s="539"/>
      <c r="Q19" s="539"/>
    </row>
    <row r="20" spans="1:17" ht="15.75" customHeight="1">
      <c r="B20" s="563" t="s">
        <v>41</v>
      </c>
      <c r="C20" s="571">
        <v>58.876000000000005</v>
      </c>
      <c r="D20" s="571">
        <v>359.92044699999997</v>
      </c>
      <c r="E20" s="571"/>
      <c r="F20" s="571">
        <v>49.051219966500639</v>
      </c>
      <c r="G20" s="571">
        <v>324.82152300000007</v>
      </c>
      <c r="H20" s="570"/>
      <c r="I20" s="533">
        <v>110.21752967164626</v>
      </c>
      <c r="J20" s="533">
        <v>180.68045917357603</v>
      </c>
      <c r="K20" s="533"/>
      <c r="L20" s="533">
        <v>82.025451448997728</v>
      </c>
      <c r="M20" s="533">
        <v>142.54601622922806</v>
      </c>
      <c r="N20" s="539"/>
      <c r="O20" s="539"/>
      <c r="P20" s="539"/>
      <c r="Q20" s="539"/>
    </row>
    <row r="21" spans="1:17" ht="15.75" customHeight="1">
      <c r="B21" s="574" t="s">
        <v>29</v>
      </c>
      <c r="C21" s="571">
        <v>2410.3710000000005</v>
      </c>
      <c r="D21" s="571">
        <v>1465.2470989999995</v>
      </c>
      <c r="E21" s="571"/>
      <c r="F21" s="571">
        <v>2084.0868512287557</v>
      </c>
      <c r="G21" s="571">
        <v>1312.8021020000008</v>
      </c>
      <c r="H21" s="570"/>
      <c r="I21" s="533">
        <v>110.29881344065603</v>
      </c>
      <c r="J21" s="533">
        <v>113.96254808137252</v>
      </c>
      <c r="K21" s="533"/>
      <c r="L21" s="533">
        <v>121.69409640227657</v>
      </c>
      <c r="M21" s="533">
        <v>115.58498028342454</v>
      </c>
      <c r="N21" s="539"/>
      <c r="O21" s="539"/>
      <c r="P21" s="539"/>
      <c r="Q21" s="539"/>
    </row>
    <row r="22" spans="1:17" ht="15.75" customHeight="1">
      <c r="B22" s="563" t="s">
        <v>461</v>
      </c>
      <c r="C22" s="571">
        <v>530.60999999999979</v>
      </c>
      <c r="D22" s="571">
        <v>248.93433700000014</v>
      </c>
      <c r="E22" s="571"/>
      <c r="F22" s="571">
        <v>705.75929217616215</v>
      </c>
      <c r="G22" s="571">
        <v>276.48349600000006</v>
      </c>
      <c r="H22" s="570"/>
      <c r="I22" s="533">
        <v>84.394473904371679</v>
      </c>
      <c r="J22" s="533">
        <v>83.576612254169291</v>
      </c>
      <c r="K22" s="533"/>
      <c r="L22" s="533">
        <v>85.747594017510394</v>
      </c>
      <c r="M22" s="533">
        <v>67.071907543165594</v>
      </c>
      <c r="N22" s="539"/>
      <c r="O22" s="539"/>
      <c r="P22" s="539"/>
      <c r="Q22" s="539"/>
    </row>
    <row r="23" spans="1:17" ht="15.75" customHeight="1">
      <c r="B23" s="563" t="s">
        <v>460</v>
      </c>
      <c r="C23" s="571"/>
      <c r="D23" s="571">
        <v>324.44223300000004</v>
      </c>
      <c r="E23" s="571"/>
      <c r="F23" s="571"/>
      <c r="G23" s="571">
        <v>359.99329299999982</v>
      </c>
      <c r="H23" s="570"/>
      <c r="I23" s="533"/>
      <c r="J23" s="533">
        <v>125.7664613360997</v>
      </c>
      <c r="K23" s="533"/>
      <c r="L23" s="533"/>
      <c r="M23" s="533">
        <v>124.60994258479539</v>
      </c>
      <c r="N23" s="539"/>
      <c r="O23" s="539"/>
      <c r="P23" s="539"/>
      <c r="Q23" s="539"/>
    </row>
    <row r="24" spans="1:17" ht="15.75" customHeight="1">
      <c r="B24" s="535" t="s">
        <v>459</v>
      </c>
      <c r="C24" s="571"/>
      <c r="D24" s="571">
        <v>260.25447899999995</v>
      </c>
      <c r="E24" s="571"/>
      <c r="F24" s="571"/>
      <c r="G24" s="571">
        <v>285.22168699999997</v>
      </c>
      <c r="H24" s="570"/>
      <c r="I24" s="533"/>
      <c r="J24" s="533">
        <v>70.097308904368901</v>
      </c>
      <c r="K24" s="533"/>
      <c r="L24" s="533"/>
      <c r="M24" s="533">
        <v>94.433093469662097</v>
      </c>
      <c r="N24" s="539"/>
      <c r="O24" s="539"/>
      <c r="P24" s="539"/>
      <c r="Q24" s="539"/>
    </row>
    <row r="25" spans="1:17" ht="15.75" customHeight="1">
      <c r="B25" s="563" t="s">
        <v>458</v>
      </c>
      <c r="C25" s="571">
        <v>6790.8089999999993</v>
      </c>
      <c r="D25" s="571">
        <v>258.61718999999999</v>
      </c>
      <c r="E25" s="571"/>
      <c r="F25" s="571">
        <v>7149.5031936604883</v>
      </c>
      <c r="G25" s="571">
        <v>274.61791599999998</v>
      </c>
      <c r="H25" s="570"/>
      <c r="I25" s="533">
        <v>86.992405660673441</v>
      </c>
      <c r="J25" s="533">
        <v>77.863901591989645</v>
      </c>
      <c r="K25" s="533"/>
      <c r="L25" s="533">
        <v>92.862943911306843</v>
      </c>
      <c r="M25" s="533">
        <v>89.005530023413314</v>
      </c>
      <c r="N25" s="539"/>
      <c r="O25" s="539"/>
      <c r="P25" s="539"/>
      <c r="Q25" s="539"/>
    </row>
    <row r="26" spans="1:17" ht="15.75" customHeight="1">
      <c r="B26" s="535" t="s">
        <v>457</v>
      </c>
      <c r="C26" s="571">
        <v>639.61200000000042</v>
      </c>
      <c r="D26" s="571">
        <v>420.6305729999998</v>
      </c>
      <c r="E26" s="571"/>
      <c r="F26" s="571">
        <v>443.54532938120235</v>
      </c>
      <c r="G26" s="571">
        <v>261.89543900000012</v>
      </c>
      <c r="H26" s="570"/>
      <c r="I26" s="533">
        <v>103.80901836099743</v>
      </c>
      <c r="J26" s="533">
        <v>97.843256159208607</v>
      </c>
      <c r="K26" s="533"/>
      <c r="L26" s="533">
        <v>60.091385033450251</v>
      </c>
      <c r="M26" s="533">
        <v>49.161938692823476</v>
      </c>
      <c r="N26" s="539"/>
      <c r="O26" s="539"/>
      <c r="P26" s="539"/>
      <c r="Q26" s="539"/>
    </row>
    <row r="27" spans="1:17" ht="15.75" customHeight="1">
      <c r="B27" s="535" t="s">
        <v>456</v>
      </c>
      <c r="C27" s="571">
        <v>604.57200000000012</v>
      </c>
      <c r="D27" s="571">
        <v>479.85831699999994</v>
      </c>
      <c r="E27" s="571"/>
      <c r="F27" s="571">
        <v>672.56381409799474</v>
      </c>
      <c r="G27" s="571">
        <v>485.16799500000002</v>
      </c>
      <c r="H27" s="570"/>
      <c r="I27" s="533">
        <v>110.51090354068036</v>
      </c>
      <c r="J27" s="533">
        <v>104.65879258980956</v>
      </c>
      <c r="K27" s="533"/>
      <c r="L27" s="533">
        <v>93.990465463422623</v>
      </c>
      <c r="M27" s="533">
        <v>77.372611382259066</v>
      </c>
      <c r="N27" s="539"/>
      <c r="O27" s="539"/>
      <c r="P27" s="539"/>
      <c r="Q27" s="539"/>
    </row>
    <row r="28" spans="1:17" ht="15.75" customHeight="1">
      <c r="B28" s="535" t="s">
        <v>455</v>
      </c>
      <c r="C28" s="571"/>
      <c r="D28" s="571">
        <v>691.03050300000007</v>
      </c>
      <c r="E28" s="571"/>
      <c r="F28" s="571"/>
      <c r="G28" s="571">
        <v>724.47756600000014</v>
      </c>
      <c r="H28" s="570"/>
      <c r="I28" s="533"/>
      <c r="J28" s="533">
        <v>117.82857011163892</v>
      </c>
      <c r="K28" s="533"/>
      <c r="L28" s="533"/>
      <c r="M28" s="533">
        <v>116.28472615021919</v>
      </c>
      <c r="N28" s="539"/>
      <c r="O28" s="539"/>
      <c r="P28" s="539"/>
      <c r="Q28" s="539"/>
    </row>
    <row r="29" spans="1:17" ht="15.75" customHeight="1">
      <c r="B29" s="535" t="s">
        <v>454</v>
      </c>
      <c r="C29" s="571"/>
      <c r="D29" s="571">
        <v>710.379186</v>
      </c>
      <c r="E29" s="571"/>
      <c r="F29" s="571"/>
      <c r="G29" s="571">
        <v>704.3673849999999</v>
      </c>
      <c r="H29" s="570"/>
      <c r="I29" s="533"/>
      <c r="J29" s="533">
        <v>121.01726701754629</v>
      </c>
      <c r="K29" s="533"/>
      <c r="L29" s="533"/>
      <c r="M29" s="533">
        <v>108.94152707897501</v>
      </c>
      <c r="N29" s="539"/>
      <c r="O29" s="539"/>
      <c r="P29" s="539"/>
      <c r="Q29" s="539"/>
    </row>
    <row r="30" spans="1:17" ht="15.75" customHeight="1">
      <c r="B30" s="535" t="s">
        <v>453</v>
      </c>
      <c r="C30" s="571">
        <v>578.00099999999986</v>
      </c>
      <c r="D30" s="571">
        <v>638.78221900000028</v>
      </c>
      <c r="E30" s="571"/>
      <c r="F30" s="571">
        <v>581.73362482718096</v>
      </c>
      <c r="G30" s="571">
        <v>630.42766300000005</v>
      </c>
      <c r="H30" s="570"/>
      <c r="I30" s="533">
        <v>122.08279649382195</v>
      </c>
      <c r="J30" s="533">
        <v>122.99643005247577</v>
      </c>
      <c r="K30" s="533"/>
      <c r="L30" s="533">
        <v>100.82213293595746</v>
      </c>
      <c r="M30" s="533">
        <v>101.54597510784072</v>
      </c>
      <c r="N30" s="539"/>
      <c r="O30" s="539"/>
      <c r="P30" s="539"/>
      <c r="Q30" s="539"/>
    </row>
    <row r="31" spans="1:17" ht="15.75" customHeight="1">
      <c r="A31" s="531"/>
      <c r="B31" s="535" t="s">
        <v>452</v>
      </c>
      <c r="C31" s="571"/>
      <c r="D31" s="571">
        <v>1724.2209459999995</v>
      </c>
      <c r="E31" s="571"/>
      <c r="F31" s="571"/>
      <c r="G31" s="571">
        <v>1866.6720730000006</v>
      </c>
      <c r="H31" s="570"/>
      <c r="I31" s="533"/>
      <c r="J31" s="533">
        <v>130.23287293696782</v>
      </c>
      <c r="K31" s="533"/>
      <c r="L31" s="533"/>
      <c r="M31" s="533">
        <v>127.18358257786666</v>
      </c>
      <c r="N31" s="539"/>
      <c r="O31" s="539"/>
      <c r="P31" s="539"/>
      <c r="Q31" s="539"/>
    </row>
    <row r="32" spans="1:17" ht="15.75" customHeight="1">
      <c r="A32" s="531"/>
      <c r="B32" s="563" t="s">
        <v>40</v>
      </c>
      <c r="C32" s="571">
        <v>589.53499999999985</v>
      </c>
      <c r="D32" s="571">
        <v>988.19830199999967</v>
      </c>
      <c r="E32" s="571"/>
      <c r="F32" s="571">
        <v>695.17888317350662</v>
      </c>
      <c r="G32" s="571">
        <v>1323.4858830000003</v>
      </c>
      <c r="H32" s="570"/>
      <c r="I32" s="533">
        <v>92.750182500125845</v>
      </c>
      <c r="J32" s="533">
        <v>119.63359109896849</v>
      </c>
      <c r="K32" s="533"/>
      <c r="L32" s="533">
        <v>93.887267459011753</v>
      </c>
      <c r="M32" s="533">
        <v>130.22932802735906</v>
      </c>
      <c r="N32" s="539"/>
      <c r="O32" s="539"/>
      <c r="P32" s="539"/>
      <c r="Q32" s="539"/>
    </row>
    <row r="33" spans="1:17" ht="15.75" customHeight="1">
      <c r="A33" s="531"/>
      <c r="B33" s="535" t="s">
        <v>451</v>
      </c>
      <c r="C33" s="571"/>
      <c r="D33" s="571">
        <v>300.35473700000006</v>
      </c>
      <c r="E33" s="571"/>
      <c r="F33" s="571"/>
      <c r="G33" s="571">
        <v>339.09444599999978</v>
      </c>
      <c r="H33" s="570"/>
      <c r="I33" s="533"/>
      <c r="J33" s="533">
        <v>104.99592516664289</v>
      </c>
      <c r="K33" s="533"/>
      <c r="L33" s="533"/>
      <c r="M33" s="533">
        <v>121.9148094685157</v>
      </c>
      <c r="N33" s="539"/>
      <c r="O33" s="539"/>
      <c r="P33" s="539"/>
      <c r="Q33" s="539"/>
    </row>
    <row r="34" spans="1:17" ht="15.75" customHeight="1">
      <c r="A34" s="531"/>
      <c r="B34" s="535" t="s">
        <v>450</v>
      </c>
      <c r="C34" s="571"/>
      <c r="D34" s="571">
        <v>1124.753209</v>
      </c>
      <c r="E34" s="571"/>
      <c r="F34" s="571"/>
      <c r="G34" s="571">
        <v>1184.5206320000004</v>
      </c>
      <c r="H34" s="570"/>
      <c r="I34" s="533"/>
      <c r="J34" s="533">
        <v>121.11972284690368</v>
      </c>
      <c r="K34" s="533"/>
      <c r="L34" s="533"/>
      <c r="M34" s="533">
        <v>115.18962587060217</v>
      </c>
      <c r="N34" s="539"/>
      <c r="O34" s="539"/>
      <c r="P34" s="539"/>
      <c r="Q34" s="539"/>
    </row>
    <row r="35" spans="1:17" ht="15.75" customHeight="1">
      <c r="A35" s="531"/>
      <c r="B35" s="535" t="s">
        <v>449</v>
      </c>
      <c r="C35" s="571"/>
      <c r="D35" s="571">
        <v>4206.0909599999995</v>
      </c>
      <c r="E35" s="571"/>
      <c r="F35" s="571"/>
      <c r="G35" s="571">
        <v>4599.9787570000008</v>
      </c>
      <c r="H35" s="570"/>
      <c r="I35" s="533"/>
      <c r="J35" s="533">
        <v>118.64210470843184</v>
      </c>
      <c r="K35" s="533"/>
      <c r="L35" s="533"/>
      <c r="M35" s="533">
        <v>119.47557157183897</v>
      </c>
      <c r="N35" s="539"/>
      <c r="O35" s="539"/>
      <c r="P35" s="539"/>
      <c r="Q35" s="539"/>
    </row>
    <row r="36" spans="1:17" ht="15.75" customHeight="1">
      <c r="A36" s="531"/>
      <c r="B36" s="531" t="s">
        <v>448</v>
      </c>
      <c r="C36" s="572"/>
      <c r="D36" s="572">
        <v>554.26800200000002</v>
      </c>
      <c r="E36" s="572"/>
      <c r="F36" s="571"/>
      <c r="G36" s="571">
        <v>521.05800700000009</v>
      </c>
      <c r="H36" s="570"/>
      <c r="I36" s="533"/>
      <c r="J36" s="533">
        <v>103.4129779014213</v>
      </c>
      <c r="K36" s="533"/>
      <c r="L36" s="533"/>
      <c r="M36" s="533">
        <v>104.59156750355471</v>
      </c>
      <c r="N36" s="539"/>
      <c r="O36" s="539"/>
      <c r="P36" s="539"/>
      <c r="Q36" s="539"/>
    </row>
    <row r="37" spans="1:17">
      <c r="A37" s="531"/>
      <c r="B37" s="573" t="s">
        <v>447</v>
      </c>
      <c r="C37" s="572">
        <v>469.36799999999999</v>
      </c>
      <c r="D37" s="572">
        <v>1094.697725</v>
      </c>
      <c r="E37" s="572"/>
      <c r="F37" s="571">
        <v>508.76245608854339</v>
      </c>
      <c r="G37" s="571">
        <v>1151.6433669999997</v>
      </c>
      <c r="H37" s="570"/>
      <c r="I37" s="533">
        <v>97.171403077649259</v>
      </c>
      <c r="J37" s="533">
        <v>92.388282153515604</v>
      </c>
      <c r="K37" s="533"/>
      <c r="L37" s="533">
        <v>108.7587285082074</v>
      </c>
      <c r="M37" s="533">
        <v>104.3586053676875</v>
      </c>
      <c r="N37" s="539"/>
      <c r="O37" s="539"/>
      <c r="P37" s="539"/>
      <c r="Q37" s="539"/>
    </row>
    <row r="38" spans="1:17" ht="15.75" customHeight="1">
      <c r="A38" s="531"/>
      <c r="B38" s="531" t="s">
        <v>446</v>
      </c>
      <c r="C38" s="572"/>
      <c r="D38" s="572">
        <v>10821.689392999997</v>
      </c>
      <c r="E38" s="572"/>
      <c r="F38" s="571"/>
      <c r="G38" s="571">
        <v>9692.2060139999994</v>
      </c>
      <c r="H38" s="570"/>
      <c r="I38" s="533"/>
      <c r="J38" s="533">
        <v>116.30228511649541</v>
      </c>
      <c r="K38" s="533"/>
      <c r="L38" s="533"/>
      <c r="M38" s="533">
        <v>117.94242874937527</v>
      </c>
      <c r="N38" s="539"/>
      <c r="O38" s="539"/>
      <c r="P38" s="539"/>
      <c r="Q38" s="539"/>
    </row>
    <row r="39" spans="1:17" ht="15.75" customHeight="1">
      <c r="A39" s="531"/>
      <c r="B39" s="531" t="s">
        <v>445</v>
      </c>
      <c r="C39" s="572"/>
      <c r="D39" s="572">
        <v>5819.7159900000006</v>
      </c>
      <c r="E39" s="572"/>
      <c r="F39" s="571"/>
      <c r="G39" s="571">
        <v>6333.6172389999992</v>
      </c>
      <c r="H39" s="570"/>
      <c r="I39" s="533"/>
      <c r="J39" s="533">
        <v>119.92402958783856</v>
      </c>
      <c r="K39" s="533"/>
      <c r="L39" s="533"/>
      <c r="M39" s="533">
        <v>114.49173548937085</v>
      </c>
      <c r="N39" s="539"/>
      <c r="O39" s="539"/>
      <c r="P39" s="539"/>
      <c r="Q39" s="539"/>
    </row>
    <row r="40" spans="1:17" ht="24">
      <c r="A40" s="531"/>
      <c r="B40" s="573" t="s">
        <v>444</v>
      </c>
      <c r="C40" s="572"/>
      <c r="D40" s="572">
        <v>584.17035899999996</v>
      </c>
      <c r="E40" s="572"/>
      <c r="F40" s="571"/>
      <c r="G40" s="571">
        <v>584.23762799999986</v>
      </c>
      <c r="H40" s="570"/>
      <c r="I40" s="533"/>
      <c r="J40" s="533">
        <v>115.70974038616248</v>
      </c>
      <c r="K40" s="533"/>
      <c r="L40" s="533"/>
      <c r="M40" s="533">
        <v>120.20305692033288</v>
      </c>
      <c r="N40" s="539"/>
      <c r="O40" s="539"/>
      <c r="P40" s="539"/>
      <c r="Q40" s="539"/>
    </row>
    <row r="41" spans="1:17" ht="15.75" customHeight="1">
      <c r="A41" s="531"/>
      <c r="B41" s="531" t="s">
        <v>443</v>
      </c>
      <c r="C41" s="572"/>
      <c r="D41" s="572">
        <v>334.05305600000014</v>
      </c>
      <c r="E41" s="572"/>
      <c r="F41" s="571"/>
      <c r="G41" s="571">
        <v>318.47530399999977</v>
      </c>
      <c r="H41" s="570"/>
      <c r="I41" s="533"/>
      <c r="J41" s="533">
        <v>165.08076395624641</v>
      </c>
      <c r="K41" s="533"/>
      <c r="L41" s="533"/>
      <c r="M41" s="533">
        <v>140.38208239437171</v>
      </c>
      <c r="N41" s="539"/>
      <c r="O41" s="539"/>
      <c r="P41" s="539"/>
      <c r="Q41" s="539"/>
    </row>
    <row r="42" spans="1:17" ht="15.75" customHeight="1">
      <c r="A42" s="531"/>
      <c r="B42" s="531" t="s">
        <v>442</v>
      </c>
      <c r="C42" s="572">
        <v>3454.4970000000008</v>
      </c>
      <c r="D42" s="572">
        <v>2435.5354269999993</v>
      </c>
      <c r="E42" s="572"/>
      <c r="F42" s="571">
        <v>2625.8368024538663</v>
      </c>
      <c r="G42" s="571">
        <v>1866.4810230000007</v>
      </c>
      <c r="H42" s="570"/>
      <c r="I42" s="533">
        <v>121.92571860176196</v>
      </c>
      <c r="J42" s="533">
        <v>120.08328937644634</v>
      </c>
      <c r="K42" s="533"/>
      <c r="L42" s="533">
        <v>90.457728793005543</v>
      </c>
      <c r="M42" s="533">
        <v>90.583235206280833</v>
      </c>
      <c r="N42" s="539"/>
      <c r="O42" s="539"/>
      <c r="P42" s="539"/>
      <c r="Q42" s="539"/>
    </row>
    <row r="43" spans="1:17" ht="15.75" customHeight="1">
      <c r="A43" s="531"/>
      <c r="B43" s="531" t="s">
        <v>441</v>
      </c>
      <c r="C43" s="572"/>
      <c r="D43" s="572">
        <v>1149.2496059999994</v>
      </c>
      <c r="E43" s="572"/>
      <c r="F43" s="571"/>
      <c r="G43" s="571">
        <v>1313.2851160000005</v>
      </c>
      <c r="H43" s="570"/>
      <c r="I43" s="533"/>
      <c r="J43" s="533">
        <v>119.44600353968538</v>
      </c>
      <c r="K43" s="533"/>
      <c r="L43" s="533"/>
      <c r="M43" s="533">
        <v>136.58478202993825</v>
      </c>
      <c r="N43" s="539"/>
      <c r="O43" s="539"/>
      <c r="P43" s="539"/>
      <c r="Q43" s="539"/>
    </row>
    <row r="44" spans="1:17" ht="15.75" customHeight="1">
      <c r="A44" s="531"/>
      <c r="B44" s="531" t="s">
        <v>440</v>
      </c>
      <c r="C44" s="572"/>
      <c r="D44" s="572">
        <v>1056.366329</v>
      </c>
      <c r="E44" s="572"/>
      <c r="F44" s="571"/>
      <c r="G44" s="571">
        <v>1054.5522800000003</v>
      </c>
      <c r="H44" s="570"/>
      <c r="I44" s="533"/>
      <c r="J44" s="533">
        <v>117.87614781958877</v>
      </c>
      <c r="K44" s="533"/>
      <c r="L44" s="533"/>
      <c r="M44" s="533">
        <v>108.86469913266332</v>
      </c>
      <c r="N44" s="539"/>
      <c r="O44" s="539"/>
      <c r="P44" s="539"/>
      <c r="Q44" s="539"/>
    </row>
    <row r="45" spans="1:17" ht="15.75" customHeight="1">
      <c r="A45" s="531"/>
      <c r="B45" s="531" t="s">
        <v>439</v>
      </c>
      <c r="C45" s="572"/>
      <c r="D45" s="572">
        <v>19088.755091000006</v>
      </c>
      <c r="E45" s="572"/>
      <c r="F45" s="571"/>
      <c r="G45" s="571">
        <v>19827.981773</v>
      </c>
      <c r="H45" s="570"/>
      <c r="I45" s="533"/>
      <c r="J45" s="533">
        <v>120.61767457214981</v>
      </c>
      <c r="K45" s="533"/>
      <c r="L45" s="533"/>
      <c r="M45" s="533">
        <v>124.70280572099213</v>
      </c>
      <c r="N45" s="539"/>
      <c r="O45" s="539"/>
      <c r="P45" s="539"/>
      <c r="Q45" s="539"/>
    </row>
    <row r="46" spans="1:17" ht="15.75" customHeight="1">
      <c r="A46" s="531"/>
      <c r="B46" s="531" t="s">
        <v>438</v>
      </c>
      <c r="C46" s="572"/>
      <c r="D46" s="572">
        <v>14748.453631</v>
      </c>
      <c r="E46" s="572"/>
      <c r="F46" s="571"/>
      <c r="G46" s="571">
        <v>11996.867633999998</v>
      </c>
      <c r="H46" s="570"/>
      <c r="I46" s="533"/>
      <c r="J46" s="533">
        <v>100.76527930795231</v>
      </c>
      <c r="K46" s="533"/>
      <c r="L46" s="533"/>
      <c r="M46" s="533">
        <v>90.276500125101293</v>
      </c>
      <c r="N46" s="539"/>
      <c r="O46" s="539"/>
      <c r="P46" s="539"/>
      <c r="Q46" s="539"/>
    </row>
    <row r="47" spans="1:17" ht="15.75" customHeight="1">
      <c r="A47" s="531"/>
      <c r="B47" s="531" t="s">
        <v>437</v>
      </c>
      <c r="C47" s="572"/>
      <c r="D47" s="572">
        <v>2120.2959820000001</v>
      </c>
      <c r="E47" s="572"/>
      <c r="F47" s="571"/>
      <c r="G47" s="571">
        <v>1877.1319509999998</v>
      </c>
      <c r="H47" s="570"/>
      <c r="I47" s="533"/>
      <c r="J47" s="533">
        <v>103.0668251824447</v>
      </c>
      <c r="K47" s="533"/>
      <c r="L47" s="533"/>
      <c r="M47" s="533">
        <v>64.952520532961984</v>
      </c>
      <c r="N47" s="539"/>
      <c r="O47" s="539"/>
      <c r="P47" s="539"/>
      <c r="Q47" s="539"/>
    </row>
    <row r="48" spans="1:17" ht="15.75" customHeight="1">
      <c r="A48" s="531"/>
      <c r="B48" s="531" t="s">
        <v>436</v>
      </c>
      <c r="C48" s="572"/>
      <c r="D48" s="572">
        <v>14636.479375999999</v>
      </c>
      <c r="E48" s="572"/>
      <c r="F48" s="571"/>
      <c r="G48" s="571">
        <v>14398.664195999994</v>
      </c>
      <c r="H48" s="570"/>
      <c r="I48" s="533"/>
      <c r="J48" s="533">
        <v>130.64971779979135</v>
      </c>
      <c r="K48" s="533"/>
      <c r="L48" s="533"/>
      <c r="M48" s="533">
        <v>118.16122748424078</v>
      </c>
      <c r="N48" s="539"/>
      <c r="O48" s="539"/>
      <c r="P48" s="539"/>
      <c r="Q48" s="539"/>
    </row>
    <row r="49" spans="1:17" ht="15.75" customHeight="1">
      <c r="A49" s="531"/>
      <c r="B49" s="531" t="s">
        <v>435</v>
      </c>
      <c r="C49" s="572"/>
      <c r="D49" s="572">
        <v>931.11670299999957</v>
      </c>
      <c r="E49" s="572"/>
      <c r="F49" s="571"/>
      <c r="G49" s="571">
        <v>937.86977300000024</v>
      </c>
      <c r="H49" s="570"/>
      <c r="I49" s="533"/>
      <c r="J49" s="533">
        <v>106.53545061079073</v>
      </c>
      <c r="K49" s="533"/>
      <c r="L49" s="533"/>
      <c r="M49" s="533">
        <v>108.6126508435899</v>
      </c>
      <c r="N49" s="539"/>
      <c r="O49" s="539"/>
      <c r="P49" s="539"/>
      <c r="Q49" s="539"/>
    </row>
    <row r="50" spans="1:17" ht="15.75" customHeight="1">
      <c r="A50" s="531"/>
      <c r="B50" s="531" t="s">
        <v>434</v>
      </c>
      <c r="C50" s="572"/>
      <c r="D50" s="572">
        <v>3841.9597730000005</v>
      </c>
      <c r="E50" s="572"/>
      <c r="F50" s="571"/>
      <c r="G50" s="571">
        <v>4013.7692869999992</v>
      </c>
      <c r="H50" s="570"/>
      <c r="I50" s="533"/>
      <c r="J50" s="533">
        <v>106.73550947412916</v>
      </c>
      <c r="K50" s="533"/>
      <c r="L50" s="533"/>
      <c r="M50" s="533">
        <v>114.46081049886638</v>
      </c>
      <c r="N50" s="539"/>
      <c r="O50" s="539"/>
      <c r="P50" s="539"/>
      <c r="Q50" s="539"/>
    </row>
    <row r="51" spans="1:17" ht="15.75" customHeight="1">
      <c r="A51" s="531"/>
      <c r="B51" s="531" t="s">
        <v>433</v>
      </c>
      <c r="C51" s="572"/>
      <c r="D51" s="572">
        <v>816.09265499999981</v>
      </c>
      <c r="E51" s="572"/>
      <c r="F51" s="571"/>
      <c r="G51" s="571">
        <v>1016.1109260000002</v>
      </c>
      <c r="H51" s="570"/>
      <c r="I51" s="533"/>
      <c r="J51" s="533">
        <v>132.56234562229929</v>
      </c>
      <c r="K51" s="533"/>
      <c r="L51" s="533"/>
      <c r="M51" s="533">
        <v>135.40072312589757</v>
      </c>
      <c r="N51" s="539"/>
      <c r="O51" s="539"/>
      <c r="P51" s="539"/>
      <c r="Q51" s="539"/>
    </row>
    <row r="52" spans="1:17" ht="15.75" customHeight="1">
      <c r="A52" s="531"/>
      <c r="B52" s="531" t="s">
        <v>432</v>
      </c>
      <c r="C52" s="572"/>
      <c r="D52" s="572">
        <v>1166.4966729999996</v>
      </c>
      <c r="E52" s="572"/>
      <c r="F52" s="571"/>
      <c r="G52" s="571">
        <v>968.27308200000016</v>
      </c>
      <c r="H52" s="570"/>
      <c r="I52" s="533"/>
      <c r="J52" s="533">
        <v>107.09960986783157</v>
      </c>
      <c r="K52" s="533"/>
      <c r="L52" s="533"/>
      <c r="M52" s="533">
        <v>120.17852678236667</v>
      </c>
      <c r="N52" s="539"/>
      <c r="O52" s="539"/>
      <c r="P52" s="539"/>
      <c r="Q52" s="539"/>
    </row>
    <row r="53" spans="1:17" ht="18" customHeight="1">
      <c r="A53" s="531"/>
      <c r="B53" s="531"/>
      <c r="C53" s="531"/>
      <c r="D53" s="531"/>
      <c r="E53" s="531"/>
      <c r="F53" s="531"/>
      <c r="G53" s="531"/>
      <c r="H53" s="531"/>
      <c r="I53" s="569"/>
      <c r="J53" s="569"/>
      <c r="K53" s="569"/>
      <c r="L53" s="569"/>
      <c r="M53" s="569"/>
    </row>
    <row r="54" spans="1:17" ht="18" customHeight="1">
      <c r="A54" s="531"/>
      <c r="B54" s="531"/>
      <c r="C54" s="531"/>
      <c r="D54" s="531"/>
      <c r="E54" s="531"/>
      <c r="F54" s="531"/>
      <c r="G54" s="531"/>
      <c r="H54" s="531"/>
      <c r="I54" s="569"/>
      <c r="J54" s="569"/>
      <c r="K54" s="569"/>
      <c r="L54" s="569"/>
      <c r="M54" s="569"/>
    </row>
    <row r="55" spans="1:17" ht="18" customHeight="1">
      <c r="A55" s="531"/>
      <c r="B55" s="531"/>
    </row>
    <row r="56" spans="1:17" ht="18" customHeight="1">
      <c r="A56" s="531"/>
      <c r="B56" s="531"/>
    </row>
    <row r="57" spans="1:17" ht="18" customHeight="1">
      <c r="A57" s="531"/>
      <c r="B57" s="531"/>
    </row>
    <row r="58" spans="1:17" ht="18" customHeight="1">
      <c r="A58" s="531"/>
      <c r="B58" s="531"/>
    </row>
    <row r="59" spans="1:17" ht="18" customHeight="1"/>
  </sheetData>
  <mergeCells count="14">
    <mergeCell ref="F5:G5"/>
    <mergeCell ref="I5:J5"/>
    <mergeCell ref="L5:M5"/>
    <mergeCell ref="H4:H5"/>
    <mergeCell ref="A1:M1"/>
    <mergeCell ref="C6:D6"/>
    <mergeCell ref="F6:G6"/>
    <mergeCell ref="I6:J6"/>
    <mergeCell ref="C4:D4"/>
    <mergeCell ref="F4:G4"/>
    <mergeCell ref="I4:J4"/>
    <mergeCell ref="L4:M4"/>
    <mergeCell ref="L6:M6"/>
    <mergeCell ref="C5:D5"/>
  </mergeCells>
  <pageMargins left="0.6" right="0.3" top="0.6" bottom="0.42" header="0.31496062992126" footer="0.3149606299212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N15"/>
  <sheetViews>
    <sheetView zoomScale="90" zoomScaleNormal="90" workbookViewId="0">
      <selection activeCell="C18" sqref="C18"/>
    </sheetView>
  </sheetViews>
  <sheetFormatPr defaultColWidth="10.28515625" defaultRowHeight="21.75" customHeight="1"/>
  <cols>
    <col min="1" max="1" width="3.28515625" customWidth="1"/>
    <col min="2" max="2" width="41" customWidth="1"/>
    <col min="3" max="5" width="18.85546875" customWidth="1"/>
    <col min="6" max="16384" width="10.28515625" style="2"/>
  </cols>
  <sheetData>
    <row r="1" spans="1:248" ht="21.75" customHeight="1">
      <c r="A1" s="1" t="s">
        <v>59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</row>
    <row r="2" spans="1:248" ht="21.75" customHeight="1">
      <c r="A2" s="5"/>
      <c r="B2" s="5"/>
      <c r="C2" s="6"/>
      <c r="D2" s="5"/>
      <c r="E2" s="7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</row>
    <row r="3" spans="1:248" ht="20.100000000000001" customHeight="1">
      <c r="A3" s="8"/>
      <c r="B3" s="8"/>
      <c r="C3" s="9" t="s">
        <v>1</v>
      </c>
      <c r="D3" s="9"/>
      <c r="E3" s="9" t="s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</row>
    <row r="4" spans="1:248" ht="20.100000000000001" customHeight="1">
      <c r="A4" s="5"/>
      <c r="B4" s="5"/>
      <c r="C4" s="10" t="s">
        <v>3</v>
      </c>
      <c r="D4" s="10" t="s">
        <v>4</v>
      </c>
      <c r="E4" s="10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</row>
    <row r="5" spans="1:248" ht="20.100000000000001" customHeight="1">
      <c r="A5" s="5"/>
      <c r="B5" s="5"/>
      <c r="C5" s="11"/>
      <c r="D5" s="11"/>
      <c r="E5" s="11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</row>
    <row r="6" spans="1:248" ht="20.100000000000001" customHeight="1">
      <c r="A6" s="12"/>
      <c r="B6" s="12"/>
      <c r="C6" s="12"/>
      <c r="D6" s="12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</row>
    <row r="7" spans="1:248" ht="20.100000000000001" customHeight="1">
      <c r="A7" s="75" t="s">
        <v>7</v>
      </c>
      <c r="B7" s="75"/>
      <c r="C7" s="14">
        <v>1026.5711100000001</v>
      </c>
      <c r="D7" s="15">
        <v>1058.5345400000001</v>
      </c>
      <c r="E7" s="16">
        <v>103.1136109022199</v>
      </c>
    </row>
    <row r="8" spans="1:248" ht="20.100000000000001" customHeight="1">
      <c r="A8" s="17"/>
      <c r="B8" s="18" t="s">
        <v>8</v>
      </c>
      <c r="C8" s="19">
        <v>971.06756999999993</v>
      </c>
      <c r="D8" s="20">
        <v>1004.08606</v>
      </c>
      <c r="E8" s="21">
        <v>103.40022579479202</v>
      </c>
    </row>
    <row r="9" spans="1:248" ht="20.100000000000001" customHeight="1">
      <c r="A9" s="75" t="s">
        <v>9</v>
      </c>
      <c r="B9" s="75"/>
      <c r="C9" s="19"/>
      <c r="D9" s="20"/>
      <c r="E9" s="21"/>
    </row>
    <row r="10" spans="1:248" ht="20.100000000000001" customHeight="1">
      <c r="A10" s="5"/>
      <c r="B10" s="22" t="s">
        <v>10</v>
      </c>
      <c r="C10" s="19">
        <v>96.6</v>
      </c>
      <c r="D10" s="20">
        <v>99.6</v>
      </c>
      <c r="E10" s="21">
        <v>103.1055900621118</v>
      </c>
    </row>
    <row r="11" spans="1:248" ht="20.100000000000001" customHeight="1">
      <c r="A11" s="5"/>
      <c r="B11" s="22" t="s">
        <v>11</v>
      </c>
      <c r="C11" s="19">
        <v>19.3</v>
      </c>
      <c r="D11" s="20">
        <v>19.399999999999999</v>
      </c>
      <c r="E11" s="21">
        <v>100.51813471502588</v>
      </c>
    </row>
    <row r="12" spans="1:248" ht="20.100000000000001" customHeight="1">
      <c r="A12" s="23"/>
      <c r="B12" s="22" t="s">
        <v>12</v>
      </c>
      <c r="C12" s="19">
        <v>2.5</v>
      </c>
      <c r="D12" s="20">
        <v>2.2999999999999998</v>
      </c>
      <c r="E12" s="21">
        <v>92</v>
      </c>
    </row>
    <row r="13" spans="1:248" ht="20.100000000000001" customHeight="1">
      <c r="A13" s="23"/>
      <c r="B13" s="22" t="s">
        <v>13</v>
      </c>
      <c r="C13" s="19">
        <v>4.5999999999999996</v>
      </c>
      <c r="D13" s="20">
        <v>4.9000000000000004</v>
      </c>
      <c r="E13" s="21">
        <v>106.5217391304348</v>
      </c>
    </row>
    <row r="14" spans="1:248" ht="20.100000000000001" customHeight="1">
      <c r="A14" s="23"/>
      <c r="B14" s="22" t="s">
        <v>14</v>
      </c>
      <c r="C14" s="19">
        <v>161.30000000000001</v>
      </c>
      <c r="D14" s="20">
        <v>168.9</v>
      </c>
      <c r="E14" s="21">
        <v>104.71171729696218</v>
      </c>
    </row>
    <row r="15" spans="1:248" ht="20.100000000000001" customHeight="1">
      <c r="A15" s="24"/>
      <c r="B15" s="24"/>
      <c r="C15" s="24"/>
      <c r="D15" s="24"/>
      <c r="E15" s="24"/>
    </row>
  </sheetData>
  <mergeCells count="2">
    <mergeCell ref="A7:B7"/>
    <mergeCell ref="A9:B9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65F0-61EC-405A-8247-3D92A37BFD70}">
  <dimension ref="A1:M86"/>
  <sheetViews>
    <sheetView workbookViewId="0">
      <selection activeCell="L21" sqref="L21"/>
    </sheetView>
  </sheetViews>
  <sheetFormatPr defaultColWidth="9.140625" defaultRowHeight="12"/>
  <cols>
    <col min="1" max="1" width="1.7109375" style="529" customWidth="1"/>
    <col min="2" max="2" width="39.85546875" style="530" bestFit="1" customWidth="1"/>
    <col min="3" max="3" width="6.28515625" style="529" bestFit="1" customWidth="1"/>
    <col min="4" max="4" width="6" style="529" bestFit="1" customWidth="1"/>
    <col min="5" max="5" width="0.85546875" style="529" customWidth="1"/>
    <col min="6" max="7" width="7" style="529" bestFit="1" customWidth="1"/>
    <col min="8" max="8" width="0.85546875" style="529" customWidth="1"/>
    <col min="9" max="9" width="8.42578125" style="529" customWidth="1"/>
    <col min="10" max="10" width="8.7109375" style="529" customWidth="1"/>
    <col min="11" max="11" width="0.7109375" style="529" customWidth="1"/>
    <col min="12" max="13" width="8.42578125" style="529" customWidth="1"/>
    <col min="14" max="16384" width="9.140625" style="529"/>
  </cols>
  <sheetData>
    <row r="1" spans="1:13" s="566" customFormat="1" ht="18" customHeight="1">
      <c r="A1" s="567" t="s">
        <v>514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</row>
    <row r="2" spans="1:13" ht="16.5">
      <c r="B2" s="565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</row>
    <row r="3" spans="1:13">
      <c r="B3" s="563"/>
      <c r="C3" s="537"/>
      <c r="D3" s="537"/>
      <c r="E3" s="537"/>
      <c r="F3" s="537"/>
      <c r="G3" s="562"/>
      <c r="H3" s="562"/>
      <c r="I3" s="562"/>
      <c r="J3" s="561"/>
      <c r="K3" s="561"/>
      <c r="L3" s="561"/>
      <c r="M3" s="560" t="s">
        <v>473</v>
      </c>
    </row>
    <row r="4" spans="1:13" ht="15.75" customHeight="1">
      <c r="A4" s="559"/>
      <c r="B4" s="558"/>
      <c r="C4" s="554" t="s">
        <v>46</v>
      </c>
      <c r="D4" s="554"/>
      <c r="E4" s="557"/>
      <c r="F4" s="554" t="s">
        <v>46</v>
      </c>
      <c r="G4" s="554"/>
      <c r="H4" s="554"/>
      <c r="I4" s="556" t="s">
        <v>472</v>
      </c>
      <c r="J4" s="554"/>
      <c r="K4" s="555"/>
      <c r="L4" s="554">
        <v>2024</v>
      </c>
      <c r="M4" s="554"/>
    </row>
    <row r="5" spans="1:13" ht="15.75" customHeight="1">
      <c r="B5" s="549"/>
      <c r="C5" s="553" t="s">
        <v>118</v>
      </c>
      <c r="D5" s="553"/>
      <c r="E5" s="552"/>
      <c r="F5" s="553">
        <v>2024</v>
      </c>
      <c r="G5" s="553"/>
      <c r="H5" s="553"/>
      <c r="I5" s="553" t="s">
        <v>471</v>
      </c>
      <c r="J5" s="553"/>
      <c r="K5" s="537"/>
      <c r="L5" s="553" t="s">
        <v>183</v>
      </c>
      <c r="M5" s="553"/>
    </row>
    <row r="6" spans="1:13" ht="15.75" customHeight="1">
      <c r="B6" s="549"/>
      <c r="C6" s="550">
        <v>2024</v>
      </c>
      <c r="D6" s="550"/>
      <c r="E6" s="552"/>
      <c r="F6" s="550"/>
      <c r="G6" s="550"/>
      <c r="H6" s="551"/>
      <c r="I6" s="550" t="s">
        <v>6</v>
      </c>
      <c r="J6" s="550"/>
      <c r="K6" s="537"/>
      <c r="L6" s="550" t="s">
        <v>6</v>
      </c>
      <c r="M6" s="550"/>
    </row>
    <row r="7" spans="1:13" ht="15.75" customHeight="1">
      <c r="B7" s="549"/>
      <c r="C7" s="547" t="s">
        <v>470</v>
      </c>
      <c r="D7" s="547" t="s">
        <v>469</v>
      </c>
      <c r="E7" s="547"/>
      <c r="F7" s="548" t="s">
        <v>470</v>
      </c>
      <c r="G7" s="547" t="s">
        <v>469</v>
      </c>
      <c r="H7" s="547"/>
      <c r="I7" s="548" t="s">
        <v>470</v>
      </c>
      <c r="J7" s="547" t="s">
        <v>469</v>
      </c>
      <c r="K7" s="547"/>
      <c r="L7" s="546" t="s">
        <v>470</v>
      </c>
      <c r="M7" s="546" t="s">
        <v>469</v>
      </c>
    </row>
    <row r="8" spans="1:13" ht="7.5" customHeight="1">
      <c r="B8" s="549"/>
      <c r="C8" s="537"/>
      <c r="D8" s="533"/>
      <c r="E8" s="533"/>
      <c r="F8" s="537"/>
      <c r="G8" s="537"/>
      <c r="H8" s="537"/>
      <c r="I8" s="537"/>
      <c r="J8" s="537"/>
      <c r="K8" s="537"/>
      <c r="L8" s="537"/>
      <c r="M8" s="537"/>
    </row>
    <row r="9" spans="1:13" s="605" customFormat="1" ht="15.75" customHeight="1">
      <c r="A9" s="606" t="s">
        <v>513</v>
      </c>
      <c r="C9" s="599"/>
      <c r="D9" s="602">
        <v>35005.006914999998</v>
      </c>
      <c r="E9" s="602"/>
      <c r="F9" s="602"/>
      <c r="G9" s="602">
        <v>380763.672762</v>
      </c>
      <c r="H9" s="602"/>
      <c r="I9" s="603"/>
      <c r="J9" s="603">
        <v>119.23318281421508</v>
      </c>
      <c r="K9" s="604"/>
      <c r="L9" s="603"/>
      <c r="M9" s="603">
        <v>116.67057345448563</v>
      </c>
    </row>
    <row r="10" spans="1:13" ht="15.75" customHeight="1">
      <c r="B10" s="542" t="s">
        <v>468</v>
      </c>
      <c r="C10" s="599"/>
      <c r="D10" s="602">
        <v>13999.343756999999</v>
      </c>
      <c r="E10" s="602"/>
      <c r="F10" s="602"/>
      <c r="G10" s="602">
        <v>140113.58913800001</v>
      </c>
      <c r="H10" s="602"/>
      <c r="I10" s="603"/>
      <c r="J10" s="603">
        <v>127.74699826743981</v>
      </c>
      <c r="K10" s="604"/>
      <c r="L10" s="603"/>
      <c r="M10" s="603">
        <v>119.45055052097334</v>
      </c>
    </row>
    <row r="11" spans="1:13" ht="15.75" customHeight="1">
      <c r="B11" s="542" t="s">
        <v>467</v>
      </c>
      <c r="C11" s="599"/>
      <c r="D11" s="602">
        <v>21005.663157999999</v>
      </c>
      <c r="E11" s="602"/>
      <c r="F11" s="602"/>
      <c r="G11" s="602">
        <v>240650.08362399999</v>
      </c>
      <c r="H11" s="602"/>
      <c r="I11" s="603"/>
      <c r="J11" s="603">
        <v>114.16247949135871</v>
      </c>
      <c r="K11" s="604"/>
      <c r="L11" s="603"/>
      <c r="M11" s="603">
        <v>115.11079345868806</v>
      </c>
    </row>
    <row r="12" spans="1:13" ht="15.75" customHeight="1">
      <c r="A12" s="538" t="s">
        <v>464</v>
      </c>
      <c r="C12" s="599"/>
      <c r="D12" s="599"/>
      <c r="E12" s="602"/>
      <c r="F12" s="599"/>
      <c r="G12" s="599"/>
      <c r="H12" s="599"/>
      <c r="I12" s="597"/>
      <c r="J12" s="601"/>
      <c r="K12" s="599"/>
      <c r="L12" s="597"/>
      <c r="M12" s="601"/>
    </row>
    <row r="13" spans="1:13" ht="15.75" customHeight="1">
      <c r="B13" s="535" t="s">
        <v>512</v>
      </c>
      <c r="C13" s="599"/>
      <c r="D13" s="599">
        <v>306.11917199999999</v>
      </c>
      <c r="E13" s="599"/>
      <c r="F13" s="599"/>
      <c r="G13" s="599">
        <v>2637.0460579999999</v>
      </c>
      <c r="H13" s="599"/>
      <c r="I13" s="597"/>
      <c r="J13" s="597">
        <v>137.96461033220893</v>
      </c>
      <c r="K13" s="599"/>
      <c r="L13" s="597"/>
      <c r="M13" s="597">
        <v>101.79217680837121</v>
      </c>
    </row>
    <row r="14" spans="1:13" ht="15.75" customHeight="1">
      <c r="B14" s="535" t="s">
        <v>511</v>
      </c>
      <c r="C14" s="599"/>
      <c r="D14" s="599">
        <v>99.231052000000005</v>
      </c>
      <c r="E14" s="599"/>
      <c r="F14" s="599"/>
      <c r="G14" s="599">
        <v>1128.503279</v>
      </c>
      <c r="H14" s="599"/>
      <c r="I14" s="597"/>
      <c r="J14" s="597">
        <v>98.066354195767929</v>
      </c>
      <c r="K14" s="598"/>
      <c r="L14" s="597"/>
      <c r="M14" s="597">
        <v>97.163588782663055</v>
      </c>
    </row>
    <row r="15" spans="1:13" ht="15.75" customHeight="1">
      <c r="B15" s="535" t="s">
        <v>462</v>
      </c>
      <c r="C15" s="599"/>
      <c r="D15" s="599">
        <v>304.27703300000002</v>
      </c>
      <c r="E15" s="599"/>
      <c r="F15" s="599"/>
      <c r="G15" s="599">
        <v>2426.9763889999999</v>
      </c>
      <c r="H15" s="599"/>
      <c r="I15" s="597"/>
      <c r="J15" s="597">
        <v>174.7215523243697</v>
      </c>
      <c r="K15" s="598"/>
      <c r="L15" s="597"/>
      <c r="M15" s="597">
        <v>123.70622294336169</v>
      </c>
    </row>
    <row r="16" spans="1:13" ht="15.75" customHeight="1">
      <c r="B16" s="535" t="s">
        <v>44</v>
      </c>
      <c r="C16" s="599">
        <v>107.66242354428474</v>
      </c>
      <c r="D16" s="599">
        <v>184.73576800000001</v>
      </c>
      <c r="E16" s="599"/>
      <c r="F16" s="599">
        <v>2502.1974235442844</v>
      </c>
      <c r="G16" s="599">
        <v>3223.959468</v>
      </c>
      <c r="H16" s="599"/>
      <c r="I16" s="597">
        <v>96.014004516359947</v>
      </c>
      <c r="J16" s="597">
        <v>149.94925115378504</v>
      </c>
      <c r="K16" s="598"/>
      <c r="L16" s="597">
        <v>90.090678494340054</v>
      </c>
      <c r="M16" s="597">
        <v>100.70853499677052</v>
      </c>
    </row>
    <row r="17" spans="2:13" ht="15.75" customHeight="1">
      <c r="B17" s="535" t="s">
        <v>510</v>
      </c>
      <c r="C17" s="599">
        <v>366.04651529826668</v>
      </c>
      <c r="D17" s="599">
        <v>100.890792</v>
      </c>
      <c r="E17" s="599"/>
      <c r="F17" s="599">
        <v>5736.9455152982673</v>
      </c>
      <c r="G17" s="599">
        <v>1577.557648</v>
      </c>
      <c r="H17" s="599"/>
      <c r="I17" s="597">
        <v>52.263315857083235</v>
      </c>
      <c r="J17" s="597">
        <v>51.400751702453761</v>
      </c>
      <c r="K17" s="598"/>
      <c r="L17" s="597">
        <v>122.46403991503787</v>
      </c>
      <c r="M17" s="597">
        <v>101.15953238443322</v>
      </c>
    </row>
    <row r="18" spans="2:13" ht="15.75" customHeight="1">
      <c r="B18" s="535" t="s">
        <v>509</v>
      </c>
      <c r="C18" s="599">
        <v>1421.696131156699</v>
      </c>
      <c r="D18" s="599">
        <v>343.294691</v>
      </c>
      <c r="E18" s="599"/>
      <c r="F18" s="599">
        <v>12534.5121311567</v>
      </c>
      <c r="G18" s="599">
        <v>3041.2350409999999</v>
      </c>
      <c r="H18" s="599"/>
      <c r="I18" s="597">
        <v>105.13839755813052</v>
      </c>
      <c r="J18" s="597">
        <v>98.927351001412845</v>
      </c>
      <c r="K18" s="598"/>
      <c r="L18" s="597">
        <v>129.06840934325564</v>
      </c>
      <c r="M18" s="597">
        <v>106.06779284767521</v>
      </c>
    </row>
    <row r="19" spans="2:13" ht="15.75" customHeight="1">
      <c r="B19" s="535" t="s">
        <v>508</v>
      </c>
      <c r="C19" s="599">
        <v>235.43079008834306</v>
      </c>
      <c r="D19" s="599">
        <v>110.579486</v>
      </c>
      <c r="E19" s="599"/>
      <c r="F19" s="599">
        <v>2215.2947900883432</v>
      </c>
      <c r="G19" s="599">
        <v>1127.137843</v>
      </c>
      <c r="H19" s="599"/>
      <c r="I19" s="597">
        <v>115.85020671604323</v>
      </c>
      <c r="J19" s="597">
        <v>91.360263905321119</v>
      </c>
      <c r="K19" s="598"/>
      <c r="L19" s="597">
        <v>119.22654550529145</v>
      </c>
      <c r="M19" s="597">
        <v>96.389978453453992</v>
      </c>
    </row>
    <row r="20" spans="2:13" ht="15.75" customHeight="1">
      <c r="B20" s="535" t="s">
        <v>507</v>
      </c>
      <c r="C20" s="599"/>
      <c r="D20" s="599">
        <v>142.20423700000001</v>
      </c>
      <c r="E20" s="599"/>
      <c r="F20" s="599"/>
      <c r="G20" s="599">
        <v>1391.3705210000001</v>
      </c>
      <c r="H20" s="599"/>
      <c r="I20" s="597"/>
      <c r="J20" s="597">
        <v>108.84504761752407</v>
      </c>
      <c r="K20" s="598"/>
      <c r="L20" s="597"/>
      <c r="M20" s="597">
        <v>104.50090235782261</v>
      </c>
    </row>
    <row r="21" spans="2:13" ht="15.75" customHeight="1">
      <c r="B21" s="535" t="s">
        <v>506</v>
      </c>
      <c r="C21" s="599"/>
      <c r="D21" s="599">
        <v>123.137642</v>
      </c>
      <c r="E21" s="599"/>
      <c r="F21" s="599"/>
      <c r="G21" s="599">
        <v>1346.517049</v>
      </c>
      <c r="H21" s="599"/>
      <c r="I21" s="597"/>
      <c r="J21" s="597">
        <v>125.33630652949721</v>
      </c>
      <c r="K21" s="598"/>
      <c r="L21" s="597"/>
      <c r="M21" s="597">
        <v>108.64871100313185</v>
      </c>
    </row>
    <row r="22" spans="2:13" ht="15.75" customHeight="1">
      <c r="B22" s="535" t="s">
        <v>505</v>
      </c>
      <c r="C22" s="599"/>
      <c r="D22" s="599">
        <v>456.99800299999998</v>
      </c>
      <c r="E22" s="599"/>
      <c r="F22" s="599"/>
      <c r="G22" s="599">
        <v>4900.0140490000003</v>
      </c>
      <c r="H22" s="599"/>
      <c r="I22" s="597"/>
      <c r="J22" s="597">
        <v>126.85179672726261</v>
      </c>
      <c r="K22" s="598"/>
      <c r="L22" s="597"/>
      <c r="M22" s="597">
        <v>98.954266767230195</v>
      </c>
    </row>
    <row r="23" spans="2:13" ht="15.75" customHeight="1">
      <c r="B23" s="535" t="s">
        <v>504</v>
      </c>
      <c r="C23" s="599">
        <v>2185.2028499341823</v>
      </c>
      <c r="D23" s="599">
        <v>233.99860000000001</v>
      </c>
      <c r="E23" s="599"/>
      <c r="F23" s="599">
        <v>26179.589849934182</v>
      </c>
      <c r="G23" s="599">
        <v>2851.5516710000002</v>
      </c>
      <c r="H23" s="599"/>
      <c r="I23" s="597">
        <v>98.625279935937087</v>
      </c>
      <c r="J23" s="597">
        <v>89.136866935422276</v>
      </c>
      <c r="K23" s="598"/>
      <c r="L23" s="597">
        <v>124.79853920465563</v>
      </c>
      <c r="M23" s="597">
        <v>120.53679952939397</v>
      </c>
    </row>
    <row r="24" spans="2:13" ht="15.75" customHeight="1">
      <c r="B24" s="535" t="s">
        <v>503</v>
      </c>
      <c r="C24" s="599">
        <v>5518.5836112475026</v>
      </c>
      <c r="D24" s="599">
        <v>593.08955100000003</v>
      </c>
      <c r="E24" s="599"/>
      <c r="F24" s="599">
        <v>63799.773611247503</v>
      </c>
      <c r="G24" s="599">
        <v>7632.5935460000001</v>
      </c>
      <c r="H24" s="599"/>
      <c r="I24" s="597">
        <v>115.79456320916151</v>
      </c>
      <c r="J24" s="597">
        <v>94.999518314644078</v>
      </c>
      <c r="K24" s="598"/>
      <c r="L24" s="597">
        <v>124.83630558526953</v>
      </c>
      <c r="M24" s="597">
        <v>106.5646658577915</v>
      </c>
    </row>
    <row r="25" spans="2:13" ht="15.75" customHeight="1">
      <c r="B25" s="535" t="s">
        <v>457</v>
      </c>
      <c r="C25" s="599">
        <v>1131.5172052920298</v>
      </c>
      <c r="D25" s="599">
        <v>636.96052199999997</v>
      </c>
      <c r="E25" s="599"/>
      <c r="F25" s="599">
        <v>13410.00920529203</v>
      </c>
      <c r="G25" s="599">
        <v>8114.7285009999996</v>
      </c>
      <c r="H25" s="599"/>
      <c r="I25" s="597">
        <v>86.31915289449158</v>
      </c>
      <c r="J25" s="597">
        <v>78.357046914423961</v>
      </c>
      <c r="K25" s="598"/>
      <c r="L25" s="597">
        <v>119.72505223385303</v>
      </c>
      <c r="M25" s="597">
        <v>114.61783306144149</v>
      </c>
    </row>
    <row r="26" spans="2:13" ht="15.75" customHeight="1">
      <c r="B26" s="535" t="s">
        <v>168</v>
      </c>
      <c r="C26" s="599">
        <v>1194.0384247159855</v>
      </c>
      <c r="D26" s="599">
        <v>836.51921700000003</v>
      </c>
      <c r="E26" s="599"/>
      <c r="F26" s="599">
        <v>10456.381424715986</v>
      </c>
      <c r="G26" s="599">
        <v>7984.1431979999998</v>
      </c>
      <c r="H26" s="599"/>
      <c r="I26" s="597">
        <v>177.84970019973719</v>
      </c>
      <c r="J26" s="597">
        <v>158.90898401915564</v>
      </c>
      <c r="K26" s="598"/>
      <c r="L26" s="597">
        <v>103.96255719388475</v>
      </c>
      <c r="M26" s="597">
        <v>95.431749617252635</v>
      </c>
    </row>
    <row r="27" spans="2:13" ht="15.75" customHeight="1">
      <c r="B27" s="535" t="s">
        <v>502</v>
      </c>
      <c r="C27" s="599">
        <v>193.15037929151438</v>
      </c>
      <c r="D27" s="599">
        <v>138.05277100000001</v>
      </c>
      <c r="E27" s="599"/>
      <c r="F27" s="599">
        <v>3112.9553792915144</v>
      </c>
      <c r="G27" s="599">
        <v>2044.353801</v>
      </c>
      <c r="H27" s="599"/>
      <c r="I27" s="597">
        <v>87.771689217265475</v>
      </c>
      <c r="J27" s="597">
        <v>91.990171715449748</v>
      </c>
      <c r="K27" s="598"/>
      <c r="L27" s="597">
        <v>123.94366193240671</v>
      </c>
      <c r="M27" s="597">
        <v>131.54870469658704</v>
      </c>
    </row>
    <row r="28" spans="2:13" ht="15.75" customHeight="1">
      <c r="B28" s="535" t="s">
        <v>501</v>
      </c>
      <c r="C28" s="599"/>
      <c r="D28" s="599">
        <v>183.484127</v>
      </c>
      <c r="E28" s="599"/>
      <c r="F28" s="599"/>
      <c r="G28" s="599">
        <v>1698.05241</v>
      </c>
      <c r="H28" s="599"/>
      <c r="I28" s="597"/>
      <c r="J28" s="597">
        <v>123.58885738279135</v>
      </c>
      <c r="K28" s="598"/>
      <c r="L28" s="597"/>
      <c r="M28" s="597">
        <v>103.88528207188412</v>
      </c>
    </row>
    <row r="29" spans="2:13" ht="15.75" customHeight="1">
      <c r="B29" s="535" t="s">
        <v>455</v>
      </c>
      <c r="C29" s="599"/>
      <c r="D29" s="599">
        <v>710.70476499999995</v>
      </c>
      <c r="E29" s="599"/>
      <c r="F29" s="599"/>
      <c r="G29" s="599">
        <v>8286.2754829999994</v>
      </c>
      <c r="H29" s="599"/>
      <c r="I29" s="597"/>
      <c r="J29" s="597">
        <v>102.26443746575676</v>
      </c>
      <c r="K29" s="598"/>
      <c r="L29" s="597"/>
      <c r="M29" s="597">
        <v>107.26078882081976</v>
      </c>
    </row>
    <row r="30" spans="2:13" ht="15.75" customHeight="1">
      <c r="B30" s="535" t="s">
        <v>454</v>
      </c>
      <c r="C30" s="599"/>
      <c r="D30" s="599">
        <v>699.24612500000001</v>
      </c>
      <c r="E30" s="599"/>
      <c r="F30" s="599"/>
      <c r="G30" s="599">
        <v>7735.1317529999997</v>
      </c>
      <c r="H30" s="599"/>
      <c r="I30" s="597"/>
      <c r="J30" s="597">
        <v>104.30920767950049</v>
      </c>
      <c r="K30" s="598"/>
      <c r="L30" s="597"/>
      <c r="M30" s="597">
        <v>101.70345827208962</v>
      </c>
    </row>
    <row r="31" spans="2:13" ht="15.75" customHeight="1">
      <c r="B31" s="535" t="s">
        <v>500</v>
      </c>
      <c r="C31" s="599"/>
      <c r="D31" s="599">
        <v>518.16597400000001</v>
      </c>
      <c r="E31" s="599"/>
      <c r="F31" s="599"/>
      <c r="G31" s="599">
        <v>4399.432452</v>
      </c>
      <c r="H31" s="599"/>
      <c r="I31" s="597"/>
      <c r="J31" s="597">
        <v>177.33234988068708</v>
      </c>
      <c r="K31" s="598"/>
      <c r="L31" s="597"/>
      <c r="M31" s="597">
        <v>127.85400801152925</v>
      </c>
    </row>
    <row r="32" spans="2:13" ht="15.75" customHeight="1">
      <c r="B32" s="535" t="s">
        <v>499</v>
      </c>
      <c r="C32" s="599">
        <v>413.55262495695223</v>
      </c>
      <c r="D32" s="599">
        <v>124.34325</v>
      </c>
      <c r="E32" s="599"/>
      <c r="F32" s="599">
        <v>5233.8196249569519</v>
      </c>
      <c r="G32" s="599">
        <v>1713.849391</v>
      </c>
      <c r="H32" s="599"/>
      <c r="I32" s="597">
        <v>92.48653691654286</v>
      </c>
      <c r="J32" s="597">
        <v>82.149167149193971</v>
      </c>
      <c r="K32" s="598"/>
      <c r="L32" s="597">
        <v>126.72180469683299</v>
      </c>
      <c r="M32" s="597">
        <v>120.96450563544671</v>
      </c>
    </row>
    <row r="33" spans="2:13" ht="24">
      <c r="B33" s="536" t="s">
        <v>498</v>
      </c>
      <c r="C33" s="599"/>
      <c r="D33" s="599">
        <v>132.96964399999999</v>
      </c>
      <c r="E33" s="599"/>
      <c r="F33" s="599"/>
      <c r="G33" s="599">
        <v>1433.1023290000001</v>
      </c>
      <c r="H33" s="599"/>
      <c r="I33" s="597"/>
      <c r="J33" s="597">
        <v>123.44952294527714</v>
      </c>
      <c r="K33" s="598"/>
      <c r="L33" s="597"/>
      <c r="M33" s="597">
        <v>117.39355057903353</v>
      </c>
    </row>
    <row r="34" spans="2:13" ht="15.75" customHeight="1">
      <c r="B34" s="535" t="s">
        <v>497</v>
      </c>
      <c r="C34" s="599">
        <v>807.26045683631867</v>
      </c>
      <c r="D34" s="599">
        <v>1115.6560380000001</v>
      </c>
      <c r="E34" s="599"/>
      <c r="F34" s="599">
        <v>8392.2964568363186</v>
      </c>
      <c r="G34" s="599">
        <v>11780.250717999999</v>
      </c>
      <c r="H34" s="599"/>
      <c r="I34" s="597">
        <v>139.28898519843028</v>
      </c>
      <c r="J34" s="597">
        <v>138.75165326273753</v>
      </c>
      <c r="K34" s="598"/>
      <c r="L34" s="597">
        <v>122.7974778949861</v>
      </c>
      <c r="M34" s="597">
        <v>120.70628836259429</v>
      </c>
    </row>
    <row r="35" spans="2:13" ht="15.75" customHeight="1">
      <c r="B35" s="535" t="s">
        <v>452</v>
      </c>
      <c r="C35" s="599"/>
      <c r="D35" s="599">
        <v>833.22265900000002</v>
      </c>
      <c r="E35" s="599"/>
      <c r="F35" s="599"/>
      <c r="G35" s="599">
        <v>8853.9088250000004</v>
      </c>
      <c r="H35" s="599"/>
      <c r="I35" s="597"/>
      <c r="J35" s="597">
        <v>128.33774813500804</v>
      </c>
      <c r="K35" s="598"/>
      <c r="L35" s="597"/>
      <c r="M35" s="597">
        <v>117.91964975087956</v>
      </c>
    </row>
    <row r="36" spans="2:13" ht="15.75" customHeight="1">
      <c r="B36" s="535" t="s">
        <v>40</v>
      </c>
      <c r="C36" s="599">
        <v>227.87605122916986</v>
      </c>
      <c r="D36" s="599">
        <v>380.03058399999998</v>
      </c>
      <c r="E36" s="599"/>
      <c r="F36" s="599">
        <v>1896.7210512291699</v>
      </c>
      <c r="G36" s="599">
        <v>3002.289957</v>
      </c>
      <c r="H36" s="599"/>
      <c r="I36" s="597">
        <v>111.78285222371176</v>
      </c>
      <c r="J36" s="597">
        <v>150.0485429170964</v>
      </c>
      <c r="K36" s="598"/>
      <c r="L36" s="597">
        <v>108.13183484176736</v>
      </c>
      <c r="M36" s="597">
        <v>133.26084813478721</v>
      </c>
    </row>
    <row r="37" spans="2:13" ht="15.75" customHeight="1">
      <c r="B37" s="535" t="s">
        <v>451</v>
      </c>
      <c r="C37" s="599"/>
      <c r="D37" s="599">
        <v>105.477075</v>
      </c>
      <c r="E37" s="599"/>
      <c r="F37" s="599"/>
      <c r="G37" s="599">
        <v>1089.3602289999999</v>
      </c>
      <c r="H37" s="599"/>
      <c r="I37" s="597"/>
      <c r="J37" s="597">
        <v>129.99066045183656</v>
      </c>
      <c r="K37" s="598"/>
      <c r="L37" s="597"/>
      <c r="M37" s="597">
        <v>118.57495915629809</v>
      </c>
    </row>
    <row r="38" spans="2:13" ht="15.75" customHeight="1">
      <c r="B38" s="535" t="s">
        <v>449</v>
      </c>
      <c r="C38" s="599"/>
      <c r="D38" s="599">
        <v>257.34122300000001</v>
      </c>
      <c r="E38" s="599"/>
      <c r="F38" s="599"/>
      <c r="G38" s="599">
        <v>2754.224592</v>
      </c>
      <c r="H38" s="599"/>
      <c r="I38" s="597"/>
      <c r="J38" s="597">
        <v>138.46187068534115</v>
      </c>
      <c r="K38" s="598"/>
      <c r="L38" s="597"/>
      <c r="M38" s="597">
        <v>126.80724590465185</v>
      </c>
    </row>
    <row r="39" spans="2:13" ht="15.75" customHeight="1">
      <c r="B39" s="535" t="s">
        <v>496</v>
      </c>
      <c r="C39" s="599">
        <v>233.0231939054004</v>
      </c>
      <c r="D39" s="599">
        <v>209.007037</v>
      </c>
      <c r="E39" s="599"/>
      <c r="F39" s="599">
        <v>2538.8251939054007</v>
      </c>
      <c r="G39" s="599">
        <v>2242.8662220000001</v>
      </c>
      <c r="H39" s="599"/>
      <c r="I39" s="597">
        <v>120.69863251463279</v>
      </c>
      <c r="J39" s="597">
        <v>120.464811485344</v>
      </c>
      <c r="K39" s="598"/>
      <c r="L39" s="597">
        <v>115.60608323416059</v>
      </c>
      <c r="M39" s="597">
        <v>113.14379643435039</v>
      </c>
    </row>
    <row r="40" spans="2:13" ht="15.75" customHeight="1">
      <c r="B40" s="535" t="s">
        <v>495</v>
      </c>
      <c r="C40" s="599"/>
      <c r="D40" s="599">
        <v>104.997168</v>
      </c>
      <c r="E40" s="599"/>
      <c r="F40" s="599"/>
      <c r="G40" s="599">
        <v>1102.022228</v>
      </c>
      <c r="H40" s="599"/>
      <c r="I40" s="597"/>
      <c r="J40" s="597">
        <v>131.78754837408121</v>
      </c>
      <c r="K40" s="598"/>
      <c r="L40" s="597"/>
      <c r="M40" s="597">
        <v>120.94471554500686</v>
      </c>
    </row>
    <row r="41" spans="2:13" ht="15.75" customHeight="1">
      <c r="B41" s="535" t="s">
        <v>494</v>
      </c>
      <c r="C41" s="599">
        <v>132.73978035089132</v>
      </c>
      <c r="D41" s="599">
        <v>233.37672499999999</v>
      </c>
      <c r="E41" s="599"/>
      <c r="F41" s="599">
        <v>1502.4707803508913</v>
      </c>
      <c r="G41" s="599">
        <v>2884.3588549999999</v>
      </c>
      <c r="H41" s="599"/>
      <c r="I41" s="597">
        <v>109.54748277301609</v>
      </c>
      <c r="J41" s="597">
        <v>96.766022775901803</v>
      </c>
      <c r="K41" s="598"/>
      <c r="L41" s="597">
        <v>112.28280274916177</v>
      </c>
      <c r="M41" s="597">
        <v>101.82536438037499</v>
      </c>
    </row>
    <row r="42" spans="2:13" ht="15.75" customHeight="1">
      <c r="B42" s="535" t="s">
        <v>493</v>
      </c>
      <c r="C42" s="599">
        <v>118.93588154311242</v>
      </c>
      <c r="D42" s="599">
        <v>238.31272899999999</v>
      </c>
      <c r="E42" s="599"/>
      <c r="F42" s="599">
        <v>1245.2268815431123</v>
      </c>
      <c r="G42" s="599">
        <v>2713.1846599999999</v>
      </c>
      <c r="H42" s="599"/>
      <c r="I42" s="597">
        <v>124.73218623757241</v>
      </c>
      <c r="J42" s="597">
        <v>121.4284548180599</v>
      </c>
      <c r="K42" s="598"/>
      <c r="L42" s="597">
        <v>118.26325081516612</v>
      </c>
      <c r="M42" s="597">
        <v>123.79618130022409</v>
      </c>
    </row>
    <row r="43" spans="2:13" ht="15.75" customHeight="1">
      <c r="B43" s="535" t="s">
        <v>492</v>
      </c>
      <c r="C43" s="599"/>
      <c r="D43" s="599">
        <v>1330.217118</v>
      </c>
      <c r="E43" s="599"/>
      <c r="F43" s="599"/>
      <c r="G43" s="599">
        <v>14905.285657</v>
      </c>
      <c r="H43" s="599"/>
      <c r="I43" s="597"/>
      <c r="J43" s="597">
        <v>116.37264081247991</v>
      </c>
      <c r="K43" s="598"/>
      <c r="L43" s="597"/>
      <c r="M43" s="597">
        <v>114.4841162716431</v>
      </c>
    </row>
    <row r="44" spans="2:13" ht="15.75" customHeight="1">
      <c r="B44" s="535" t="s">
        <v>491</v>
      </c>
      <c r="C44" s="599"/>
      <c r="D44" s="599">
        <v>643.60184700000002</v>
      </c>
      <c r="E44" s="599"/>
      <c r="F44" s="599"/>
      <c r="G44" s="599">
        <v>7149.3634769999999</v>
      </c>
      <c r="H44" s="599"/>
      <c r="I44" s="597"/>
      <c r="J44" s="597">
        <v>122.11183560257493</v>
      </c>
      <c r="K44" s="598"/>
      <c r="L44" s="597"/>
      <c r="M44" s="597">
        <v>119.30184518260232</v>
      </c>
    </row>
    <row r="45" spans="2:13" ht="15.75" customHeight="1">
      <c r="B45" s="535" t="s">
        <v>443</v>
      </c>
      <c r="C45" s="599"/>
      <c r="D45" s="599">
        <v>120.063745</v>
      </c>
      <c r="E45" s="599"/>
      <c r="F45" s="599"/>
      <c r="G45" s="599">
        <v>1498.5822539999999</v>
      </c>
      <c r="H45" s="599"/>
      <c r="I45" s="597"/>
      <c r="J45" s="597">
        <v>82.667401602799742</v>
      </c>
      <c r="K45" s="598"/>
      <c r="L45" s="597"/>
      <c r="M45" s="597">
        <v>90.888793575623055</v>
      </c>
    </row>
    <row r="46" spans="2:13" ht="15.75" customHeight="1">
      <c r="B46" s="535" t="s">
        <v>490</v>
      </c>
      <c r="C46" s="599">
        <v>597.63719781645693</v>
      </c>
      <c r="D46" s="599">
        <v>210.833561</v>
      </c>
      <c r="E46" s="599"/>
      <c r="F46" s="599">
        <v>4928.0511978164568</v>
      </c>
      <c r="G46" s="599">
        <v>1812.1212419999999</v>
      </c>
      <c r="H46" s="599"/>
      <c r="I46" s="597">
        <v>137.89697084326431</v>
      </c>
      <c r="J46" s="597">
        <v>136.87142156952393</v>
      </c>
      <c r="K46" s="598"/>
      <c r="L46" s="597">
        <v>114.54209780037428</v>
      </c>
      <c r="M46" s="597">
        <v>109.89741758208299</v>
      </c>
    </row>
    <row r="47" spans="2:13" ht="15.75" customHeight="1">
      <c r="B47" s="535" t="s">
        <v>442</v>
      </c>
      <c r="C47" s="599">
        <v>1513.0931197585949</v>
      </c>
      <c r="D47" s="599">
        <v>1080.6653899999999</v>
      </c>
      <c r="E47" s="599"/>
      <c r="F47" s="599">
        <v>17678.117119758594</v>
      </c>
      <c r="G47" s="599">
        <v>12583.390915</v>
      </c>
      <c r="H47" s="599"/>
      <c r="I47" s="597">
        <v>129.32795651827448</v>
      </c>
      <c r="J47" s="597">
        <v>124.69268131227092</v>
      </c>
      <c r="K47" s="598"/>
      <c r="L47" s="597">
        <v>132.61475526114756</v>
      </c>
      <c r="M47" s="597">
        <v>120.64307147226192</v>
      </c>
    </row>
    <row r="48" spans="2:13" ht="15.75" customHeight="1">
      <c r="B48" s="535" t="s">
        <v>489</v>
      </c>
      <c r="C48" s="599"/>
      <c r="D48" s="599">
        <v>609.84297100000003</v>
      </c>
      <c r="E48" s="599"/>
      <c r="F48" s="599"/>
      <c r="G48" s="599">
        <v>6489.8916200000003</v>
      </c>
      <c r="H48" s="599"/>
      <c r="I48" s="597"/>
      <c r="J48" s="597">
        <v>129.61096393066484</v>
      </c>
      <c r="K48" s="598"/>
      <c r="L48" s="597"/>
      <c r="M48" s="597">
        <v>121.55954947359129</v>
      </c>
    </row>
    <row r="49" spans="2:13" ht="15.75" customHeight="1">
      <c r="B49" s="535" t="s">
        <v>488</v>
      </c>
      <c r="C49" s="599">
        <v>196.7533413904489</v>
      </c>
      <c r="D49" s="599">
        <v>902.31295999999998</v>
      </c>
      <c r="E49" s="599"/>
      <c r="F49" s="599">
        <v>2158.836341390449</v>
      </c>
      <c r="G49" s="599">
        <v>9554.45219</v>
      </c>
      <c r="H49" s="599"/>
      <c r="I49" s="597">
        <v>120.88259159915515</v>
      </c>
      <c r="J49" s="597">
        <v>130.6397495912166</v>
      </c>
      <c r="K49" s="598"/>
      <c r="L49" s="597">
        <v>121.3254044191</v>
      </c>
      <c r="M49" s="597">
        <v>125.2756614449989</v>
      </c>
    </row>
    <row r="50" spans="2:13" ht="15.75" customHeight="1">
      <c r="B50" s="535" t="s">
        <v>487</v>
      </c>
      <c r="C50" s="599"/>
      <c r="D50" s="599">
        <v>308.84782000000001</v>
      </c>
      <c r="E50" s="599"/>
      <c r="F50" s="599"/>
      <c r="G50" s="599">
        <v>3203.8332500000001</v>
      </c>
      <c r="H50" s="599"/>
      <c r="I50" s="597"/>
      <c r="J50" s="597">
        <v>146.87206143833185</v>
      </c>
      <c r="K50" s="598"/>
      <c r="L50" s="597"/>
      <c r="M50" s="597">
        <v>141.7000128829884</v>
      </c>
    </row>
    <row r="51" spans="2:13" ht="15.75" customHeight="1">
      <c r="B51" s="535" t="s">
        <v>486</v>
      </c>
      <c r="C51" s="599"/>
      <c r="D51" s="599">
        <v>9322.1836710000007</v>
      </c>
      <c r="E51" s="599"/>
      <c r="F51" s="599"/>
      <c r="G51" s="599">
        <v>107053.346813</v>
      </c>
      <c r="H51" s="599"/>
      <c r="I51" s="597"/>
      <c r="J51" s="597">
        <v>114.91206066363937</v>
      </c>
      <c r="K51" s="598"/>
      <c r="L51" s="597"/>
      <c r="M51" s="597">
        <v>121.69959800326818</v>
      </c>
    </row>
    <row r="52" spans="2:13" ht="15.75" customHeight="1">
      <c r="B52" s="535" t="s">
        <v>485</v>
      </c>
      <c r="C52" s="599"/>
      <c r="D52" s="599">
        <v>208.94346999999999</v>
      </c>
      <c r="E52" s="599"/>
      <c r="F52" s="599"/>
      <c r="G52" s="599">
        <v>2237.301301</v>
      </c>
      <c r="H52" s="599"/>
      <c r="I52" s="597"/>
      <c r="J52" s="597">
        <v>135.91758366253802</v>
      </c>
      <c r="K52" s="598"/>
      <c r="L52" s="597"/>
      <c r="M52" s="597">
        <v>121.06458128785351</v>
      </c>
    </row>
    <row r="53" spans="2:13" ht="15.75" customHeight="1">
      <c r="B53" s="535" t="s">
        <v>438</v>
      </c>
      <c r="C53" s="599"/>
      <c r="D53" s="599">
        <v>973.97009200000002</v>
      </c>
      <c r="E53" s="599"/>
      <c r="F53" s="599"/>
      <c r="G53" s="599">
        <v>10403.85122</v>
      </c>
      <c r="H53" s="599"/>
      <c r="I53" s="597"/>
      <c r="J53" s="597">
        <v>134.06902173549537</v>
      </c>
      <c r="K53" s="598"/>
      <c r="L53" s="597"/>
      <c r="M53" s="597">
        <v>118.92366011939264</v>
      </c>
    </row>
    <row r="54" spans="2:13" ht="15.75" customHeight="1">
      <c r="B54" s="535" t="s">
        <v>437</v>
      </c>
      <c r="C54" s="599"/>
      <c r="D54" s="599">
        <v>195.265139</v>
      </c>
      <c r="E54" s="599"/>
      <c r="F54" s="599"/>
      <c r="G54" s="599">
        <v>2207.5339899999999</v>
      </c>
      <c r="H54" s="599"/>
      <c r="I54" s="597"/>
      <c r="J54" s="597">
        <v>87.144145073947357</v>
      </c>
      <c r="K54" s="598"/>
      <c r="L54" s="597"/>
      <c r="M54" s="597">
        <v>98.188649074198324</v>
      </c>
    </row>
    <row r="55" spans="2:13" ht="15.75" customHeight="1">
      <c r="B55" s="535" t="s">
        <v>436</v>
      </c>
      <c r="C55" s="599"/>
      <c r="D55" s="599">
        <v>4685.4723249999997</v>
      </c>
      <c r="E55" s="599"/>
      <c r="F55" s="599"/>
      <c r="G55" s="599">
        <v>48887.832424</v>
      </c>
      <c r="H55" s="599"/>
      <c r="I55" s="597"/>
      <c r="J55" s="597">
        <v>120.87790039012216</v>
      </c>
      <c r="K55" s="598"/>
      <c r="L55" s="597"/>
      <c r="M55" s="597">
        <v>117.59002526818736</v>
      </c>
    </row>
    <row r="56" spans="2:13" ht="15.75" customHeight="1">
      <c r="B56" s="535" t="s">
        <v>435</v>
      </c>
      <c r="C56" s="599"/>
      <c r="D56" s="599">
        <v>348.34474299999999</v>
      </c>
      <c r="E56" s="599"/>
      <c r="F56" s="599"/>
      <c r="G56" s="599">
        <v>3404.3289829999999</v>
      </c>
      <c r="H56" s="599"/>
      <c r="I56" s="597"/>
      <c r="J56" s="597">
        <v>146.63290967730646</v>
      </c>
      <c r="K56" s="598"/>
      <c r="L56" s="597"/>
      <c r="M56" s="597">
        <v>132.48110060023032</v>
      </c>
    </row>
    <row r="57" spans="2:13" ht="15.75" customHeight="1">
      <c r="B57" s="535" t="s">
        <v>134</v>
      </c>
      <c r="C57" s="599"/>
      <c r="D57" s="599">
        <v>782.55459999999994</v>
      </c>
      <c r="E57" s="599"/>
      <c r="F57" s="599"/>
      <c r="G57" s="599">
        <v>8482.2602389999993</v>
      </c>
      <c r="H57" s="599"/>
      <c r="I57" s="597"/>
      <c r="J57" s="597">
        <v>142.96215183360135</v>
      </c>
      <c r="K57" s="598"/>
      <c r="L57" s="597"/>
      <c r="M57" s="597">
        <v>122.11286291279649</v>
      </c>
    </row>
    <row r="58" spans="2:13" ht="15.75" customHeight="1">
      <c r="B58" s="600" t="s">
        <v>484</v>
      </c>
      <c r="C58" s="599">
        <v>11510.771414582739</v>
      </c>
      <c r="D58" s="599">
        <v>303.57152500000001</v>
      </c>
      <c r="E58" s="599"/>
      <c r="F58" s="599">
        <v>172239.77141458273</v>
      </c>
      <c r="G58" s="599">
        <v>3618.1838750000002</v>
      </c>
      <c r="H58" s="599"/>
      <c r="I58" s="597">
        <v>149.10325666557952</v>
      </c>
      <c r="J58" s="597">
        <v>172.24438566806813</v>
      </c>
      <c r="K58" s="598"/>
      <c r="L58" s="597">
        <v>144.68337568215875</v>
      </c>
      <c r="M58" s="597">
        <v>127.60744539062614</v>
      </c>
    </row>
    <row r="59" spans="2:13" ht="24">
      <c r="B59" s="536" t="s">
        <v>483</v>
      </c>
      <c r="C59" s="599"/>
      <c r="D59" s="599">
        <v>260.01228500000002</v>
      </c>
      <c r="E59" s="599"/>
      <c r="F59" s="599"/>
      <c r="G59" s="599">
        <v>1675.679421</v>
      </c>
      <c r="H59" s="599"/>
      <c r="I59" s="597"/>
      <c r="J59" s="597">
        <v>210.81924745544072</v>
      </c>
      <c r="K59" s="598"/>
      <c r="L59" s="597"/>
      <c r="M59" s="597">
        <v>144.655534013162</v>
      </c>
    </row>
    <row r="60" spans="2:13">
      <c r="B60" s="596" t="s">
        <v>482</v>
      </c>
      <c r="C60" s="537"/>
      <c r="D60" s="537"/>
      <c r="E60" s="537"/>
      <c r="F60" s="537"/>
      <c r="G60" s="537"/>
      <c r="H60" s="537"/>
      <c r="I60" s="537"/>
      <c r="J60" s="537"/>
      <c r="K60" s="537"/>
      <c r="L60" s="537"/>
      <c r="M60" s="537"/>
    </row>
    <row r="61" spans="2:13">
      <c r="B61" s="563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</row>
    <row r="62" spans="2:13" ht="13.5">
      <c r="B62" s="595"/>
    </row>
    <row r="79" s="529" customFormat="1"/>
    <row r="80" s="529" customFormat="1"/>
    <row r="81" s="529" customFormat="1"/>
    <row r="82" s="529" customFormat="1"/>
    <row r="83" s="529" customFormat="1"/>
    <row r="84" s="529" customFormat="1"/>
    <row r="85" s="529" customFormat="1"/>
    <row r="86" s="529" customFormat="1"/>
  </sheetData>
  <mergeCells count="14">
    <mergeCell ref="C5:D5"/>
    <mergeCell ref="F5:G5"/>
    <mergeCell ref="I5:J5"/>
    <mergeCell ref="L5:M5"/>
    <mergeCell ref="A1:M1"/>
    <mergeCell ref="C6:D6"/>
    <mergeCell ref="F6:G6"/>
    <mergeCell ref="I6:J6"/>
    <mergeCell ref="L6:M6"/>
    <mergeCell ref="C4:D4"/>
    <mergeCell ref="F4:G4"/>
    <mergeCell ref="H4:H5"/>
    <mergeCell ref="I4:J4"/>
    <mergeCell ref="L4:M4"/>
  </mergeCells>
  <pageMargins left="0.6" right="0.3" top="0.6" bottom="0.42" header="0.31496062992126" footer="0.31496062992126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8D68-416D-4FBC-AFF2-C6D0F43B5086}">
  <dimension ref="A1:R60"/>
  <sheetViews>
    <sheetView workbookViewId="0">
      <selection activeCell="L21" sqref="L21"/>
    </sheetView>
  </sheetViews>
  <sheetFormatPr defaultColWidth="9.140625" defaultRowHeight="12"/>
  <cols>
    <col min="1" max="1" width="1.5703125" style="607" customWidth="1"/>
    <col min="2" max="2" width="39.85546875" style="607" bestFit="1" customWidth="1"/>
    <col min="3" max="4" width="7.140625" style="607" customWidth="1"/>
    <col min="5" max="5" width="0.5703125" style="607" customWidth="1"/>
    <col min="6" max="6" width="6.5703125" style="607" customWidth="1"/>
    <col min="7" max="7" width="7" style="607" bestFit="1" customWidth="1"/>
    <col min="8" max="8" width="0.85546875" style="607" customWidth="1"/>
    <col min="9" max="9" width="8.140625" style="607" customWidth="1"/>
    <col min="10" max="10" width="8.5703125" style="607" customWidth="1"/>
    <col min="11" max="11" width="1" style="607" customWidth="1"/>
    <col min="12" max="12" width="8.85546875" style="607" customWidth="1"/>
    <col min="13" max="13" width="8.140625" style="607" customWidth="1"/>
    <col min="14" max="16384" width="9.140625" style="607"/>
  </cols>
  <sheetData>
    <row r="1" spans="1:13" s="617" customFormat="1" ht="18" customHeight="1">
      <c r="A1" s="594" t="s">
        <v>515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</row>
    <row r="2" spans="1:13" ht="13.5" customHeight="1">
      <c r="A2" s="616"/>
      <c r="B2" s="616"/>
      <c r="C2" s="616"/>
      <c r="D2" s="616"/>
      <c r="E2" s="616"/>
      <c r="F2" s="616"/>
      <c r="G2" s="616"/>
      <c r="H2" s="616"/>
      <c r="I2" s="615"/>
      <c r="J2" s="615"/>
      <c r="K2" s="615"/>
      <c r="L2" s="615"/>
      <c r="M2" s="615"/>
    </row>
    <row r="3" spans="1:13" s="588" customFormat="1" ht="18" customHeight="1">
      <c r="B3" s="590"/>
      <c r="G3" s="562"/>
      <c r="H3" s="562"/>
      <c r="I3" s="562"/>
      <c r="J3" s="589"/>
      <c r="K3" s="589"/>
      <c r="L3" s="589"/>
      <c r="M3" s="560" t="s">
        <v>473</v>
      </c>
    </row>
    <row r="4" spans="1:13" s="537" customFormat="1" ht="15.75" customHeight="1">
      <c r="A4" s="555"/>
      <c r="B4" s="558"/>
      <c r="C4" s="585" t="s">
        <v>480</v>
      </c>
      <c r="D4" s="585"/>
      <c r="E4" s="587"/>
      <c r="F4" s="586" t="s">
        <v>46</v>
      </c>
      <c r="G4" s="586"/>
      <c r="H4" s="585"/>
      <c r="I4" s="554" t="s">
        <v>479</v>
      </c>
      <c r="J4" s="554"/>
      <c r="K4" s="555"/>
      <c r="L4" s="554" t="s">
        <v>478</v>
      </c>
      <c r="M4" s="554"/>
    </row>
    <row r="5" spans="1:13" s="537" customFormat="1" ht="15.75" customHeight="1">
      <c r="B5" s="549"/>
      <c r="C5" s="584" t="s">
        <v>477</v>
      </c>
      <c r="D5" s="584"/>
      <c r="E5" s="583"/>
      <c r="F5" s="584" t="s">
        <v>476</v>
      </c>
      <c r="G5" s="584"/>
      <c r="H5" s="584"/>
      <c r="I5" s="553" t="s">
        <v>471</v>
      </c>
      <c r="J5" s="553"/>
      <c r="L5" s="553" t="s">
        <v>471</v>
      </c>
      <c r="M5" s="553"/>
    </row>
    <row r="6" spans="1:13" s="537" customFormat="1" ht="15.75" customHeight="1">
      <c r="B6" s="549"/>
      <c r="C6" s="582" t="s">
        <v>403</v>
      </c>
      <c r="D6" s="582"/>
      <c r="E6" s="583"/>
      <c r="F6" s="582" t="s">
        <v>475</v>
      </c>
      <c r="G6" s="582"/>
      <c r="H6" s="581"/>
      <c r="I6" s="550" t="s">
        <v>6</v>
      </c>
      <c r="J6" s="550"/>
      <c r="L6" s="550" t="s">
        <v>6</v>
      </c>
      <c r="M6" s="550"/>
    </row>
    <row r="7" spans="1:13" s="529" customFormat="1" ht="15.75" customHeight="1">
      <c r="B7" s="549"/>
      <c r="C7" s="547" t="s">
        <v>470</v>
      </c>
      <c r="D7" s="547" t="s">
        <v>469</v>
      </c>
      <c r="E7" s="547"/>
      <c r="F7" s="548" t="s">
        <v>470</v>
      </c>
      <c r="G7" s="547" t="s">
        <v>469</v>
      </c>
      <c r="H7" s="547"/>
      <c r="I7" s="548" t="s">
        <v>470</v>
      </c>
      <c r="J7" s="547" t="s">
        <v>469</v>
      </c>
      <c r="K7" s="547"/>
      <c r="L7" s="546" t="s">
        <v>470</v>
      </c>
      <c r="M7" s="546" t="s">
        <v>469</v>
      </c>
    </row>
    <row r="8" spans="1:13" ht="16.5" customHeight="1">
      <c r="A8" s="610"/>
      <c r="B8" s="610"/>
      <c r="C8" s="610"/>
      <c r="D8" s="610"/>
      <c r="E8" s="610"/>
      <c r="F8" s="610"/>
      <c r="G8" s="610"/>
      <c r="H8" s="610"/>
      <c r="I8" s="610"/>
      <c r="J8" s="610"/>
      <c r="K8" s="610"/>
      <c r="L8" s="610"/>
      <c r="M8" s="610"/>
    </row>
    <row r="9" spans="1:13" ht="15.75" customHeight="1">
      <c r="A9" s="606" t="s">
        <v>513</v>
      </c>
      <c r="B9" s="605"/>
      <c r="C9" s="614"/>
      <c r="D9" s="614">
        <v>99742.181313000037</v>
      </c>
      <c r="E9" s="614"/>
      <c r="F9" s="614"/>
      <c r="G9" s="614">
        <v>101921.49144899996</v>
      </c>
      <c r="H9" s="613"/>
      <c r="I9" s="612"/>
      <c r="J9" s="612">
        <v>117.18951401913127</v>
      </c>
      <c r="K9" s="612"/>
      <c r="L9" s="612"/>
      <c r="M9" s="612">
        <v>114.9116766214546</v>
      </c>
    </row>
    <row r="10" spans="1:13" ht="15.75" customHeight="1">
      <c r="A10" s="529"/>
      <c r="B10" s="542" t="s">
        <v>468</v>
      </c>
      <c r="C10" s="611"/>
      <c r="D10" s="614">
        <v>35047.238360000032</v>
      </c>
      <c r="E10" s="614"/>
      <c r="F10" s="614"/>
      <c r="G10" s="614">
        <v>39265.093949999966</v>
      </c>
      <c r="H10" s="613"/>
      <c r="I10" s="612"/>
      <c r="J10" s="612">
        <v>112.45378960659897</v>
      </c>
      <c r="K10" s="612"/>
      <c r="L10" s="612"/>
      <c r="M10" s="612">
        <v>121.22696543486977</v>
      </c>
    </row>
    <row r="11" spans="1:13" ht="15.75" customHeight="1">
      <c r="A11" s="529"/>
      <c r="B11" s="542" t="s">
        <v>467</v>
      </c>
      <c r="C11" s="611"/>
      <c r="D11" s="614">
        <v>64694.942953000005</v>
      </c>
      <c r="E11" s="614"/>
      <c r="F11" s="614"/>
      <c r="G11" s="614">
        <v>62656.397498999999</v>
      </c>
      <c r="H11" s="613"/>
      <c r="I11" s="612"/>
      <c r="J11" s="612">
        <v>119.92545786399606</v>
      </c>
      <c r="K11" s="612"/>
      <c r="L11" s="612"/>
      <c r="M11" s="612">
        <v>111.27882440237886</v>
      </c>
    </row>
    <row r="12" spans="1:13" ht="15.75" customHeight="1">
      <c r="A12" s="538" t="s">
        <v>464</v>
      </c>
      <c r="B12" s="530"/>
      <c r="C12" s="611"/>
      <c r="D12" s="611"/>
      <c r="E12" s="611"/>
      <c r="F12" s="611"/>
      <c r="G12" s="611"/>
      <c r="H12" s="610"/>
      <c r="I12" s="609"/>
      <c r="J12" s="609"/>
      <c r="K12" s="609"/>
      <c r="L12" s="609"/>
      <c r="M12" s="609"/>
    </row>
    <row r="13" spans="1:13" ht="15.75" customHeight="1">
      <c r="A13" s="529"/>
      <c r="B13" s="535" t="s">
        <v>512</v>
      </c>
      <c r="C13" s="611"/>
      <c r="D13" s="611">
        <v>650.08917200000019</v>
      </c>
      <c r="E13" s="611"/>
      <c r="F13" s="611"/>
      <c r="G13" s="611">
        <v>767.76884499999983</v>
      </c>
      <c r="H13" s="610"/>
      <c r="I13" s="609"/>
      <c r="J13" s="609">
        <v>97.541169424668823</v>
      </c>
      <c r="K13" s="609"/>
      <c r="L13" s="609"/>
      <c r="M13" s="609">
        <v>118.46057933508345</v>
      </c>
    </row>
    <row r="14" spans="1:13" ht="15.75" customHeight="1">
      <c r="A14" s="529"/>
      <c r="B14" s="535" t="s">
        <v>511</v>
      </c>
      <c r="C14" s="611"/>
      <c r="D14" s="611">
        <v>296.29595999999992</v>
      </c>
      <c r="E14" s="611"/>
      <c r="F14" s="611"/>
      <c r="G14" s="611">
        <v>298.14503500000012</v>
      </c>
      <c r="H14" s="610"/>
      <c r="I14" s="609"/>
      <c r="J14" s="609">
        <v>116.83382253974008</v>
      </c>
      <c r="K14" s="609"/>
      <c r="L14" s="609"/>
      <c r="M14" s="609">
        <v>100.46062748169938</v>
      </c>
    </row>
    <row r="15" spans="1:13" ht="15.75" customHeight="1">
      <c r="A15" s="529"/>
      <c r="B15" s="535" t="s">
        <v>462</v>
      </c>
      <c r="C15" s="611"/>
      <c r="D15" s="611">
        <v>638.39283999999998</v>
      </c>
      <c r="E15" s="611"/>
      <c r="F15" s="611"/>
      <c r="G15" s="611">
        <v>767.69773699999996</v>
      </c>
      <c r="H15" s="610"/>
      <c r="I15" s="609"/>
      <c r="J15" s="609">
        <v>112.6079121651256</v>
      </c>
      <c r="K15" s="609"/>
      <c r="L15" s="609"/>
      <c r="M15" s="609">
        <v>151.50415154372052</v>
      </c>
    </row>
    <row r="16" spans="1:13" ht="15.75" customHeight="1">
      <c r="A16" s="529"/>
      <c r="B16" s="535" t="s">
        <v>44</v>
      </c>
      <c r="C16" s="611">
        <v>670.55600000000015</v>
      </c>
      <c r="D16" s="611">
        <v>870.17646900000022</v>
      </c>
      <c r="E16" s="611"/>
      <c r="F16" s="611">
        <v>339.10942354428448</v>
      </c>
      <c r="G16" s="611">
        <v>550.6850280000001</v>
      </c>
      <c r="H16" s="610"/>
      <c r="I16" s="609">
        <v>100</v>
      </c>
      <c r="J16" s="609">
        <v>88.014887436039601</v>
      </c>
      <c r="K16" s="609"/>
      <c r="L16" s="609">
        <v>75.544832984903593</v>
      </c>
      <c r="M16" s="609">
        <v>117.46885270391493</v>
      </c>
    </row>
    <row r="17" spans="1:13" ht="15.75" customHeight="1">
      <c r="A17" s="529"/>
      <c r="B17" s="535" t="s">
        <v>510</v>
      </c>
      <c r="C17" s="611">
        <v>1429.3929999999998</v>
      </c>
      <c r="D17" s="611">
        <v>391.93038000000013</v>
      </c>
      <c r="E17" s="611"/>
      <c r="F17" s="611">
        <v>1183.5095152982674</v>
      </c>
      <c r="G17" s="611">
        <v>323.29918899999973</v>
      </c>
      <c r="H17" s="610"/>
      <c r="I17" s="609">
        <v>162.51283316487729</v>
      </c>
      <c r="J17" s="609">
        <v>137.9681091951349</v>
      </c>
      <c r="K17" s="609"/>
      <c r="L17" s="609">
        <v>85.655792796305661</v>
      </c>
      <c r="M17" s="609">
        <v>79.900108697784219</v>
      </c>
    </row>
    <row r="18" spans="1:13" ht="15.75" customHeight="1">
      <c r="A18" s="529"/>
      <c r="B18" s="535" t="s">
        <v>509</v>
      </c>
      <c r="C18" s="611">
        <v>3233.2450000000003</v>
      </c>
      <c r="D18" s="611">
        <v>767.89815999999996</v>
      </c>
      <c r="E18" s="611"/>
      <c r="F18" s="611">
        <v>4451.7101311567003</v>
      </c>
      <c r="G18" s="611">
        <v>1057.8464660000002</v>
      </c>
      <c r="H18" s="610"/>
      <c r="I18" s="609">
        <v>114.48511098159383</v>
      </c>
      <c r="J18" s="609">
        <v>95.661809272914425</v>
      </c>
      <c r="K18" s="609"/>
      <c r="L18" s="609">
        <v>138.80830768673619</v>
      </c>
      <c r="M18" s="609">
        <v>126.27182460632778</v>
      </c>
    </row>
    <row r="19" spans="1:13" ht="15.75" customHeight="1">
      <c r="A19" s="529"/>
      <c r="B19" s="535" t="s">
        <v>508</v>
      </c>
      <c r="C19" s="611">
        <v>528.81000000000029</v>
      </c>
      <c r="D19" s="611">
        <v>264.33002199999999</v>
      </c>
      <c r="E19" s="611"/>
      <c r="F19" s="611">
        <v>621.83779008834279</v>
      </c>
      <c r="G19" s="611">
        <v>301.33204899999998</v>
      </c>
      <c r="H19" s="610"/>
      <c r="I19" s="609">
        <v>149.60449483976109</v>
      </c>
      <c r="J19" s="609">
        <v>127.78476273403119</v>
      </c>
      <c r="K19" s="609"/>
      <c r="L19" s="609">
        <v>160.9219428729065</v>
      </c>
      <c r="M19" s="609">
        <v>128.59121382021524</v>
      </c>
    </row>
    <row r="20" spans="1:13" ht="15.75" customHeight="1">
      <c r="A20" s="529"/>
      <c r="B20" s="535" t="s">
        <v>507</v>
      </c>
      <c r="C20" s="611"/>
      <c r="D20" s="611">
        <v>390.60486900000012</v>
      </c>
      <c r="E20" s="611"/>
      <c r="F20" s="611"/>
      <c r="G20" s="611">
        <v>441.206501</v>
      </c>
      <c r="H20" s="610"/>
      <c r="I20" s="609"/>
      <c r="J20" s="609">
        <v>104.24807533189089</v>
      </c>
      <c r="K20" s="609"/>
      <c r="L20" s="609"/>
      <c r="M20" s="609">
        <v>109.32482623945883</v>
      </c>
    </row>
    <row r="21" spans="1:13" ht="15.75" customHeight="1">
      <c r="A21" s="529"/>
      <c r="B21" s="535" t="s">
        <v>506</v>
      </c>
      <c r="C21" s="611"/>
      <c r="D21" s="611">
        <v>390.375832</v>
      </c>
      <c r="E21" s="611"/>
      <c r="F21" s="611"/>
      <c r="G21" s="611">
        <v>355.29617500000001</v>
      </c>
      <c r="H21" s="610"/>
      <c r="I21" s="609"/>
      <c r="J21" s="609">
        <v>132.4376304141058</v>
      </c>
      <c r="K21" s="609"/>
      <c r="L21" s="609"/>
      <c r="M21" s="609">
        <v>116.8352357266359</v>
      </c>
    </row>
    <row r="22" spans="1:13" ht="15.75" customHeight="1">
      <c r="A22" s="529"/>
      <c r="B22" s="535" t="s">
        <v>505</v>
      </c>
      <c r="C22" s="611"/>
      <c r="D22" s="611">
        <v>1058.1251960000002</v>
      </c>
      <c r="E22" s="611"/>
      <c r="F22" s="611"/>
      <c r="G22" s="611">
        <v>1280.837597</v>
      </c>
      <c r="H22" s="610"/>
      <c r="I22" s="609"/>
      <c r="J22" s="609">
        <v>71.356520871553784</v>
      </c>
      <c r="K22" s="609"/>
      <c r="L22" s="609"/>
      <c r="M22" s="609">
        <v>113.13930798356068</v>
      </c>
    </row>
    <row r="23" spans="1:13" ht="15.75" customHeight="1">
      <c r="A23" s="529"/>
      <c r="B23" s="535" t="s">
        <v>504</v>
      </c>
      <c r="C23" s="611">
        <v>6826.737000000001</v>
      </c>
      <c r="D23" s="611">
        <v>703.50721899999985</v>
      </c>
      <c r="E23" s="611"/>
      <c r="F23" s="611">
        <v>6727.3008499341813</v>
      </c>
      <c r="G23" s="611">
        <v>722.81661800000006</v>
      </c>
      <c r="H23" s="610"/>
      <c r="I23" s="609">
        <v>118.47372817188881</v>
      </c>
      <c r="J23" s="609">
        <v>111.8134685730404</v>
      </c>
      <c r="K23" s="609"/>
      <c r="L23" s="609">
        <v>119.55673483662372</v>
      </c>
      <c r="M23" s="609">
        <v>108.71084876991645</v>
      </c>
    </row>
    <row r="24" spans="1:13" ht="15.75" customHeight="1">
      <c r="A24" s="529"/>
      <c r="B24" s="535" t="s">
        <v>503</v>
      </c>
      <c r="C24" s="611">
        <v>16536.087</v>
      </c>
      <c r="D24" s="611">
        <v>1969.2721489999994</v>
      </c>
      <c r="E24" s="611"/>
      <c r="F24" s="611">
        <v>13834.335611247499</v>
      </c>
      <c r="G24" s="611">
        <v>1468.0808790000001</v>
      </c>
      <c r="H24" s="610"/>
      <c r="I24" s="609">
        <v>120.98369852741753</v>
      </c>
      <c r="J24" s="609">
        <v>115.82994479976594</v>
      </c>
      <c r="K24" s="609"/>
      <c r="L24" s="609">
        <v>103.92497399307562</v>
      </c>
      <c r="M24" s="609">
        <v>81.665262273984027</v>
      </c>
    </row>
    <row r="25" spans="1:13" ht="15.75" customHeight="1">
      <c r="A25" s="529"/>
      <c r="B25" s="535" t="s">
        <v>457</v>
      </c>
      <c r="C25" s="611">
        <v>3471.7199999999993</v>
      </c>
      <c r="D25" s="611">
        <v>2106.7955109999998</v>
      </c>
      <c r="E25" s="611"/>
      <c r="F25" s="611">
        <v>3124.0202052920304</v>
      </c>
      <c r="G25" s="611">
        <v>1719.0576619999993</v>
      </c>
      <c r="H25" s="610"/>
      <c r="I25" s="609">
        <v>180.15527191265915</v>
      </c>
      <c r="J25" s="609">
        <v>170.72606093549754</v>
      </c>
      <c r="K25" s="609"/>
      <c r="L25" s="609">
        <v>91.752523700634669</v>
      </c>
      <c r="M25" s="609">
        <v>76.319354409180804</v>
      </c>
    </row>
    <row r="26" spans="1:13" ht="15.75" customHeight="1">
      <c r="A26" s="529"/>
      <c r="B26" s="535" t="s">
        <v>168</v>
      </c>
      <c r="C26" s="611">
        <v>2089.6309999999994</v>
      </c>
      <c r="D26" s="611">
        <v>1540.6014570000007</v>
      </c>
      <c r="E26" s="611"/>
      <c r="F26" s="611">
        <v>2927.1104247159865</v>
      </c>
      <c r="G26" s="611">
        <v>2050.7223569999996</v>
      </c>
      <c r="H26" s="610"/>
      <c r="I26" s="609">
        <v>74.520559181198948</v>
      </c>
      <c r="J26" s="609">
        <v>62.07071659933532</v>
      </c>
      <c r="K26" s="609"/>
      <c r="L26" s="609">
        <v>143.69719497731646</v>
      </c>
      <c r="M26" s="609">
        <v>119.09156535468854</v>
      </c>
    </row>
    <row r="27" spans="1:13" ht="15.75" customHeight="1">
      <c r="A27" s="529"/>
      <c r="B27" s="535" t="s">
        <v>502</v>
      </c>
      <c r="C27" s="611">
        <v>826.6260000000002</v>
      </c>
      <c r="D27" s="611">
        <v>533.83696400000019</v>
      </c>
      <c r="E27" s="611"/>
      <c r="F27" s="611">
        <v>724.04837929151427</v>
      </c>
      <c r="G27" s="611">
        <v>503.2385449999997</v>
      </c>
      <c r="H27" s="610"/>
      <c r="I27" s="609">
        <v>108.03464423269196</v>
      </c>
      <c r="J27" s="609">
        <v>132.91564260487462</v>
      </c>
      <c r="K27" s="609"/>
      <c r="L27" s="609">
        <v>121.4035558958136</v>
      </c>
      <c r="M27" s="609">
        <v>125.13913451033683</v>
      </c>
    </row>
    <row r="28" spans="1:13" ht="15.75" customHeight="1">
      <c r="A28" s="529"/>
      <c r="B28" s="535" t="s">
        <v>501</v>
      </c>
      <c r="C28" s="611"/>
      <c r="D28" s="611">
        <v>387.96411500000022</v>
      </c>
      <c r="E28" s="611"/>
      <c r="F28" s="611"/>
      <c r="G28" s="611">
        <v>433.2821379999998</v>
      </c>
      <c r="H28" s="610"/>
      <c r="I28" s="609"/>
      <c r="J28" s="609">
        <v>101.06149654218544</v>
      </c>
      <c r="K28" s="609"/>
      <c r="L28" s="609"/>
      <c r="M28" s="609">
        <v>85.019406641445499</v>
      </c>
    </row>
    <row r="29" spans="1:13" ht="15.75" customHeight="1">
      <c r="A29" s="529"/>
      <c r="B29" s="535" t="s">
        <v>455</v>
      </c>
      <c r="C29" s="611"/>
      <c r="D29" s="611">
        <v>2111.0141409999997</v>
      </c>
      <c r="E29" s="611"/>
      <c r="F29" s="611"/>
      <c r="G29" s="611">
        <v>2007.5429079999997</v>
      </c>
      <c r="H29" s="610"/>
      <c r="I29" s="609"/>
      <c r="J29" s="609">
        <v>113.43382576593916</v>
      </c>
      <c r="K29" s="609"/>
      <c r="L29" s="609"/>
      <c r="M29" s="609">
        <v>97.957342920393202</v>
      </c>
    </row>
    <row r="30" spans="1:13" ht="15.75" customHeight="1">
      <c r="A30" s="529"/>
      <c r="B30" s="535" t="s">
        <v>454</v>
      </c>
      <c r="C30" s="611"/>
      <c r="D30" s="611">
        <v>1964.4040649999999</v>
      </c>
      <c r="E30" s="611"/>
      <c r="F30" s="611"/>
      <c r="G30" s="611">
        <v>2063.0524089999999</v>
      </c>
      <c r="H30" s="610"/>
      <c r="I30" s="609"/>
      <c r="J30" s="609">
        <v>102.19650497780461</v>
      </c>
      <c r="K30" s="609"/>
      <c r="L30" s="609"/>
      <c r="M30" s="609">
        <v>102.68266146950111</v>
      </c>
    </row>
    <row r="31" spans="1:13" ht="15.75" customHeight="1">
      <c r="A31" s="529"/>
      <c r="B31" s="535" t="s">
        <v>500</v>
      </c>
      <c r="C31" s="611"/>
      <c r="D31" s="611">
        <v>1127.9932199999998</v>
      </c>
      <c r="E31" s="611"/>
      <c r="F31" s="611"/>
      <c r="G31" s="611">
        <v>1273.448684</v>
      </c>
      <c r="H31" s="610"/>
      <c r="I31" s="609"/>
      <c r="J31" s="609">
        <v>124.31259214271672</v>
      </c>
      <c r="K31" s="609"/>
      <c r="L31" s="609"/>
      <c r="M31" s="609">
        <v>137.85021343244651</v>
      </c>
    </row>
    <row r="32" spans="1:13" ht="15.75" customHeight="1">
      <c r="A32" s="529"/>
      <c r="B32" s="535" t="s">
        <v>499</v>
      </c>
      <c r="C32" s="611">
        <v>1260.8240000000003</v>
      </c>
      <c r="D32" s="611">
        <v>439.20690200000013</v>
      </c>
      <c r="E32" s="611"/>
      <c r="F32" s="611">
        <v>1388.5136249569512</v>
      </c>
      <c r="G32" s="611">
        <v>436.3012369999999</v>
      </c>
      <c r="H32" s="610"/>
      <c r="I32" s="609">
        <v>100.63164951991767</v>
      </c>
      <c r="J32" s="609">
        <v>109.14106001146409</v>
      </c>
      <c r="K32" s="609"/>
      <c r="L32" s="609">
        <v>113.4654066660743</v>
      </c>
      <c r="M32" s="609">
        <v>101.04779339793848</v>
      </c>
    </row>
    <row r="33" spans="1:13" ht="24">
      <c r="A33" s="529"/>
      <c r="B33" s="536" t="s">
        <v>498</v>
      </c>
      <c r="C33" s="611"/>
      <c r="D33" s="611">
        <v>374.19684899999987</v>
      </c>
      <c r="E33" s="611"/>
      <c r="F33" s="611"/>
      <c r="G33" s="611">
        <v>383.63030900000007</v>
      </c>
      <c r="H33" s="610"/>
      <c r="I33" s="609"/>
      <c r="J33" s="609">
        <v>124.19293255082451</v>
      </c>
      <c r="K33" s="609"/>
      <c r="L33" s="609"/>
      <c r="M33" s="609">
        <v>118.30899650083457</v>
      </c>
    </row>
    <row r="34" spans="1:13" ht="15.75" customHeight="1">
      <c r="A34" s="529"/>
      <c r="B34" s="535" t="s">
        <v>497</v>
      </c>
      <c r="C34" s="611">
        <v>2159.625</v>
      </c>
      <c r="D34" s="611">
        <v>3038.5632159999991</v>
      </c>
      <c r="E34" s="611"/>
      <c r="F34" s="611">
        <v>2311.831456836318</v>
      </c>
      <c r="G34" s="611">
        <v>3307.5449850000009</v>
      </c>
      <c r="H34" s="610"/>
      <c r="I34" s="609">
        <v>117.05024441191279</v>
      </c>
      <c r="J34" s="609">
        <v>121.35448161862715</v>
      </c>
      <c r="K34" s="609"/>
      <c r="L34" s="609">
        <v>124.86882722967158</v>
      </c>
      <c r="M34" s="609">
        <v>127.95901675640289</v>
      </c>
    </row>
    <row r="35" spans="1:13" ht="15.75" customHeight="1">
      <c r="A35" s="529"/>
      <c r="B35" s="535" t="s">
        <v>452</v>
      </c>
      <c r="C35" s="611"/>
      <c r="D35" s="611">
        <v>2323.7243309999999</v>
      </c>
      <c r="E35" s="611"/>
      <c r="F35" s="611"/>
      <c r="G35" s="611">
        <v>2421.9248800000009</v>
      </c>
      <c r="H35" s="610"/>
      <c r="I35" s="609"/>
      <c r="J35" s="609">
        <v>116.52364730092326</v>
      </c>
      <c r="K35" s="609"/>
      <c r="L35" s="609"/>
      <c r="M35" s="609">
        <v>121.72013454743839</v>
      </c>
    </row>
    <row r="36" spans="1:13" ht="15.75" customHeight="1">
      <c r="A36" s="529"/>
      <c r="B36" s="535" t="s">
        <v>40</v>
      </c>
      <c r="C36" s="611">
        <v>501.33499999999992</v>
      </c>
      <c r="D36" s="611">
        <v>792.51194900000019</v>
      </c>
      <c r="E36" s="611"/>
      <c r="F36" s="611">
        <v>608.35405122916984</v>
      </c>
      <c r="G36" s="611">
        <v>1029.2750219999998</v>
      </c>
      <c r="H36" s="610"/>
      <c r="I36" s="609">
        <v>108.37777600031127</v>
      </c>
      <c r="J36" s="609">
        <v>137.82626855402299</v>
      </c>
      <c r="K36" s="609"/>
      <c r="L36" s="609">
        <v>109.62697186301898</v>
      </c>
      <c r="M36" s="609">
        <v>150.12153795113818</v>
      </c>
    </row>
    <row r="37" spans="1:13" ht="15.75" customHeight="1">
      <c r="A37" s="529"/>
      <c r="B37" s="535" t="s">
        <v>451</v>
      </c>
      <c r="C37" s="611"/>
      <c r="D37" s="611">
        <v>283.90235600000005</v>
      </c>
      <c r="E37" s="611"/>
      <c r="F37" s="611"/>
      <c r="G37" s="611">
        <v>309.22750499999984</v>
      </c>
      <c r="H37" s="610"/>
      <c r="I37" s="609"/>
      <c r="J37" s="609">
        <v>121.72560559572641</v>
      </c>
      <c r="K37" s="609"/>
      <c r="L37" s="609"/>
      <c r="M37" s="609">
        <v>127.18035006403379</v>
      </c>
    </row>
    <row r="38" spans="1:13" ht="15.75" customHeight="1">
      <c r="A38" s="529"/>
      <c r="B38" s="535" t="s">
        <v>449</v>
      </c>
      <c r="C38" s="611"/>
      <c r="D38" s="611">
        <v>767.74140900000009</v>
      </c>
      <c r="E38" s="611"/>
      <c r="F38" s="611"/>
      <c r="G38" s="611">
        <v>727.31569799999977</v>
      </c>
      <c r="H38" s="610"/>
      <c r="I38" s="609"/>
      <c r="J38" s="609">
        <v>135.81023398586476</v>
      </c>
      <c r="K38" s="609"/>
      <c r="L38" s="609"/>
      <c r="M38" s="609">
        <v>128.42081177399021</v>
      </c>
    </row>
    <row r="39" spans="1:13" ht="15.75" customHeight="1">
      <c r="A39" s="529"/>
      <c r="B39" s="535" t="s">
        <v>496</v>
      </c>
      <c r="C39" s="611">
        <v>672.64899999999989</v>
      </c>
      <c r="D39" s="611">
        <v>585.46002599999997</v>
      </c>
      <c r="E39" s="611"/>
      <c r="F39" s="611">
        <v>686.79219390540084</v>
      </c>
      <c r="G39" s="611">
        <v>607.11992500000019</v>
      </c>
      <c r="H39" s="610"/>
      <c r="I39" s="609">
        <v>124.88864628415574</v>
      </c>
      <c r="J39" s="609">
        <v>121.17281227936323</v>
      </c>
      <c r="K39" s="609"/>
      <c r="L39" s="609">
        <v>112.24020361424769</v>
      </c>
      <c r="M39" s="609">
        <v>115.12819330209609</v>
      </c>
    </row>
    <row r="40" spans="1:13" ht="15.75" customHeight="1">
      <c r="A40" s="529"/>
      <c r="B40" s="535" t="s">
        <v>495</v>
      </c>
      <c r="C40" s="611"/>
      <c r="D40" s="611">
        <v>304.94427600000006</v>
      </c>
      <c r="E40" s="611"/>
      <c r="F40" s="611"/>
      <c r="G40" s="611">
        <v>311.94361900000001</v>
      </c>
      <c r="H40" s="610"/>
      <c r="I40" s="609"/>
      <c r="J40" s="609">
        <v>117.21487028325399</v>
      </c>
      <c r="K40" s="609"/>
      <c r="L40" s="609"/>
      <c r="M40" s="609">
        <v>129.06779107568931</v>
      </c>
    </row>
    <row r="41" spans="1:13" ht="15.75" customHeight="1">
      <c r="A41" s="529"/>
      <c r="B41" s="535" t="s">
        <v>494</v>
      </c>
      <c r="C41" s="611">
        <v>360.06499999999988</v>
      </c>
      <c r="D41" s="611">
        <v>688.56834699999979</v>
      </c>
      <c r="E41" s="611"/>
      <c r="F41" s="611">
        <v>394.15078035089147</v>
      </c>
      <c r="G41" s="611">
        <v>697.69872000000021</v>
      </c>
      <c r="H41" s="610"/>
      <c r="I41" s="609">
        <v>100.06419626827923</v>
      </c>
      <c r="J41" s="609">
        <v>94.134871189967626</v>
      </c>
      <c r="K41" s="609"/>
      <c r="L41" s="609">
        <v>113.10571061492523</v>
      </c>
      <c r="M41" s="609">
        <v>100.4295447306053</v>
      </c>
    </row>
    <row r="42" spans="1:13" ht="15.75" customHeight="1">
      <c r="A42" s="529"/>
      <c r="B42" s="535" t="s">
        <v>493</v>
      </c>
      <c r="C42" s="611">
        <v>317.16299999999995</v>
      </c>
      <c r="D42" s="611">
        <v>727.14766100000031</v>
      </c>
      <c r="E42" s="611"/>
      <c r="F42" s="611">
        <v>341.84788154311235</v>
      </c>
      <c r="G42" s="611">
        <v>710.10679199999947</v>
      </c>
      <c r="H42" s="610"/>
      <c r="I42" s="609">
        <v>125.86432687270819</v>
      </c>
      <c r="J42" s="609">
        <v>135.14010438685301</v>
      </c>
      <c r="K42" s="609"/>
      <c r="L42" s="609">
        <v>117.44807190990005</v>
      </c>
      <c r="M42" s="609">
        <v>121.20951767357056</v>
      </c>
    </row>
    <row r="43" spans="1:13" ht="15.75" customHeight="1">
      <c r="A43" s="529"/>
      <c r="B43" s="535" t="s">
        <v>492</v>
      </c>
      <c r="C43" s="611"/>
      <c r="D43" s="611">
        <v>3705.818416000001</v>
      </c>
      <c r="E43" s="611"/>
      <c r="F43" s="611"/>
      <c r="G43" s="611">
        <v>3956.2643009999983</v>
      </c>
      <c r="H43" s="610"/>
      <c r="I43" s="609"/>
      <c r="J43" s="609">
        <v>117.38626239262651</v>
      </c>
      <c r="K43" s="609"/>
      <c r="L43" s="609"/>
      <c r="M43" s="609">
        <v>115.06096167863853</v>
      </c>
    </row>
    <row r="44" spans="1:13" ht="15.75" customHeight="1">
      <c r="A44" s="529"/>
      <c r="B44" s="535" t="s">
        <v>491</v>
      </c>
      <c r="C44" s="611"/>
      <c r="D44" s="611">
        <v>1837.0104280000005</v>
      </c>
      <c r="E44" s="611"/>
      <c r="F44" s="611"/>
      <c r="G44" s="611">
        <v>1901.8082529999992</v>
      </c>
      <c r="H44" s="610"/>
      <c r="I44" s="609"/>
      <c r="J44" s="609">
        <v>117.71195874322946</v>
      </c>
      <c r="K44" s="609"/>
      <c r="L44" s="609"/>
      <c r="M44" s="609">
        <v>122.2849398168098</v>
      </c>
    </row>
    <row r="45" spans="1:13" ht="15.75" customHeight="1">
      <c r="A45" s="529"/>
      <c r="B45" s="535" t="s">
        <v>443</v>
      </c>
      <c r="C45" s="611"/>
      <c r="D45" s="611">
        <v>326.99712899999992</v>
      </c>
      <c r="E45" s="611"/>
      <c r="F45" s="611"/>
      <c r="G45" s="611">
        <v>324.64056800000009</v>
      </c>
      <c r="H45" s="610"/>
      <c r="I45" s="609"/>
      <c r="J45" s="609">
        <v>73.067839105779768</v>
      </c>
      <c r="K45" s="609"/>
      <c r="L45" s="609"/>
      <c r="M45" s="609">
        <v>71.131539550258765</v>
      </c>
    </row>
    <row r="46" spans="1:13" ht="15.75" customHeight="1">
      <c r="A46" s="529"/>
      <c r="B46" s="535" t="s">
        <v>490</v>
      </c>
      <c r="C46" s="611">
        <v>1102.8859999999997</v>
      </c>
      <c r="D46" s="611">
        <v>411.78587000000016</v>
      </c>
      <c r="E46" s="611"/>
      <c r="F46" s="611">
        <v>1381.8031978164574</v>
      </c>
      <c r="G46" s="611">
        <v>476.78175999999985</v>
      </c>
      <c r="H46" s="610"/>
      <c r="I46" s="609">
        <v>133.2647808697543</v>
      </c>
      <c r="J46" s="609">
        <v>136.70984847520566</v>
      </c>
      <c r="K46" s="609"/>
      <c r="L46" s="609">
        <v>122.0236556337972</v>
      </c>
      <c r="M46" s="609">
        <v>115.81372975952848</v>
      </c>
    </row>
    <row r="47" spans="1:13" ht="15.75" customHeight="1">
      <c r="A47" s="529"/>
      <c r="B47" s="535" t="s">
        <v>442</v>
      </c>
      <c r="C47" s="611">
        <v>4073.5460000000007</v>
      </c>
      <c r="D47" s="611">
        <v>3002.6301399999993</v>
      </c>
      <c r="E47" s="611"/>
      <c r="F47" s="611">
        <v>5378.8521197585942</v>
      </c>
      <c r="G47" s="611">
        <v>3611.1931210000002</v>
      </c>
      <c r="H47" s="610"/>
      <c r="I47" s="609">
        <v>107.6010351348346</v>
      </c>
      <c r="J47" s="609">
        <v>107.85070667264694</v>
      </c>
      <c r="K47" s="609"/>
      <c r="L47" s="609">
        <v>134.88448790152921</v>
      </c>
      <c r="M47" s="609">
        <v>125.06871133000259</v>
      </c>
    </row>
    <row r="48" spans="1:13" ht="15.75" customHeight="1">
      <c r="A48" s="529"/>
      <c r="B48" s="535" t="s">
        <v>489</v>
      </c>
      <c r="C48" s="611"/>
      <c r="D48" s="611">
        <v>1678.7863360000006</v>
      </c>
      <c r="E48" s="611"/>
      <c r="F48" s="611"/>
      <c r="G48" s="611">
        <v>1771.5648739999992</v>
      </c>
      <c r="H48" s="610"/>
      <c r="I48" s="609"/>
      <c r="J48" s="609">
        <v>118.00231001031688</v>
      </c>
      <c r="K48" s="609"/>
      <c r="L48" s="609"/>
      <c r="M48" s="609">
        <v>119.69854913191553</v>
      </c>
    </row>
    <row r="49" spans="1:18" ht="15.75" customHeight="1">
      <c r="A49" s="529"/>
      <c r="B49" s="535" t="s">
        <v>488</v>
      </c>
      <c r="C49" s="611">
        <v>549.67100000000005</v>
      </c>
      <c r="D49" s="611">
        <v>2430.833794000001</v>
      </c>
      <c r="E49" s="611"/>
      <c r="F49" s="611">
        <v>562.21134139044898</v>
      </c>
      <c r="G49" s="611">
        <v>2560.8368409999994</v>
      </c>
      <c r="H49" s="610"/>
      <c r="I49" s="609">
        <v>120.7646119268212</v>
      </c>
      <c r="J49" s="609">
        <v>129.9015237602961</v>
      </c>
      <c r="K49" s="609"/>
      <c r="L49" s="609">
        <v>116.70455192343758</v>
      </c>
      <c r="M49" s="609">
        <v>125.86292214709076</v>
      </c>
      <c r="N49" s="608"/>
      <c r="O49" s="608"/>
      <c r="R49" s="608"/>
    </row>
    <row r="50" spans="1:18" ht="15.75" customHeight="1">
      <c r="A50" s="529"/>
      <c r="B50" s="535" t="s">
        <v>487</v>
      </c>
      <c r="C50" s="611"/>
      <c r="D50" s="611">
        <v>842.58274400000016</v>
      </c>
      <c r="E50" s="611"/>
      <c r="F50" s="611"/>
      <c r="G50" s="611">
        <v>868.34188499999971</v>
      </c>
      <c r="H50" s="610"/>
      <c r="I50" s="609"/>
      <c r="J50" s="609">
        <v>145.93395260523769</v>
      </c>
      <c r="K50" s="609"/>
      <c r="L50" s="609"/>
      <c r="M50" s="609">
        <v>130.24218813336589</v>
      </c>
      <c r="N50" s="608"/>
      <c r="O50" s="608"/>
      <c r="R50" s="608"/>
    </row>
    <row r="51" spans="1:18" ht="15.75" customHeight="1">
      <c r="A51" s="529"/>
      <c r="B51" s="535" t="s">
        <v>486</v>
      </c>
      <c r="C51" s="611"/>
      <c r="D51" s="611">
        <v>29793.560092000007</v>
      </c>
      <c r="E51" s="611"/>
      <c r="F51" s="611"/>
      <c r="G51" s="611">
        <v>27937.515879999984</v>
      </c>
      <c r="H51" s="610"/>
      <c r="I51" s="609"/>
      <c r="J51" s="609">
        <v>122.46177925555384</v>
      </c>
      <c r="K51" s="609"/>
      <c r="L51" s="609"/>
      <c r="M51" s="609">
        <v>111.40044890076413</v>
      </c>
      <c r="N51" s="608"/>
      <c r="O51" s="608"/>
      <c r="R51" s="608"/>
    </row>
    <row r="52" spans="1:18" ht="15.75" customHeight="1">
      <c r="A52" s="529"/>
      <c r="B52" s="535" t="s">
        <v>485</v>
      </c>
      <c r="C52" s="611"/>
      <c r="D52" s="611">
        <v>457.69690800000001</v>
      </c>
      <c r="E52" s="611"/>
      <c r="F52" s="611"/>
      <c r="G52" s="611">
        <v>538.70810399999993</v>
      </c>
      <c r="H52" s="610"/>
      <c r="I52" s="609"/>
      <c r="J52" s="609">
        <v>118.18349811853028</v>
      </c>
      <c r="K52" s="609"/>
      <c r="L52" s="609"/>
      <c r="M52" s="609">
        <v>125.93844977687813</v>
      </c>
      <c r="N52" s="608"/>
      <c r="O52" s="608"/>
      <c r="R52" s="608"/>
    </row>
    <row r="53" spans="1:18" ht="15.75" customHeight="1">
      <c r="A53" s="529"/>
      <c r="B53" s="535" t="s">
        <v>438</v>
      </c>
      <c r="C53" s="611"/>
      <c r="D53" s="611">
        <v>2886.5833090000006</v>
      </c>
      <c r="E53" s="611"/>
      <c r="F53" s="611"/>
      <c r="G53" s="611">
        <v>3026.8014410000005</v>
      </c>
      <c r="H53" s="610"/>
      <c r="I53" s="609"/>
      <c r="J53" s="609">
        <v>116.73103490095545</v>
      </c>
      <c r="K53" s="609"/>
      <c r="L53" s="609"/>
      <c r="M53" s="609">
        <v>112.33288578960095</v>
      </c>
      <c r="N53" s="608"/>
      <c r="O53" s="608"/>
      <c r="R53" s="608"/>
    </row>
    <row r="54" spans="1:18" ht="15.75" customHeight="1">
      <c r="A54" s="529"/>
      <c r="B54" s="535" t="s">
        <v>437</v>
      </c>
      <c r="C54" s="611"/>
      <c r="D54" s="611">
        <v>551.29601900000011</v>
      </c>
      <c r="E54" s="611"/>
      <c r="F54" s="611"/>
      <c r="G54" s="611">
        <v>564.61112599999979</v>
      </c>
      <c r="H54" s="610"/>
      <c r="I54" s="609"/>
      <c r="J54" s="609">
        <v>92.769203574994535</v>
      </c>
      <c r="K54" s="609"/>
      <c r="L54" s="609"/>
      <c r="M54" s="609">
        <v>83.850668122576238</v>
      </c>
      <c r="N54" s="608"/>
      <c r="O54" s="608"/>
      <c r="R54" s="608"/>
    </row>
    <row r="55" spans="1:18" ht="15.75" customHeight="1">
      <c r="A55" s="529"/>
      <c r="B55" s="535" t="s">
        <v>436</v>
      </c>
      <c r="C55" s="611"/>
      <c r="D55" s="611">
        <v>13015.460673000003</v>
      </c>
      <c r="E55" s="611"/>
      <c r="F55" s="611"/>
      <c r="G55" s="611">
        <v>13468.856747</v>
      </c>
      <c r="H55" s="610"/>
      <c r="I55" s="609"/>
      <c r="J55" s="609">
        <v>119.45111804498706</v>
      </c>
      <c r="K55" s="609"/>
      <c r="L55" s="609"/>
      <c r="M55" s="609">
        <v>120.16560857160957</v>
      </c>
      <c r="N55" s="608"/>
      <c r="O55" s="608"/>
      <c r="R55" s="608"/>
    </row>
    <row r="56" spans="1:18" ht="15.75" customHeight="1">
      <c r="A56" s="529"/>
      <c r="B56" s="535" t="s">
        <v>435</v>
      </c>
      <c r="C56" s="611"/>
      <c r="D56" s="611">
        <v>905.21825699999965</v>
      </c>
      <c r="E56" s="611"/>
      <c r="F56" s="611"/>
      <c r="G56" s="611">
        <v>983.0081120000001</v>
      </c>
      <c r="H56" s="610"/>
      <c r="I56" s="609"/>
      <c r="J56" s="609">
        <v>192.73198681571165</v>
      </c>
      <c r="K56" s="609"/>
      <c r="L56" s="609"/>
      <c r="M56" s="609">
        <v>137.88724529506058</v>
      </c>
      <c r="N56" s="608"/>
      <c r="O56" s="608"/>
      <c r="R56" s="608"/>
    </row>
    <row r="57" spans="1:18" ht="15.75" customHeight="1">
      <c r="A57" s="529"/>
      <c r="B57" s="535" t="s">
        <v>134</v>
      </c>
      <c r="C57" s="611"/>
      <c r="D57" s="611">
        <v>2333.3545969999996</v>
      </c>
      <c r="E57" s="611"/>
      <c r="F57" s="611"/>
      <c r="G57" s="611">
        <v>2546.3515269999994</v>
      </c>
      <c r="H57" s="610"/>
      <c r="I57" s="609"/>
      <c r="J57" s="609">
        <v>158.01259964599353</v>
      </c>
      <c r="K57" s="609"/>
      <c r="L57" s="609"/>
      <c r="M57" s="609">
        <v>141.31914640651678</v>
      </c>
      <c r="N57" s="608"/>
      <c r="O57" s="608"/>
      <c r="R57" s="608"/>
    </row>
    <row r="58" spans="1:18" ht="15.75" customHeight="1">
      <c r="A58" s="529"/>
      <c r="B58" s="600" t="s">
        <v>484</v>
      </c>
      <c r="C58" s="611">
        <v>50398</v>
      </c>
      <c r="D58" s="611">
        <v>1015.2754409999997</v>
      </c>
      <c r="E58" s="611"/>
      <c r="F58" s="611">
        <v>47256.771414582734</v>
      </c>
      <c r="G58" s="611">
        <v>1052.3816830000005</v>
      </c>
      <c r="H58" s="610"/>
      <c r="I58" s="609">
        <v>216.46765741774763</v>
      </c>
      <c r="J58" s="609">
        <v>183.36773603936209</v>
      </c>
      <c r="K58" s="609"/>
      <c r="L58" s="609">
        <v>190.24465142746672</v>
      </c>
      <c r="M58" s="609">
        <v>168.55394278839111</v>
      </c>
      <c r="N58" s="608"/>
      <c r="O58" s="608"/>
      <c r="R58" s="608"/>
    </row>
    <row r="59" spans="1:18" ht="24">
      <c r="A59" s="529"/>
      <c r="B59" s="536" t="s">
        <v>483</v>
      </c>
      <c r="C59" s="611"/>
      <c r="D59" s="611">
        <v>402.84551700000014</v>
      </c>
      <c r="E59" s="611"/>
      <c r="F59" s="611"/>
      <c r="G59" s="611">
        <v>630.88618599999995</v>
      </c>
      <c r="H59" s="610"/>
      <c r="I59" s="609"/>
      <c r="J59" s="609">
        <v>159.36877859951738</v>
      </c>
      <c r="K59" s="609"/>
      <c r="L59" s="609"/>
      <c r="M59" s="609">
        <v>205.2949455941513</v>
      </c>
      <c r="N59" s="608"/>
      <c r="O59" s="608"/>
      <c r="R59" s="608"/>
    </row>
    <row r="60" spans="1:18">
      <c r="B60" s="596" t="s">
        <v>482</v>
      </c>
    </row>
  </sheetData>
  <mergeCells count="14">
    <mergeCell ref="F5:G5"/>
    <mergeCell ref="I5:J5"/>
    <mergeCell ref="L5:M5"/>
    <mergeCell ref="H4:H5"/>
    <mergeCell ref="A1:M1"/>
    <mergeCell ref="C6:D6"/>
    <mergeCell ref="F6:G6"/>
    <mergeCell ref="I6:J6"/>
    <mergeCell ref="C4:D4"/>
    <mergeCell ref="F4:G4"/>
    <mergeCell ref="I4:J4"/>
    <mergeCell ref="L4:M4"/>
    <mergeCell ref="L6:M6"/>
    <mergeCell ref="C5:D5"/>
  </mergeCells>
  <pageMargins left="0.6" right="0.3" top="0.6" bottom="0.42" header="0.31496062992126" footer="0.31496062992126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D066-6ECE-4EA9-98A4-BCF5991C4F14}">
  <dimension ref="A1:I70"/>
  <sheetViews>
    <sheetView workbookViewId="0">
      <selection activeCell="L18" sqref="L18"/>
    </sheetView>
  </sheetViews>
  <sheetFormatPr defaultColWidth="7.85546875" defaultRowHeight="12"/>
  <cols>
    <col min="1" max="1" width="40.42578125" style="508" customWidth="1"/>
    <col min="2" max="2" width="9.5703125" style="508" bestFit="1" customWidth="1"/>
    <col min="3" max="3" width="9.42578125" style="508" bestFit="1" customWidth="1"/>
    <col min="4" max="4" width="9.42578125" style="508" customWidth="1"/>
    <col min="5" max="5" width="9.5703125" style="508" bestFit="1" customWidth="1"/>
    <col min="6" max="6" width="11.42578125" style="508" customWidth="1"/>
    <col min="7" max="7" width="11.140625" style="508" customWidth="1"/>
    <col min="8" max="241" width="7.85546875" style="508"/>
    <col min="242" max="242" width="1.7109375" style="508" customWidth="1"/>
    <col min="243" max="243" width="31.5703125" style="508" customWidth="1"/>
    <col min="244" max="249" width="8.140625" style="508" customWidth="1"/>
    <col min="250" max="497" width="7.85546875" style="508"/>
    <col min="498" max="498" width="1.7109375" style="508" customWidth="1"/>
    <col min="499" max="499" width="31.5703125" style="508" customWidth="1"/>
    <col min="500" max="505" width="8.140625" style="508" customWidth="1"/>
    <col min="506" max="753" width="7.85546875" style="508"/>
    <col min="754" max="754" width="1.7109375" style="508" customWidth="1"/>
    <col min="755" max="755" width="31.5703125" style="508" customWidth="1"/>
    <col min="756" max="761" width="8.140625" style="508" customWidth="1"/>
    <col min="762" max="1009" width="7.85546875" style="508"/>
    <col min="1010" max="1010" width="1.7109375" style="508" customWidth="1"/>
    <col min="1011" max="1011" width="31.5703125" style="508" customWidth="1"/>
    <col min="1012" max="1017" width="8.140625" style="508" customWidth="1"/>
    <col min="1018" max="1265" width="7.85546875" style="508"/>
    <col min="1266" max="1266" width="1.7109375" style="508" customWidth="1"/>
    <col min="1267" max="1267" width="31.5703125" style="508" customWidth="1"/>
    <col min="1268" max="1273" width="8.140625" style="508" customWidth="1"/>
    <col min="1274" max="1521" width="7.85546875" style="508"/>
    <col min="1522" max="1522" width="1.7109375" style="508" customWidth="1"/>
    <col min="1523" max="1523" width="31.5703125" style="508" customWidth="1"/>
    <col min="1524" max="1529" width="8.140625" style="508" customWidth="1"/>
    <col min="1530" max="1777" width="7.85546875" style="508"/>
    <col min="1778" max="1778" width="1.7109375" style="508" customWidth="1"/>
    <col min="1779" max="1779" width="31.5703125" style="508" customWidth="1"/>
    <col min="1780" max="1785" width="8.140625" style="508" customWidth="1"/>
    <col min="1786" max="2033" width="7.85546875" style="508"/>
    <col min="2034" max="2034" width="1.7109375" style="508" customWidth="1"/>
    <col min="2035" max="2035" width="31.5703125" style="508" customWidth="1"/>
    <col min="2036" max="2041" width="8.140625" style="508" customWidth="1"/>
    <col min="2042" max="2289" width="7.85546875" style="508"/>
    <col min="2290" max="2290" width="1.7109375" style="508" customWidth="1"/>
    <col min="2291" max="2291" width="31.5703125" style="508" customWidth="1"/>
    <col min="2292" max="2297" width="8.140625" style="508" customWidth="1"/>
    <col min="2298" max="2545" width="7.85546875" style="508"/>
    <col min="2546" max="2546" width="1.7109375" style="508" customWidth="1"/>
    <col min="2547" max="2547" width="31.5703125" style="508" customWidth="1"/>
    <col min="2548" max="2553" width="8.140625" style="508" customWidth="1"/>
    <col min="2554" max="2801" width="7.85546875" style="508"/>
    <col min="2802" max="2802" width="1.7109375" style="508" customWidth="1"/>
    <col min="2803" max="2803" width="31.5703125" style="508" customWidth="1"/>
    <col min="2804" max="2809" width="8.140625" style="508" customWidth="1"/>
    <col min="2810" max="3057" width="7.85546875" style="508"/>
    <col min="3058" max="3058" width="1.7109375" style="508" customWidth="1"/>
    <col min="3059" max="3059" width="31.5703125" style="508" customWidth="1"/>
    <col min="3060" max="3065" width="8.140625" style="508" customWidth="1"/>
    <col min="3066" max="3313" width="7.85546875" style="508"/>
    <col min="3314" max="3314" width="1.7109375" style="508" customWidth="1"/>
    <col min="3315" max="3315" width="31.5703125" style="508" customWidth="1"/>
    <col min="3316" max="3321" width="8.140625" style="508" customWidth="1"/>
    <col min="3322" max="3569" width="7.85546875" style="508"/>
    <col min="3570" max="3570" width="1.7109375" style="508" customWidth="1"/>
    <col min="3571" max="3571" width="31.5703125" style="508" customWidth="1"/>
    <col min="3572" max="3577" width="8.140625" style="508" customWidth="1"/>
    <col min="3578" max="3825" width="7.85546875" style="508"/>
    <col min="3826" max="3826" width="1.7109375" style="508" customWidth="1"/>
    <col min="3827" max="3827" width="31.5703125" style="508" customWidth="1"/>
    <col min="3828" max="3833" width="8.140625" style="508" customWidth="1"/>
    <col min="3834" max="4081" width="7.85546875" style="508"/>
    <col min="4082" max="4082" width="1.7109375" style="508" customWidth="1"/>
    <col min="4083" max="4083" width="31.5703125" style="508" customWidth="1"/>
    <col min="4084" max="4089" width="8.140625" style="508" customWidth="1"/>
    <col min="4090" max="4337" width="7.85546875" style="508"/>
    <col min="4338" max="4338" width="1.7109375" style="508" customWidth="1"/>
    <col min="4339" max="4339" width="31.5703125" style="508" customWidth="1"/>
    <col min="4340" max="4345" width="8.140625" style="508" customWidth="1"/>
    <col min="4346" max="4593" width="7.85546875" style="508"/>
    <col min="4594" max="4594" width="1.7109375" style="508" customWidth="1"/>
    <col min="4595" max="4595" width="31.5703125" style="508" customWidth="1"/>
    <col min="4596" max="4601" width="8.140625" style="508" customWidth="1"/>
    <col min="4602" max="4849" width="7.85546875" style="508"/>
    <col min="4850" max="4850" width="1.7109375" style="508" customWidth="1"/>
    <col min="4851" max="4851" width="31.5703125" style="508" customWidth="1"/>
    <col min="4852" max="4857" width="8.140625" style="508" customWidth="1"/>
    <col min="4858" max="5105" width="7.85546875" style="508"/>
    <col min="5106" max="5106" width="1.7109375" style="508" customWidth="1"/>
    <col min="5107" max="5107" width="31.5703125" style="508" customWidth="1"/>
    <col min="5108" max="5113" width="8.140625" style="508" customWidth="1"/>
    <col min="5114" max="5361" width="7.85546875" style="508"/>
    <col min="5362" max="5362" width="1.7109375" style="508" customWidth="1"/>
    <col min="5363" max="5363" width="31.5703125" style="508" customWidth="1"/>
    <col min="5364" max="5369" width="8.140625" style="508" customWidth="1"/>
    <col min="5370" max="5617" width="7.85546875" style="508"/>
    <col min="5618" max="5618" width="1.7109375" style="508" customWidth="1"/>
    <col min="5619" max="5619" width="31.5703125" style="508" customWidth="1"/>
    <col min="5620" max="5625" width="8.140625" style="508" customWidth="1"/>
    <col min="5626" max="5873" width="7.85546875" style="508"/>
    <col min="5874" max="5874" width="1.7109375" style="508" customWidth="1"/>
    <col min="5875" max="5875" width="31.5703125" style="508" customWidth="1"/>
    <col min="5876" max="5881" width="8.140625" style="508" customWidth="1"/>
    <col min="5882" max="6129" width="7.85546875" style="508"/>
    <col min="6130" max="6130" width="1.7109375" style="508" customWidth="1"/>
    <col min="6131" max="6131" width="31.5703125" style="508" customWidth="1"/>
    <col min="6132" max="6137" width="8.140625" style="508" customWidth="1"/>
    <col min="6138" max="6385" width="7.85546875" style="508"/>
    <col min="6386" max="6386" width="1.7109375" style="508" customWidth="1"/>
    <col min="6387" max="6387" width="31.5703125" style="508" customWidth="1"/>
    <col min="6388" max="6393" width="8.140625" style="508" customWidth="1"/>
    <col min="6394" max="6641" width="7.85546875" style="508"/>
    <col min="6642" max="6642" width="1.7109375" style="508" customWidth="1"/>
    <col min="6643" max="6643" width="31.5703125" style="508" customWidth="1"/>
    <col min="6644" max="6649" width="8.140625" style="508" customWidth="1"/>
    <col min="6650" max="6897" width="7.85546875" style="508"/>
    <col min="6898" max="6898" width="1.7109375" style="508" customWidth="1"/>
    <col min="6899" max="6899" width="31.5703125" style="508" customWidth="1"/>
    <col min="6900" max="6905" width="8.140625" style="508" customWidth="1"/>
    <col min="6906" max="7153" width="7.85546875" style="508"/>
    <col min="7154" max="7154" width="1.7109375" style="508" customWidth="1"/>
    <col min="7155" max="7155" width="31.5703125" style="508" customWidth="1"/>
    <col min="7156" max="7161" width="8.140625" style="508" customWidth="1"/>
    <col min="7162" max="7409" width="7.85546875" style="508"/>
    <col min="7410" max="7410" width="1.7109375" style="508" customWidth="1"/>
    <col min="7411" max="7411" width="31.5703125" style="508" customWidth="1"/>
    <col min="7412" max="7417" width="8.140625" style="508" customWidth="1"/>
    <col min="7418" max="7665" width="7.85546875" style="508"/>
    <col min="7666" max="7666" width="1.7109375" style="508" customWidth="1"/>
    <col min="7667" max="7667" width="31.5703125" style="508" customWidth="1"/>
    <col min="7668" max="7673" width="8.140625" style="508" customWidth="1"/>
    <col min="7674" max="7921" width="7.85546875" style="508"/>
    <col min="7922" max="7922" width="1.7109375" style="508" customWidth="1"/>
    <col min="7923" max="7923" width="31.5703125" style="508" customWidth="1"/>
    <col min="7924" max="7929" width="8.140625" style="508" customWidth="1"/>
    <col min="7930" max="8177" width="7.85546875" style="508"/>
    <col min="8178" max="8178" width="1.7109375" style="508" customWidth="1"/>
    <col min="8179" max="8179" width="31.5703125" style="508" customWidth="1"/>
    <col min="8180" max="8185" width="8.140625" style="508" customWidth="1"/>
    <col min="8186" max="8433" width="7.85546875" style="508"/>
    <col min="8434" max="8434" width="1.7109375" style="508" customWidth="1"/>
    <col min="8435" max="8435" width="31.5703125" style="508" customWidth="1"/>
    <col min="8436" max="8441" width="8.140625" style="508" customWidth="1"/>
    <col min="8442" max="8689" width="7.85546875" style="508"/>
    <col min="8690" max="8690" width="1.7109375" style="508" customWidth="1"/>
    <col min="8691" max="8691" width="31.5703125" style="508" customWidth="1"/>
    <col min="8692" max="8697" width="8.140625" style="508" customWidth="1"/>
    <col min="8698" max="8945" width="7.85546875" style="508"/>
    <col min="8946" max="8946" width="1.7109375" style="508" customWidth="1"/>
    <col min="8947" max="8947" width="31.5703125" style="508" customWidth="1"/>
    <col min="8948" max="8953" width="8.140625" style="508" customWidth="1"/>
    <col min="8954" max="9201" width="7.85546875" style="508"/>
    <col min="9202" max="9202" width="1.7109375" style="508" customWidth="1"/>
    <col min="9203" max="9203" width="31.5703125" style="508" customWidth="1"/>
    <col min="9204" max="9209" width="8.140625" style="508" customWidth="1"/>
    <col min="9210" max="9457" width="7.85546875" style="508"/>
    <col min="9458" max="9458" width="1.7109375" style="508" customWidth="1"/>
    <col min="9459" max="9459" width="31.5703125" style="508" customWidth="1"/>
    <col min="9460" max="9465" width="8.140625" style="508" customWidth="1"/>
    <col min="9466" max="9713" width="7.85546875" style="508"/>
    <col min="9714" max="9714" width="1.7109375" style="508" customWidth="1"/>
    <col min="9715" max="9715" width="31.5703125" style="508" customWidth="1"/>
    <col min="9716" max="9721" width="8.140625" style="508" customWidth="1"/>
    <col min="9722" max="9969" width="7.85546875" style="508"/>
    <col min="9970" max="9970" width="1.7109375" style="508" customWidth="1"/>
    <col min="9971" max="9971" width="31.5703125" style="508" customWidth="1"/>
    <col min="9972" max="9977" width="8.140625" style="508" customWidth="1"/>
    <col min="9978" max="10225" width="7.85546875" style="508"/>
    <col min="10226" max="10226" width="1.7109375" style="508" customWidth="1"/>
    <col min="10227" max="10227" width="31.5703125" style="508" customWidth="1"/>
    <col min="10228" max="10233" width="8.140625" style="508" customWidth="1"/>
    <col min="10234" max="10481" width="7.85546875" style="508"/>
    <col min="10482" max="10482" width="1.7109375" style="508" customWidth="1"/>
    <col min="10483" max="10483" width="31.5703125" style="508" customWidth="1"/>
    <col min="10484" max="10489" width="8.140625" style="508" customWidth="1"/>
    <col min="10490" max="10737" width="7.85546875" style="508"/>
    <col min="10738" max="10738" width="1.7109375" style="508" customWidth="1"/>
    <col min="10739" max="10739" width="31.5703125" style="508" customWidth="1"/>
    <col min="10740" max="10745" width="8.140625" style="508" customWidth="1"/>
    <col min="10746" max="10993" width="7.85546875" style="508"/>
    <col min="10994" max="10994" width="1.7109375" style="508" customWidth="1"/>
    <col min="10995" max="10995" width="31.5703125" style="508" customWidth="1"/>
    <col min="10996" max="11001" width="8.140625" style="508" customWidth="1"/>
    <col min="11002" max="11249" width="7.85546875" style="508"/>
    <col min="11250" max="11250" width="1.7109375" style="508" customWidth="1"/>
    <col min="11251" max="11251" width="31.5703125" style="508" customWidth="1"/>
    <col min="11252" max="11257" width="8.140625" style="508" customWidth="1"/>
    <col min="11258" max="11505" width="7.85546875" style="508"/>
    <col min="11506" max="11506" width="1.7109375" style="508" customWidth="1"/>
    <col min="11507" max="11507" width="31.5703125" style="508" customWidth="1"/>
    <col min="11508" max="11513" width="8.140625" style="508" customWidth="1"/>
    <col min="11514" max="11761" width="7.85546875" style="508"/>
    <col min="11762" max="11762" width="1.7109375" style="508" customWidth="1"/>
    <col min="11763" max="11763" width="31.5703125" style="508" customWidth="1"/>
    <col min="11764" max="11769" width="8.140625" style="508" customWidth="1"/>
    <col min="11770" max="12017" width="7.85546875" style="508"/>
    <col min="12018" max="12018" width="1.7109375" style="508" customWidth="1"/>
    <col min="12019" max="12019" width="31.5703125" style="508" customWidth="1"/>
    <col min="12020" max="12025" width="8.140625" style="508" customWidth="1"/>
    <col min="12026" max="12273" width="7.85546875" style="508"/>
    <col min="12274" max="12274" width="1.7109375" style="508" customWidth="1"/>
    <col min="12275" max="12275" width="31.5703125" style="508" customWidth="1"/>
    <col min="12276" max="12281" width="8.140625" style="508" customWidth="1"/>
    <col min="12282" max="12529" width="7.85546875" style="508"/>
    <col min="12530" max="12530" width="1.7109375" style="508" customWidth="1"/>
    <col min="12531" max="12531" width="31.5703125" style="508" customWidth="1"/>
    <col min="12532" max="12537" width="8.140625" style="508" customWidth="1"/>
    <col min="12538" max="12785" width="7.85546875" style="508"/>
    <col min="12786" max="12786" width="1.7109375" style="508" customWidth="1"/>
    <col min="12787" max="12787" width="31.5703125" style="508" customWidth="1"/>
    <col min="12788" max="12793" width="8.140625" style="508" customWidth="1"/>
    <col min="12794" max="13041" width="7.85546875" style="508"/>
    <col min="13042" max="13042" width="1.7109375" style="508" customWidth="1"/>
    <col min="13043" max="13043" width="31.5703125" style="508" customWidth="1"/>
    <col min="13044" max="13049" width="8.140625" style="508" customWidth="1"/>
    <col min="13050" max="13297" width="7.85546875" style="508"/>
    <col min="13298" max="13298" width="1.7109375" style="508" customWidth="1"/>
    <col min="13299" max="13299" width="31.5703125" style="508" customWidth="1"/>
    <col min="13300" max="13305" width="8.140625" style="508" customWidth="1"/>
    <col min="13306" max="13553" width="7.85546875" style="508"/>
    <col min="13554" max="13554" width="1.7109375" style="508" customWidth="1"/>
    <col min="13555" max="13555" width="31.5703125" style="508" customWidth="1"/>
    <col min="13556" max="13561" width="8.140625" style="508" customWidth="1"/>
    <col min="13562" max="13809" width="7.85546875" style="508"/>
    <col min="13810" max="13810" width="1.7109375" style="508" customWidth="1"/>
    <col min="13811" max="13811" width="31.5703125" style="508" customWidth="1"/>
    <col min="13812" max="13817" width="8.140625" style="508" customWidth="1"/>
    <col min="13818" max="14065" width="7.85546875" style="508"/>
    <col min="14066" max="14066" width="1.7109375" style="508" customWidth="1"/>
    <col min="14067" max="14067" width="31.5703125" style="508" customWidth="1"/>
    <col min="14068" max="14073" width="8.140625" style="508" customWidth="1"/>
    <col min="14074" max="14321" width="7.85546875" style="508"/>
    <col min="14322" max="14322" width="1.7109375" style="508" customWidth="1"/>
    <col min="14323" max="14323" width="31.5703125" style="508" customWidth="1"/>
    <col min="14324" max="14329" width="8.140625" style="508" customWidth="1"/>
    <col min="14330" max="14577" width="7.85546875" style="508"/>
    <col min="14578" max="14578" width="1.7109375" style="508" customWidth="1"/>
    <col min="14579" max="14579" width="31.5703125" style="508" customWidth="1"/>
    <col min="14580" max="14585" width="8.140625" style="508" customWidth="1"/>
    <col min="14586" max="14833" width="7.85546875" style="508"/>
    <col min="14834" max="14834" width="1.7109375" style="508" customWidth="1"/>
    <col min="14835" max="14835" width="31.5703125" style="508" customWidth="1"/>
    <col min="14836" max="14841" width="8.140625" style="508" customWidth="1"/>
    <col min="14842" max="15089" width="7.85546875" style="508"/>
    <col min="15090" max="15090" width="1.7109375" style="508" customWidth="1"/>
    <col min="15091" max="15091" width="31.5703125" style="508" customWidth="1"/>
    <col min="15092" max="15097" width="8.140625" style="508" customWidth="1"/>
    <col min="15098" max="15345" width="7.85546875" style="508"/>
    <col min="15346" max="15346" width="1.7109375" style="508" customWidth="1"/>
    <col min="15347" max="15347" width="31.5703125" style="508" customWidth="1"/>
    <col min="15348" max="15353" width="8.140625" style="508" customWidth="1"/>
    <col min="15354" max="15601" width="7.85546875" style="508"/>
    <col min="15602" max="15602" width="1.7109375" style="508" customWidth="1"/>
    <col min="15603" max="15603" width="31.5703125" style="508" customWidth="1"/>
    <col min="15604" max="15609" width="8.140625" style="508" customWidth="1"/>
    <col min="15610" max="15857" width="7.85546875" style="508"/>
    <col min="15858" max="15858" width="1.7109375" style="508" customWidth="1"/>
    <col min="15859" max="15859" width="31.5703125" style="508" customWidth="1"/>
    <col min="15860" max="15865" width="8.140625" style="508" customWidth="1"/>
    <col min="15866" max="16113" width="7.85546875" style="508"/>
    <col min="16114" max="16114" width="1.7109375" style="508" customWidth="1"/>
    <col min="16115" max="16115" width="31.5703125" style="508" customWidth="1"/>
    <col min="16116" max="16121" width="8.140625" style="508" customWidth="1"/>
    <col min="16122" max="16384" width="7.85546875" style="508"/>
  </cols>
  <sheetData>
    <row r="1" spans="1:9" s="640" customFormat="1" ht="20.100000000000001" customHeight="1">
      <c r="A1" s="641" t="s">
        <v>533</v>
      </c>
    </row>
    <row r="2" spans="1:9" ht="20.100000000000001" customHeight="1">
      <c r="A2" s="639"/>
      <c r="B2" s="639"/>
      <c r="C2" s="639"/>
      <c r="D2" s="639"/>
      <c r="E2" s="639"/>
    </row>
    <row r="3" spans="1:9" ht="20.100000000000001" customHeight="1">
      <c r="F3" s="638"/>
      <c r="G3" s="638" t="s">
        <v>532</v>
      </c>
    </row>
    <row r="4" spans="1:9" ht="29.25" customHeight="1">
      <c r="A4" s="637"/>
      <c r="B4" s="178" t="s">
        <v>480</v>
      </c>
      <c r="C4" s="178" t="s">
        <v>47</v>
      </c>
      <c r="D4" s="178" t="s">
        <v>47</v>
      </c>
      <c r="E4" s="636" t="s">
        <v>531</v>
      </c>
      <c r="F4" s="636"/>
      <c r="G4" s="635">
        <v>2024</v>
      </c>
    </row>
    <row r="5" spans="1:9" ht="20.100000000000001" customHeight="1">
      <c r="B5" s="634" t="s">
        <v>530</v>
      </c>
      <c r="C5" s="634" t="s">
        <v>528</v>
      </c>
      <c r="D5" s="172">
        <v>2024</v>
      </c>
      <c r="E5" s="634" t="s">
        <v>529</v>
      </c>
      <c r="F5" s="634" t="s">
        <v>528</v>
      </c>
      <c r="G5" s="634" t="s">
        <v>183</v>
      </c>
    </row>
    <row r="6" spans="1:9" ht="20.100000000000001" customHeight="1">
      <c r="B6" s="63" t="s">
        <v>403</v>
      </c>
      <c r="C6" s="63" t="s">
        <v>403</v>
      </c>
      <c r="D6" s="63"/>
      <c r="E6" s="63" t="s">
        <v>403</v>
      </c>
      <c r="F6" s="63" t="s">
        <v>403</v>
      </c>
      <c r="G6" s="63" t="s">
        <v>527</v>
      </c>
    </row>
    <row r="7" spans="1:9" ht="20.100000000000001" customHeight="1">
      <c r="B7" s="60"/>
      <c r="C7" s="60"/>
      <c r="D7" s="60"/>
      <c r="E7" s="60"/>
      <c r="F7" s="60"/>
      <c r="G7" s="60"/>
    </row>
    <row r="8" spans="1:9" s="626" customFormat="1" ht="20.100000000000001" customHeight="1">
      <c r="A8" s="629" t="s">
        <v>526</v>
      </c>
      <c r="B8" s="628">
        <v>5797</v>
      </c>
      <c r="C8" s="628">
        <v>6561</v>
      </c>
      <c r="D8" s="628">
        <v>23851</v>
      </c>
      <c r="E8" s="633">
        <v>110.51147280641393</v>
      </c>
      <c r="F8" s="633">
        <v>116.22385304814395</v>
      </c>
      <c r="G8" s="627">
        <v>117.69553417221812</v>
      </c>
      <c r="I8" s="627"/>
    </row>
    <row r="9" spans="1:9" ht="20.100000000000001" customHeight="1">
      <c r="A9" s="624" t="s">
        <v>523</v>
      </c>
      <c r="B9" s="623">
        <v>1700</v>
      </c>
      <c r="C9" s="631">
        <v>1730</v>
      </c>
      <c r="D9" s="623">
        <v>6520</v>
      </c>
      <c r="E9" s="632">
        <v>108.69815668202767</v>
      </c>
      <c r="F9" s="632">
        <v>103.24193548387095</v>
      </c>
      <c r="G9" s="632">
        <v>105.16129032258064</v>
      </c>
    </row>
    <row r="10" spans="1:9" ht="20.100000000000001" customHeight="1">
      <c r="A10" s="624" t="s">
        <v>521</v>
      </c>
      <c r="B10" s="623">
        <v>154</v>
      </c>
      <c r="C10" s="631">
        <v>160</v>
      </c>
      <c r="D10" s="623">
        <v>542</v>
      </c>
      <c r="E10" s="632">
        <v>128.33333333333334</v>
      </c>
      <c r="F10" s="632">
        <v>123.07692307692308</v>
      </c>
      <c r="G10" s="632">
        <v>122.62443438914028</v>
      </c>
    </row>
    <row r="11" spans="1:9" ht="20.100000000000001" customHeight="1">
      <c r="A11" s="624" t="s">
        <v>524</v>
      </c>
      <c r="B11" s="623">
        <v>2680</v>
      </c>
      <c r="C11" s="631">
        <v>3400</v>
      </c>
      <c r="D11" s="623">
        <v>12190</v>
      </c>
      <c r="E11" s="632">
        <v>115.12027491408932</v>
      </c>
      <c r="F11" s="632">
        <v>132.29571984435796</v>
      </c>
      <c r="G11" s="632">
        <v>133.10766542913299</v>
      </c>
    </row>
    <row r="12" spans="1:9" ht="20.100000000000001" customHeight="1">
      <c r="A12" s="624" t="s">
        <v>520</v>
      </c>
      <c r="B12" s="623">
        <v>41</v>
      </c>
      <c r="C12" s="631">
        <v>42</v>
      </c>
      <c r="D12" s="623">
        <v>162</v>
      </c>
      <c r="E12" s="630">
        <v>117.7529761904762</v>
      </c>
      <c r="F12" s="630">
        <v>115.80000000000001</v>
      </c>
      <c r="G12" s="630">
        <v>115.71428571428572</v>
      </c>
    </row>
    <row r="13" spans="1:9" ht="20.100000000000001" customHeight="1">
      <c r="A13" s="624" t="s">
        <v>519</v>
      </c>
      <c r="B13" s="623">
        <v>31</v>
      </c>
      <c r="C13" s="631">
        <v>32</v>
      </c>
      <c r="D13" s="623">
        <v>121</v>
      </c>
      <c r="E13" s="632">
        <v>110.71428571428572</v>
      </c>
      <c r="F13" s="632">
        <v>106.66666666666667</v>
      </c>
      <c r="G13" s="632">
        <v>111.0091743119266</v>
      </c>
    </row>
    <row r="14" spans="1:9" ht="20.100000000000001" customHeight="1">
      <c r="A14" s="624" t="s">
        <v>517</v>
      </c>
      <c r="B14" s="623">
        <v>56</v>
      </c>
      <c r="C14" s="631">
        <v>57</v>
      </c>
      <c r="D14" s="623">
        <v>221</v>
      </c>
      <c r="E14" s="630">
        <v>107.69230769230769</v>
      </c>
      <c r="F14" s="630">
        <v>107.54716981132076</v>
      </c>
      <c r="G14" s="630">
        <v>107.28155339805825</v>
      </c>
    </row>
    <row r="15" spans="1:9" ht="20.100000000000001" customHeight="1">
      <c r="A15" s="624" t="s">
        <v>516</v>
      </c>
      <c r="B15" s="623">
        <v>1135</v>
      </c>
      <c r="C15" s="623">
        <v>1140</v>
      </c>
      <c r="D15" s="623">
        <v>4095</v>
      </c>
      <c r="E15" s="622">
        <v>101.44556832218518</v>
      </c>
      <c r="F15" s="622">
        <v>99.113579687145773</v>
      </c>
      <c r="G15" s="622">
        <v>102.11970074812969</v>
      </c>
    </row>
    <row r="16" spans="1:9" s="626" customFormat="1" ht="20.100000000000001" customHeight="1">
      <c r="A16" s="629" t="s">
        <v>525</v>
      </c>
      <c r="B16" s="626">
        <v>9827</v>
      </c>
      <c r="C16" s="626">
        <v>9568</v>
      </c>
      <c r="D16" s="628">
        <v>36193</v>
      </c>
      <c r="E16" s="627">
        <v>125.87039145960068</v>
      </c>
      <c r="F16" s="627">
        <v>118.41966582332546</v>
      </c>
      <c r="G16" s="627">
        <v>124.40449592685525</v>
      </c>
    </row>
    <row r="17" spans="1:7" ht="20.100000000000001" customHeight="1">
      <c r="A17" s="624" t="s">
        <v>524</v>
      </c>
      <c r="B17" s="623">
        <v>3700</v>
      </c>
      <c r="C17" s="623">
        <v>3320</v>
      </c>
      <c r="D17" s="623">
        <v>12570</v>
      </c>
      <c r="E17" s="622">
        <v>160.86956521739131</v>
      </c>
      <c r="F17" s="622">
        <v>143.10344827586206</v>
      </c>
      <c r="G17" s="622">
        <v>160.63897763578274</v>
      </c>
    </row>
    <row r="18" spans="1:7" ht="20.100000000000001" customHeight="1">
      <c r="A18" s="624" t="s">
        <v>523</v>
      </c>
      <c r="B18" s="623">
        <v>3840</v>
      </c>
      <c r="C18" s="623">
        <v>3890</v>
      </c>
      <c r="D18" s="623">
        <v>14600</v>
      </c>
      <c r="E18" s="622">
        <v>116.01208459214503</v>
      </c>
      <c r="F18" s="622">
        <v>111.78160919540228</v>
      </c>
      <c r="G18" s="622">
        <v>115.96505162827641</v>
      </c>
    </row>
    <row r="19" spans="1:7" ht="20.100000000000001" customHeight="1">
      <c r="A19" s="625" t="s">
        <v>522</v>
      </c>
      <c r="B19" s="623">
        <v>2906</v>
      </c>
      <c r="C19" s="623">
        <v>2992</v>
      </c>
      <c r="D19" s="623">
        <v>11135</v>
      </c>
      <c r="E19" s="622">
        <v>116.52601440739578</v>
      </c>
      <c r="F19" s="622">
        <v>114.60454220274015</v>
      </c>
      <c r="G19" s="622">
        <v>116.40694479356044</v>
      </c>
    </row>
    <row r="20" spans="1:7" ht="20.100000000000001" customHeight="1">
      <c r="A20" s="624" t="s">
        <v>521</v>
      </c>
      <c r="B20" s="508">
        <v>112</v>
      </c>
      <c r="C20" s="508">
        <v>150</v>
      </c>
      <c r="D20" s="623">
        <v>440</v>
      </c>
      <c r="E20" s="622">
        <v>114.28571428571428</v>
      </c>
      <c r="F20" s="622">
        <v>145.63106796116506</v>
      </c>
      <c r="G20" s="622">
        <v>131.73652694610777</v>
      </c>
    </row>
    <row r="21" spans="1:7" ht="20.100000000000001" customHeight="1">
      <c r="A21" s="624" t="s">
        <v>520</v>
      </c>
      <c r="B21" s="508">
        <v>70</v>
      </c>
      <c r="C21" s="508">
        <v>73</v>
      </c>
      <c r="D21" s="623">
        <v>266</v>
      </c>
      <c r="E21" s="622">
        <v>120.19812878370941</v>
      </c>
      <c r="F21" s="622">
        <v>123.78260869565219</v>
      </c>
      <c r="G21" s="622">
        <v>115.65217391304347</v>
      </c>
    </row>
    <row r="22" spans="1:7" ht="20.100000000000001" customHeight="1">
      <c r="A22" s="624" t="s">
        <v>519</v>
      </c>
      <c r="B22" s="508">
        <v>272</v>
      </c>
      <c r="C22" s="508">
        <v>280</v>
      </c>
      <c r="D22" s="623">
        <v>1041</v>
      </c>
      <c r="E22" s="622">
        <v>115.74468085106382</v>
      </c>
      <c r="F22" s="622">
        <v>114.28571428571428</v>
      </c>
      <c r="G22" s="622">
        <v>116.96629213483145</v>
      </c>
    </row>
    <row r="23" spans="1:7" ht="20.100000000000001" customHeight="1">
      <c r="A23" s="625" t="s">
        <v>518</v>
      </c>
      <c r="B23" s="508">
        <v>243</v>
      </c>
      <c r="C23" s="508">
        <v>250</v>
      </c>
      <c r="D23" s="623">
        <v>931</v>
      </c>
      <c r="E23" s="622">
        <v>116.41382456940801</v>
      </c>
      <c r="F23" s="622">
        <v>115.74074074074075</v>
      </c>
      <c r="G23" s="622">
        <v>116.88490674386223</v>
      </c>
    </row>
    <row r="24" spans="1:7" ht="20.100000000000001" customHeight="1">
      <c r="A24" s="624" t="s">
        <v>517</v>
      </c>
      <c r="B24" s="508">
        <v>63</v>
      </c>
      <c r="C24" s="508">
        <v>65</v>
      </c>
      <c r="D24" s="623">
        <v>246</v>
      </c>
      <c r="E24" s="622">
        <v>112.5</v>
      </c>
      <c r="F24" s="622">
        <v>106.55737704918033</v>
      </c>
      <c r="G24" s="622">
        <v>109.82142857142858</v>
      </c>
    </row>
    <row r="25" spans="1:7" ht="20.100000000000001" customHeight="1">
      <c r="A25" s="624" t="s">
        <v>516</v>
      </c>
      <c r="B25" s="508">
        <v>1770</v>
      </c>
      <c r="C25" s="508">
        <v>1790</v>
      </c>
      <c r="D25" s="623">
        <v>7030</v>
      </c>
      <c r="E25" s="622">
        <v>101.14285714285714</v>
      </c>
      <c r="F25" s="622">
        <v>98.798701298701289</v>
      </c>
      <c r="G25" s="622">
        <v>100.42857142857142</v>
      </c>
    </row>
    <row r="26" spans="1:7" ht="20.100000000000001" customHeight="1">
      <c r="A26" s="619"/>
      <c r="B26" s="618"/>
      <c r="C26" s="621"/>
      <c r="D26" s="621"/>
      <c r="E26" s="620"/>
      <c r="F26" s="620"/>
      <c r="G26" s="622"/>
    </row>
    <row r="27" spans="1:7" ht="20.100000000000001" customHeight="1">
      <c r="A27" s="619"/>
      <c r="B27" s="618"/>
      <c r="C27" s="621"/>
      <c r="D27" s="621"/>
      <c r="E27" s="620"/>
      <c r="F27" s="620"/>
      <c r="G27" s="622"/>
    </row>
    <row r="28" spans="1:7" ht="20.100000000000001" customHeight="1">
      <c r="A28" s="619"/>
      <c r="B28" s="618"/>
    </row>
    <row r="29" spans="1:7" ht="20.100000000000001" customHeight="1">
      <c r="A29" s="619"/>
      <c r="B29" s="618"/>
    </row>
    <row r="30" spans="1:7" ht="20.100000000000001" customHeight="1">
      <c r="A30" s="619"/>
      <c r="B30" s="618"/>
    </row>
    <row r="31" spans="1:7" ht="20.100000000000001" customHeight="1">
      <c r="A31" s="619"/>
      <c r="B31" s="618"/>
    </row>
    <row r="32" spans="1:7" ht="20.100000000000001" customHeight="1">
      <c r="A32" s="619"/>
      <c r="B32" s="618"/>
      <c r="C32" s="621"/>
      <c r="D32" s="621"/>
      <c r="E32" s="620"/>
      <c r="F32" s="620"/>
    </row>
    <row r="33" spans="1:6" ht="20.100000000000001" customHeight="1">
      <c r="A33" s="619"/>
      <c r="B33" s="618"/>
      <c r="C33" s="621"/>
      <c r="D33" s="621"/>
      <c r="E33" s="620"/>
      <c r="F33" s="620"/>
    </row>
    <row r="34" spans="1:6" ht="20.100000000000001" customHeight="1">
      <c r="A34" s="619"/>
      <c r="B34" s="618"/>
    </row>
    <row r="35" spans="1:6" ht="20.100000000000001" customHeight="1">
      <c r="A35" s="619"/>
      <c r="B35" s="618"/>
      <c r="C35" s="621"/>
      <c r="D35" s="621"/>
      <c r="E35" s="620"/>
      <c r="F35" s="620"/>
    </row>
    <row r="36" spans="1:6" ht="20.100000000000001" customHeight="1">
      <c r="A36" s="619"/>
      <c r="B36" s="618"/>
    </row>
    <row r="37" spans="1:6" ht="20.100000000000001" customHeight="1">
      <c r="A37" s="619"/>
      <c r="B37" s="618"/>
      <c r="C37" s="621"/>
      <c r="D37" s="621"/>
      <c r="E37" s="620"/>
      <c r="F37" s="620"/>
    </row>
    <row r="38" spans="1:6" ht="20.100000000000001" customHeight="1">
      <c r="A38" s="619"/>
      <c r="B38" s="618"/>
    </row>
    <row r="39" spans="1:6" ht="20.100000000000001" customHeight="1">
      <c r="A39" s="619"/>
      <c r="B39" s="618"/>
    </row>
    <row r="40" spans="1:6" ht="20.100000000000001" customHeight="1">
      <c r="A40" s="619"/>
      <c r="B40" s="618"/>
    </row>
    <row r="41" spans="1:6" ht="20.100000000000001" customHeight="1">
      <c r="A41" s="619"/>
      <c r="B41" s="618"/>
    </row>
    <row r="42" spans="1:6" ht="20.100000000000001" customHeight="1">
      <c r="A42" s="619"/>
      <c r="B42" s="618"/>
    </row>
    <row r="43" spans="1:6" ht="20.100000000000001" customHeight="1">
      <c r="A43" s="619"/>
      <c r="B43" s="618"/>
    </row>
    <row r="44" spans="1:6" ht="20.100000000000001" customHeight="1">
      <c r="A44" s="619"/>
      <c r="B44" s="618"/>
    </row>
    <row r="45" spans="1:6" ht="20.100000000000001" customHeight="1">
      <c r="A45" s="619"/>
      <c r="B45" s="618"/>
    </row>
    <row r="46" spans="1:6" ht="20.100000000000001" customHeight="1">
      <c r="A46" s="619"/>
      <c r="B46" s="618"/>
    </row>
    <row r="47" spans="1:6" ht="20.100000000000001" customHeight="1">
      <c r="A47" s="619"/>
      <c r="B47" s="618"/>
    </row>
    <row r="48" spans="1:6" ht="15.95" customHeight="1">
      <c r="A48" s="619"/>
      <c r="B48" s="618"/>
    </row>
    <row r="49" spans="1:2" ht="15.95" customHeight="1">
      <c r="A49" s="619"/>
      <c r="B49" s="618"/>
    </row>
    <row r="50" spans="1:2" ht="15.95" customHeight="1">
      <c r="A50" s="619"/>
      <c r="B50" s="618"/>
    </row>
    <row r="51" spans="1:2" ht="15.95" customHeight="1">
      <c r="A51" s="619"/>
      <c r="B51" s="618"/>
    </row>
    <row r="52" spans="1:2" ht="15.95" customHeight="1">
      <c r="A52" s="619"/>
      <c r="B52" s="618"/>
    </row>
    <row r="53" spans="1:2" ht="15.95" customHeight="1">
      <c r="A53" s="619"/>
      <c r="B53" s="618"/>
    </row>
    <row r="54" spans="1:2" ht="15.95" customHeight="1">
      <c r="A54" s="619"/>
      <c r="B54" s="618"/>
    </row>
    <row r="55" spans="1:2" ht="15.95" customHeight="1">
      <c r="A55" s="619"/>
      <c r="B55" s="618"/>
    </row>
    <row r="56" spans="1:2" ht="15.95" customHeight="1">
      <c r="A56" s="619"/>
      <c r="B56" s="618"/>
    </row>
    <row r="57" spans="1:2" ht="15.95" customHeight="1">
      <c r="A57" s="619"/>
      <c r="B57" s="618"/>
    </row>
    <row r="58" spans="1:2" ht="15.95" customHeight="1">
      <c r="A58" s="619"/>
      <c r="B58" s="618"/>
    </row>
    <row r="59" spans="1:2" ht="15.95" customHeight="1">
      <c r="A59" s="619"/>
      <c r="B59" s="618"/>
    </row>
    <row r="60" spans="1:2" ht="15.95" customHeight="1">
      <c r="A60" s="619"/>
      <c r="B60" s="618"/>
    </row>
    <row r="61" spans="1:2" ht="15.95" customHeight="1">
      <c r="A61" s="619"/>
      <c r="B61" s="618"/>
    </row>
    <row r="62" spans="1:2" ht="15.95" customHeight="1">
      <c r="A62" s="619"/>
      <c r="B62" s="618"/>
    </row>
    <row r="63" spans="1:2" ht="15.95" customHeight="1">
      <c r="A63" s="619"/>
      <c r="B63" s="618"/>
    </row>
    <row r="64" spans="1:2" ht="15.95" customHeight="1">
      <c r="A64" s="619"/>
      <c r="B64" s="618"/>
    </row>
    <row r="65" spans="1:2" ht="15.95" customHeight="1">
      <c r="A65" s="619"/>
      <c r="B65" s="618"/>
    </row>
    <row r="66" spans="1:2" ht="15.95" customHeight="1">
      <c r="A66" s="619"/>
      <c r="B66" s="618"/>
    </row>
    <row r="67" spans="1:2" ht="15.95" customHeight="1">
      <c r="A67" s="619"/>
      <c r="B67" s="618"/>
    </row>
    <row r="68" spans="1:2" ht="15.95" customHeight="1">
      <c r="B68" s="618"/>
    </row>
    <row r="69" spans="1:2" ht="15.95" customHeight="1">
      <c r="B69" s="618"/>
    </row>
    <row r="70" spans="1:2">
      <c r="B70" s="618"/>
    </row>
  </sheetData>
  <mergeCells count="1">
    <mergeCell ref="E4:F4"/>
  </mergeCells>
  <pageMargins left="0.6" right="0.3" top="0.6" bottom="0.42" header="0.31496062992126" footer="0.31496062992126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19DC-8807-4CF0-B190-494AAAC314B6}">
  <sheetPr>
    <tabColor rgb="FFC00000"/>
  </sheetPr>
  <dimension ref="A1:P43"/>
  <sheetViews>
    <sheetView topLeftCell="A4" workbookViewId="0">
      <selection activeCell="D30" sqref="D30"/>
    </sheetView>
  </sheetViews>
  <sheetFormatPr defaultColWidth="9.28515625" defaultRowHeight="12.75"/>
  <cols>
    <col min="1" max="1" width="10.5703125" style="642" customWidth="1"/>
    <col min="2" max="2" width="21.42578125" style="642" customWidth="1"/>
    <col min="3" max="3" width="9.7109375" style="642" customWidth="1"/>
    <col min="4" max="4" width="9.5703125" style="642" customWidth="1"/>
    <col min="5" max="5" width="9.28515625" style="642" customWidth="1"/>
    <col min="6" max="6" width="15" style="642" customWidth="1"/>
    <col min="7" max="7" width="10.7109375" style="642" customWidth="1"/>
    <col min="8" max="16384" width="9.28515625" style="642"/>
  </cols>
  <sheetData>
    <row r="1" spans="1:16" ht="19.5" customHeight="1">
      <c r="A1" s="675" t="s">
        <v>562</v>
      </c>
      <c r="B1" s="674"/>
      <c r="C1" s="674"/>
      <c r="D1" s="674"/>
      <c r="E1" s="673"/>
      <c r="J1" s="672"/>
      <c r="K1" s="672"/>
      <c r="L1" s="672"/>
      <c r="M1" s="672"/>
      <c r="N1" s="672"/>
      <c r="O1" s="672"/>
      <c r="P1" s="672"/>
    </row>
    <row r="2" spans="1:16" ht="18" customHeight="1">
      <c r="A2" s="675" t="s">
        <v>561</v>
      </c>
      <c r="B2" s="674"/>
      <c r="C2" s="674"/>
      <c r="D2" s="674"/>
      <c r="E2" s="673"/>
      <c r="J2" s="672"/>
      <c r="K2" s="672"/>
      <c r="L2" s="672"/>
      <c r="M2" s="672"/>
      <c r="N2" s="672"/>
      <c r="O2" s="672"/>
      <c r="P2" s="672"/>
    </row>
    <row r="3" spans="1:16" ht="20.100000000000001" customHeight="1">
      <c r="A3" s="667"/>
      <c r="B3" s="667"/>
      <c r="C3" s="667"/>
      <c r="D3" s="667"/>
      <c r="E3" s="671"/>
      <c r="F3" s="671"/>
      <c r="G3" s="659"/>
    </row>
    <row r="4" spans="1:16" ht="20.100000000000001" customHeight="1">
      <c r="A4" s="667"/>
      <c r="B4" s="667"/>
      <c r="C4" s="667"/>
      <c r="D4" s="667"/>
      <c r="E4" s="671"/>
      <c r="F4" s="671"/>
      <c r="G4" s="670" t="s">
        <v>121</v>
      </c>
    </row>
    <row r="5" spans="1:16" ht="16.149999999999999" customHeight="1">
      <c r="A5" s="669"/>
      <c r="B5" s="669"/>
      <c r="C5" s="668" t="s">
        <v>560</v>
      </c>
      <c r="D5" s="668"/>
      <c r="E5" s="668"/>
      <c r="F5" s="587" t="s">
        <v>559</v>
      </c>
      <c r="G5" s="587">
        <v>2024</v>
      </c>
    </row>
    <row r="6" spans="1:16" ht="16.149999999999999" customHeight="1">
      <c r="A6" s="667"/>
      <c r="B6" s="667"/>
      <c r="C6" s="660" t="s">
        <v>558</v>
      </c>
      <c r="D6" s="660" t="s">
        <v>118</v>
      </c>
      <c r="E6" s="660" t="s">
        <v>119</v>
      </c>
      <c r="F6" s="583" t="s">
        <v>557</v>
      </c>
      <c r="G6" s="583" t="s">
        <v>183</v>
      </c>
    </row>
    <row r="7" spans="1:16" ht="16.149999999999999" customHeight="1">
      <c r="A7" s="667"/>
      <c r="B7" s="667"/>
      <c r="C7" s="661" t="s">
        <v>556</v>
      </c>
      <c r="D7" s="660">
        <v>2023</v>
      </c>
      <c r="E7" s="660">
        <v>2024</v>
      </c>
      <c r="F7" s="583" t="s">
        <v>555</v>
      </c>
      <c r="G7" s="583">
        <v>2023</v>
      </c>
    </row>
    <row r="8" spans="1:16" ht="16.149999999999999" customHeight="1">
      <c r="A8" s="667"/>
      <c r="B8" s="667"/>
      <c r="C8" s="661"/>
      <c r="F8" s="666" t="s">
        <v>5</v>
      </c>
      <c r="G8" s="666"/>
    </row>
    <row r="9" spans="1:16" ht="20.100000000000001" customHeight="1">
      <c r="A9" s="662"/>
      <c r="B9" s="662"/>
      <c r="C9" s="665"/>
      <c r="D9" s="664"/>
      <c r="E9" s="664"/>
      <c r="F9" s="663" t="s">
        <v>3</v>
      </c>
      <c r="G9" s="663"/>
    </row>
    <row r="10" spans="1:16" ht="12" customHeight="1">
      <c r="A10" s="662"/>
      <c r="B10" s="662"/>
      <c r="C10" s="661"/>
      <c r="D10" s="660"/>
      <c r="E10" s="660"/>
      <c r="F10" s="583"/>
      <c r="G10" s="583"/>
    </row>
    <row r="11" spans="1:16" ht="20.100000000000001" customHeight="1">
      <c r="A11" s="650" t="s">
        <v>554</v>
      </c>
      <c r="B11" s="659"/>
      <c r="C11" s="647">
        <v>117.1366837555688</v>
      </c>
      <c r="D11" s="647">
        <v>102.94168980607721</v>
      </c>
      <c r="E11" s="647">
        <v>100.2869</v>
      </c>
      <c r="F11" s="658">
        <v>102.86631583611641</v>
      </c>
      <c r="G11" s="647">
        <v>103.62616686304516</v>
      </c>
    </row>
    <row r="12" spans="1:16" ht="20.100000000000001" customHeight="1">
      <c r="A12" s="654" t="s">
        <v>553</v>
      </c>
      <c r="B12" s="654"/>
      <c r="C12" s="653">
        <v>122.5869032133423</v>
      </c>
      <c r="D12" s="653">
        <v>103.87405476689906</v>
      </c>
      <c r="E12" s="653">
        <v>99.870800000000003</v>
      </c>
      <c r="F12" s="652">
        <v>104.14616023062759</v>
      </c>
      <c r="G12" s="651">
        <v>104.03413818564712</v>
      </c>
    </row>
    <row r="13" spans="1:16" ht="20.100000000000001" customHeight="1">
      <c r="A13" s="655" t="s">
        <v>540</v>
      </c>
      <c r="B13" s="654" t="s">
        <v>552</v>
      </c>
      <c r="C13" s="653">
        <v>135.21817670378516</v>
      </c>
      <c r="D13" s="653">
        <v>104.58276343508186</v>
      </c>
      <c r="E13" s="653">
        <v>100.2587</v>
      </c>
      <c r="F13" s="652">
        <v>106.30551635279717</v>
      </c>
      <c r="G13" s="651">
        <v>112.19336225361683</v>
      </c>
    </row>
    <row r="14" spans="1:16" ht="20.100000000000001" customHeight="1">
      <c r="A14" s="654"/>
      <c r="B14" s="654" t="s">
        <v>551</v>
      </c>
      <c r="C14" s="653">
        <v>119.00135939700075</v>
      </c>
      <c r="D14" s="653">
        <v>103.72308040697418</v>
      </c>
      <c r="E14" s="653">
        <v>99.696299999999994</v>
      </c>
      <c r="F14" s="652">
        <v>103.88665025467972</v>
      </c>
      <c r="G14" s="651">
        <v>102.70402415649204</v>
      </c>
    </row>
    <row r="15" spans="1:16" ht="20.100000000000001" customHeight="1">
      <c r="A15" s="654"/>
      <c r="B15" s="654" t="s">
        <v>550</v>
      </c>
      <c r="C15" s="653">
        <v>126.51920026956419</v>
      </c>
      <c r="D15" s="653">
        <v>103.94650706269744</v>
      </c>
      <c r="E15" s="653">
        <v>100.1377</v>
      </c>
      <c r="F15" s="652">
        <v>103.87805489298611</v>
      </c>
      <c r="G15" s="651">
        <v>103.99467394117445</v>
      </c>
    </row>
    <row r="16" spans="1:16" ht="20.100000000000001" customHeight="1">
      <c r="A16" s="654" t="s">
        <v>549</v>
      </c>
      <c r="B16" s="654"/>
      <c r="C16" s="653">
        <v>113.95190010577205</v>
      </c>
      <c r="D16" s="653">
        <v>102.39850746165489</v>
      </c>
      <c r="E16" s="653">
        <v>100.1969</v>
      </c>
      <c r="F16" s="652">
        <v>102.33437868011104</v>
      </c>
      <c r="G16" s="651">
        <v>102.41904206575406</v>
      </c>
    </row>
    <row r="17" spans="1:10" ht="20.100000000000001" customHeight="1">
      <c r="A17" s="654" t="s">
        <v>548</v>
      </c>
      <c r="B17" s="654"/>
      <c r="C17" s="653">
        <v>108.50735315213426</v>
      </c>
      <c r="D17" s="653">
        <v>101.16299246200116</v>
      </c>
      <c r="E17" s="653">
        <v>100.2801</v>
      </c>
      <c r="F17" s="652">
        <v>101.1434190816025</v>
      </c>
      <c r="G17" s="651">
        <v>101.39630115380446</v>
      </c>
    </row>
    <row r="18" spans="1:10" ht="20.100000000000001" customHeight="1">
      <c r="A18" s="654" t="s">
        <v>547</v>
      </c>
      <c r="B18" s="654"/>
      <c r="C18" s="653">
        <v>123.18685613279676</v>
      </c>
      <c r="D18" s="653">
        <v>105.16160672717056</v>
      </c>
      <c r="E18" s="653">
        <v>100.5348</v>
      </c>
      <c r="F18" s="652">
        <v>104.80836515816571</v>
      </c>
      <c r="G18" s="651">
        <v>105.20299264247686</v>
      </c>
    </row>
    <row r="19" spans="1:10" ht="20.100000000000001" customHeight="1">
      <c r="A19" s="654" t="s">
        <v>546</v>
      </c>
      <c r="B19" s="654"/>
      <c r="C19" s="653">
        <v>108.60184752344254</v>
      </c>
      <c r="D19" s="653">
        <v>101.48589448337515</v>
      </c>
      <c r="E19" s="653">
        <v>100.1656</v>
      </c>
      <c r="F19" s="652">
        <v>101.41008629763307</v>
      </c>
      <c r="G19" s="651">
        <v>101.27042278222071</v>
      </c>
      <c r="H19" s="657"/>
      <c r="J19" s="657"/>
    </row>
    <row r="20" spans="1:10" ht="20.100000000000001" customHeight="1">
      <c r="A20" s="654" t="s">
        <v>545</v>
      </c>
      <c r="B20" s="654"/>
      <c r="C20" s="653">
        <v>114.60207347350078</v>
      </c>
      <c r="D20" s="653">
        <v>105.32381850397638</v>
      </c>
      <c r="E20" s="653">
        <v>102.1888</v>
      </c>
      <c r="F20" s="652">
        <v>106.28621878648306</v>
      </c>
      <c r="G20" s="651">
        <v>107.1619951079342</v>
      </c>
    </row>
    <row r="21" spans="1:10" ht="20.100000000000001" customHeight="1">
      <c r="A21" s="655" t="s">
        <v>540</v>
      </c>
      <c r="B21" s="654" t="s">
        <v>544</v>
      </c>
      <c r="C21" s="653">
        <v>116.72455966390561</v>
      </c>
      <c r="D21" s="653">
        <v>106.59720900614336</v>
      </c>
      <c r="E21" s="653">
        <v>102.8386</v>
      </c>
      <c r="F21" s="652">
        <v>107.89122259740112</v>
      </c>
      <c r="G21" s="651">
        <v>109.08832654033762</v>
      </c>
    </row>
    <row r="22" spans="1:10" ht="20.100000000000001" customHeight="1">
      <c r="A22" s="654" t="s">
        <v>543</v>
      </c>
      <c r="B22" s="654"/>
      <c r="C22" s="653">
        <v>107.70442376802244</v>
      </c>
      <c r="D22" s="653">
        <v>99.10776444904063</v>
      </c>
      <c r="E22" s="653">
        <v>100.5681</v>
      </c>
      <c r="F22" s="652">
        <v>97.514369663172317</v>
      </c>
      <c r="G22" s="651">
        <v>100.76073735059589</v>
      </c>
    </row>
    <row r="23" spans="1:10" ht="20.100000000000001" customHeight="1">
      <c r="A23" s="654" t="s">
        <v>542</v>
      </c>
      <c r="B23" s="654"/>
      <c r="C23" s="653">
        <v>95.811968235454771</v>
      </c>
      <c r="D23" s="653">
        <v>99.386006445014004</v>
      </c>
      <c r="E23" s="653">
        <v>99.972700000000003</v>
      </c>
      <c r="F23" s="652">
        <v>99.48133128283007</v>
      </c>
      <c r="G23" s="651">
        <v>98.979563585808862</v>
      </c>
    </row>
    <row r="24" spans="1:10" ht="20.100000000000001" customHeight="1">
      <c r="A24" s="654" t="s">
        <v>541</v>
      </c>
      <c r="B24" s="654"/>
      <c r="C24" s="653">
        <v>123.4640180142797</v>
      </c>
      <c r="D24" s="653">
        <v>98.916125872980501</v>
      </c>
      <c r="E24" s="653">
        <v>100.1564</v>
      </c>
      <c r="F24" s="652">
        <v>99.189404048772559</v>
      </c>
      <c r="G24" s="651">
        <v>105.36906919581594</v>
      </c>
      <c r="H24" s="656"/>
    </row>
    <row r="25" spans="1:10" ht="20.100000000000001" customHeight="1">
      <c r="A25" s="655" t="s">
        <v>540</v>
      </c>
      <c r="B25" s="654" t="s">
        <v>539</v>
      </c>
      <c r="C25" s="653">
        <v>124.39795121738936</v>
      </c>
      <c r="D25" s="653">
        <v>98.602729450081654</v>
      </c>
      <c r="E25" s="653">
        <v>100.1621</v>
      </c>
      <c r="F25" s="652">
        <v>98.91815892247736</v>
      </c>
      <c r="G25" s="651">
        <v>105.67223235962567</v>
      </c>
    </row>
    <row r="26" spans="1:10" ht="20.100000000000001" customHeight="1">
      <c r="A26" s="654" t="s">
        <v>538</v>
      </c>
      <c r="B26" s="654"/>
      <c r="C26" s="653">
        <v>107.37542950856785</v>
      </c>
      <c r="D26" s="653">
        <v>102.31044876023844</v>
      </c>
      <c r="E26" s="653">
        <v>100.1981</v>
      </c>
      <c r="F26" s="652">
        <v>102.20251965121626</v>
      </c>
      <c r="G26" s="651">
        <v>101.96629302003005</v>
      </c>
    </row>
    <row r="27" spans="1:10" ht="20.100000000000001" customHeight="1">
      <c r="A27" s="654" t="s">
        <v>537</v>
      </c>
      <c r="B27" s="654"/>
      <c r="C27" s="653">
        <v>123.33391355005953</v>
      </c>
      <c r="D27" s="653">
        <v>106.89450659880033</v>
      </c>
      <c r="E27" s="653">
        <v>100.2195</v>
      </c>
      <c r="F27" s="652">
        <v>106.9727115677198</v>
      </c>
      <c r="G27" s="651">
        <v>106.55921881738691</v>
      </c>
    </row>
    <row r="28" spans="1:10" ht="20.100000000000001" customHeight="1">
      <c r="A28" s="650" t="s">
        <v>536</v>
      </c>
      <c r="B28" s="649"/>
      <c r="C28" s="647">
        <v>216.10622642004623</v>
      </c>
      <c r="D28" s="647">
        <v>131.0743485358426</v>
      </c>
      <c r="E28" s="647">
        <v>98.6173</v>
      </c>
      <c r="F28" s="647">
        <v>136.0066487377463</v>
      </c>
      <c r="G28" s="647">
        <v>128.6383102037889</v>
      </c>
    </row>
    <row r="29" spans="1:10" ht="20.100000000000001" customHeight="1">
      <c r="A29" s="650" t="s">
        <v>535</v>
      </c>
      <c r="B29" s="649"/>
      <c r="C29" s="647">
        <v>109.62068289881574</v>
      </c>
      <c r="D29" s="647">
        <v>104.31060572890654</v>
      </c>
      <c r="E29" s="647">
        <v>100.09059999999999</v>
      </c>
      <c r="F29" s="647">
        <v>103.27415409202685</v>
      </c>
      <c r="G29" s="647">
        <v>104.91190386749376</v>
      </c>
    </row>
    <row r="30" spans="1:10" ht="20.100000000000001" customHeight="1">
      <c r="A30" s="650" t="s">
        <v>534</v>
      </c>
      <c r="B30" s="649"/>
      <c r="C30" s="647"/>
      <c r="D30" s="647">
        <v>2.85</v>
      </c>
      <c r="E30" s="648">
        <v>0.25</v>
      </c>
      <c r="F30" s="648"/>
      <c r="G30" s="647">
        <v>2.71</v>
      </c>
    </row>
    <row r="31" spans="1:10" ht="20.100000000000001" customHeight="1"/>
    <row r="40" spans="3:7" ht="14.25">
      <c r="C40" s="646"/>
      <c r="D40" s="646"/>
      <c r="E40" s="645"/>
      <c r="F40" s="645"/>
      <c r="G40" s="645"/>
    </row>
    <row r="41" spans="3:7" ht="14.25">
      <c r="C41" s="645"/>
      <c r="D41" s="645"/>
      <c r="E41" s="645"/>
      <c r="F41" s="645"/>
      <c r="G41" s="645"/>
    </row>
    <row r="42" spans="3:7" ht="14.25">
      <c r="C42" s="643"/>
      <c r="D42" s="644"/>
      <c r="E42" s="643"/>
      <c r="F42" s="643"/>
      <c r="G42" s="645"/>
    </row>
    <row r="43" spans="3:7" ht="14.25">
      <c r="C43" s="643"/>
      <c r="D43" s="644"/>
      <c r="E43" s="643"/>
      <c r="F43" s="643"/>
    </row>
  </sheetData>
  <mergeCells count="1">
    <mergeCell ref="C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45F-BAFC-4019-BF9B-2E097F3134ED}">
  <sheetPr>
    <tabColor rgb="FFC00000"/>
  </sheetPr>
  <dimension ref="A1:I25"/>
  <sheetViews>
    <sheetView topLeftCell="A13" workbookViewId="0">
      <selection activeCell="D30" sqref="D30"/>
    </sheetView>
  </sheetViews>
  <sheetFormatPr defaultColWidth="9.28515625" defaultRowHeight="12.75"/>
  <cols>
    <col min="1" max="1" width="47.7109375" style="676" customWidth="1"/>
    <col min="2" max="4" width="12.7109375" style="676" customWidth="1"/>
    <col min="5" max="16384" width="9.28515625" style="676"/>
  </cols>
  <sheetData>
    <row r="1" spans="1:9" s="694" customFormat="1" ht="20.100000000000001" customHeight="1">
      <c r="A1" s="702" t="s">
        <v>574</v>
      </c>
      <c r="B1" s="699"/>
      <c r="G1" s="699"/>
      <c r="H1" s="699"/>
    </row>
    <row r="2" spans="1:9" s="694" customFormat="1" ht="20.100000000000001" customHeight="1">
      <c r="A2" s="701"/>
      <c r="B2" s="701"/>
      <c r="C2" s="700"/>
      <c r="G2" s="699"/>
      <c r="H2" s="699"/>
    </row>
    <row r="3" spans="1:9" s="694" customFormat="1" ht="20.100000000000001" customHeight="1">
      <c r="A3" s="698"/>
      <c r="B3" s="697"/>
      <c r="D3" s="670" t="s">
        <v>121</v>
      </c>
    </row>
    <row r="4" spans="1:9" s="694" customFormat="1" ht="20.100000000000001" customHeight="1">
      <c r="A4" s="696"/>
      <c r="B4" s="695" t="s">
        <v>573</v>
      </c>
      <c r="C4" s="695"/>
      <c r="D4" s="587">
        <v>2024</v>
      </c>
    </row>
    <row r="5" spans="1:9" s="690" customFormat="1" ht="20.100000000000001" customHeight="1">
      <c r="A5" s="692"/>
      <c r="B5" s="693" t="s">
        <v>50</v>
      </c>
      <c r="C5" s="693" t="s">
        <v>49</v>
      </c>
      <c r="D5" s="583" t="s">
        <v>183</v>
      </c>
    </row>
    <row r="6" spans="1:9" s="690" customFormat="1" ht="20.100000000000001" customHeight="1">
      <c r="A6" s="692"/>
      <c r="B6" s="664">
        <v>2023</v>
      </c>
      <c r="C6" s="664">
        <v>2024</v>
      </c>
      <c r="D6" s="691">
        <v>2023</v>
      </c>
    </row>
    <row r="7" spans="1:9" ht="18" customHeight="1"/>
    <row r="8" spans="1:9" ht="18" customHeight="1">
      <c r="A8" s="686" t="s">
        <v>299</v>
      </c>
      <c r="B8" s="685">
        <v>110.0496193988254</v>
      </c>
      <c r="C8" s="685">
        <v>102.06792886237071</v>
      </c>
      <c r="D8" s="684">
        <v>108.55873776901564</v>
      </c>
      <c r="H8" s="677"/>
      <c r="I8" s="677"/>
    </row>
    <row r="9" spans="1:9" ht="18" customHeight="1">
      <c r="A9" s="689" t="s">
        <v>572</v>
      </c>
      <c r="B9" s="679">
        <v>112.51120763403364</v>
      </c>
      <c r="C9" s="679">
        <v>102.05802848076058</v>
      </c>
      <c r="D9" s="678">
        <v>111.30518346394358</v>
      </c>
      <c r="H9" s="677"/>
      <c r="I9" s="677"/>
    </row>
    <row r="10" spans="1:9" ht="18" customHeight="1">
      <c r="A10" s="689" t="s">
        <v>571</v>
      </c>
      <c r="B10" s="679">
        <v>102.65189896585551</v>
      </c>
      <c r="C10" s="679">
        <v>101.02853585489949</v>
      </c>
      <c r="D10" s="678">
        <v>101.22628399878056</v>
      </c>
      <c r="H10" s="677"/>
      <c r="I10" s="677"/>
    </row>
    <row r="11" spans="1:9" ht="18" customHeight="1">
      <c r="A11" s="689" t="s">
        <v>570</v>
      </c>
      <c r="B11" s="679">
        <v>103.26245478874895</v>
      </c>
      <c r="C11" s="679">
        <v>102.23104490020695</v>
      </c>
      <c r="D11" s="678">
        <v>101.01747829967024</v>
      </c>
      <c r="H11" s="677"/>
      <c r="I11" s="677"/>
    </row>
    <row r="12" spans="1:9" ht="18" customHeight="1">
      <c r="A12" s="686" t="s">
        <v>569</v>
      </c>
      <c r="B12" s="685">
        <v>100.34188227483216</v>
      </c>
      <c r="C12" s="685">
        <v>99.765900545056624</v>
      </c>
      <c r="D12" s="684">
        <v>100.58686724815014</v>
      </c>
      <c r="H12" s="677"/>
      <c r="I12" s="677"/>
    </row>
    <row r="13" spans="1:9" ht="18" customHeight="1">
      <c r="A13" s="680" t="s">
        <v>297</v>
      </c>
      <c r="B13" s="679">
        <v>96.39203493675592</v>
      </c>
      <c r="C13" s="679">
        <v>97.300341428792876</v>
      </c>
      <c r="D13" s="678">
        <v>104.32085941546464</v>
      </c>
      <c r="H13" s="677"/>
      <c r="I13" s="677"/>
    </row>
    <row r="14" spans="1:9" ht="18" customHeight="1">
      <c r="A14" s="680" t="s">
        <v>110</v>
      </c>
      <c r="B14" s="679">
        <v>100.288222850765</v>
      </c>
      <c r="C14" s="679">
        <v>99.762443886261764</v>
      </c>
      <c r="D14" s="678">
        <v>100.167937950918</v>
      </c>
      <c r="H14" s="677"/>
      <c r="I14" s="677"/>
    </row>
    <row r="15" spans="1:9" ht="30" customHeight="1">
      <c r="A15" s="688" t="s">
        <v>568</v>
      </c>
      <c r="B15" s="679">
        <v>107.35902081224798</v>
      </c>
      <c r="C15" s="679">
        <v>102.15582605211667</v>
      </c>
      <c r="D15" s="678">
        <v>105.83429958751826</v>
      </c>
      <c r="H15" s="677"/>
      <c r="I15" s="677"/>
    </row>
    <row r="16" spans="1:9" ht="30" customHeight="1">
      <c r="A16" s="688" t="s">
        <v>567</v>
      </c>
      <c r="B16" s="679">
        <v>102.61368299325262</v>
      </c>
      <c r="C16" s="679">
        <v>100.17951103304968</v>
      </c>
      <c r="D16" s="678">
        <v>102.83941862246846</v>
      </c>
      <c r="E16" s="687"/>
      <c r="F16" s="687"/>
      <c r="H16" s="677"/>
      <c r="I16" s="677"/>
    </row>
    <row r="17" spans="1:9" ht="18" customHeight="1">
      <c r="A17" s="686" t="s">
        <v>566</v>
      </c>
      <c r="B17" s="685">
        <v>103.56373176475077</v>
      </c>
      <c r="C17" s="685">
        <v>100.71552793515907</v>
      </c>
      <c r="D17" s="684">
        <v>105.8582798020029</v>
      </c>
      <c r="E17" s="681"/>
      <c r="F17" s="681"/>
      <c r="H17" s="677"/>
      <c r="I17" s="677"/>
    </row>
    <row r="18" spans="1:9" ht="18" customHeight="1">
      <c r="A18" s="683" t="s">
        <v>16</v>
      </c>
      <c r="B18" s="682"/>
      <c r="C18" s="682"/>
      <c r="D18" s="678"/>
      <c r="E18" s="681"/>
      <c r="F18" s="681"/>
      <c r="H18" s="677"/>
      <c r="I18" s="677"/>
    </row>
    <row r="19" spans="1:9" ht="18" customHeight="1">
      <c r="A19" s="680" t="s">
        <v>292</v>
      </c>
      <c r="B19" s="679">
        <v>107.83990538837047</v>
      </c>
      <c r="C19" s="679">
        <v>100.94248953714752</v>
      </c>
      <c r="D19" s="678">
        <v>113.15622642549819</v>
      </c>
      <c r="E19" s="681"/>
      <c r="F19" s="681"/>
      <c r="H19" s="677"/>
      <c r="I19" s="677"/>
    </row>
    <row r="20" spans="1:9" ht="18" customHeight="1">
      <c r="A20" s="680" t="s">
        <v>565</v>
      </c>
      <c r="B20" s="679">
        <v>104.34410595448527</v>
      </c>
      <c r="C20" s="679">
        <v>100.76842446282497</v>
      </c>
      <c r="D20" s="678">
        <v>104.36038111520112</v>
      </c>
      <c r="E20" s="681"/>
      <c r="F20" s="681"/>
      <c r="H20" s="677"/>
      <c r="I20" s="677"/>
    </row>
    <row r="21" spans="1:9" ht="18" customHeight="1">
      <c r="A21" s="680" t="s">
        <v>564</v>
      </c>
      <c r="B21" s="679">
        <v>99.795513471524998</v>
      </c>
      <c r="C21" s="679">
        <v>99.962309656163413</v>
      </c>
      <c r="D21" s="678">
        <v>100.2437686313807</v>
      </c>
      <c r="E21" s="681"/>
      <c r="F21" s="681"/>
      <c r="H21" s="677"/>
      <c r="I21" s="677"/>
    </row>
    <row r="22" spans="1:9" ht="18" customHeight="1">
      <c r="A22" s="680" t="s">
        <v>563</v>
      </c>
      <c r="B22" s="679">
        <v>98.900641539412362</v>
      </c>
      <c r="C22" s="679">
        <v>102.24433307071857</v>
      </c>
      <c r="D22" s="678">
        <v>105.66725429792038</v>
      </c>
      <c r="E22" s="681"/>
      <c r="F22" s="681"/>
      <c r="H22" s="677"/>
      <c r="I22" s="677"/>
    </row>
    <row r="23" spans="1:9" ht="18" customHeight="1">
      <c r="A23" s="680" t="s">
        <v>285</v>
      </c>
      <c r="B23" s="679">
        <v>107.55128818107265</v>
      </c>
      <c r="C23" s="679">
        <v>100.07712537052247</v>
      </c>
      <c r="D23" s="678">
        <v>109.17005032470236</v>
      </c>
      <c r="E23" s="681"/>
      <c r="F23" s="681"/>
      <c r="H23" s="677"/>
      <c r="I23" s="677"/>
    </row>
    <row r="24" spans="1:9" ht="18" customHeight="1">
      <c r="A24" s="680" t="s">
        <v>284</v>
      </c>
      <c r="B24" s="679">
        <v>101.46506248885953</v>
      </c>
      <c r="C24" s="679">
        <v>100.33782539719782</v>
      </c>
      <c r="D24" s="678">
        <v>101.99234924179527</v>
      </c>
      <c r="H24" s="677"/>
      <c r="I24" s="677"/>
    </row>
    <row r="25" spans="1:9" ht="18" customHeight="1"/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752B-B5D3-4963-8791-5AA64BC5089E}">
  <sheetPr>
    <tabColor rgb="FFC00000"/>
  </sheetPr>
  <dimension ref="A1:I742"/>
  <sheetViews>
    <sheetView topLeftCell="A4" workbookViewId="0">
      <selection activeCell="D30" sqref="D30"/>
    </sheetView>
  </sheetViews>
  <sheetFormatPr defaultColWidth="9.28515625" defaultRowHeight="25.15" customHeight="1"/>
  <cols>
    <col min="1" max="1" width="55.5703125" style="703" customWidth="1"/>
    <col min="2" max="2" width="10.7109375" style="705" customWidth="1"/>
    <col min="3" max="3" width="10.7109375" style="704" customWidth="1"/>
    <col min="4" max="4" width="10.7109375" style="703" customWidth="1"/>
    <col min="5" max="16384" width="9.28515625" style="703"/>
  </cols>
  <sheetData>
    <row r="1" spans="1:9" ht="20.100000000000001" customHeight="1">
      <c r="A1" s="702" t="s">
        <v>587</v>
      </c>
      <c r="B1" s="694"/>
      <c r="C1" s="694"/>
    </row>
    <row r="2" spans="1:9" ht="20.100000000000001" customHeight="1">
      <c r="A2" s="730"/>
      <c r="B2" s="730"/>
      <c r="C2" s="729"/>
      <c r="F2" s="694"/>
      <c r="G2" s="728"/>
      <c r="H2" s="728"/>
    </row>
    <row r="3" spans="1:9" ht="20.100000000000001" customHeight="1">
      <c r="A3" s="727"/>
      <c r="B3" s="726"/>
      <c r="D3" s="725" t="s">
        <v>121</v>
      </c>
      <c r="F3" s="694"/>
    </row>
    <row r="4" spans="1:9" ht="20.100000000000001" customHeight="1">
      <c r="A4" s="696"/>
      <c r="B4" s="695" t="s">
        <v>573</v>
      </c>
      <c r="C4" s="695"/>
      <c r="D4" s="587">
        <v>2024</v>
      </c>
      <c r="F4" s="694"/>
    </row>
    <row r="5" spans="1:9" ht="20.100000000000001" customHeight="1">
      <c r="A5" s="692"/>
      <c r="B5" s="693" t="s">
        <v>50</v>
      </c>
      <c r="C5" s="693" t="s">
        <v>49</v>
      </c>
      <c r="D5" s="583" t="s">
        <v>183</v>
      </c>
      <c r="F5" s="690"/>
    </row>
    <row r="6" spans="1:9" ht="20.100000000000001" customHeight="1">
      <c r="A6" s="692"/>
      <c r="B6" s="664">
        <v>2023</v>
      </c>
      <c r="C6" s="664">
        <v>2024</v>
      </c>
      <c r="D6" s="691">
        <v>2023</v>
      </c>
      <c r="F6" s="690"/>
    </row>
    <row r="7" spans="1:9" ht="20.100000000000001" customHeight="1">
      <c r="A7" s="692"/>
      <c r="B7" s="660"/>
      <c r="C7" s="660"/>
      <c r="F7" s="676"/>
    </row>
    <row r="8" spans="1:9" s="723" customFormat="1" ht="20.100000000000001" customHeight="1">
      <c r="A8" s="724" t="s">
        <v>586</v>
      </c>
      <c r="B8" s="714">
        <v>107.83990538837047</v>
      </c>
      <c r="C8" s="714">
        <v>100.94248953714752</v>
      </c>
      <c r="D8" s="713">
        <v>113.15622642549819</v>
      </c>
      <c r="F8" s="676"/>
      <c r="H8" s="712"/>
      <c r="I8" s="711"/>
    </row>
    <row r="9" spans="1:9" ht="20.100000000000001" customHeight="1">
      <c r="A9" s="722" t="s">
        <v>585</v>
      </c>
      <c r="B9" s="714">
        <v>101.07393652922616</v>
      </c>
      <c r="C9" s="714">
        <v>99.934579080301361</v>
      </c>
      <c r="D9" s="713">
        <v>101.43428735333497</v>
      </c>
      <c r="F9" s="676"/>
      <c r="H9" s="712"/>
      <c r="I9" s="711"/>
    </row>
    <row r="10" spans="1:9" ht="20.100000000000001" customHeight="1">
      <c r="A10" s="717" t="s">
        <v>584</v>
      </c>
      <c r="B10" s="709">
        <v>110.55899921967398</v>
      </c>
      <c r="C10" s="709">
        <v>96.154776844109918</v>
      </c>
      <c r="D10" s="716">
        <v>113.78226138662539</v>
      </c>
      <c r="F10" s="676"/>
      <c r="H10" s="712"/>
      <c r="I10" s="711"/>
    </row>
    <row r="11" spans="1:9" ht="20.100000000000001" customHeight="1">
      <c r="A11" s="717" t="s">
        <v>583</v>
      </c>
      <c r="B11" s="709">
        <v>100.72579384569262</v>
      </c>
      <c r="C11" s="709">
        <v>99.756718392955605</v>
      </c>
      <c r="D11" s="716">
        <v>101.3294889393942</v>
      </c>
      <c r="F11" s="676"/>
      <c r="H11" s="712"/>
      <c r="I11" s="711"/>
    </row>
    <row r="12" spans="1:9" ht="20.100000000000001" customHeight="1">
      <c r="A12" s="722" t="s">
        <v>582</v>
      </c>
      <c r="B12" s="714">
        <v>102.75066825193848</v>
      </c>
      <c r="C12" s="714">
        <v>99.944023328188749</v>
      </c>
      <c r="D12" s="713">
        <v>102.66774733638796</v>
      </c>
      <c r="F12" s="676"/>
      <c r="H12" s="712"/>
      <c r="I12" s="711"/>
    </row>
    <row r="13" spans="1:9" ht="20.100000000000001" customHeight="1">
      <c r="A13" s="717" t="s">
        <v>581</v>
      </c>
      <c r="B13" s="709">
        <v>103.31843963590444</v>
      </c>
      <c r="C13" s="709">
        <v>99.947946916112812</v>
      </c>
      <c r="D13" s="716">
        <v>103.13437211303294</v>
      </c>
      <c r="F13" s="676"/>
      <c r="H13" s="712"/>
      <c r="I13" s="711"/>
    </row>
    <row r="14" spans="1:9" ht="20.100000000000001" customHeight="1">
      <c r="A14" s="717" t="s">
        <v>580</v>
      </c>
      <c r="B14" s="709">
        <v>101.59416442743654</v>
      </c>
      <c r="C14" s="709">
        <v>99.932664511525331</v>
      </c>
      <c r="D14" s="716">
        <v>101.69657289163921</v>
      </c>
      <c r="F14" s="676"/>
      <c r="H14" s="712"/>
      <c r="I14" s="711"/>
    </row>
    <row r="15" spans="1:9" ht="20.100000000000001" customHeight="1">
      <c r="A15" s="722" t="s">
        <v>579</v>
      </c>
      <c r="B15" s="714">
        <v>187.39384564583204</v>
      </c>
      <c r="C15" s="714">
        <v>110.95274622876413</v>
      </c>
      <c r="D15" s="713">
        <v>196.16021600946254</v>
      </c>
      <c r="F15" s="676"/>
      <c r="G15" s="721"/>
      <c r="H15" s="712"/>
      <c r="I15" s="711"/>
    </row>
    <row r="16" spans="1:9" ht="30" customHeight="1">
      <c r="A16" s="720" t="s">
        <v>578</v>
      </c>
      <c r="B16" s="714">
        <v>103.66722781994559</v>
      </c>
      <c r="C16" s="714">
        <v>100.7392867943439</v>
      </c>
      <c r="D16" s="713">
        <v>103.83521948988124</v>
      </c>
      <c r="F16" s="687"/>
      <c r="G16" s="719"/>
      <c r="H16" s="712"/>
      <c r="I16" s="711"/>
    </row>
    <row r="17" spans="1:9" ht="20.100000000000001" customHeight="1">
      <c r="A17" s="718" t="s">
        <v>16</v>
      </c>
      <c r="B17" s="709"/>
      <c r="C17" s="709"/>
      <c r="D17" s="716"/>
      <c r="F17" s="681"/>
      <c r="H17" s="712"/>
      <c r="I17" s="711"/>
    </row>
    <row r="18" spans="1:9" ht="20.100000000000001" customHeight="1">
      <c r="A18" s="717" t="s">
        <v>577</v>
      </c>
      <c r="B18" s="709">
        <v>103.82332890444931</v>
      </c>
      <c r="C18" s="709">
        <v>100.79490084240197</v>
      </c>
      <c r="D18" s="716">
        <v>104.06651207063616</v>
      </c>
      <c r="F18" s="681"/>
      <c r="H18" s="712"/>
      <c r="I18" s="711"/>
    </row>
    <row r="19" spans="1:9" ht="20.100000000000001" customHeight="1">
      <c r="A19" s="717" t="s">
        <v>576</v>
      </c>
      <c r="B19" s="709">
        <v>100.11895818046703</v>
      </c>
      <c r="C19" s="709">
        <v>100.06447047809513</v>
      </c>
      <c r="D19" s="716">
        <v>101.70641974636695</v>
      </c>
      <c r="F19" s="681"/>
      <c r="H19" s="712"/>
      <c r="I19" s="711"/>
    </row>
    <row r="20" spans="1:9" ht="20.100000000000001" customHeight="1">
      <c r="A20" s="715" t="s">
        <v>575</v>
      </c>
      <c r="B20" s="714">
        <v>107.9818070296749</v>
      </c>
      <c r="C20" s="714">
        <v>99.480541417837472</v>
      </c>
      <c r="D20" s="713">
        <v>109.26741616585757</v>
      </c>
      <c r="F20" s="681"/>
      <c r="H20" s="712"/>
      <c r="I20" s="711"/>
    </row>
    <row r="21" spans="1:9" ht="20.100000000000001" customHeight="1">
      <c r="A21" s="710"/>
      <c r="B21" s="709"/>
      <c r="C21" s="709"/>
      <c r="F21" s="681"/>
    </row>
    <row r="22" spans="1:9" ht="20.100000000000001" customHeight="1">
      <c r="A22" s="710"/>
      <c r="B22" s="709"/>
      <c r="C22" s="709"/>
      <c r="F22" s="681"/>
    </row>
    <row r="23" spans="1:9" ht="20.100000000000001" customHeight="1">
      <c r="A23" s="710"/>
      <c r="B23" s="709"/>
      <c r="C23" s="709"/>
      <c r="F23" s="681"/>
    </row>
    <row r="24" spans="1:9" ht="20.100000000000001" customHeight="1">
      <c r="A24" s="710"/>
      <c r="B24" s="709"/>
      <c r="C24" s="709"/>
      <c r="F24" s="676"/>
    </row>
    <row r="25" spans="1:9" ht="20.100000000000001" customHeight="1">
      <c r="A25" s="710"/>
      <c r="B25" s="709"/>
      <c r="C25" s="709"/>
      <c r="F25" s="676"/>
    </row>
    <row r="26" spans="1:9" ht="20.100000000000001" customHeight="1">
      <c r="A26" s="708"/>
      <c r="B26" s="707"/>
      <c r="C26" s="707"/>
      <c r="F26" s="676"/>
    </row>
    <row r="27" spans="1:9" ht="20.100000000000001" customHeight="1">
      <c r="A27" s="708"/>
      <c r="B27" s="707"/>
      <c r="C27" s="707"/>
      <c r="F27" s="676"/>
    </row>
    <row r="28" spans="1:9" ht="20.100000000000001" customHeight="1">
      <c r="A28" s="708"/>
      <c r="B28" s="707"/>
      <c r="C28" s="707"/>
      <c r="F28" s="676"/>
    </row>
    <row r="29" spans="1:9" ht="20.100000000000001" customHeight="1">
      <c r="A29" s="708"/>
      <c r="B29" s="707"/>
      <c r="C29" s="707"/>
      <c r="F29" s="676"/>
    </row>
    <row r="30" spans="1:9" ht="20.100000000000001" customHeight="1">
      <c r="A30" s="708"/>
      <c r="B30" s="707"/>
      <c r="C30" s="707"/>
      <c r="F30" s="676"/>
    </row>
    <row r="31" spans="1:9" ht="20.100000000000001" customHeight="1">
      <c r="A31" s="706"/>
      <c r="B31" s="704"/>
      <c r="F31" s="676"/>
    </row>
    <row r="32" spans="1:9" ht="20.100000000000001" customHeight="1">
      <c r="A32" s="706"/>
      <c r="B32" s="704"/>
      <c r="F32" s="676"/>
    </row>
    <row r="33" spans="1:6" ht="20.100000000000001" customHeight="1">
      <c r="A33" s="706"/>
      <c r="B33" s="704"/>
      <c r="F33" s="676"/>
    </row>
    <row r="34" spans="1:6" ht="20.100000000000001" customHeight="1">
      <c r="A34" s="706"/>
      <c r="B34" s="704"/>
      <c r="F34" s="676"/>
    </row>
    <row r="35" spans="1:6" ht="20.100000000000001" customHeight="1">
      <c r="A35" s="706"/>
      <c r="B35" s="704"/>
      <c r="F35" s="676"/>
    </row>
    <row r="36" spans="1:6" ht="20.100000000000001" customHeight="1">
      <c r="A36" s="706"/>
      <c r="B36" s="704"/>
      <c r="F36" s="676"/>
    </row>
    <row r="37" spans="1:6" ht="20.100000000000001" customHeight="1">
      <c r="A37" s="706"/>
      <c r="B37" s="704"/>
      <c r="F37" s="676"/>
    </row>
    <row r="38" spans="1:6" ht="20.100000000000001" customHeight="1">
      <c r="A38" s="706"/>
      <c r="B38" s="704"/>
      <c r="F38" s="676"/>
    </row>
    <row r="39" spans="1:6" ht="20.100000000000001" customHeight="1">
      <c r="A39" s="706"/>
      <c r="B39" s="704"/>
      <c r="F39" s="676"/>
    </row>
    <row r="40" spans="1:6" ht="20.100000000000001" customHeight="1">
      <c r="A40" s="706"/>
      <c r="B40" s="704"/>
      <c r="F40" s="676"/>
    </row>
    <row r="41" spans="1:6" ht="20.100000000000001" customHeight="1">
      <c r="A41" s="706"/>
      <c r="B41" s="704"/>
      <c r="F41" s="676"/>
    </row>
    <row r="42" spans="1:6" ht="20.100000000000001" customHeight="1">
      <c r="A42" s="706"/>
      <c r="B42" s="704"/>
      <c r="F42" s="676"/>
    </row>
    <row r="43" spans="1:6" ht="20.100000000000001" customHeight="1">
      <c r="A43" s="706"/>
      <c r="B43" s="676"/>
      <c r="C43" s="676"/>
      <c r="F43" s="676"/>
    </row>
    <row r="44" spans="1:6" ht="20.100000000000001" customHeight="1">
      <c r="A44" s="706"/>
      <c r="B44" s="676"/>
      <c r="C44" s="676"/>
      <c r="F44" s="676"/>
    </row>
    <row r="45" spans="1:6" ht="20.100000000000001" customHeight="1">
      <c r="A45" s="706"/>
      <c r="B45" s="676"/>
      <c r="C45" s="676"/>
      <c r="F45" s="676"/>
    </row>
    <row r="46" spans="1:6" ht="20.100000000000001" customHeight="1">
      <c r="A46" s="706"/>
      <c r="B46" s="676"/>
      <c r="C46" s="676"/>
      <c r="F46" s="676"/>
    </row>
    <row r="47" spans="1:6" ht="20.100000000000001" customHeight="1">
      <c r="A47" s="706"/>
      <c r="B47" s="676"/>
      <c r="C47" s="676"/>
      <c r="F47" s="676"/>
    </row>
    <row r="48" spans="1:6" ht="20.100000000000001" customHeight="1">
      <c r="A48" s="706"/>
      <c r="B48" s="676"/>
      <c r="C48" s="676"/>
      <c r="F48" s="676"/>
    </row>
    <row r="49" spans="1:6" ht="20.100000000000001" customHeight="1">
      <c r="A49" s="676"/>
      <c r="B49" s="676"/>
      <c r="C49" s="676"/>
      <c r="D49" s="676"/>
      <c r="E49" s="676"/>
      <c r="F49" s="676"/>
    </row>
    <row r="50" spans="1:6" ht="20.100000000000001" customHeight="1">
      <c r="A50" s="676"/>
      <c r="B50" s="676"/>
      <c r="C50" s="676"/>
      <c r="D50" s="676"/>
      <c r="E50" s="676"/>
      <c r="F50" s="676"/>
    </row>
    <row r="51" spans="1:6" ht="20.100000000000001" customHeight="1">
      <c r="A51" s="676"/>
      <c r="B51" s="676"/>
      <c r="C51" s="676"/>
      <c r="D51" s="676"/>
      <c r="E51" s="676"/>
      <c r="F51" s="676"/>
    </row>
    <row r="52" spans="1:6" ht="20.100000000000001" customHeight="1">
      <c r="A52" s="676"/>
      <c r="B52" s="676"/>
      <c r="C52" s="676"/>
      <c r="D52" s="676"/>
      <c r="E52" s="676"/>
      <c r="F52" s="676"/>
    </row>
    <row r="53" spans="1:6" ht="20.100000000000001" customHeight="1">
      <c r="A53" s="676"/>
      <c r="B53" s="676"/>
      <c r="C53" s="676"/>
      <c r="D53" s="676"/>
      <c r="E53" s="676"/>
      <c r="F53" s="676"/>
    </row>
    <row r="54" spans="1:6" ht="20.100000000000001" customHeight="1">
      <c r="A54" s="676"/>
      <c r="B54" s="676"/>
      <c r="C54" s="676"/>
      <c r="D54" s="676"/>
      <c r="E54" s="676"/>
      <c r="F54" s="676"/>
    </row>
    <row r="55" spans="1:6" ht="20.100000000000001" customHeight="1">
      <c r="A55" s="676"/>
      <c r="B55" s="676"/>
      <c r="C55" s="676"/>
      <c r="D55" s="676"/>
      <c r="E55" s="676"/>
      <c r="F55" s="676"/>
    </row>
    <row r="56" spans="1:6" ht="20.100000000000001" customHeight="1">
      <c r="A56" s="676"/>
      <c r="B56" s="676"/>
      <c r="C56" s="676"/>
      <c r="D56" s="676"/>
      <c r="E56" s="676"/>
      <c r="F56" s="676"/>
    </row>
    <row r="57" spans="1:6" ht="20.100000000000001" customHeight="1">
      <c r="A57" s="676"/>
      <c r="B57" s="676"/>
      <c r="C57" s="676"/>
      <c r="D57" s="676"/>
      <c r="E57" s="676"/>
      <c r="F57" s="676"/>
    </row>
    <row r="58" spans="1:6" ht="20.100000000000001" customHeight="1">
      <c r="A58" s="676"/>
      <c r="B58" s="676"/>
      <c r="C58" s="676"/>
      <c r="D58" s="676"/>
      <c r="E58" s="676"/>
      <c r="F58" s="676"/>
    </row>
    <row r="59" spans="1:6" ht="25.15" customHeight="1">
      <c r="A59" s="676"/>
      <c r="B59" s="676"/>
      <c r="C59" s="676"/>
      <c r="D59" s="676"/>
      <c r="E59" s="676"/>
      <c r="F59" s="676"/>
    </row>
    <row r="60" spans="1:6" ht="25.15" customHeight="1">
      <c r="A60" s="676"/>
      <c r="B60" s="676"/>
      <c r="C60" s="676"/>
      <c r="D60" s="676"/>
      <c r="E60" s="676"/>
      <c r="F60" s="676"/>
    </row>
    <row r="61" spans="1:6" ht="25.15" customHeight="1">
      <c r="A61" s="676"/>
      <c r="B61" s="676"/>
      <c r="C61" s="676"/>
      <c r="D61" s="676"/>
      <c r="E61" s="676"/>
      <c r="F61" s="676"/>
    </row>
    <row r="62" spans="1:6" ht="25.15" customHeight="1">
      <c r="A62" s="676"/>
      <c r="B62" s="676"/>
      <c r="C62" s="676"/>
      <c r="D62" s="676"/>
      <c r="E62" s="676"/>
      <c r="F62" s="676"/>
    </row>
    <row r="63" spans="1:6" ht="25.15" customHeight="1">
      <c r="A63" s="676"/>
      <c r="B63" s="676"/>
      <c r="C63" s="676"/>
      <c r="D63" s="676"/>
      <c r="E63" s="676"/>
      <c r="F63" s="676"/>
    </row>
    <row r="64" spans="1:6" ht="25.15" customHeight="1">
      <c r="A64" s="676"/>
      <c r="B64" s="676"/>
      <c r="C64" s="676"/>
      <c r="D64" s="676"/>
      <c r="E64" s="676"/>
      <c r="F64" s="676"/>
    </row>
    <row r="65" spans="1:6" ht="25.15" customHeight="1">
      <c r="A65" s="676"/>
      <c r="B65" s="676"/>
      <c r="C65" s="676"/>
      <c r="D65" s="676"/>
      <c r="E65" s="676"/>
      <c r="F65" s="676"/>
    </row>
    <row r="66" spans="1:6" ht="25.15" customHeight="1">
      <c r="A66" s="676"/>
      <c r="B66" s="676"/>
      <c r="C66" s="676"/>
      <c r="D66" s="676"/>
      <c r="E66" s="676"/>
      <c r="F66" s="676"/>
    </row>
    <row r="67" spans="1:6" ht="25.15" customHeight="1">
      <c r="A67" s="676"/>
      <c r="B67" s="676"/>
      <c r="C67" s="676"/>
      <c r="D67" s="676"/>
      <c r="E67" s="676"/>
      <c r="F67" s="676"/>
    </row>
    <row r="68" spans="1:6" ht="25.15" customHeight="1">
      <c r="A68" s="676"/>
      <c r="B68" s="676"/>
      <c r="C68" s="676"/>
      <c r="D68" s="676"/>
      <c r="E68" s="676"/>
      <c r="F68" s="676"/>
    </row>
    <row r="69" spans="1:6" ht="25.15" customHeight="1">
      <c r="A69" s="676"/>
      <c r="B69" s="676"/>
      <c r="C69" s="676"/>
      <c r="D69" s="676"/>
      <c r="E69" s="676"/>
      <c r="F69" s="676"/>
    </row>
    <row r="70" spans="1:6" ht="25.15" customHeight="1">
      <c r="A70" s="676"/>
      <c r="B70" s="676"/>
      <c r="C70" s="676"/>
      <c r="D70" s="676"/>
      <c r="E70" s="676"/>
      <c r="F70" s="676"/>
    </row>
    <row r="71" spans="1:6" ht="25.15" customHeight="1">
      <c r="A71" s="676"/>
      <c r="B71" s="676"/>
      <c r="C71" s="676"/>
      <c r="D71" s="676"/>
      <c r="E71" s="676"/>
      <c r="F71" s="676"/>
    </row>
    <row r="72" spans="1:6" ht="25.15" customHeight="1">
      <c r="A72" s="676"/>
      <c r="B72" s="676"/>
      <c r="C72" s="676"/>
      <c r="D72" s="676"/>
      <c r="E72" s="676"/>
      <c r="F72" s="676"/>
    </row>
    <row r="73" spans="1:6" ht="25.15" customHeight="1">
      <c r="A73" s="676"/>
      <c r="B73" s="676"/>
      <c r="C73" s="676"/>
      <c r="D73" s="676"/>
      <c r="E73" s="676"/>
      <c r="F73" s="676"/>
    </row>
    <row r="74" spans="1:6" ht="25.15" customHeight="1">
      <c r="A74" s="676"/>
      <c r="B74" s="676"/>
      <c r="C74" s="676"/>
      <c r="D74" s="676"/>
      <c r="E74" s="676"/>
      <c r="F74" s="676"/>
    </row>
    <row r="75" spans="1:6" ht="25.15" customHeight="1">
      <c r="A75" s="676"/>
      <c r="B75" s="676"/>
      <c r="C75" s="676"/>
      <c r="D75" s="676"/>
      <c r="E75" s="676"/>
      <c r="F75" s="676"/>
    </row>
    <row r="76" spans="1:6" ht="25.15" customHeight="1">
      <c r="A76" s="676"/>
      <c r="B76" s="676"/>
      <c r="C76" s="676"/>
      <c r="D76" s="676"/>
      <c r="E76" s="676"/>
      <c r="F76" s="676"/>
    </row>
    <row r="77" spans="1:6" ht="25.15" customHeight="1">
      <c r="A77" s="676"/>
      <c r="B77" s="676"/>
      <c r="C77" s="676"/>
      <c r="D77" s="676"/>
      <c r="E77" s="676"/>
      <c r="F77" s="676"/>
    </row>
    <row r="78" spans="1:6" ht="25.15" customHeight="1">
      <c r="A78" s="676"/>
      <c r="B78" s="676"/>
      <c r="C78" s="676"/>
      <c r="D78" s="676"/>
      <c r="E78" s="676"/>
      <c r="F78" s="676"/>
    </row>
    <row r="79" spans="1:6" ht="25.15" customHeight="1">
      <c r="A79" s="676"/>
      <c r="B79" s="676"/>
      <c r="C79" s="676"/>
      <c r="D79" s="676"/>
      <c r="E79" s="676"/>
      <c r="F79" s="676"/>
    </row>
    <row r="80" spans="1:6" ht="25.15" customHeight="1">
      <c r="A80" s="676"/>
      <c r="B80" s="676"/>
      <c r="C80" s="676"/>
      <c r="D80" s="676"/>
      <c r="E80" s="676"/>
      <c r="F80" s="676"/>
    </row>
    <row r="81" spans="1:6" ht="25.15" customHeight="1">
      <c r="A81" s="676"/>
      <c r="B81" s="676"/>
      <c r="C81" s="676"/>
      <c r="D81" s="676"/>
      <c r="E81" s="676"/>
      <c r="F81" s="676"/>
    </row>
    <row r="82" spans="1:6" ht="25.15" customHeight="1">
      <c r="A82" s="676"/>
      <c r="B82" s="676"/>
      <c r="C82" s="676"/>
      <c r="D82" s="676"/>
      <c r="E82" s="676"/>
      <c r="F82" s="676"/>
    </row>
    <row r="83" spans="1:6" ht="25.15" customHeight="1">
      <c r="A83" s="676"/>
      <c r="B83" s="676"/>
      <c r="C83" s="676"/>
      <c r="D83" s="676"/>
      <c r="E83" s="676"/>
      <c r="F83" s="676"/>
    </row>
    <row r="84" spans="1:6" ht="25.15" customHeight="1">
      <c r="A84" s="676"/>
      <c r="B84" s="676"/>
      <c r="C84" s="676"/>
      <c r="D84" s="676"/>
      <c r="E84" s="676"/>
      <c r="F84" s="676"/>
    </row>
    <row r="85" spans="1:6" ht="25.15" customHeight="1">
      <c r="A85" s="676"/>
      <c r="B85" s="676"/>
      <c r="C85" s="676"/>
      <c r="D85" s="676"/>
      <c r="E85" s="676"/>
      <c r="F85" s="676"/>
    </row>
    <row r="86" spans="1:6" ht="25.15" customHeight="1">
      <c r="A86" s="676"/>
      <c r="B86" s="676"/>
      <c r="C86" s="676"/>
      <c r="D86" s="676"/>
      <c r="E86" s="676"/>
      <c r="F86" s="676"/>
    </row>
    <row r="87" spans="1:6" ht="25.15" customHeight="1">
      <c r="A87" s="676"/>
      <c r="B87" s="676"/>
      <c r="C87" s="676"/>
      <c r="D87" s="676"/>
      <c r="E87" s="676"/>
      <c r="F87" s="676"/>
    </row>
    <row r="88" spans="1:6" ht="25.15" customHeight="1">
      <c r="A88" s="676"/>
      <c r="B88" s="676"/>
      <c r="C88" s="676"/>
      <c r="D88" s="676"/>
      <c r="E88" s="676"/>
      <c r="F88" s="676"/>
    </row>
    <row r="89" spans="1:6" ht="25.15" customHeight="1">
      <c r="A89" s="676"/>
      <c r="B89" s="676"/>
      <c r="C89" s="676"/>
      <c r="D89" s="676"/>
      <c r="E89" s="676"/>
      <c r="F89" s="676"/>
    </row>
    <row r="90" spans="1:6" ht="25.15" customHeight="1">
      <c r="A90" s="676"/>
      <c r="B90" s="676"/>
      <c r="C90" s="676"/>
      <c r="D90" s="676"/>
      <c r="E90" s="676"/>
      <c r="F90" s="676"/>
    </row>
    <row r="91" spans="1:6" ht="25.15" customHeight="1">
      <c r="A91" s="676"/>
      <c r="B91" s="676"/>
      <c r="C91" s="676"/>
      <c r="D91" s="676"/>
      <c r="E91" s="676"/>
      <c r="F91" s="676"/>
    </row>
    <row r="92" spans="1:6" ht="25.15" customHeight="1">
      <c r="A92" s="676"/>
      <c r="B92" s="676"/>
      <c r="C92" s="676"/>
      <c r="D92" s="676"/>
      <c r="E92" s="676"/>
      <c r="F92" s="676"/>
    </row>
    <row r="93" spans="1:6" ht="25.15" customHeight="1">
      <c r="A93" s="676"/>
      <c r="B93" s="676"/>
      <c r="C93" s="676"/>
      <c r="D93" s="676"/>
      <c r="E93" s="676"/>
      <c r="F93" s="676"/>
    </row>
    <row r="94" spans="1:6" ht="25.15" customHeight="1">
      <c r="A94" s="676"/>
      <c r="B94" s="676"/>
      <c r="C94" s="676"/>
      <c r="D94" s="676"/>
      <c r="E94" s="676"/>
      <c r="F94" s="676"/>
    </row>
    <row r="95" spans="1:6" ht="25.15" customHeight="1">
      <c r="A95" s="676"/>
      <c r="B95" s="676"/>
      <c r="C95" s="676"/>
      <c r="D95" s="676"/>
      <c r="E95" s="676"/>
      <c r="F95" s="676"/>
    </row>
    <row r="96" spans="1:6" ht="25.15" customHeight="1">
      <c r="A96" s="676"/>
      <c r="B96" s="676"/>
      <c r="C96" s="676"/>
      <c r="D96" s="676"/>
      <c r="E96" s="676"/>
      <c r="F96" s="676"/>
    </row>
    <row r="97" spans="1:6" ht="25.15" customHeight="1">
      <c r="A97" s="676"/>
      <c r="B97" s="676"/>
      <c r="C97" s="676"/>
      <c r="D97" s="676"/>
      <c r="E97" s="676"/>
      <c r="F97" s="676"/>
    </row>
    <row r="98" spans="1:6" ht="25.15" customHeight="1">
      <c r="A98" s="676"/>
      <c r="B98" s="676"/>
      <c r="C98" s="676"/>
      <c r="D98" s="676"/>
      <c r="E98" s="676"/>
      <c r="F98" s="676"/>
    </row>
    <row r="99" spans="1:6" ht="25.15" customHeight="1">
      <c r="A99" s="676"/>
      <c r="B99" s="676"/>
      <c r="C99" s="676"/>
      <c r="D99" s="676"/>
      <c r="E99" s="676"/>
      <c r="F99" s="676"/>
    </row>
    <row r="100" spans="1:6" ht="25.15" customHeight="1">
      <c r="A100" s="676"/>
      <c r="B100" s="676"/>
      <c r="C100" s="676"/>
      <c r="D100" s="676"/>
      <c r="E100" s="676"/>
      <c r="F100" s="676"/>
    </row>
    <row r="101" spans="1:6" ht="25.15" customHeight="1">
      <c r="A101" s="676"/>
      <c r="B101" s="676"/>
      <c r="C101" s="676"/>
      <c r="D101" s="676"/>
      <c r="E101" s="676"/>
      <c r="F101" s="676"/>
    </row>
    <row r="102" spans="1:6" ht="25.15" customHeight="1">
      <c r="A102" s="676"/>
      <c r="B102" s="676"/>
      <c r="C102" s="676"/>
      <c r="D102" s="676"/>
      <c r="E102" s="676"/>
      <c r="F102" s="676"/>
    </row>
    <row r="103" spans="1:6" ht="25.15" customHeight="1">
      <c r="A103" s="676"/>
      <c r="B103" s="676"/>
      <c r="C103" s="676"/>
      <c r="D103" s="676"/>
      <c r="E103" s="676"/>
      <c r="F103" s="676"/>
    </row>
    <row r="104" spans="1:6" ht="25.15" customHeight="1">
      <c r="A104" s="676"/>
      <c r="B104" s="676"/>
      <c r="C104" s="676"/>
      <c r="D104" s="676"/>
      <c r="E104" s="676"/>
      <c r="F104" s="676"/>
    </row>
    <row r="105" spans="1:6" ht="25.15" customHeight="1">
      <c r="A105" s="676"/>
      <c r="B105" s="676"/>
      <c r="C105" s="676"/>
      <c r="D105" s="676"/>
      <c r="E105" s="676"/>
      <c r="F105" s="676"/>
    </row>
    <row r="106" spans="1:6" ht="25.15" customHeight="1">
      <c r="A106" s="676"/>
      <c r="B106" s="676"/>
      <c r="C106" s="676"/>
      <c r="D106" s="676"/>
      <c r="E106" s="676"/>
      <c r="F106" s="676"/>
    </row>
    <row r="107" spans="1:6" ht="25.15" customHeight="1">
      <c r="A107" s="676"/>
      <c r="B107" s="676"/>
      <c r="C107" s="676"/>
      <c r="D107" s="676"/>
      <c r="E107" s="676"/>
      <c r="F107" s="676"/>
    </row>
    <row r="108" spans="1:6" ht="25.15" customHeight="1">
      <c r="A108" s="676"/>
      <c r="B108" s="676"/>
      <c r="C108" s="676"/>
      <c r="D108" s="676"/>
      <c r="E108" s="676"/>
      <c r="F108" s="676"/>
    </row>
    <row r="109" spans="1:6" ht="25.15" customHeight="1">
      <c r="A109" s="676"/>
      <c r="B109" s="676"/>
      <c r="C109" s="676"/>
      <c r="D109" s="676"/>
      <c r="E109" s="676"/>
      <c r="F109" s="676"/>
    </row>
    <row r="110" spans="1:6" ht="25.15" customHeight="1">
      <c r="A110" s="676"/>
      <c r="B110" s="676"/>
      <c r="C110" s="676"/>
      <c r="D110" s="676"/>
      <c r="E110" s="676"/>
      <c r="F110" s="676"/>
    </row>
    <row r="111" spans="1:6" ht="25.15" customHeight="1">
      <c r="A111" s="676"/>
      <c r="B111" s="676"/>
      <c r="C111" s="676"/>
      <c r="D111" s="676"/>
      <c r="E111" s="676"/>
      <c r="F111" s="676"/>
    </row>
    <row r="112" spans="1:6" ht="25.15" customHeight="1">
      <c r="A112" s="676"/>
      <c r="B112" s="676"/>
      <c r="C112" s="676"/>
      <c r="D112" s="676"/>
      <c r="E112" s="676"/>
      <c r="F112" s="676"/>
    </row>
    <row r="113" spans="2:3" ht="25.15" customHeight="1">
      <c r="B113" s="676"/>
      <c r="C113" s="676"/>
    </row>
    <row r="114" spans="2:3" ht="25.15" customHeight="1">
      <c r="B114" s="676"/>
      <c r="C114" s="676"/>
    </row>
    <row r="115" spans="2:3" ht="25.15" customHeight="1">
      <c r="B115" s="676"/>
      <c r="C115" s="676"/>
    </row>
    <row r="116" spans="2:3" ht="25.15" customHeight="1">
      <c r="B116" s="676"/>
      <c r="C116" s="676"/>
    </row>
    <row r="117" spans="2:3" ht="25.15" customHeight="1">
      <c r="B117" s="676"/>
      <c r="C117" s="676"/>
    </row>
    <row r="118" spans="2:3" ht="25.15" customHeight="1">
      <c r="B118" s="676"/>
      <c r="C118" s="676"/>
    </row>
    <row r="119" spans="2:3" ht="25.15" customHeight="1">
      <c r="B119" s="676"/>
      <c r="C119" s="676"/>
    </row>
    <row r="120" spans="2:3" ht="25.15" customHeight="1">
      <c r="B120" s="676"/>
      <c r="C120" s="676"/>
    </row>
    <row r="121" spans="2:3" ht="25.15" customHeight="1">
      <c r="B121" s="676"/>
      <c r="C121" s="676"/>
    </row>
    <row r="122" spans="2:3" ht="25.15" customHeight="1">
      <c r="B122" s="676"/>
      <c r="C122" s="676"/>
    </row>
    <row r="123" spans="2:3" ht="25.15" customHeight="1">
      <c r="B123" s="676"/>
      <c r="C123" s="676"/>
    </row>
    <row r="124" spans="2:3" ht="25.15" customHeight="1">
      <c r="B124" s="676"/>
      <c r="C124" s="676"/>
    </row>
    <row r="125" spans="2:3" ht="25.15" customHeight="1">
      <c r="B125" s="676"/>
      <c r="C125" s="676"/>
    </row>
    <row r="126" spans="2:3" ht="25.15" customHeight="1">
      <c r="B126" s="676"/>
      <c r="C126" s="676"/>
    </row>
    <row r="127" spans="2:3" ht="25.15" customHeight="1">
      <c r="B127" s="676"/>
      <c r="C127" s="676"/>
    </row>
    <row r="128" spans="2:3" ht="25.15" customHeight="1">
      <c r="B128" s="676"/>
      <c r="C128" s="676"/>
    </row>
    <row r="129" spans="2:3" ht="25.15" customHeight="1">
      <c r="B129" s="676"/>
      <c r="C129" s="676"/>
    </row>
    <row r="130" spans="2:3" ht="25.15" customHeight="1">
      <c r="B130" s="676"/>
      <c r="C130" s="676"/>
    </row>
    <row r="131" spans="2:3" ht="25.15" customHeight="1">
      <c r="B131" s="676"/>
      <c r="C131" s="676"/>
    </row>
    <row r="132" spans="2:3" ht="25.15" customHeight="1">
      <c r="B132" s="676"/>
      <c r="C132" s="676"/>
    </row>
    <row r="133" spans="2:3" ht="25.15" customHeight="1">
      <c r="B133" s="676"/>
      <c r="C133" s="676"/>
    </row>
    <row r="134" spans="2:3" ht="25.15" customHeight="1">
      <c r="B134" s="676"/>
      <c r="C134" s="676"/>
    </row>
    <row r="135" spans="2:3" ht="25.15" customHeight="1">
      <c r="B135" s="676"/>
      <c r="C135" s="676"/>
    </row>
    <row r="136" spans="2:3" ht="25.15" customHeight="1">
      <c r="B136" s="676"/>
      <c r="C136" s="676"/>
    </row>
    <row r="137" spans="2:3" ht="25.15" customHeight="1">
      <c r="B137" s="676"/>
      <c r="C137" s="676"/>
    </row>
    <row r="138" spans="2:3" ht="25.15" customHeight="1">
      <c r="B138" s="676"/>
      <c r="C138" s="676"/>
    </row>
    <row r="139" spans="2:3" ht="25.15" customHeight="1">
      <c r="B139" s="676"/>
      <c r="C139" s="676"/>
    </row>
    <row r="140" spans="2:3" ht="25.15" customHeight="1">
      <c r="B140" s="676"/>
      <c r="C140" s="676"/>
    </row>
    <row r="141" spans="2:3" ht="25.15" customHeight="1">
      <c r="B141" s="676"/>
      <c r="C141" s="676"/>
    </row>
    <row r="142" spans="2:3" ht="25.15" customHeight="1">
      <c r="B142" s="676"/>
      <c r="C142" s="676"/>
    </row>
    <row r="143" spans="2:3" ht="25.15" customHeight="1">
      <c r="B143" s="676"/>
      <c r="C143" s="676"/>
    </row>
    <row r="144" spans="2:3" ht="25.15" customHeight="1">
      <c r="B144" s="676"/>
      <c r="C144" s="676"/>
    </row>
    <row r="145" spans="2:2" ht="25.15" customHeight="1">
      <c r="B145" s="704"/>
    </row>
    <row r="146" spans="2:2" ht="25.15" customHeight="1">
      <c r="B146" s="704"/>
    </row>
    <row r="147" spans="2:2" ht="25.15" customHeight="1">
      <c r="B147" s="704"/>
    </row>
    <row r="148" spans="2:2" ht="25.15" customHeight="1">
      <c r="B148" s="704"/>
    </row>
    <row r="149" spans="2:2" ht="25.15" customHeight="1">
      <c r="B149" s="704"/>
    </row>
    <row r="150" spans="2:2" ht="25.15" customHeight="1">
      <c r="B150" s="704"/>
    </row>
    <row r="151" spans="2:2" ht="25.15" customHeight="1">
      <c r="B151" s="704"/>
    </row>
    <row r="152" spans="2:2" ht="25.15" customHeight="1">
      <c r="B152" s="704"/>
    </row>
    <row r="153" spans="2:2" ht="25.15" customHeight="1">
      <c r="B153" s="704"/>
    </row>
    <row r="154" spans="2:2" ht="25.15" customHeight="1">
      <c r="B154" s="704"/>
    </row>
    <row r="155" spans="2:2" ht="25.15" customHeight="1">
      <c r="B155" s="704"/>
    </row>
    <row r="156" spans="2:2" ht="25.15" customHeight="1">
      <c r="B156" s="704"/>
    </row>
    <row r="157" spans="2:2" ht="25.15" customHeight="1">
      <c r="B157" s="704"/>
    </row>
    <row r="158" spans="2:2" ht="25.15" customHeight="1">
      <c r="B158" s="704"/>
    </row>
    <row r="159" spans="2:2" ht="25.15" customHeight="1">
      <c r="B159" s="704"/>
    </row>
    <row r="160" spans="2:2" ht="25.15" customHeight="1">
      <c r="B160" s="704"/>
    </row>
    <row r="161" spans="2:2" ht="25.15" customHeight="1">
      <c r="B161" s="704"/>
    </row>
    <row r="162" spans="2:2" ht="25.15" customHeight="1">
      <c r="B162" s="704"/>
    </row>
    <row r="163" spans="2:2" ht="25.15" customHeight="1">
      <c r="B163" s="704"/>
    </row>
    <row r="164" spans="2:2" ht="25.15" customHeight="1">
      <c r="B164" s="704"/>
    </row>
    <row r="165" spans="2:2" ht="25.15" customHeight="1">
      <c r="B165" s="704"/>
    </row>
    <row r="166" spans="2:2" ht="25.15" customHeight="1">
      <c r="B166" s="704"/>
    </row>
    <row r="167" spans="2:2" ht="25.15" customHeight="1">
      <c r="B167" s="704"/>
    </row>
    <row r="168" spans="2:2" ht="25.15" customHeight="1">
      <c r="B168" s="704"/>
    </row>
    <row r="169" spans="2:2" ht="25.15" customHeight="1">
      <c r="B169" s="704"/>
    </row>
    <row r="170" spans="2:2" ht="25.15" customHeight="1">
      <c r="B170" s="704"/>
    </row>
    <row r="171" spans="2:2" ht="25.15" customHeight="1">
      <c r="B171" s="704"/>
    </row>
    <row r="172" spans="2:2" ht="25.15" customHeight="1">
      <c r="B172" s="704"/>
    </row>
    <row r="173" spans="2:2" ht="25.15" customHeight="1">
      <c r="B173" s="704"/>
    </row>
    <row r="174" spans="2:2" ht="25.15" customHeight="1">
      <c r="B174" s="704"/>
    </row>
    <row r="175" spans="2:2" ht="25.15" customHeight="1">
      <c r="B175" s="704"/>
    </row>
    <row r="176" spans="2:2" ht="25.15" customHeight="1">
      <c r="B176" s="704"/>
    </row>
    <row r="177" spans="2:2" ht="25.15" customHeight="1">
      <c r="B177" s="704"/>
    </row>
    <row r="178" spans="2:2" ht="25.15" customHeight="1">
      <c r="B178" s="704"/>
    </row>
    <row r="179" spans="2:2" ht="25.15" customHeight="1">
      <c r="B179" s="704"/>
    </row>
    <row r="180" spans="2:2" ht="25.15" customHeight="1">
      <c r="B180" s="704"/>
    </row>
    <row r="181" spans="2:2" ht="25.15" customHeight="1">
      <c r="B181" s="704"/>
    </row>
    <row r="182" spans="2:2" ht="25.15" customHeight="1">
      <c r="B182" s="704"/>
    </row>
    <row r="183" spans="2:2" ht="25.15" customHeight="1">
      <c r="B183" s="704"/>
    </row>
    <row r="184" spans="2:2" ht="25.15" customHeight="1">
      <c r="B184" s="704"/>
    </row>
    <row r="185" spans="2:2" ht="25.15" customHeight="1">
      <c r="B185" s="704"/>
    </row>
    <row r="186" spans="2:2" ht="25.15" customHeight="1">
      <c r="B186" s="704"/>
    </row>
    <row r="187" spans="2:2" ht="25.15" customHeight="1">
      <c r="B187" s="704"/>
    </row>
    <row r="188" spans="2:2" ht="25.15" customHeight="1">
      <c r="B188" s="704"/>
    </row>
    <row r="189" spans="2:2" ht="25.15" customHeight="1">
      <c r="B189" s="704"/>
    </row>
    <row r="190" spans="2:2" ht="25.15" customHeight="1">
      <c r="B190" s="704"/>
    </row>
    <row r="191" spans="2:2" ht="25.15" customHeight="1">
      <c r="B191" s="704"/>
    </row>
    <row r="192" spans="2:2" ht="25.15" customHeight="1">
      <c r="B192" s="704"/>
    </row>
    <row r="193" spans="2:2" ht="25.15" customHeight="1">
      <c r="B193" s="704"/>
    </row>
    <row r="194" spans="2:2" ht="25.15" customHeight="1">
      <c r="B194" s="704"/>
    </row>
    <row r="195" spans="2:2" ht="25.15" customHeight="1">
      <c r="B195" s="704"/>
    </row>
    <row r="196" spans="2:2" ht="25.15" customHeight="1">
      <c r="B196" s="704"/>
    </row>
    <row r="197" spans="2:2" ht="25.15" customHeight="1">
      <c r="B197" s="704"/>
    </row>
    <row r="198" spans="2:2" ht="25.15" customHeight="1">
      <c r="B198" s="704"/>
    </row>
    <row r="199" spans="2:2" ht="25.15" customHeight="1">
      <c r="B199" s="704"/>
    </row>
    <row r="200" spans="2:2" ht="25.15" customHeight="1">
      <c r="B200" s="704"/>
    </row>
    <row r="201" spans="2:2" ht="25.15" customHeight="1">
      <c r="B201" s="704"/>
    </row>
    <row r="202" spans="2:2" ht="25.15" customHeight="1">
      <c r="B202" s="704"/>
    </row>
    <row r="203" spans="2:2" ht="25.15" customHeight="1">
      <c r="B203" s="704"/>
    </row>
    <row r="204" spans="2:2" ht="25.15" customHeight="1">
      <c r="B204" s="704"/>
    </row>
    <row r="205" spans="2:2" ht="25.15" customHeight="1">
      <c r="B205" s="704"/>
    </row>
    <row r="206" spans="2:2" ht="25.15" customHeight="1">
      <c r="B206" s="704"/>
    </row>
    <row r="207" spans="2:2" ht="25.15" customHeight="1">
      <c r="B207" s="704"/>
    </row>
    <row r="208" spans="2:2" ht="25.15" customHeight="1">
      <c r="B208" s="704"/>
    </row>
    <row r="209" spans="2:2" ht="25.15" customHeight="1">
      <c r="B209" s="704"/>
    </row>
    <row r="210" spans="2:2" ht="25.15" customHeight="1">
      <c r="B210" s="704"/>
    </row>
    <row r="211" spans="2:2" ht="25.15" customHeight="1">
      <c r="B211" s="704"/>
    </row>
    <row r="212" spans="2:2" ht="25.15" customHeight="1">
      <c r="B212" s="704"/>
    </row>
    <row r="213" spans="2:2" ht="25.15" customHeight="1">
      <c r="B213" s="704"/>
    </row>
    <row r="214" spans="2:2" ht="25.15" customHeight="1">
      <c r="B214" s="704"/>
    </row>
    <row r="215" spans="2:2" ht="25.15" customHeight="1">
      <c r="B215" s="704"/>
    </row>
    <row r="216" spans="2:2" ht="25.15" customHeight="1">
      <c r="B216" s="704"/>
    </row>
    <row r="217" spans="2:2" ht="25.15" customHeight="1">
      <c r="B217" s="704"/>
    </row>
    <row r="218" spans="2:2" ht="25.15" customHeight="1">
      <c r="B218" s="704"/>
    </row>
    <row r="219" spans="2:2" ht="25.15" customHeight="1">
      <c r="B219" s="704"/>
    </row>
    <row r="220" spans="2:2" ht="25.15" customHeight="1">
      <c r="B220" s="704"/>
    </row>
    <row r="221" spans="2:2" ht="25.15" customHeight="1">
      <c r="B221" s="704"/>
    </row>
    <row r="222" spans="2:2" ht="25.15" customHeight="1">
      <c r="B222" s="704"/>
    </row>
    <row r="223" spans="2:2" ht="25.15" customHeight="1">
      <c r="B223" s="704"/>
    </row>
    <row r="224" spans="2:2" ht="25.15" customHeight="1">
      <c r="B224" s="704"/>
    </row>
    <row r="225" spans="2:2" ht="25.15" customHeight="1">
      <c r="B225" s="704"/>
    </row>
    <row r="226" spans="2:2" ht="25.15" customHeight="1">
      <c r="B226" s="704"/>
    </row>
    <row r="227" spans="2:2" ht="25.15" customHeight="1">
      <c r="B227" s="704"/>
    </row>
    <row r="228" spans="2:2" ht="25.15" customHeight="1">
      <c r="B228" s="704"/>
    </row>
    <row r="229" spans="2:2" ht="25.15" customHeight="1">
      <c r="B229" s="704"/>
    </row>
    <row r="230" spans="2:2" ht="25.15" customHeight="1">
      <c r="B230" s="704"/>
    </row>
    <row r="231" spans="2:2" ht="25.15" customHeight="1">
      <c r="B231" s="704"/>
    </row>
    <row r="232" spans="2:2" ht="25.15" customHeight="1">
      <c r="B232" s="704"/>
    </row>
    <row r="233" spans="2:2" ht="25.15" customHeight="1">
      <c r="B233" s="704"/>
    </row>
    <row r="234" spans="2:2" ht="25.15" customHeight="1">
      <c r="B234" s="704"/>
    </row>
    <row r="235" spans="2:2" ht="25.15" customHeight="1">
      <c r="B235" s="704"/>
    </row>
    <row r="236" spans="2:2" ht="25.15" customHeight="1">
      <c r="B236" s="704"/>
    </row>
    <row r="237" spans="2:2" ht="25.15" customHeight="1">
      <c r="B237" s="704"/>
    </row>
    <row r="238" spans="2:2" ht="25.15" customHeight="1">
      <c r="B238" s="704"/>
    </row>
    <row r="239" spans="2:2" ht="25.15" customHeight="1">
      <c r="B239" s="704"/>
    </row>
    <row r="240" spans="2:2" ht="25.15" customHeight="1">
      <c r="B240" s="704"/>
    </row>
    <row r="241" spans="2:2" ht="25.15" customHeight="1">
      <c r="B241" s="704"/>
    </row>
    <row r="242" spans="2:2" ht="25.15" customHeight="1">
      <c r="B242" s="704"/>
    </row>
    <row r="243" spans="2:2" ht="25.15" customHeight="1">
      <c r="B243" s="704"/>
    </row>
    <row r="244" spans="2:2" ht="25.15" customHeight="1">
      <c r="B244" s="704"/>
    </row>
    <row r="245" spans="2:2" ht="25.15" customHeight="1">
      <c r="B245" s="704"/>
    </row>
    <row r="246" spans="2:2" ht="25.15" customHeight="1">
      <c r="B246" s="704"/>
    </row>
    <row r="247" spans="2:2" ht="25.15" customHeight="1">
      <c r="B247" s="704"/>
    </row>
    <row r="248" spans="2:2" ht="25.15" customHeight="1">
      <c r="B248" s="704"/>
    </row>
    <row r="249" spans="2:2" ht="25.15" customHeight="1">
      <c r="B249" s="704"/>
    </row>
    <row r="250" spans="2:2" ht="25.15" customHeight="1">
      <c r="B250" s="704"/>
    </row>
    <row r="251" spans="2:2" ht="25.15" customHeight="1">
      <c r="B251" s="704"/>
    </row>
    <row r="252" spans="2:2" ht="25.15" customHeight="1">
      <c r="B252" s="704"/>
    </row>
    <row r="253" spans="2:2" ht="25.15" customHeight="1">
      <c r="B253" s="704"/>
    </row>
    <row r="254" spans="2:2" ht="25.15" customHeight="1">
      <c r="B254" s="704"/>
    </row>
    <row r="255" spans="2:2" ht="25.15" customHeight="1">
      <c r="B255" s="704"/>
    </row>
    <row r="256" spans="2:2" ht="25.15" customHeight="1">
      <c r="B256" s="704"/>
    </row>
    <row r="257" spans="2:2" ht="25.15" customHeight="1">
      <c r="B257" s="704"/>
    </row>
    <row r="258" spans="2:2" ht="25.15" customHeight="1">
      <c r="B258" s="704"/>
    </row>
    <row r="259" spans="2:2" ht="25.15" customHeight="1">
      <c r="B259" s="704"/>
    </row>
    <row r="260" spans="2:2" ht="25.15" customHeight="1">
      <c r="B260" s="704"/>
    </row>
    <row r="261" spans="2:2" ht="25.15" customHeight="1">
      <c r="B261" s="704"/>
    </row>
    <row r="262" spans="2:2" ht="25.15" customHeight="1">
      <c r="B262" s="704"/>
    </row>
    <row r="263" spans="2:2" ht="25.15" customHeight="1">
      <c r="B263" s="704"/>
    </row>
    <row r="264" spans="2:2" ht="25.15" customHeight="1">
      <c r="B264" s="704"/>
    </row>
    <row r="265" spans="2:2" ht="25.15" customHeight="1">
      <c r="B265" s="704"/>
    </row>
    <row r="266" spans="2:2" ht="25.15" customHeight="1">
      <c r="B266" s="704"/>
    </row>
    <row r="267" spans="2:2" ht="25.15" customHeight="1">
      <c r="B267" s="704"/>
    </row>
    <row r="268" spans="2:2" ht="25.15" customHeight="1">
      <c r="B268" s="704"/>
    </row>
    <row r="269" spans="2:2" ht="25.15" customHeight="1">
      <c r="B269" s="704"/>
    </row>
    <row r="270" spans="2:2" ht="25.15" customHeight="1">
      <c r="B270" s="704"/>
    </row>
    <row r="271" spans="2:2" ht="25.15" customHeight="1">
      <c r="B271" s="704"/>
    </row>
    <row r="272" spans="2:2" ht="25.15" customHeight="1">
      <c r="B272" s="704"/>
    </row>
    <row r="273" spans="2:2" ht="25.15" customHeight="1">
      <c r="B273" s="704"/>
    </row>
    <row r="274" spans="2:2" ht="25.15" customHeight="1">
      <c r="B274" s="704"/>
    </row>
    <row r="275" spans="2:2" ht="25.15" customHeight="1">
      <c r="B275" s="704"/>
    </row>
    <row r="276" spans="2:2" ht="25.15" customHeight="1">
      <c r="B276" s="704"/>
    </row>
    <row r="277" spans="2:2" ht="25.15" customHeight="1">
      <c r="B277" s="704"/>
    </row>
    <row r="278" spans="2:2" ht="25.15" customHeight="1">
      <c r="B278" s="704"/>
    </row>
    <row r="279" spans="2:2" ht="25.15" customHeight="1">
      <c r="B279" s="704"/>
    </row>
    <row r="280" spans="2:2" ht="25.15" customHeight="1">
      <c r="B280" s="704"/>
    </row>
    <row r="281" spans="2:2" ht="25.15" customHeight="1">
      <c r="B281" s="704"/>
    </row>
    <row r="282" spans="2:2" ht="25.15" customHeight="1">
      <c r="B282" s="704"/>
    </row>
    <row r="283" spans="2:2" ht="25.15" customHeight="1">
      <c r="B283" s="704"/>
    </row>
    <row r="284" spans="2:2" ht="25.15" customHeight="1">
      <c r="B284" s="704"/>
    </row>
    <row r="285" spans="2:2" ht="25.15" customHeight="1">
      <c r="B285" s="704"/>
    </row>
    <row r="286" spans="2:2" ht="25.15" customHeight="1">
      <c r="B286" s="704"/>
    </row>
    <row r="287" spans="2:2" ht="25.15" customHeight="1">
      <c r="B287" s="704"/>
    </row>
    <row r="288" spans="2:2" ht="25.15" customHeight="1">
      <c r="B288" s="704"/>
    </row>
    <row r="289" spans="2:2" ht="25.15" customHeight="1">
      <c r="B289" s="704"/>
    </row>
    <row r="290" spans="2:2" ht="25.15" customHeight="1">
      <c r="B290" s="704"/>
    </row>
    <row r="291" spans="2:2" ht="25.15" customHeight="1">
      <c r="B291" s="704"/>
    </row>
    <row r="292" spans="2:2" ht="25.15" customHeight="1">
      <c r="B292" s="704"/>
    </row>
    <row r="293" spans="2:2" ht="25.15" customHeight="1">
      <c r="B293" s="704"/>
    </row>
    <row r="294" spans="2:2" ht="25.15" customHeight="1">
      <c r="B294" s="704"/>
    </row>
    <row r="295" spans="2:2" ht="25.15" customHeight="1">
      <c r="B295" s="704"/>
    </row>
    <row r="296" spans="2:2" ht="25.15" customHeight="1">
      <c r="B296" s="704"/>
    </row>
    <row r="297" spans="2:2" ht="25.15" customHeight="1">
      <c r="B297" s="704"/>
    </row>
    <row r="298" spans="2:2" ht="25.15" customHeight="1">
      <c r="B298" s="704"/>
    </row>
    <row r="299" spans="2:2" ht="25.15" customHeight="1">
      <c r="B299" s="704"/>
    </row>
    <row r="300" spans="2:2" ht="25.15" customHeight="1">
      <c r="B300" s="704"/>
    </row>
    <row r="301" spans="2:2" ht="25.15" customHeight="1">
      <c r="B301" s="704"/>
    </row>
    <row r="302" spans="2:2" ht="25.15" customHeight="1">
      <c r="B302" s="704"/>
    </row>
    <row r="303" spans="2:2" ht="25.15" customHeight="1">
      <c r="B303" s="704"/>
    </row>
    <row r="304" spans="2:2" ht="25.15" customHeight="1">
      <c r="B304" s="704"/>
    </row>
    <row r="305" spans="2:2" ht="25.15" customHeight="1">
      <c r="B305" s="704"/>
    </row>
    <row r="306" spans="2:2" ht="25.15" customHeight="1">
      <c r="B306" s="704"/>
    </row>
    <row r="307" spans="2:2" ht="25.15" customHeight="1">
      <c r="B307" s="704"/>
    </row>
    <row r="308" spans="2:2" ht="25.15" customHeight="1">
      <c r="B308" s="704"/>
    </row>
    <row r="309" spans="2:2" ht="25.15" customHeight="1">
      <c r="B309" s="704"/>
    </row>
    <row r="310" spans="2:2" ht="25.15" customHeight="1">
      <c r="B310" s="704"/>
    </row>
    <row r="311" spans="2:2" ht="25.15" customHeight="1">
      <c r="B311" s="704"/>
    </row>
    <row r="312" spans="2:2" ht="25.15" customHeight="1">
      <c r="B312" s="704"/>
    </row>
    <row r="313" spans="2:2" ht="25.15" customHeight="1">
      <c r="B313" s="704"/>
    </row>
    <row r="314" spans="2:2" ht="25.15" customHeight="1">
      <c r="B314" s="704"/>
    </row>
    <row r="315" spans="2:2" ht="25.15" customHeight="1">
      <c r="B315" s="704"/>
    </row>
    <row r="316" spans="2:2" ht="25.15" customHeight="1">
      <c r="B316" s="704"/>
    </row>
    <row r="317" spans="2:2" ht="25.15" customHeight="1">
      <c r="B317" s="704"/>
    </row>
    <row r="318" spans="2:2" ht="25.15" customHeight="1">
      <c r="B318" s="704"/>
    </row>
    <row r="319" spans="2:2" ht="25.15" customHeight="1">
      <c r="B319" s="704"/>
    </row>
    <row r="320" spans="2:2" ht="25.15" customHeight="1">
      <c r="B320" s="704"/>
    </row>
    <row r="321" spans="2:2" ht="25.15" customHeight="1">
      <c r="B321" s="704"/>
    </row>
    <row r="322" spans="2:2" ht="25.15" customHeight="1">
      <c r="B322" s="704"/>
    </row>
    <row r="323" spans="2:2" ht="25.15" customHeight="1">
      <c r="B323" s="704"/>
    </row>
    <row r="324" spans="2:2" ht="25.15" customHeight="1">
      <c r="B324" s="704"/>
    </row>
    <row r="325" spans="2:2" ht="25.15" customHeight="1">
      <c r="B325" s="704"/>
    </row>
    <row r="326" spans="2:2" ht="25.15" customHeight="1">
      <c r="B326" s="704"/>
    </row>
    <row r="327" spans="2:2" ht="25.15" customHeight="1">
      <c r="B327" s="704"/>
    </row>
    <row r="328" spans="2:2" ht="25.15" customHeight="1">
      <c r="B328" s="704"/>
    </row>
    <row r="329" spans="2:2" ht="25.15" customHeight="1">
      <c r="B329" s="704"/>
    </row>
    <row r="330" spans="2:2" ht="25.15" customHeight="1">
      <c r="B330" s="704"/>
    </row>
    <row r="331" spans="2:2" ht="25.15" customHeight="1">
      <c r="B331" s="704"/>
    </row>
    <row r="332" spans="2:2" ht="25.15" customHeight="1">
      <c r="B332" s="704"/>
    </row>
    <row r="333" spans="2:2" ht="25.15" customHeight="1">
      <c r="B333" s="704"/>
    </row>
    <row r="334" spans="2:2" ht="25.15" customHeight="1">
      <c r="B334" s="704"/>
    </row>
    <row r="335" spans="2:2" ht="25.15" customHeight="1">
      <c r="B335" s="704"/>
    </row>
    <row r="336" spans="2:2" ht="25.15" customHeight="1">
      <c r="B336" s="704"/>
    </row>
    <row r="337" spans="2:2" ht="25.15" customHeight="1">
      <c r="B337" s="704"/>
    </row>
    <row r="338" spans="2:2" ht="25.15" customHeight="1">
      <c r="B338" s="704"/>
    </row>
    <row r="339" spans="2:2" ht="25.15" customHeight="1">
      <c r="B339" s="704"/>
    </row>
    <row r="340" spans="2:2" ht="25.15" customHeight="1">
      <c r="B340" s="704"/>
    </row>
    <row r="341" spans="2:2" ht="25.15" customHeight="1">
      <c r="B341" s="704"/>
    </row>
    <row r="342" spans="2:2" ht="25.15" customHeight="1">
      <c r="B342" s="704"/>
    </row>
    <row r="343" spans="2:2" ht="25.15" customHeight="1">
      <c r="B343" s="704"/>
    </row>
    <row r="344" spans="2:2" ht="25.15" customHeight="1">
      <c r="B344" s="704"/>
    </row>
    <row r="345" spans="2:2" ht="25.15" customHeight="1">
      <c r="B345" s="704"/>
    </row>
    <row r="346" spans="2:2" ht="25.15" customHeight="1">
      <c r="B346" s="704"/>
    </row>
    <row r="347" spans="2:2" ht="25.15" customHeight="1">
      <c r="B347" s="704"/>
    </row>
    <row r="348" spans="2:2" ht="25.15" customHeight="1">
      <c r="B348" s="704"/>
    </row>
    <row r="349" spans="2:2" ht="25.15" customHeight="1">
      <c r="B349" s="704"/>
    </row>
    <row r="350" spans="2:2" ht="25.15" customHeight="1">
      <c r="B350" s="704"/>
    </row>
    <row r="351" spans="2:2" ht="25.15" customHeight="1">
      <c r="B351" s="704"/>
    </row>
    <row r="352" spans="2:2" ht="25.15" customHeight="1">
      <c r="B352" s="704"/>
    </row>
    <row r="353" spans="2:2" ht="25.15" customHeight="1">
      <c r="B353" s="704"/>
    </row>
    <row r="354" spans="2:2" ht="25.15" customHeight="1">
      <c r="B354" s="704"/>
    </row>
    <row r="355" spans="2:2" ht="25.15" customHeight="1">
      <c r="B355" s="704"/>
    </row>
    <row r="356" spans="2:2" ht="25.15" customHeight="1">
      <c r="B356" s="704"/>
    </row>
    <row r="357" spans="2:2" ht="25.15" customHeight="1">
      <c r="B357" s="704"/>
    </row>
    <row r="358" spans="2:2" ht="25.15" customHeight="1">
      <c r="B358" s="704"/>
    </row>
    <row r="359" spans="2:2" ht="25.15" customHeight="1">
      <c r="B359" s="704"/>
    </row>
    <row r="360" spans="2:2" ht="25.15" customHeight="1">
      <c r="B360" s="704"/>
    </row>
    <row r="361" spans="2:2" ht="25.15" customHeight="1">
      <c r="B361" s="704"/>
    </row>
    <row r="362" spans="2:2" ht="25.15" customHeight="1">
      <c r="B362" s="704"/>
    </row>
    <row r="363" spans="2:2" ht="25.15" customHeight="1">
      <c r="B363" s="704"/>
    </row>
    <row r="364" spans="2:2" ht="25.15" customHeight="1">
      <c r="B364" s="704"/>
    </row>
    <row r="365" spans="2:2" ht="25.15" customHeight="1">
      <c r="B365" s="704"/>
    </row>
    <row r="366" spans="2:2" ht="25.15" customHeight="1">
      <c r="B366" s="704"/>
    </row>
    <row r="367" spans="2:2" ht="25.15" customHeight="1">
      <c r="B367" s="704"/>
    </row>
    <row r="368" spans="2:2" ht="25.15" customHeight="1">
      <c r="B368" s="704"/>
    </row>
    <row r="369" spans="2:2" ht="25.15" customHeight="1">
      <c r="B369" s="704"/>
    </row>
    <row r="370" spans="2:2" ht="25.15" customHeight="1">
      <c r="B370" s="704"/>
    </row>
    <row r="371" spans="2:2" ht="25.15" customHeight="1">
      <c r="B371" s="704"/>
    </row>
    <row r="372" spans="2:2" ht="25.15" customHeight="1">
      <c r="B372" s="704"/>
    </row>
    <row r="373" spans="2:2" ht="25.15" customHeight="1">
      <c r="B373" s="704"/>
    </row>
    <row r="374" spans="2:2" ht="25.15" customHeight="1">
      <c r="B374" s="704"/>
    </row>
    <row r="375" spans="2:2" ht="25.15" customHeight="1">
      <c r="B375" s="704"/>
    </row>
    <row r="376" spans="2:2" ht="25.15" customHeight="1">
      <c r="B376" s="704"/>
    </row>
    <row r="377" spans="2:2" ht="25.15" customHeight="1">
      <c r="B377" s="704"/>
    </row>
    <row r="378" spans="2:2" ht="25.15" customHeight="1">
      <c r="B378" s="704"/>
    </row>
    <row r="379" spans="2:2" ht="25.15" customHeight="1">
      <c r="B379" s="704"/>
    </row>
    <row r="380" spans="2:2" ht="25.15" customHeight="1">
      <c r="B380" s="704"/>
    </row>
    <row r="381" spans="2:2" ht="25.15" customHeight="1">
      <c r="B381" s="704"/>
    </row>
    <row r="382" spans="2:2" ht="25.15" customHeight="1">
      <c r="B382" s="704"/>
    </row>
    <row r="383" spans="2:2" ht="25.15" customHeight="1">
      <c r="B383" s="704"/>
    </row>
    <row r="384" spans="2:2" ht="25.15" customHeight="1">
      <c r="B384" s="704"/>
    </row>
    <row r="385" spans="2:2" ht="25.15" customHeight="1">
      <c r="B385" s="704"/>
    </row>
    <row r="386" spans="2:2" ht="25.15" customHeight="1">
      <c r="B386" s="704"/>
    </row>
    <row r="387" spans="2:2" ht="25.15" customHeight="1">
      <c r="B387" s="704"/>
    </row>
    <row r="388" spans="2:2" ht="25.15" customHeight="1">
      <c r="B388" s="704"/>
    </row>
    <row r="389" spans="2:2" ht="25.15" customHeight="1">
      <c r="B389" s="704"/>
    </row>
    <row r="390" spans="2:2" ht="25.15" customHeight="1">
      <c r="B390" s="704"/>
    </row>
    <row r="391" spans="2:2" ht="25.15" customHeight="1">
      <c r="B391" s="704"/>
    </row>
    <row r="392" spans="2:2" ht="25.15" customHeight="1">
      <c r="B392" s="704"/>
    </row>
    <row r="393" spans="2:2" ht="25.15" customHeight="1">
      <c r="B393" s="704"/>
    </row>
    <row r="394" spans="2:2" ht="25.15" customHeight="1">
      <c r="B394" s="704"/>
    </row>
    <row r="395" spans="2:2" ht="25.15" customHeight="1">
      <c r="B395" s="704"/>
    </row>
    <row r="396" spans="2:2" ht="25.15" customHeight="1">
      <c r="B396" s="704"/>
    </row>
    <row r="397" spans="2:2" ht="25.15" customHeight="1">
      <c r="B397" s="704"/>
    </row>
    <row r="398" spans="2:2" ht="25.15" customHeight="1">
      <c r="B398" s="704"/>
    </row>
    <row r="399" spans="2:2" ht="25.15" customHeight="1">
      <c r="B399" s="704"/>
    </row>
    <row r="400" spans="2:2" ht="25.15" customHeight="1">
      <c r="B400" s="704"/>
    </row>
    <row r="401" spans="2:2" ht="25.15" customHeight="1">
      <c r="B401" s="704"/>
    </row>
    <row r="402" spans="2:2" ht="25.15" customHeight="1">
      <c r="B402" s="704"/>
    </row>
    <row r="403" spans="2:2" ht="25.15" customHeight="1">
      <c r="B403" s="704"/>
    </row>
    <row r="404" spans="2:2" ht="25.15" customHeight="1">
      <c r="B404" s="704"/>
    </row>
    <row r="405" spans="2:2" ht="25.15" customHeight="1">
      <c r="B405" s="704"/>
    </row>
    <row r="406" spans="2:2" ht="25.15" customHeight="1">
      <c r="B406" s="704"/>
    </row>
    <row r="407" spans="2:2" ht="25.15" customHeight="1">
      <c r="B407" s="704"/>
    </row>
    <row r="408" spans="2:2" ht="25.15" customHeight="1">
      <c r="B408" s="704"/>
    </row>
    <row r="409" spans="2:2" ht="25.15" customHeight="1">
      <c r="B409" s="704"/>
    </row>
    <row r="410" spans="2:2" ht="25.15" customHeight="1">
      <c r="B410" s="704"/>
    </row>
    <row r="411" spans="2:2" ht="25.15" customHeight="1">
      <c r="B411" s="704"/>
    </row>
    <row r="412" spans="2:2" ht="25.15" customHeight="1">
      <c r="B412" s="704"/>
    </row>
    <row r="413" spans="2:2" ht="25.15" customHeight="1">
      <c r="B413" s="704"/>
    </row>
    <row r="414" spans="2:2" ht="25.15" customHeight="1">
      <c r="B414" s="704"/>
    </row>
    <row r="415" spans="2:2" ht="25.15" customHeight="1">
      <c r="B415" s="704"/>
    </row>
    <row r="416" spans="2:2" ht="25.15" customHeight="1">
      <c r="B416" s="704"/>
    </row>
    <row r="417" spans="2:2" ht="25.15" customHeight="1">
      <c r="B417" s="704"/>
    </row>
    <row r="418" spans="2:2" ht="25.15" customHeight="1">
      <c r="B418" s="704"/>
    </row>
    <row r="419" spans="2:2" ht="25.15" customHeight="1">
      <c r="B419" s="704"/>
    </row>
    <row r="420" spans="2:2" ht="25.15" customHeight="1">
      <c r="B420" s="704"/>
    </row>
    <row r="421" spans="2:2" ht="25.15" customHeight="1">
      <c r="B421" s="704"/>
    </row>
    <row r="422" spans="2:2" ht="25.15" customHeight="1">
      <c r="B422" s="704"/>
    </row>
    <row r="423" spans="2:2" ht="25.15" customHeight="1">
      <c r="B423" s="704"/>
    </row>
    <row r="424" spans="2:2" ht="25.15" customHeight="1">
      <c r="B424" s="704"/>
    </row>
    <row r="425" spans="2:2" ht="25.15" customHeight="1">
      <c r="B425" s="704"/>
    </row>
    <row r="426" spans="2:2" ht="25.15" customHeight="1">
      <c r="B426" s="704"/>
    </row>
    <row r="427" spans="2:2" ht="25.15" customHeight="1">
      <c r="B427" s="704"/>
    </row>
    <row r="428" spans="2:2" ht="25.15" customHeight="1">
      <c r="B428" s="704"/>
    </row>
    <row r="429" spans="2:2" ht="25.15" customHeight="1">
      <c r="B429" s="704"/>
    </row>
    <row r="430" spans="2:2" ht="25.15" customHeight="1">
      <c r="B430" s="704"/>
    </row>
    <row r="431" spans="2:2" ht="25.15" customHeight="1">
      <c r="B431" s="704"/>
    </row>
    <row r="432" spans="2:2" ht="25.15" customHeight="1">
      <c r="B432" s="704"/>
    </row>
    <row r="433" spans="2:2" ht="25.15" customHeight="1">
      <c r="B433" s="704"/>
    </row>
    <row r="434" spans="2:2" ht="25.15" customHeight="1">
      <c r="B434" s="704"/>
    </row>
    <row r="435" spans="2:2" ht="25.15" customHeight="1">
      <c r="B435" s="704"/>
    </row>
    <row r="436" spans="2:2" ht="25.15" customHeight="1">
      <c r="B436" s="704"/>
    </row>
    <row r="437" spans="2:2" ht="25.15" customHeight="1">
      <c r="B437" s="704"/>
    </row>
    <row r="438" spans="2:2" ht="25.15" customHeight="1">
      <c r="B438" s="704"/>
    </row>
    <row r="439" spans="2:2" ht="25.15" customHeight="1">
      <c r="B439" s="704"/>
    </row>
    <row r="440" spans="2:2" ht="25.15" customHeight="1">
      <c r="B440" s="704"/>
    </row>
    <row r="441" spans="2:2" ht="25.15" customHeight="1">
      <c r="B441" s="704"/>
    </row>
    <row r="442" spans="2:2" ht="25.15" customHeight="1">
      <c r="B442" s="704"/>
    </row>
    <row r="443" spans="2:2" ht="25.15" customHeight="1">
      <c r="B443" s="704"/>
    </row>
    <row r="444" spans="2:2" ht="25.15" customHeight="1">
      <c r="B444" s="704"/>
    </row>
    <row r="445" spans="2:2" ht="25.15" customHeight="1">
      <c r="B445" s="704"/>
    </row>
    <row r="446" spans="2:2" ht="25.15" customHeight="1">
      <c r="B446" s="704"/>
    </row>
    <row r="447" spans="2:2" ht="25.15" customHeight="1">
      <c r="B447" s="704"/>
    </row>
    <row r="448" spans="2:2" ht="25.15" customHeight="1">
      <c r="B448" s="704"/>
    </row>
    <row r="449" spans="2:2" ht="25.15" customHeight="1">
      <c r="B449" s="704"/>
    </row>
    <row r="450" spans="2:2" ht="25.15" customHeight="1">
      <c r="B450" s="704"/>
    </row>
    <row r="451" spans="2:2" ht="25.15" customHeight="1">
      <c r="B451" s="704"/>
    </row>
    <row r="452" spans="2:2" ht="25.15" customHeight="1">
      <c r="B452" s="704"/>
    </row>
    <row r="453" spans="2:2" ht="25.15" customHeight="1">
      <c r="B453" s="704"/>
    </row>
    <row r="454" spans="2:2" ht="25.15" customHeight="1">
      <c r="B454" s="704"/>
    </row>
    <row r="455" spans="2:2" ht="25.15" customHeight="1">
      <c r="B455" s="704"/>
    </row>
    <row r="456" spans="2:2" ht="25.15" customHeight="1">
      <c r="B456" s="704"/>
    </row>
    <row r="457" spans="2:2" ht="25.15" customHeight="1">
      <c r="B457" s="704"/>
    </row>
    <row r="458" spans="2:2" ht="25.15" customHeight="1">
      <c r="B458" s="704"/>
    </row>
    <row r="459" spans="2:2" ht="25.15" customHeight="1">
      <c r="B459" s="704"/>
    </row>
    <row r="460" spans="2:2" ht="25.15" customHeight="1">
      <c r="B460" s="704"/>
    </row>
    <row r="461" spans="2:2" ht="25.15" customHeight="1">
      <c r="B461" s="704"/>
    </row>
    <row r="462" spans="2:2" ht="25.15" customHeight="1">
      <c r="B462" s="704"/>
    </row>
    <row r="463" spans="2:2" ht="25.15" customHeight="1">
      <c r="B463" s="704"/>
    </row>
    <row r="464" spans="2:2" ht="25.15" customHeight="1">
      <c r="B464" s="704"/>
    </row>
    <row r="465" spans="2:2" ht="25.15" customHeight="1">
      <c r="B465" s="704"/>
    </row>
    <row r="466" spans="2:2" ht="25.15" customHeight="1">
      <c r="B466" s="704"/>
    </row>
    <row r="467" spans="2:2" ht="25.15" customHeight="1">
      <c r="B467" s="704"/>
    </row>
    <row r="468" spans="2:2" ht="25.15" customHeight="1">
      <c r="B468" s="704"/>
    </row>
    <row r="469" spans="2:2" ht="25.15" customHeight="1">
      <c r="B469" s="704"/>
    </row>
    <row r="470" spans="2:2" ht="25.15" customHeight="1">
      <c r="B470" s="704"/>
    </row>
    <row r="471" spans="2:2" ht="25.15" customHeight="1">
      <c r="B471" s="704"/>
    </row>
    <row r="472" spans="2:2" ht="25.15" customHeight="1">
      <c r="B472" s="704"/>
    </row>
    <row r="473" spans="2:2" ht="25.15" customHeight="1">
      <c r="B473" s="704"/>
    </row>
    <row r="474" spans="2:2" ht="25.15" customHeight="1">
      <c r="B474" s="704"/>
    </row>
    <row r="475" spans="2:2" ht="25.15" customHeight="1">
      <c r="B475" s="704"/>
    </row>
    <row r="476" spans="2:2" ht="25.15" customHeight="1">
      <c r="B476" s="704"/>
    </row>
    <row r="477" spans="2:2" ht="25.15" customHeight="1">
      <c r="B477" s="704"/>
    </row>
    <row r="478" spans="2:2" ht="25.15" customHeight="1">
      <c r="B478" s="704"/>
    </row>
    <row r="479" spans="2:2" ht="25.15" customHeight="1">
      <c r="B479" s="704"/>
    </row>
    <row r="480" spans="2:2" ht="25.15" customHeight="1">
      <c r="B480" s="704"/>
    </row>
    <row r="481" spans="2:2" ht="25.15" customHeight="1">
      <c r="B481" s="704"/>
    </row>
    <row r="482" spans="2:2" ht="25.15" customHeight="1">
      <c r="B482" s="704"/>
    </row>
    <row r="483" spans="2:2" ht="25.15" customHeight="1">
      <c r="B483" s="704"/>
    </row>
    <row r="484" spans="2:2" ht="25.15" customHeight="1">
      <c r="B484" s="704"/>
    </row>
    <row r="485" spans="2:2" ht="25.15" customHeight="1">
      <c r="B485" s="704"/>
    </row>
    <row r="486" spans="2:2" ht="25.15" customHeight="1">
      <c r="B486" s="704"/>
    </row>
    <row r="487" spans="2:2" ht="25.15" customHeight="1">
      <c r="B487" s="704"/>
    </row>
    <row r="488" spans="2:2" ht="25.15" customHeight="1">
      <c r="B488" s="704"/>
    </row>
    <row r="489" spans="2:2" ht="25.15" customHeight="1">
      <c r="B489" s="704"/>
    </row>
    <row r="490" spans="2:2" ht="25.15" customHeight="1">
      <c r="B490" s="704"/>
    </row>
    <row r="491" spans="2:2" ht="25.15" customHeight="1">
      <c r="B491" s="704"/>
    </row>
    <row r="492" spans="2:2" ht="25.15" customHeight="1">
      <c r="B492" s="704"/>
    </row>
    <row r="493" spans="2:2" ht="25.15" customHeight="1">
      <c r="B493" s="704"/>
    </row>
    <row r="494" spans="2:2" ht="25.15" customHeight="1">
      <c r="B494" s="704"/>
    </row>
    <row r="495" spans="2:2" ht="25.15" customHeight="1">
      <c r="B495" s="704"/>
    </row>
    <row r="496" spans="2:2" ht="25.15" customHeight="1">
      <c r="B496" s="704"/>
    </row>
    <row r="497" spans="2:2" ht="25.15" customHeight="1">
      <c r="B497" s="704"/>
    </row>
    <row r="498" spans="2:2" ht="25.15" customHeight="1">
      <c r="B498" s="704"/>
    </row>
    <row r="499" spans="2:2" ht="25.15" customHeight="1">
      <c r="B499" s="704"/>
    </row>
    <row r="500" spans="2:2" ht="25.15" customHeight="1">
      <c r="B500" s="704"/>
    </row>
    <row r="501" spans="2:2" ht="25.15" customHeight="1">
      <c r="B501" s="704"/>
    </row>
    <row r="502" spans="2:2" ht="25.15" customHeight="1">
      <c r="B502" s="704"/>
    </row>
    <row r="503" spans="2:2" ht="25.15" customHeight="1">
      <c r="B503" s="704"/>
    </row>
    <row r="504" spans="2:2" ht="25.15" customHeight="1">
      <c r="B504" s="704"/>
    </row>
    <row r="505" spans="2:2" ht="25.15" customHeight="1">
      <c r="B505" s="704"/>
    </row>
    <row r="506" spans="2:2" ht="25.15" customHeight="1">
      <c r="B506" s="704"/>
    </row>
    <row r="507" spans="2:2" ht="25.15" customHeight="1">
      <c r="B507" s="704"/>
    </row>
    <row r="508" spans="2:2" ht="25.15" customHeight="1">
      <c r="B508" s="704"/>
    </row>
    <row r="509" spans="2:2" ht="25.15" customHeight="1">
      <c r="B509" s="704"/>
    </row>
    <row r="510" spans="2:2" ht="25.15" customHeight="1">
      <c r="B510" s="704"/>
    </row>
    <row r="511" spans="2:2" ht="25.15" customHeight="1">
      <c r="B511" s="704"/>
    </row>
    <row r="512" spans="2:2" ht="25.15" customHeight="1">
      <c r="B512" s="704"/>
    </row>
    <row r="513" spans="2:2" ht="25.15" customHeight="1">
      <c r="B513" s="704"/>
    </row>
    <row r="514" spans="2:2" ht="25.15" customHeight="1">
      <c r="B514" s="704"/>
    </row>
    <row r="515" spans="2:2" ht="25.15" customHeight="1">
      <c r="B515" s="704"/>
    </row>
    <row r="516" spans="2:2" ht="25.15" customHeight="1">
      <c r="B516" s="704"/>
    </row>
    <row r="517" spans="2:2" ht="25.15" customHeight="1">
      <c r="B517" s="704"/>
    </row>
    <row r="518" spans="2:2" ht="25.15" customHeight="1">
      <c r="B518" s="704"/>
    </row>
    <row r="519" spans="2:2" ht="25.15" customHeight="1">
      <c r="B519" s="704"/>
    </row>
    <row r="520" spans="2:2" ht="25.15" customHeight="1">
      <c r="B520" s="704"/>
    </row>
    <row r="521" spans="2:2" ht="25.15" customHeight="1">
      <c r="B521" s="704"/>
    </row>
    <row r="522" spans="2:2" ht="25.15" customHeight="1">
      <c r="B522" s="704"/>
    </row>
    <row r="523" spans="2:2" ht="25.15" customHeight="1">
      <c r="B523" s="704"/>
    </row>
    <row r="524" spans="2:2" ht="25.15" customHeight="1">
      <c r="B524" s="704"/>
    </row>
    <row r="525" spans="2:2" ht="25.15" customHeight="1">
      <c r="B525" s="704"/>
    </row>
    <row r="526" spans="2:2" ht="25.15" customHeight="1">
      <c r="B526" s="704"/>
    </row>
    <row r="527" spans="2:2" ht="25.15" customHeight="1">
      <c r="B527" s="704"/>
    </row>
    <row r="528" spans="2:2" ht="25.15" customHeight="1">
      <c r="B528" s="704"/>
    </row>
    <row r="529" spans="2:2" ht="25.15" customHeight="1">
      <c r="B529" s="704"/>
    </row>
    <row r="530" spans="2:2" ht="25.15" customHeight="1">
      <c r="B530" s="704"/>
    </row>
    <row r="531" spans="2:2" ht="25.15" customHeight="1">
      <c r="B531" s="704"/>
    </row>
    <row r="532" spans="2:2" ht="25.15" customHeight="1">
      <c r="B532" s="704"/>
    </row>
    <row r="533" spans="2:2" ht="25.15" customHeight="1">
      <c r="B533" s="704"/>
    </row>
    <row r="534" spans="2:2" ht="25.15" customHeight="1">
      <c r="B534" s="704"/>
    </row>
    <row r="535" spans="2:2" ht="25.15" customHeight="1">
      <c r="B535" s="704"/>
    </row>
    <row r="536" spans="2:2" ht="25.15" customHeight="1">
      <c r="B536" s="704"/>
    </row>
    <row r="537" spans="2:2" ht="25.15" customHeight="1">
      <c r="B537" s="704"/>
    </row>
    <row r="538" spans="2:2" ht="25.15" customHeight="1">
      <c r="B538" s="704"/>
    </row>
    <row r="539" spans="2:2" ht="25.15" customHeight="1">
      <c r="B539" s="704"/>
    </row>
    <row r="540" spans="2:2" ht="25.15" customHeight="1">
      <c r="B540" s="704"/>
    </row>
    <row r="541" spans="2:2" ht="25.15" customHeight="1">
      <c r="B541" s="704"/>
    </row>
    <row r="542" spans="2:2" ht="25.15" customHeight="1">
      <c r="B542" s="704"/>
    </row>
    <row r="543" spans="2:2" ht="25.15" customHeight="1">
      <c r="B543" s="704"/>
    </row>
    <row r="544" spans="2:2" ht="25.15" customHeight="1">
      <c r="B544" s="704"/>
    </row>
    <row r="545" spans="2:2" ht="25.15" customHeight="1">
      <c r="B545" s="704"/>
    </row>
    <row r="546" spans="2:2" ht="25.15" customHeight="1">
      <c r="B546" s="704"/>
    </row>
    <row r="547" spans="2:2" ht="25.15" customHeight="1">
      <c r="B547" s="704"/>
    </row>
    <row r="548" spans="2:2" ht="25.15" customHeight="1">
      <c r="B548" s="704"/>
    </row>
    <row r="549" spans="2:2" ht="25.15" customHeight="1">
      <c r="B549" s="704"/>
    </row>
    <row r="550" spans="2:2" ht="25.15" customHeight="1">
      <c r="B550" s="704"/>
    </row>
    <row r="551" spans="2:2" ht="25.15" customHeight="1">
      <c r="B551" s="704"/>
    </row>
    <row r="552" spans="2:2" ht="25.15" customHeight="1">
      <c r="B552" s="704"/>
    </row>
    <row r="553" spans="2:2" ht="25.15" customHeight="1">
      <c r="B553" s="704"/>
    </row>
    <row r="554" spans="2:2" ht="25.15" customHeight="1">
      <c r="B554" s="704"/>
    </row>
    <row r="555" spans="2:2" ht="25.15" customHeight="1">
      <c r="B555" s="704"/>
    </row>
    <row r="556" spans="2:2" ht="25.15" customHeight="1">
      <c r="B556" s="704"/>
    </row>
    <row r="557" spans="2:2" ht="25.15" customHeight="1">
      <c r="B557" s="704"/>
    </row>
    <row r="558" spans="2:2" ht="25.15" customHeight="1">
      <c r="B558" s="704"/>
    </row>
    <row r="559" spans="2:2" ht="25.15" customHeight="1">
      <c r="B559" s="704"/>
    </row>
    <row r="560" spans="2:2" ht="25.15" customHeight="1">
      <c r="B560" s="704"/>
    </row>
    <row r="561" spans="2:2" ht="25.15" customHeight="1">
      <c r="B561" s="704"/>
    </row>
    <row r="562" spans="2:2" ht="25.15" customHeight="1">
      <c r="B562" s="704"/>
    </row>
    <row r="563" spans="2:2" ht="25.15" customHeight="1">
      <c r="B563" s="704"/>
    </row>
    <row r="564" spans="2:2" ht="25.15" customHeight="1">
      <c r="B564" s="704"/>
    </row>
    <row r="565" spans="2:2" ht="25.15" customHeight="1">
      <c r="B565" s="704"/>
    </row>
    <row r="566" spans="2:2" ht="25.15" customHeight="1">
      <c r="B566" s="704"/>
    </row>
    <row r="567" spans="2:2" ht="25.15" customHeight="1">
      <c r="B567" s="704"/>
    </row>
    <row r="568" spans="2:2" ht="25.15" customHeight="1">
      <c r="B568" s="704"/>
    </row>
    <row r="569" spans="2:2" ht="25.15" customHeight="1">
      <c r="B569" s="704"/>
    </row>
    <row r="570" spans="2:2" ht="25.15" customHeight="1">
      <c r="B570" s="704"/>
    </row>
    <row r="571" spans="2:2" ht="25.15" customHeight="1">
      <c r="B571" s="704"/>
    </row>
    <row r="572" spans="2:2" ht="25.15" customHeight="1">
      <c r="B572" s="704"/>
    </row>
    <row r="573" spans="2:2" ht="25.15" customHeight="1">
      <c r="B573" s="704"/>
    </row>
    <row r="574" spans="2:2" ht="25.15" customHeight="1">
      <c r="B574" s="704"/>
    </row>
    <row r="575" spans="2:2" ht="25.15" customHeight="1">
      <c r="B575" s="704"/>
    </row>
    <row r="576" spans="2:2" ht="25.15" customHeight="1">
      <c r="B576" s="704"/>
    </row>
    <row r="577" spans="2:2" ht="25.15" customHeight="1">
      <c r="B577" s="704"/>
    </row>
    <row r="578" spans="2:2" ht="25.15" customHeight="1">
      <c r="B578" s="704"/>
    </row>
    <row r="579" spans="2:2" ht="25.15" customHeight="1">
      <c r="B579" s="704"/>
    </row>
    <row r="580" spans="2:2" ht="25.15" customHeight="1">
      <c r="B580" s="704"/>
    </row>
    <row r="581" spans="2:2" ht="25.15" customHeight="1">
      <c r="B581" s="704"/>
    </row>
    <row r="582" spans="2:2" ht="25.15" customHeight="1">
      <c r="B582" s="704"/>
    </row>
    <row r="583" spans="2:2" ht="25.15" customHeight="1">
      <c r="B583" s="704"/>
    </row>
    <row r="584" spans="2:2" ht="25.15" customHeight="1">
      <c r="B584" s="704"/>
    </row>
    <row r="585" spans="2:2" ht="25.15" customHeight="1">
      <c r="B585" s="704"/>
    </row>
    <row r="586" spans="2:2" ht="25.15" customHeight="1">
      <c r="B586" s="704"/>
    </row>
    <row r="587" spans="2:2" ht="25.15" customHeight="1">
      <c r="B587" s="704"/>
    </row>
    <row r="588" spans="2:2" ht="25.15" customHeight="1">
      <c r="B588" s="704"/>
    </row>
    <row r="589" spans="2:2" ht="25.15" customHeight="1">
      <c r="B589" s="704"/>
    </row>
    <row r="590" spans="2:2" ht="25.15" customHeight="1">
      <c r="B590" s="704"/>
    </row>
    <row r="591" spans="2:2" ht="25.15" customHeight="1">
      <c r="B591" s="704"/>
    </row>
    <row r="592" spans="2:2" ht="25.15" customHeight="1">
      <c r="B592" s="704"/>
    </row>
    <row r="593" spans="2:2" ht="25.15" customHeight="1">
      <c r="B593" s="704"/>
    </row>
    <row r="594" spans="2:2" ht="25.15" customHeight="1">
      <c r="B594" s="704"/>
    </row>
    <row r="595" spans="2:2" ht="25.15" customHeight="1">
      <c r="B595" s="704"/>
    </row>
    <row r="596" spans="2:2" ht="25.15" customHeight="1">
      <c r="B596" s="704"/>
    </row>
    <row r="597" spans="2:2" ht="25.15" customHeight="1">
      <c r="B597" s="704"/>
    </row>
    <row r="598" spans="2:2" ht="25.15" customHeight="1">
      <c r="B598" s="704"/>
    </row>
    <row r="599" spans="2:2" ht="25.15" customHeight="1">
      <c r="B599" s="704"/>
    </row>
    <row r="600" spans="2:2" ht="25.15" customHeight="1">
      <c r="B600" s="704"/>
    </row>
    <row r="601" spans="2:2" ht="25.15" customHeight="1">
      <c r="B601" s="704"/>
    </row>
    <row r="602" spans="2:2" ht="25.15" customHeight="1">
      <c r="B602" s="704"/>
    </row>
    <row r="603" spans="2:2" ht="25.15" customHeight="1">
      <c r="B603" s="704"/>
    </row>
    <row r="604" spans="2:2" ht="25.15" customHeight="1">
      <c r="B604" s="704"/>
    </row>
    <row r="605" spans="2:2" ht="25.15" customHeight="1">
      <c r="B605" s="704"/>
    </row>
    <row r="606" spans="2:2" ht="25.15" customHeight="1">
      <c r="B606" s="704"/>
    </row>
    <row r="607" spans="2:2" ht="25.15" customHeight="1">
      <c r="B607" s="704"/>
    </row>
    <row r="608" spans="2:2" ht="25.15" customHeight="1">
      <c r="B608" s="704"/>
    </row>
    <row r="609" spans="2:2" ht="25.15" customHeight="1">
      <c r="B609" s="704"/>
    </row>
    <row r="610" spans="2:2" ht="25.15" customHeight="1">
      <c r="B610" s="704"/>
    </row>
    <row r="611" spans="2:2" ht="25.15" customHeight="1">
      <c r="B611" s="704"/>
    </row>
    <row r="612" spans="2:2" ht="25.15" customHeight="1">
      <c r="B612" s="704"/>
    </row>
    <row r="613" spans="2:2" ht="25.15" customHeight="1">
      <c r="B613" s="704"/>
    </row>
    <row r="614" spans="2:2" ht="25.15" customHeight="1">
      <c r="B614" s="704"/>
    </row>
    <row r="615" spans="2:2" ht="25.15" customHeight="1">
      <c r="B615" s="704"/>
    </row>
    <row r="616" spans="2:2" ht="25.15" customHeight="1">
      <c r="B616" s="704"/>
    </row>
    <row r="617" spans="2:2" ht="25.15" customHeight="1">
      <c r="B617" s="704"/>
    </row>
    <row r="618" spans="2:2" ht="25.15" customHeight="1">
      <c r="B618" s="704"/>
    </row>
    <row r="619" spans="2:2" ht="25.15" customHeight="1">
      <c r="B619" s="704"/>
    </row>
    <row r="620" spans="2:2" ht="25.15" customHeight="1">
      <c r="B620" s="704"/>
    </row>
    <row r="621" spans="2:2" ht="25.15" customHeight="1">
      <c r="B621" s="704"/>
    </row>
    <row r="622" spans="2:2" ht="25.15" customHeight="1">
      <c r="B622" s="704"/>
    </row>
    <row r="623" spans="2:2" ht="25.15" customHeight="1">
      <c r="B623" s="704"/>
    </row>
    <row r="624" spans="2:2" ht="25.15" customHeight="1">
      <c r="B624" s="704"/>
    </row>
    <row r="625" spans="2:2" ht="25.15" customHeight="1">
      <c r="B625" s="704"/>
    </row>
    <row r="626" spans="2:2" ht="25.15" customHeight="1">
      <c r="B626" s="704"/>
    </row>
    <row r="627" spans="2:2" ht="25.15" customHeight="1">
      <c r="B627" s="704"/>
    </row>
    <row r="628" spans="2:2" ht="25.15" customHeight="1">
      <c r="B628" s="704"/>
    </row>
    <row r="629" spans="2:2" ht="25.15" customHeight="1">
      <c r="B629" s="704"/>
    </row>
    <row r="630" spans="2:2" ht="25.15" customHeight="1">
      <c r="B630" s="704"/>
    </row>
    <row r="631" spans="2:2" ht="25.15" customHeight="1">
      <c r="B631" s="704"/>
    </row>
    <row r="632" spans="2:2" ht="25.15" customHeight="1">
      <c r="B632" s="704"/>
    </row>
    <row r="633" spans="2:2" ht="25.15" customHeight="1">
      <c r="B633" s="704"/>
    </row>
    <row r="634" spans="2:2" ht="25.15" customHeight="1">
      <c r="B634" s="704"/>
    </row>
    <row r="635" spans="2:2" ht="25.15" customHeight="1">
      <c r="B635" s="704"/>
    </row>
    <row r="636" spans="2:2" ht="25.15" customHeight="1">
      <c r="B636" s="704"/>
    </row>
    <row r="637" spans="2:2" ht="25.15" customHeight="1">
      <c r="B637" s="704"/>
    </row>
    <row r="638" spans="2:2" ht="25.15" customHeight="1">
      <c r="B638" s="704"/>
    </row>
    <row r="639" spans="2:2" ht="25.15" customHeight="1">
      <c r="B639" s="704"/>
    </row>
    <row r="640" spans="2:2" ht="25.15" customHeight="1">
      <c r="B640" s="704"/>
    </row>
    <row r="641" spans="2:2" ht="25.15" customHeight="1">
      <c r="B641" s="704"/>
    </row>
    <row r="642" spans="2:2" ht="25.15" customHeight="1">
      <c r="B642" s="704"/>
    </row>
    <row r="643" spans="2:2" ht="25.15" customHeight="1">
      <c r="B643" s="704"/>
    </row>
    <row r="644" spans="2:2" ht="25.15" customHeight="1">
      <c r="B644" s="704"/>
    </row>
    <row r="645" spans="2:2" ht="25.15" customHeight="1">
      <c r="B645" s="704"/>
    </row>
    <row r="646" spans="2:2" ht="25.15" customHeight="1">
      <c r="B646" s="704"/>
    </row>
    <row r="647" spans="2:2" ht="25.15" customHeight="1">
      <c r="B647" s="704"/>
    </row>
    <row r="648" spans="2:2" ht="25.15" customHeight="1">
      <c r="B648" s="704"/>
    </row>
    <row r="649" spans="2:2" ht="25.15" customHeight="1">
      <c r="B649" s="704"/>
    </row>
    <row r="650" spans="2:2" ht="25.15" customHeight="1">
      <c r="B650" s="704"/>
    </row>
    <row r="651" spans="2:2" ht="25.15" customHeight="1">
      <c r="B651" s="704"/>
    </row>
    <row r="652" spans="2:2" ht="25.15" customHeight="1">
      <c r="B652" s="704"/>
    </row>
    <row r="653" spans="2:2" ht="25.15" customHeight="1">
      <c r="B653" s="704"/>
    </row>
    <row r="654" spans="2:2" ht="25.15" customHeight="1">
      <c r="B654" s="704"/>
    </row>
    <row r="655" spans="2:2" ht="25.15" customHeight="1">
      <c r="B655" s="704"/>
    </row>
    <row r="656" spans="2:2" ht="25.15" customHeight="1">
      <c r="B656" s="704"/>
    </row>
    <row r="657" spans="2:2" ht="25.15" customHeight="1">
      <c r="B657" s="704"/>
    </row>
    <row r="658" spans="2:2" ht="25.15" customHeight="1">
      <c r="B658" s="704"/>
    </row>
    <row r="659" spans="2:2" ht="25.15" customHeight="1">
      <c r="B659" s="704"/>
    </row>
    <row r="660" spans="2:2" ht="25.15" customHeight="1">
      <c r="B660" s="704"/>
    </row>
    <row r="661" spans="2:2" ht="25.15" customHeight="1">
      <c r="B661" s="704"/>
    </row>
    <row r="662" spans="2:2" ht="25.15" customHeight="1">
      <c r="B662" s="704"/>
    </row>
    <row r="663" spans="2:2" ht="25.15" customHeight="1">
      <c r="B663" s="704"/>
    </row>
    <row r="664" spans="2:2" ht="25.15" customHeight="1">
      <c r="B664" s="704"/>
    </row>
    <row r="665" spans="2:2" ht="25.15" customHeight="1">
      <c r="B665" s="704"/>
    </row>
    <row r="666" spans="2:2" ht="25.15" customHeight="1">
      <c r="B666" s="704"/>
    </row>
    <row r="667" spans="2:2" ht="25.15" customHeight="1">
      <c r="B667" s="704"/>
    </row>
    <row r="668" spans="2:2" ht="25.15" customHeight="1">
      <c r="B668" s="704"/>
    </row>
    <row r="669" spans="2:2" ht="25.15" customHeight="1">
      <c r="B669" s="704"/>
    </row>
    <row r="670" spans="2:2" ht="25.15" customHeight="1">
      <c r="B670" s="704"/>
    </row>
    <row r="671" spans="2:2" ht="25.15" customHeight="1">
      <c r="B671" s="704"/>
    </row>
    <row r="672" spans="2:2" ht="25.15" customHeight="1">
      <c r="B672" s="704"/>
    </row>
    <row r="673" spans="2:2" ht="25.15" customHeight="1">
      <c r="B673" s="704"/>
    </row>
    <row r="674" spans="2:2" ht="25.15" customHeight="1">
      <c r="B674" s="704"/>
    </row>
    <row r="675" spans="2:2" ht="25.15" customHeight="1">
      <c r="B675" s="704"/>
    </row>
    <row r="676" spans="2:2" ht="25.15" customHeight="1">
      <c r="B676" s="704"/>
    </row>
    <row r="677" spans="2:2" ht="25.15" customHeight="1">
      <c r="B677" s="704"/>
    </row>
    <row r="678" spans="2:2" ht="25.15" customHeight="1">
      <c r="B678" s="704"/>
    </row>
    <row r="679" spans="2:2" ht="25.15" customHeight="1">
      <c r="B679" s="704"/>
    </row>
    <row r="680" spans="2:2" ht="25.15" customHeight="1">
      <c r="B680" s="704"/>
    </row>
    <row r="681" spans="2:2" ht="25.15" customHeight="1">
      <c r="B681" s="704"/>
    </row>
    <row r="682" spans="2:2" ht="25.15" customHeight="1">
      <c r="B682" s="704"/>
    </row>
    <row r="683" spans="2:2" ht="25.15" customHeight="1">
      <c r="B683" s="704"/>
    </row>
    <row r="684" spans="2:2" ht="25.15" customHeight="1">
      <c r="B684" s="704"/>
    </row>
    <row r="685" spans="2:2" ht="25.15" customHeight="1">
      <c r="B685" s="704"/>
    </row>
    <row r="686" spans="2:2" ht="25.15" customHeight="1">
      <c r="B686" s="704"/>
    </row>
    <row r="687" spans="2:2" ht="25.15" customHeight="1">
      <c r="B687" s="704"/>
    </row>
    <row r="688" spans="2:2" ht="25.15" customHeight="1">
      <c r="B688" s="704"/>
    </row>
    <row r="689" spans="2:2" ht="25.15" customHeight="1">
      <c r="B689" s="704"/>
    </row>
    <row r="690" spans="2:2" ht="25.15" customHeight="1">
      <c r="B690" s="704"/>
    </row>
    <row r="691" spans="2:2" ht="25.15" customHeight="1">
      <c r="B691" s="704"/>
    </row>
    <row r="692" spans="2:2" ht="25.15" customHeight="1">
      <c r="B692" s="704"/>
    </row>
    <row r="693" spans="2:2" ht="25.15" customHeight="1">
      <c r="B693" s="704"/>
    </row>
    <row r="694" spans="2:2" ht="25.15" customHeight="1">
      <c r="B694" s="704"/>
    </row>
    <row r="695" spans="2:2" ht="25.15" customHeight="1">
      <c r="B695" s="704"/>
    </row>
    <row r="696" spans="2:2" ht="25.15" customHeight="1">
      <c r="B696" s="704"/>
    </row>
    <row r="697" spans="2:2" ht="25.15" customHeight="1">
      <c r="B697" s="704"/>
    </row>
    <row r="698" spans="2:2" ht="25.15" customHeight="1">
      <c r="B698" s="704"/>
    </row>
    <row r="699" spans="2:2" ht="25.15" customHeight="1">
      <c r="B699" s="704"/>
    </row>
    <row r="700" spans="2:2" ht="25.15" customHeight="1">
      <c r="B700" s="704"/>
    </row>
    <row r="701" spans="2:2" ht="25.15" customHeight="1">
      <c r="B701" s="704"/>
    </row>
    <row r="702" spans="2:2" ht="25.15" customHeight="1">
      <c r="B702" s="704"/>
    </row>
    <row r="703" spans="2:2" ht="25.15" customHeight="1">
      <c r="B703" s="704"/>
    </row>
    <row r="704" spans="2:2" ht="25.15" customHeight="1">
      <c r="B704" s="704"/>
    </row>
    <row r="705" spans="2:2" ht="25.15" customHeight="1">
      <c r="B705" s="704"/>
    </row>
    <row r="706" spans="2:2" ht="25.15" customHeight="1">
      <c r="B706" s="704"/>
    </row>
    <row r="707" spans="2:2" ht="25.15" customHeight="1">
      <c r="B707" s="704"/>
    </row>
    <row r="708" spans="2:2" ht="25.15" customHeight="1">
      <c r="B708" s="704"/>
    </row>
    <row r="709" spans="2:2" ht="25.15" customHeight="1">
      <c r="B709" s="704"/>
    </row>
    <row r="710" spans="2:2" ht="25.15" customHeight="1">
      <c r="B710" s="704"/>
    </row>
    <row r="711" spans="2:2" ht="25.15" customHeight="1">
      <c r="B711" s="704"/>
    </row>
    <row r="712" spans="2:2" ht="25.15" customHeight="1">
      <c r="B712" s="704"/>
    </row>
    <row r="713" spans="2:2" ht="25.15" customHeight="1">
      <c r="B713" s="704"/>
    </row>
    <row r="714" spans="2:2" ht="25.15" customHeight="1">
      <c r="B714" s="704"/>
    </row>
    <row r="715" spans="2:2" ht="25.15" customHeight="1">
      <c r="B715" s="704"/>
    </row>
    <row r="716" spans="2:2" ht="25.15" customHeight="1">
      <c r="B716" s="704"/>
    </row>
    <row r="717" spans="2:2" ht="25.15" customHeight="1">
      <c r="B717" s="704"/>
    </row>
    <row r="718" spans="2:2" ht="25.15" customHeight="1">
      <c r="B718" s="704"/>
    </row>
    <row r="719" spans="2:2" ht="25.15" customHeight="1">
      <c r="B719" s="704"/>
    </row>
    <row r="720" spans="2:2" ht="25.15" customHeight="1">
      <c r="B720" s="704"/>
    </row>
    <row r="721" spans="2:2" ht="25.15" customHeight="1">
      <c r="B721" s="704"/>
    </row>
    <row r="722" spans="2:2" ht="25.15" customHeight="1">
      <c r="B722" s="704"/>
    </row>
    <row r="723" spans="2:2" ht="25.15" customHeight="1">
      <c r="B723" s="704"/>
    </row>
    <row r="724" spans="2:2" ht="25.15" customHeight="1">
      <c r="B724" s="704"/>
    </row>
    <row r="725" spans="2:2" ht="25.15" customHeight="1">
      <c r="B725" s="704"/>
    </row>
    <row r="726" spans="2:2" ht="25.15" customHeight="1">
      <c r="B726" s="704"/>
    </row>
    <row r="727" spans="2:2" ht="25.15" customHeight="1">
      <c r="B727" s="704"/>
    </row>
    <row r="728" spans="2:2" ht="25.15" customHeight="1">
      <c r="B728" s="704"/>
    </row>
    <row r="729" spans="2:2" ht="25.15" customHeight="1">
      <c r="B729" s="704"/>
    </row>
    <row r="730" spans="2:2" ht="25.15" customHeight="1">
      <c r="B730" s="704"/>
    </row>
    <row r="731" spans="2:2" ht="25.15" customHeight="1">
      <c r="B731" s="704"/>
    </row>
    <row r="732" spans="2:2" ht="25.15" customHeight="1">
      <c r="B732" s="704"/>
    </row>
    <row r="733" spans="2:2" ht="25.15" customHeight="1">
      <c r="B733" s="704"/>
    </row>
    <row r="734" spans="2:2" ht="25.15" customHeight="1">
      <c r="B734" s="704"/>
    </row>
    <row r="735" spans="2:2" ht="25.15" customHeight="1">
      <c r="B735" s="704"/>
    </row>
    <row r="736" spans="2:2" ht="25.15" customHeight="1">
      <c r="B736" s="704"/>
    </row>
    <row r="737" spans="2:2" ht="25.15" customHeight="1">
      <c r="B737" s="704"/>
    </row>
    <row r="738" spans="2:2" ht="25.15" customHeight="1">
      <c r="B738" s="704"/>
    </row>
    <row r="739" spans="2:2" ht="25.15" customHeight="1">
      <c r="B739" s="704"/>
    </row>
    <row r="740" spans="2:2" ht="25.15" customHeight="1">
      <c r="B740" s="704"/>
    </row>
    <row r="741" spans="2:2" ht="25.15" customHeight="1">
      <c r="B741" s="704"/>
    </row>
    <row r="742" spans="2:2" ht="25.15" customHeight="1">
      <c r="B742" s="704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B9B9-DC49-48BB-905D-A6F034F3E199}">
  <sheetPr>
    <tabColor rgb="FFC00000"/>
  </sheetPr>
  <dimension ref="A1:I742"/>
  <sheetViews>
    <sheetView workbookViewId="0">
      <selection activeCell="D30" sqref="D30"/>
    </sheetView>
  </sheetViews>
  <sheetFormatPr defaultColWidth="9.28515625" defaultRowHeight="25.15" customHeight="1"/>
  <cols>
    <col min="1" max="1" width="47.7109375" style="703" customWidth="1"/>
    <col min="2" max="2" width="12.7109375" style="705" customWidth="1"/>
    <col min="3" max="3" width="12.7109375" style="704" customWidth="1"/>
    <col min="4" max="4" width="12.7109375" style="703" customWidth="1"/>
    <col min="5" max="16384" width="9.28515625" style="703"/>
  </cols>
  <sheetData>
    <row r="1" spans="1:9" ht="20.100000000000001" customHeight="1">
      <c r="A1" s="702" t="s">
        <v>599</v>
      </c>
      <c r="B1" s="728"/>
      <c r="C1" s="703"/>
      <c r="F1" s="694"/>
      <c r="G1" s="728"/>
      <c r="H1" s="728"/>
    </row>
    <row r="2" spans="1:9" ht="20.100000000000001" customHeight="1">
      <c r="A2" s="730"/>
      <c r="B2" s="730"/>
      <c r="C2" s="729"/>
      <c r="F2" s="694"/>
      <c r="G2" s="728"/>
      <c r="H2" s="728"/>
    </row>
    <row r="3" spans="1:9" ht="20.100000000000001" customHeight="1">
      <c r="A3" s="727"/>
      <c r="B3" s="726"/>
      <c r="D3" s="725" t="s">
        <v>121</v>
      </c>
      <c r="F3" s="694"/>
    </row>
    <row r="4" spans="1:9" ht="20.100000000000001" customHeight="1">
      <c r="A4" s="696"/>
      <c r="B4" s="695" t="s">
        <v>573</v>
      </c>
      <c r="C4" s="695"/>
      <c r="D4" s="587">
        <v>2024</v>
      </c>
      <c r="F4" s="694"/>
    </row>
    <row r="5" spans="1:9" ht="20.100000000000001" customHeight="1">
      <c r="A5" s="692"/>
      <c r="B5" s="693" t="s">
        <v>50</v>
      </c>
      <c r="C5" s="693" t="s">
        <v>49</v>
      </c>
      <c r="D5" s="583" t="s">
        <v>183</v>
      </c>
      <c r="F5" s="690"/>
    </row>
    <row r="6" spans="1:9" ht="20.100000000000001" customHeight="1">
      <c r="A6" s="692"/>
      <c r="B6" s="664">
        <v>2023</v>
      </c>
      <c r="C6" s="664">
        <v>2024</v>
      </c>
      <c r="D6" s="691">
        <v>2023</v>
      </c>
      <c r="F6" s="690"/>
    </row>
    <row r="7" spans="1:9" ht="20.100000000000001" customHeight="1">
      <c r="A7" s="692"/>
      <c r="B7" s="660"/>
      <c r="C7" s="660"/>
      <c r="F7" s="676"/>
    </row>
    <row r="8" spans="1:9" s="723" customFormat="1" ht="22.15" customHeight="1">
      <c r="A8" s="724" t="s">
        <v>586</v>
      </c>
      <c r="B8" s="714">
        <v>102.85694452766694</v>
      </c>
      <c r="C8" s="714">
        <v>100.74102065815282</v>
      </c>
      <c r="D8" s="713">
        <v>102.2581295952218</v>
      </c>
      <c r="F8" s="676"/>
      <c r="H8" s="712"/>
      <c r="I8" s="711"/>
    </row>
    <row r="9" spans="1:9" ht="22.15" customHeight="1">
      <c r="A9" s="724" t="s">
        <v>598</v>
      </c>
      <c r="B9" s="709"/>
      <c r="C9" s="709"/>
      <c r="F9" s="676"/>
      <c r="H9" s="712"/>
      <c r="I9" s="711"/>
    </row>
    <row r="10" spans="1:9" ht="22.15" customHeight="1">
      <c r="A10" s="710" t="s">
        <v>597</v>
      </c>
      <c r="B10" s="709">
        <v>99.326187054170546</v>
      </c>
      <c r="C10" s="709">
        <v>99.991480793374464</v>
      </c>
      <c r="D10" s="716">
        <v>99.9180528728578</v>
      </c>
      <c r="F10" s="676"/>
      <c r="H10" s="712"/>
      <c r="I10" s="711"/>
    </row>
    <row r="11" spans="1:9" ht="22.15" customHeight="1">
      <c r="A11" s="710" t="s">
        <v>596</v>
      </c>
      <c r="B11" s="709">
        <v>104.34005734549552</v>
      </c>
      <c r="C11" s="709">
        <v>100.7142585977613</v>
      </c>
      <c r="D11" s="716">
        <v>103.78774442300974</v>
      </c>
      <c r="F11" s="676"/>
      <c r="H11" s="712"/>
      <c r="I11" s="711"/>
    </row>
    <row r="12" spans="1:9" ht="22.15" customHeight="1">
      <c r="A12" s="710" t="s">
        <v>595</v>
      </c>
      <c r="B12" s="709">
        <v>96.848654010170407</v>
      </c>
      <c r="C12" s="709">
        <v>101.95930875256001</v>
      </c>
      <c r="D12" s="716">
        <v>100.30797656914882</v>
      </c>
      <c r="F12" s="676"/>
      <c r="H12" s="712"/>
      <c r="I12" s="711"/>
    </row>
    <row r="13" spans="1:9" ht="22.15" customHeight="1">
      <c r="A13" s="724" t="s">
        <v>594</v>
      </c>
      <c r="B13" s="709"/>
      <c r="C13" s="709"/>
      <c r="F13" s="676"/>
      <c r="H13" s="712"/>
      <c r="I13" s="711"/>
    </row>
    <row r="14" spans="1:9" ht="22.15" customHeight="1">
      <c r="A14" s="710" t="s">
        <v>593</v>
      </c>
      <c r="B14" s="709">
        <v>103.04275545741388</v>
      </c>
      <c r="C14" s="709">
        <v>101.81444210209921</v>
      </c>
      <c r="D14" s="716">
        <v>101.34713105312528</v>
      </c>
      <c r="F14" s="676"/>
      <c r="H14" s="712"/>
      <c r="I14" s="711"/>
    </row>
    <row r="15" spans="1:9" ht="22.15" customHeight="1">
      <c r="A15" s="710" t="s">
        <v>592</v>
      </c>
      <c r="B15" s="709">
        <v>103.64363019284457</v>
      </c>
      <c r="C15" s="709">
        <v>100.9414520005401</v>
      </c>
      <c r="D15" s="716">
        <v>103.56716769772601</v>
      </c>
      <c r="F15" s="676"/>
      <c r="H15" s="712"/>
      <c r="I15" s="711"/>
    </row>
    <row r="16" spans="1:9" ht="22.15" customHeight="1">
      <c r="A16" s="710" t="s">
        <v>591</v>
      </c>
      <c r="B16" s="709">
        <v>104.54915213402404</v>
      </c>
      <c r="C16" s="709">
        <v>100.52540376580662</v>
      </c>
      <c r="D16" s="716">
        <v>103.99723612588592</v>
      </c>
      <c r="F16" s="687"/>
      <c r="H16" s="712"/>
      <c r="I16" s="711"/>
    </row>
    <row r="17" spans="1:9" ht="22.15" customHeight="1">
      <c r="A17" s="710" t="s">
        <v>85</v>
      </c>
      <c r="B17" s="709">
        <v>103.89067109878476</v>
      </c>
      <c r="C17" s="709">
        <v>101.73031059644033</v>
      </c>
      <c r="D17" s="716">
        <v>104.56320957133549</v>
      </c>
      <c r="F17" s="681"/>
      <c r="H17" s="712"/>
      <c r="I17" s="711"/>
    </row>
    <row r="18" spans="1:9" ht="22.15" customHeight="1">
      <c r="A18" s="710" t="s">
        <v>590</v>
      </c>
      <c r="B18" s="709">
        <v>102.83428561642778</v>
      </c>
      <c r="C18" s="709">
        <v>100.78623497343371</v>
      </c>
      <c r="D18" s="716">
        <v>103.16706326588975</v>
      </c>
      <c r="F18" s="681"/>
      <c r="H18" s="712"/>
      <c r="I18" s="711"/>
    </row>
    <row r="19" spans="1:9" ht="22.15" customHeight="1">
      <c r="A19" s="710" t="s">
        <v>589</v>
      </c>
      <c r="B19" s="709">
        <v>102.96491030485487</v>
      </c>
      <c r="C19" s="709">
        <v>100.10531812790471</v>
      </c>
      <c r="D19" s="716">
        <v>103.52963446305222</v>
      </c>
      <c r="F19" s="681"/>
      <c r="H19" s="712"/>
      <c r="I19" s="711"/>
    </row>
    <row r="20" spans="1:9" ht="22.15" customHeight="1">
      <c r="A20" s="710" t="s">
        <v>588</v>
      </c>
      <c r="B20" s="709">
        <v>104.29493226622554</v>
      </c>
      <c r="C20" s="709">
        <v>100.76080433703991</v>
      </c>
      <c r="D20" s="716">
        <v>104.75372220289255</v>
      </c>
      <c r="F20" s="681"/>
      <c r="H20" s="712"/>
      <c r="I20" s="711"/>
    </row>
    <row r="21" spans="1:9" ht="22.15" customHeight="1">
      <c r="A21" s="710"/>
      <c r="B21" s="709"/>
      <c r="C21" s="709"/>
      <c r="F21" s="681"/>
    </row>
    <row r="22" spans="1:9" ht="22.15" customHeight="1">
      <c r="A22" s="710"/>
      <c r="B22" s="709"/>
      <c r="C22" s="709"/>
      <c r="F22" s="681"/>
    </row>
    <row r="23" spans="1:9" ht="22.15" customHeight="1">
      <c r="A23" s="710"/>
      <c r="B23" s="709"/>
      <c r="C23" s="709"/>
      <c r="F23" s="681"/>
    </row>
    <row r="24" spans="1:9" ht="22.15" customHeight="1">
      <c r="A24" s="710"/>
      <c r="B24" s="709"/>
      <c r="C24" s="709"/>
      <c r="F24" s="676"/>
    </row>
    <row r="25" spans="1:9" ht="22.15" customHeight="1">
      <c r="A25" s="710"/>
      <c r="B25" s="709"/>
      <c r="C25" s="709"/>
      <c r="F25" s="676"/>
    </row>
    <row r="26" spans="1:9" ht="22.15" customHeight="1">
      <c r="A26" s="708"/>
      <c r="B26" s="707"/>
      <c r="C26" s="707"/>
      <c r="F26" s="676"/>
    </row>
    <row r="27" spans="1:9" ht="22.15" customHeight="1">
      <c r="A27" s="708"/>
      <c r="B27" s="707"/>
      <c r="C27" s="707"/>
      <c r="F27" s="676"/>
    </row>
    <row r="28" spans="1:9" ht="22.15" customHeight="1">
      <c r="A28" s="708"/>
      <c r="B28" s="707"/>
      <c r="C28" s="707"/>
      <c r="F28" s="676"/>
    </row>
    <row r="29" spans="1:9" ht="20.100000000000001" customHeight="1">
      <c r="A29" s="708"/>
      <c r="B29" s="707"/>
      <c r="C29" s="707"/>
      <c r="F29" s="676"/>
    </row>
    <row r="30" spans="1:9" ht="20.100000000000001" customHeight="1">
      <c r="A30" s="708"/>
      <c r="B30" s="707"/>
      <c r="C30" s="707"/>
      <c r="F30" s="676"/>
    </row>
    <row r="31" spans="1:9" ht="20.100000000000001" customHeight="1">
      <c r="A31" s="706"/>
      <c r="B31" s="704"/>
      <c r="F31" s="676"/>
    </row>
    <row r="32" spans="1:9" ht="20.100000000000001" customHeight="1">
      <c r="A32" s="706"/>
      <c r="B32" s="704"/>
      <c r="F32" s="676"/>
    </row>
    <row r="33" spans="1:6" ht="20.100000000000001" customHeight="1">
      <c r="A33" s="706"/>
      <c r="B33" s="704"/>
      <c r="F33" s="676"/>
    </row>
    <row r="34" spans="1:6" ht="20.100000000000001" customHeight="1">
      <c r="A34" s="706"/>
      <c r="B34" s="704"/>
      <c r="F34" s="676"/>
    </row>
    <row r="35" spans="1:6" ht="20.100000000000001" customHeight="1">
      <c r="A35" s="706"/>
      <c r="B35" s="704"/>
      <c r="F35" s="676"/>
    </row>
    <row r="36" spans="1:6" ht="20.100000000000001" customHeight="1">
      <c r="A36" s="706"/>
      <c r="B36" s="704"/>
      <c r="F36" s="676"/>
    </row>
    <row r="37" spans="1:6" ht="20.100000000000001" customHeight="1">
      <c r="A37" s="706"/>
      <c r="B37" s="704"/>
      <c r="F37" s="676"/>
    </row>
    <row r="38" spans="1:6" ht="20.100000000000001" customHeight="1">
      <c r="A38" s="706"/>
      <c r="B38" s="704"/>
      <c r="F38" s="676"/>
    </row>
    <row r="39" spans="1:6" ht="20.100000000000001" customHeight="1">
      <c r="A39" s="706"/>
      <c r="B39" s="704"/>
      <c r="F39" s="676"/>
    </row>
    <row r="40" spans="1:6" ht="20.100000000000001" customHeight="1">
      <c r="A40" s="706"/>
      <c r="B40" s="704"/>
      <c r="F40" s="676"/>
    </row>
    <row r="41" spans="1:6" ht="20.100000000000001" customHeight="1">
      <c r="A41" s="706"/>
      <c r="B41" s="704"/>
      <c r="F41" s="676"/>
    </row>
    <row r="42" spans="1:6" ht="20.100000000000001" customHeight="1">
      <c r="A42" s="706"/>
      <c r="B42" s="704"/>
      <c r="F42" s="676"/>
    </row>
    <row r="43" spans="1:6" ht="20.100000000000001" customHeight="1">
      <c r="A43" s="706"/>
      <c r="B43" s="704"/>
      <c r="F43" s="676"/>
    </row>
    <row r="44" spans="1:6" ht="20.100000000000001" customHeight="1">
      <c r="A44" s="706"/>
      <c r="B44" s="704"/>
      <c r="F44" s="676"/>
    </row>
    <row r="45" spans="1:6" ht="20.100000000000001" customHeight="1">
      <c r="A45" s="706"/>
      <c r="B45" s="676"/>
      <c r="C45" s="676"/>
      <c r="F45" s="676"/>
    </row>
    <row r="46" spans="1:6" ht="20.100000000000001" customHeight="1">
      <c r="A46" s="706"/>
      <c r="B46" s="676"/>
      <c r="C46" s="676"/>
      <c r="F46" s="676"/>
    </row>
    <row r="47" spans="1:6" ht="20.100000000000001" customHeight="1">
      <c r="A47" s="706"/>
      <c r="B47" s="676"/>
      <c r="C47" s="676"/>
      <c r="F47" s="676"/>
    </row>
    <row r="48" spans="1:6" ht="20.100000000000001" customHeight="1">
      <c r="A48" s="706"/>
      <c r="B48" s="676"/>
      <c r="C48" s="676"/>
      <c r="F48" s="676"/>
    </row>
    <row r="49" spans="1:6" ht="20.100000000000001" customHeight="1">
      <c r="A49" s="676"/>
      <c r="B49" s="676"/>
      <c r="C49" s="676"/>
      <c r="D49" s="676"/>
      <c r="E49" s="676"/>
      <c r="F49" s="676"/>
    </row>
    <row r="50" spans="1:6" ht="20.100000000000001" customHeight="1">
      <c r="A50" s="676"/>
      <c r="B50" s="676"/>
      <c r="C50" s="676"/>
      <c r="D50" s="676"/>
      <c r="E50" s="676"/>
      <c r="F50" s="676"/>
    </row>
    <row r="51" spans="1:6" ht="20.100000000000001" customHeight="1">
      <c r="A51" s="676"/>
      <c r="B51" s="676"/>
      <c r="C51" s="676"/>
      <c r="D51" s="676"/>
      <c r="E51" s="676"/>
      <c r="F51" s="676"/>
    </row>
    <row r="52" spans="1:6" ht="20.100000000000001" customHeight="1">
      <c r="A52" s="676"/>
      <c r="B52" s="676"/>
      <c r="C52" s="676"/>
      <c r="D52" s="676"/>
      <c r="E52" s="676"/>
      <c r="F52" s="676"/>
    </row>
    <row r="53" spans="1:6" ht="20.100000000000001" customHeight="1">
      <c r="A53" s="676"/>
      <c r="B53" s="676"/>
      <c r="C53" s="676"/>
      <c r="D53" s="676"/>
      <c r="E53" s="676"/>
      <c r="F53" s="676"/>
    </row>
    <row r="54" spans="1:6" ht="20.100000000000001" customHeight="1">
      <c r="A54" s="676"/>
      <c r="B54" s="676"/>
      <c r="C54" s="676"/>
      <c r="D54" s="676"/>
      <c r="E54" s="676"/>
      <c r="F54" s="676"/>
    </row>
    <row r="55" spans="1:6" ht="20.100000000000001" customHeight="1">
      <c r="A55" s="676"/>
      <c r="B55" s="676"/>
      <c r="C55" s="676"/>
      <c r="D55" s="676"/>
      <c r="E55" s="676"/>
      <c r="F55" s="676"/>
    </row>
    <row r="56" spans="1:6" ht="20.100000000000001" customHeight="1">
      <c r="A56" s="676"/>
      <c r="B56" s="676"/>
      <c r="C56" s="676"/>
      <c r="D56" s="676"/>
      <c r="E56" s="676"/>
      <c r="F56" s="676"/>
    </row>
    <row r="57" spans="1:6" ht="20.100000000000001" customHeight="1">
      <c r="A57" s="676"/>
      <c r="B57" s="676"/>
      <c r="C57" s="676"/>
      <c r="D57" s="676"/>
      <c r="E57" s="676"/>
      <c r="F57" s="676"/>
    </row>
    <row r="58" spans="1:6" ht="20.100000000000001" customHeight="1">
      <c r="A58" s="676"/>
      <c r="B58" s="676"/>
      <c r="C58" s="676"/>
      <c r="D58" s="676"/>
      <c r="E58" s="676"/>
      <c r="F58" s="676"/>
    </row>
    <row r="59" spans="1:6" ht="25.15" customHeight="1">
      <c r="A59" s="676"/>
      <c r="B59" s="676"/>
      <c r="C59" s="676"/>
      <c r="D59" s="676"/>
      <c r="E59" s="676"/>
      <c r="F59" s="676"/>
    </row>
    <row r="60" spans="1:6" ht="25.15" customHeight="1">
      <c r="A60" s="676"/>
      <c r="B60" s="676"/>
      <c r="C60" s="676"/>
      <c r="D60" s="676"/>
      <c r="E60" s="676"/>
      <c r="F60" s="676"/>
    </row>
    <row r="61" spans="1:6" ht="25.15" customHeight="1">
      <c r="A61" s="676"/>
      <c r="B61" s="676"/>
      <c r="C61" s="676"/>
      <c r="D61" s="676"/>
      <c r="E61" s="676"/>
      <c r="F61" s="676"/>
    </row>
    <row r="62" spans="1:6" ht="25.15" customHeight="1">
      <c r="A62" s="676"/>
      <c r="B62" s="676"/>
      <c r="C62" s="676"/>
      <c r="D62" s="676"/>
      <c r="E62" s="676"/>
      <c r="F62" s="676"/>
    </row>
    <row r="63" spans="1:6" ht="25.15" customHeight="1">
      <c r="A63" s="676"/>
      <c r="B63" s="676"/>
      <c r="C63" s="676"/>
      <c r="D63" s="676"/>
      <c r="E63" s="676"/>
      <c r="F63" s="676"/>
    </row>
    <row r="64" spans="1:6" ht="25.15" customHeight="1">
      <c r="A64" s="676"/>
      <c r="B64" s="676"/>
      <c r="C64" s="676"/>
      <c r="D64" s="676"/>
      <c r="E64" s="676"/>
      <c r="F64" s="676"/>
    </row>
    <row r="65" spans="1:6" ht="25.15" customHeight="1">
      <c r="A65" s="676"/>
      <c r="B65" s="676"/>
      <c r="C65" s="676"/>
      <c r="D65" s="676"/>
      <c r="E65" s="676"/>
      <c r="F65" s="676"/>
    </row>
    <row r="66" spans="1:6" ht="25.15" customHeight="1">
      <c r="A66" s="676"/>
      <c r="B66" s="676"/>
      <c r="C66" s="676"/>
      <c r="D66" s="676"/>
      <c r="E66" s="676"/>
      <c r="F66" s="676"/>
    </row>
    <row r="67" spans="1:6" ht="25.15" customHeight="1">
      <c r="A67" s="676"/>
      <c r="B67" s="676"/>
      <c r="C67" s="676"/>
      <c r="D67" s="676"/>
      <c r="E67" s="676"/>
      <c r="F67" s="676"/>
    </row>
    <row r="68" spans="1:6" ht="25.15" customHeight="1">
      <c r="A68" s="676"/>
      <c r="B68" s="676"/>
      <c r="C68" s="676"/>
      <c r="D68" s="676"/>
      <c r="E68" s="676"/>
      <c r="F68" s="676"/>
    </row>
    <row r="69" spans="1:6" ht="25.15" customHeight="1">
      <c r="A69" s="676"/>
      <c r="B69" s="676"/>
      <c r="C69" s="676"/>
      <c r="D69" s="676"/>
      <c r="E69" s="676"/>
      <c r="F69" s="676"/>
    </row>
    <row r="70" spans="1:6" ht="25.15" customHeight="1">
      <c r="A70" s="676"/>
      <c r="B70" s="676"/>
      <c r="C70" s="676"/>
      <c r="D70" s="676"/>
      <c r="E70" s="676"/>
      <c r="F70" s="676"/>
    </row>
    <row r="71" spans="1:6" ht="25.15" customHeight="1">
      <c r="A71" s="676"/>
      <c r="B71" s="676"/>
      <c r="C71" s="676"/>
      <c r="D71" s="676"/>
      <c r="E71" s="676"/>
      <c r="F71" s="676"/>
    </row>
    <row r="72" spans="1:6" ht="25.15" customHeight="1">
      <c r="A72" s="676"/>
      <c r="B72" s="676"/>
      <c r="C72" s="676"/>
      <c r="D72" s="676"/>
      <c r="E72" s="676"/>
      <c r="F72" s="676"/>
    </row>
    <row r="73" spans="1:6" ht="25.15" customHeight="1">
      <c r="A73" s="676"/>
      <c r="B73" s="676"/>
      <c r="C73" s="676"/>
      <c r="D73" s="676"/>
      <c r="E73" s="676"/>
      <c r="F73" s="676"/>
    </row>
    <row r="74" spans="1:6" ht="25.15" customHeight="1">
      <c r="A74" s="676"/>
      <c r="B74" s="676"/>
      <c r="C74" s="676"/>
      <c r="D74" s="676"/>
      <c r="E74" s="676"/>
      <c r="F74" s="676"/>
    </row>
    <row r="75" spans="1:6" ht="25.15" customHeight="1">
      <c r="A75" s="676"/>
      <c r="B75" s="676"/>
      <c r="C75" s="676"/>
      <c r="D75" s="676"/>
      <c r="E75" s="676"/>
      <c r="F75" s="676"/>
    </row>
    <row r="76" spans="1:6" ht="25.15" customHeight="1">
      <c r="A76" s="676"/>
      <c r="B76" s="676"/>
      <c r="C76" s="676"/>
      <c r="D76" s="676"/>
      <c r="E76" s="676"/>
      <c r="F76" s="676"/>
    </row>
    <row r="77" spans="1:6" ht="25.15" customHeight="1">
      <c r="A77" s="676"/>
      <c r="B77" s="676"/>
      <c r="C77" s="676"/>
      <c r="D77" s="676"/>
      <c r="E77" s="676"/>
      <c r="F77" s="676"/>
    </row>
    <row r="78" spans="1:6" ht="25.15" customHeight="1">
      <c r="A78" s="676"/>
      <c r="B78" s="676"/>
      <c r="C78" s="676"/>
      <c r="D78" s="676"/>
      <c r="E78" s="676"/>
      <c r="F78" s="676"/>
    </row>
    <row r="79" spans="1:6" ht="25.15" customHeight="1">
      <c r="A79" s="676"/>
      <c r="B79" s="676"/>
      <c r="C79" s="676"/>
      <c r="D79" s="676"/>
      <c r="E79" s="676"/>
      <c r="F79" s="676"/>
    </row>
    <row r="80" spans="1:6" ht="25.15" customHeight="1">
      <c r="A80" s="676"/>
      <c r="B80" s="676"/>
      <c r="C80" s="676"/>
      <c r="D80" s="676"/>
      <c r="E80" s="676"/>
      <c r="F80" s="676"/>
    </row>
    <row r="81" spans="1:6" ht="25.15" customHeight="1">
      <c r="A81" s="676"/>
      <c r="B81" s="676"/>
      <c r="C81" s="676"/>
      <c r="D81" s="676"/>
      <c r="E81" s="676"/>
      <c r="F81" s="676"/>
    </row>
    <row r="82" spans="1:6" ht="25.15" customHeight="1">
      <c r="A82" s="676"/>
      <c r="B82" s="676"/>
      <c r="C82" s="676"/>
      <c r="D82" s="676"/>
      <c r="E82" s="676"/>
      <c r="F82" s="676"/>
    </row>
    <row r="83" spans="1:6" ht="25.15" customHeight="1">
      <c r="A83" s="676"/>
      <c r="B83" s="676"/>
      <c r="C83" s="676"/>
      <c r="D83" s="676"/>
      <c r="E83" s="676"/>
      <c r="F83" s="676"/>
    </row>
    <row r="84" spans="1:6" ht="25.15" customHeight="1">
      <c r="A84" s="676"/>
      <c r="B84" s="676"/>
      <c r="C84" s="676"/>
      <c r="D84" s="676"/>
      <c r="E84" s="676"/>
      <c r="F84" s="676"/>
    </row>
    <row r="85" spans="1:6" ht="25.15" customHeight="1">
      <c r="A85" s="676"/>
      <c r="B85" s="676"/>
      <c r="C85" s="676"/>
      <c r="D85" s="676"/>
      <c r="E85" s="676"/>
      <c r="F85" s="676"/>
    </row>
    <row r="86" spans="1:6" ht="25.15" customHeight="1">
      <c r="A86" s="676"/>
      <c r="B86" s="676"/>
      <c r="C86" s="676"/>
      <c r="D86" s="676"/>
      <c r="E86" s="676"/>
      <c r="F86" s="676"/>
    </row>
    <row r="87" spans="1:6" ht="25.15" customHeight="1">
      <c r="A87" s="676"/>
      <c r="B87" s="676"/>
      <c r="C87" s="676"/>
      <c r="D87" s="676"/>
      <c r="E87" s="676"/>
      <c r="F87" s="676"/>
    </row>
    <row r="88" spans="1:6" ht="25.15" customHeight="1">
      <c r="A88" s="676"/>
      <c r="B88" s="676"/>
      <c r="C88" s="676"/>
      <c r="D88" s="676"/>
      <c r="E88" s="676"/>
      <c r="F88" s="676"/>
    </row>
    <row r="89" spans="1:6" ht="25.15" customHeight="1">
      <c r="A89" s="676"/>
      <c r="B89" s="676"/>
      <c r="C89" s="676"/>
      <c r="D89" s="676"/>
      <c r="E89" s="676"/>
      <c r="F89" s="676"/>
    </row>
    <row r="90" spans="1:6" ht="25.15" customHeight="1">
      <c r="A90" s="676"/>
      <c r="B90" s="676"/>
      <c r="C90" s="676"/>
      <c r="D90" s="676"/>
      <c r="E90" s="676"/>
      <c r="F90" s="676"/>
    </row>
    <row r="91" spans="1:6" ht="25.15" customHeight="1">
      <c r="A91" s="676"/>
      <c r="B91" s="676"/>
      <c r="C91" s="676"/>
      <c r="D91" s="676"/>
      <c r="E91" s="676"/>
      <c r="F91" s="676"/>
    </row>
    <row r="92" spans="1:6" ht="25.15" customHeight="1">
      <c r="A92" s="676"/>
      <c r="B92" s="676"/>
      <c r="C92" s="676"/>
      <c r="D92" s="676"/>
      <c r="E92" s="676"/>
      <c r="F92" s="676"/>
    </row>
    <row r="93" spans="1:6" ht="25.15" customHeight="1">
      <c r="A93" s="676"/>
      <c r="B93" s="676"/>
      <c r="C93" s="676"/>
      <c r="D93" s="676"/>
      <c r="E93" s="676"/>
      <c r="F93" s="676"/>
    </row>
    <row r="94" spans="1:6" ht="25.15" customHeight="1">
      <c r="A94" s="676"/>
      <c r="B94" s="676"/>
      <c r="C94" s="676"/>
      <c r="D94" s="676"/>
      <c r="E94" s="676"/>
      <c r="F94" s="676"/>
    </row>
    <row r="95" spans="1:6" ht="25.15" customHeight="1">
      <c r="A95" s="676"/>
      <c r="B95" s="676"/>
      <c r="C95" s="676"/>
      <c r="D95" s="676"/>
      <c r="E95" s="676"/>
      <c r="F95" s="676"/>
    </row>
    <row r="96" spans="1:6" ht="25.15" customHeight="1">
      <c r="A96" s="676"/>
      <c r="B96" s="676"/>
      <c r="C96" s="676"/>
      <c r="D96" s="676"/>
      <c r="E96" s="676"/>
      <c r="F96" s="676"/>
    </row>
    <row r="97" spans="1:6" ht="25.15" customHeight="1">
      <c r="A97" s="676"/>
      <c r="B97" s="676"/>
      <c r="C97" s="676"/>
      <c r="D97" s="676"/>
      <c r="E97" s="676"/>
      <c r="F97" s="676"/>
    </row>
    <row r="98" spans="1:6" ht="25.15" customHeight="1">
      <c r="A98" s="676"/>
      <c r="B98" s="676"/>
      <c r="C98" s="676"/>
      <c r="D98" s="676"/>
      <c r="E98" s="676"/>
      <c r="F98" s="676"/>
    </row>
    <row r="99" spans="1:6" ht="25.15" customHeight="1">
      <c r="A99" s="676"/>
      <c r="B99" s="676"/>
      <c r="C99" s="676"/>
      <c r="D99" s="676"/>
      <c r="E99" s="676"/>
      <c r="F99" s="676"/>
    </row>
    <row r="100" spans="1:6" ht="25.15" customHeight="1">
      <c r="A100" s="676"/>
      <c r="B100" s="676"/>
      <c r="C100" s="676"/>
      <c r="D100" s="676"/>
      <c r="E100" s="676"/>
      <c r="F100" s="676"/>
    </row>
    <row r="101" spans="1:6" ht="25.15" customHeight="1">
      <c r="A101" s="676"/>
      <c r="B101" s="676"/>
      <c r="C101" s="676"/>
      <c r="D101" s="676"/>
      <c r="E101" s="676"/>
      <c r="F101" s="676"/>
    </row>
    <row r="102" spans="1:6" ht="25.15" customHeight="1">
      <c r="A102" s="676"/>
      <c r="B102" s="676"/>
      <c r="C102" s="676"/>
      <c r="D102" s="676"/>
      <c r="E102" s="676"/>
      <c r="F102" s="676"/>
    </row>
    <row r="103" spans="1:6" ht="25.15" customHeight="1">
      <c r="A103" s="676"/>
      <c r="B103" s="676"/>
      <c r="C103" s="676"/>
      <c r="D103" s="676"/>
      <c r="E103" s="676"/>
      <c r="F103" s="676"/>
    </row>
    <row r="104" spans="1:6" ht="25.15" customHeight="1">
      <c r="A104" s="676"/>
      <c r="B104" s="676"/>
      <c r="C104" s="676"/>
      <c r="D104" s="676"/>
      <c r="E104" s="676"/>
      <c r="F104" s="676"/>
    </row>
    <row r="105" spans="1:6" ht="25.15" customHeight="1">
      <c r="A105" s="676"/>
      <c r="B105" s="676"/>
      <c r="C105" s="676"/>
      <c r="D105" s="676"/>
      <c r="E105" s="676"/>
      <c r="F105" s="676"/>
    </row>
    <row r="106" spans="1:6" ht="25.15" customHeight="1">
      <c r="A106" s="676"/>
      <c r="B106" s="676"/>
      <c r="C106" s="676"/>
      <c r="D106" s="676"/>
      <c r="E106" s="676"/>
      <c r="F106" s="676"/>
    </row>
    <row r="107" spans="1:6" ht="25.15" customHeight="1">
      <c r="A107" s="676"/>
      <c r="B107" s="676"/>
      <c r="C107" s="676"/>
      <c r="D107" s="676"/>
      <c r="E107" s="676"/>
      <c r="F107" s="676"/>
    </row>
    <row r="108" spans="1:6" ht="25.15" customHeight="1">
      <c r="A108" s="676"/>
      <c r="B108" s="676"/>
      <c r="C108" s="676"/>
      <c r="D108" s="676"/>
      <c r="E108" s="676"/>
      <c r="F108" s="676"/>
    </row>
    <row r="109" spans="1:6" ht="25.15" customHeight="1">
      <c r="A109" s="676"/>
      <c r="B109" s="676"/>
      <c r="C109" s="676"/>
      <c r="D109" s="676"/>
      <c r="E109" s="676"/>
      <c r="F109" s="676"/>
    </row>
    <row r="110" spans="1:6" ht="25.15" customHeight="1">
      <c r="A110" s="676"/>
      <c r="B110" s="676"/>
      <c r="C110" s="676"/>
      <c r="D110" s="676"/>
      <c r="E110" s="676"/>
      <c r="F110" s="676"/>
    </row>
    <row r="111" spans="1:6" ht="25.15" customHeight="1">
      <c r="A111" s="676"/>
      <c r="B111" s="676"/>
      <c r="C111" s="676"/>
      <c r="D111" s="676"/>
      <c r="E111" s="676"/>
      <c r="F111" s="676"/>
    </row>
    <row r="112" spans="1:6" ht="25.15" customHeight="1">
      <c r="A112" s="676"/>
      <c r="B112" s="676"/>
      <c r="C112" s="676"/>
      <c r="D112" s="676"/>
      <c r="E112" s="676"/>
      <c r="F112" s="676"/>
    </row>
    <row r="113" spans="2:3" ht="25.15" customHeight="1">
      <c r="B113" s="676"/>
      <c r="C113" s="676"/>
    </row>
    <row r="114" spans="2:3" ht="25.15" customHeight="1">
      <c r="B114" s="676"/>
      <c r="C114" s="676"/>
    </row>
    <row r="115" spans="2:3" ht="25.15" customHeight="1">
      <c r="B115" s="676"/>
      <c r="C115" s="676"/>
    </row>
    <row r="116" spans="2:3" ht="25.15" customHeight="1">
      <c r="B116" s="676"/>
      <c r="C116" s="676"/>
    </row>
    <row r="117" spans="2:3" ht="25.15" customHeight="1">
      <c r="B117" s="676"/>
      <c r="C117" s="676"/>
    </row>
    <row r="118" spans="2:3" ht="25.15" customHeight="1">
      <c r="B118" s="676"/>
      <c r="C118" s="676"/>
    </row>
    <row r="119" spans="2:3" ht="25.15" customHeight="1">
      <c r="B119" s="676"/>
      <c r="C119" s="676"/>
    </row>
    <row r="120" spans="2:3" ht="25.15" customHeight="1">
      <c r="B120" s="676"/>
      <c r="C120" s="676"/>
    </row>
    <row r="121" spans="2:3" ht="25.15" customHeight="1">
      <c r="B121" s="676"/>
      <c r="C121" s="676"/>
    </row>
    <row r="122" spans="2:3" ht="25.15" customHeight="1">
      <c r="B122" s="676"/>
      <c r="C122" s="676"/>
    </row>
    <row r="123" spans="2:3" ht="25.15" customHeight="1">
      <c r="B123" s="676"/>
      <c r="C123" s="676"/>
    </row>
    <row r="124" spans="2:3" ht="25.15" customHeight="1">
      <c r="B124" s="676"/>
      <c r="C124" s="676"/>
    </row>
    <row r="125" spans="2:3" ht="25.15" customHeight="1">
      <c r="B125" s="676"/>
      <c r="C125" s="676"/>
    </row>
    <row r="126" spans="2:3" ht="25.15" customHeight="1">
      <c r="B126" s="676"/>
      <c r="C126" s="676"/>
    </row>
    <row r="127" spans="2:3" ht="25.15" customHeight="1">
      <c r="B127" s="676"/>
      <c r="C127" s="676"/>
    </row>
    <row r="128" spans="2:3" ht="25.15" customHeight="1">
      <c r="B128" s="676"/>
      <c r="C128" s="676"/>
    </row>
    <row r="129" spans="2:3" ht="25.15" customHeight="1">
      <c r="B129" s="676"/>
      <c r="C129" s="676"/>
    </row>
    <row r="130" spans="2:3" ht="25.15" customHeight="1">
      <c r="B130" s="676"/>
      <c r="C130" s="676"/>
    </row>
    <row r="131" spans="2:3" ht="25.15" customHeight="1">
      <c r="B131" s="676"/>
      <c r="C131" s="676"/>
    </row>
    <row r="132" spans="2:3" ht="25.15" customHeight="1">
      <c r="B132" s="676"/>
      <c r="C132" s="676"/>
    </row>
    <row r="133" spans="2:3" ht="25.15" customHeight="1">
      <c r="B133" s="676"/>
      <c r="C133" s="676"/>
    </row>
    <row r="134" spans="2:3" ht="25.15" customHeight="1">
      <c r="B134" s="676"/>
      <c r="C134" s="676"/>
    </row>
    <row r="135" spans="2:3" ht="25.15" customHeight="1">
      <c r="B135" s="676"/>
      <c r="C135" s="676"/>
    </row>
    <row r="136" spans="2:3" ht="25.15" customHeight="1">
      <c r="B136" s="676"/>
      <c r="C136" s="676"/>
    </row>
    <row r="137" spans="2:3" ht="25.15" customHeight="1">
      <c r="B137" s="676"/>
      <c r="C137" s="676"/>
    </row>
    <row r="138" spans="2:3" ht="25.15" customHeight="1">
      <c r="B138" s="676"/>
      <c r="C138" s="676"/>
    </row>
    <row r="139" spans="2:3" ht="25.15" customHeight="1">
      <c r="B139" s="676"/>
      <c r="C139" s="676"/>
    </row>
    <row r="140" spans="2:3" ht="25.15" customHeight="1">
      <c r="B140" s="676"/>
      <c r="C140" s="676"/>
    </row>
    <row r="141" spans="2:3" ht="25.15" customHeight="1">
      <c r="B141" s="676"/>
      <c r="C141" s="676"/>
    </row>
    <row r="142" spans="2:3" ht="25.15" customHeight="1">
      <c r="B142" s="676"/>
      <c r="C142" s="676"/>
    </row>
    <row r="143" spans="2:3" ht="25.15" customHeight="1">
      <c r="B143" s="676"/>
      <c r="C143" s="676"/>
    </row>
    <row r="144" spans="2:3" ht="25.15" customHeight="1">
      <c r="B144" s="676"/>
      <c r="C144" s="676"/>
    </row>
    <row r="145" spans="2:2" ht="25.15" customHeight="1">
      <c r="B145" s="704"/>
    </row>
    <row r="146" spans="2:2" ht="25.15" customHeight="1">
      <c r="B146" s="704"/>
    </row>
    <row r="147" spans="2:2" ht="25.15" customHeight="1">
      <c r="B147" s="704"/>
    </row>
    <row r="148" spans="2:2" ht="25.15" customHeight="1">
      <c r="B148" s="704"/>
    </row>
    <row r="149" spans="2:2" ht="25.15" customHeight="1">
      <c r="B149" s="704"/>
    </row>
    <row r="150" spans="2:2" ht="25.15" customHeight="1">
      <c r="B150" s="704"/>
    </row>
    <row r="151" spans="2:2" ht="25.15" customHeight="1">
      <c r="B151" s="704"/>
    </row>
    <row r="152" spans="2:2" ht="25.15" customHeight="1">
      <c r="B152" s="704"/>
    </row>
    <row r="153" spans="2:2" ht="25.15" customHeight="1">
      <c r="B153" s="704"/>
    </row>
    <row r="154" spans="2:2" ht="25.15" customHeight="1">
      <c r="B154" s="704"/>
    </row>
    <row r="155" spans="2:2" ht="25.15" customHeight="1">
      <c r="B155" s="704"/>
    </row>
    <row r="156" spans="2:2" ht="25.15" customHeight="1">
      <c r="B156" s="704"/>
    </row>
    <row r="157" spans="2:2" ht="25.15" customHeight="1">
      <c r="B157" s="704"/>
    </row>
    <row r="158" spans="2:2" ht="25.15" customHeight="1">
      <c r="B158" s="704"/>
    </row>
    <row r="159" spans="2:2" ht="25.15" customHeight="1">
      <c r="B159" s="704"/>
    </row>
    <row r="160" spans="2:2" ht="25.15" customHeight="1">
      <c r="B160" s="704"/>
    </row>
    <row r="161" spans="2:2" ht="25.15" customHeight="1">
      <c r="B161" s="704"/>
    </row>
    <row r="162" spans="2:2" ht="25.15" customHeight="1">
      <c r="B162" s="704"/>
    </row>
    <row r="163" spans="2:2" ht="25.15" customHeight="1">
      <c r="B163" s="704"/>
    </row>
    <row r="164" spans="2:2" ht="25.15" customHeight="1">
      <c r="B164" s="704"/>
    </row>
    <row r="165" spans="2:2" ht="25.15" customHeight="1">
      <c r="B165" s="704"/>
    </row>
    <row r="166" spans="2:2" ht="25.15" customHeight="1">
      <c r="B166" s="704"/>
    </row>
    <row r="167" spans="2:2" ht="25.15" customHeight="1">
      <c r="B167" s="704"/>
    </row>
    <row r="168" spans="2:2" ht="25.15" customHeight="1">
      <c r="B168" s="704"/>
    </row>
    <row r="169" spans="2:2" ht="25.15" customHeight="1">
      <c r="B169" s="704"/>
    </row>
    <row r="170" spans="2:2" ht="25.15" customHeight="1">
      <c r="B170" s="704"/>
    </row>
    <row r="171" spans="2:2" ht="25.15" customHeight="1">
      <c r="B171" s="704"/>
    </row>
    <row r="172" spans="2:2" ht="25.15" customHeight="1">
      <c r="B172" s="704"/>
    </row>
    <row r="173" spans="2:2" ht="25.15" customHeight="1">
      <c r="B173" s="704"/>
    </row>
    <row r="174" spans="2:2" ht="25.15" customHeight="1">
      <c r="B174" s="704"/>
    </row>
    <row r="175" spans="2:2" ht="25.15" customHeight="1">
      <c r="B175" s="704"/>
    </row>
    <row r="176" spans="2:2" ht="25.15" customHeight="1">
      <c r="B176" s="704"/>
    </row>
    <row r="177" spans="2:2" ht="25.15" customHeight="1">
      <c r="B177" s="704"/>
    </row>
    <row r="178" spans="2:2" ht="25.15" customHeight="1">
      <c r="B178" s="704"/>
    </row>
    <row r="179" spans="2:2" ht="25.15" customHeight="1">
      <c r="B179" s="704"/>
    </row>
    <row r="180" spans="2:2" ht="25.15" customHeight="1">
      <c r="B180" s="704"/>
    </row>
    <row r="181" spans="2:2" ht="25.15" customHeight="1">
      <c r="B181" s="704"/>
    </row>
    <row r="182" spans="2:2" ht="25.15" customHeight="1">
      <c r="B182" s="704"/>
    </row>
    <row r="183" spans="2:2" ht="25.15" customHeight="1">
      <c r="B183" s="704"/>
    </row>
    <row r="184" spans="2:2" ht="25.15" customHeight="1">
      <c r="B184" s="704"/>
    </row>
    <row r="185" spans="2:2" ht="25.15" customHeight="1">
      <c r="B185" s="704"/>
    </row>
    <row r="186" spans="2:2" ht="25.15" customHeight="1">
      <c r="B186" s="704"/>
    </row>
    <row r="187" spans="2:2" ht="25.15" customHeight="1">
      <c r="B187" s="704"/>
    </row>
    <row r="188" spans="2:2" ht="25.15" customHeight="1">
      <c r="B188" s="704"/>
    </row>
    <row r="189" spans="2:2" ht="25.15" customHeight="1">
      <c r="B189" s="704"/>
    </row>
    <row r="190" spans="2:2" ht="25.15" customHeight="1">
      <c r="B190" s="704"/>
    </row>
    <row r="191" spans="2:2" ht="25.15" customHeight="1">
      <c r="B191" s="704"/>
    </row>
    <row r="192" spans="2:2" ht="25.15" customHeight="1">
      <c r="B192" s="704"/>
    </row>
    <row r="193" spans="2:2" ht="25.15" customHeight="1">
      <c r="B193" s="704"/>
    </row>
    <row r="194" spans="2:2" ht="25.15" customHeight="1">
      <c r="B194" s="704"/>
    </row>
    <row r="195" spans="2:2" ht="25.15" customHeight="1">
      <c r="B195" s="704"/>
    </row>
    <row r="196" spans="2:2" ht="25.15" customHeight="1">
      <c r="B196" s="704"/>
    </row>
    <row r="197" spans="2:2" ht="25.15" customHeight="1">
      <c r="B197" s="704"/>
    </row>
    <row r="198" spans="2:2" ht="25.15" customHeight="1">
      <c r="B198" s="704"/>
    </row>
    <row r="199" spans="2:2" ht="25.15" customHeight="1">
      <c r="B199" s="704"/>
    </row>
    <row r="200" spans="2:2" ht="25.15" customHeight="1">
      <c r="B200" s="704"/>
    </row>
    <row r="201" spans="2:2" ht="25.15" customHeight="1">
      <c r="B201" s="704"/>
    </row>
    <row r="202" spans="2:2" ht="25.15" customHeight="1">
      <c r="B202" s="704"/>
    </row>
    <row r="203" spans="2:2" ht="25.15" customHeight="1">
      <c r="B203" s="704"/>
    </row>
    <row r="204" spans="2:2" ht="25.15" customHeight="1">
      <c r="B204" s="704"/>
    </row>
    <row r="205" spans="2:2" ht="25.15" customHeight="1">
      <c r="B205" s="704"/>
    </row>
    <row r="206" spans="2:2" ht="25.15" customHeight="1">
      <c r="B206" s="704"/>
    </row>
    <row r="207" spans="2:2" ht="25.15" customHeight="1">
      <c r="B207" s="704"/>
    </row>
    <row r="208" spans="2:2" ht="25.15" customHeight="1">
      <c r="B208" s="704"/>
    </row>
    <row r="209" spans="2:2" ht="25.15" customHeight="1">
      <c r="B209" s="704"/>
    </row>
    <row r="210" spans="2:2" ht="25.15" customHeight="1">
      <c r="B210" s="704"/>
    </row>
    <row r="211" spans="2:2" ht="25.15" customHeight="1">
      <c r="B211" s="704"/>
    </row>
    <row r="212" spans="2:2" ht="25.15" customHeight="1">
      <c r="B212" s="704"/>
    </row>
    <row r="213" spans="2:2" ht="25.15" customHeight="1">
      <c r="B213" s="704"/>
    </row>
    <row r="214" spans="2:2" ht="25.15" customHeight="1">
      <c r="B214" s="704"/>
    </row>
    <row r="215" spans="2:2" ht="25.15" customHeight="1">
      <c r="B215" s="704"/>
    </row>
    <row r="216" spans="2:2" ht="25.15" customHeight="1">
      <c r="B216" s="704"/>
    </row>
    <row r="217" spans="2:2" ht="25.15" customHeight="1">
      <c r="B217" s="704"/>
    </row>
    <row r="218" spans="2:2" ht="25.15" customHeight="1">
      <c r="B218" s="704"/>
    </row>
    <row r="219" spans="2:2" ht="25.15" customHeight="1">
      <c r="B219" s="704"/>
    </row>
    <row r="220" spans="2:2" ht="25.15" customHeight="1">
      <c r="B220" s="704"/>
    </row>
    <row r="221" spans="2:2" ht="25.15" customHeight="1">
      <c r="B221" s="704"/>
    </row>
    <row r="222" spans="2:2" ht="25.15" customHeight="1">
      <c r="B222" s="704"/>
    </row>
    <row r="223" spans="2:2" ht="25.15" customHeight="1">
      <c r="B223" s="704"/>
    </row>
    <row r="224" spans="2:2" ht="25.15" customHeight="1">
      <c r="B224" s="704"/>
    </row>
    <row r="225" spans="2:2" ht="25.15" customHeight="1">
      <c r="B225" s="704"/>
    </row>
    <row r="226" spans="2:2" ht="25.15" customHeight="1">
      <c r="B226" s="704"/>
    </row>
    <row r="227" spans="2:2" ht="25.15" customHeight="1">
      <c r="B227" s="704"/>
    </row>
    <row r="228" spans="2:2" ht="25.15" customHeight="1">
      <c r="B228" s="704"/>
    </row>
    <row r="229" spans="2:2" ht="25.15" customHeight="1">
      <c r="B229" s="704"/>
    </row>
    <row r="230" spans="2:2" ht="25.15" customHeight="1">
      <c r="B230" s="704"/>
    </row>
    <row r="231" spans="2:2" ht="25.15" customHeight="1">
      <c r="B231" s="704"/>
    </row>
    <row r="232" spans="2:2" ht="25.15" customHeight="1">
      <c r="B232" s="704"/>
    </row>
    <row r="233" spans="2:2" ht="25.15" customHeight="1">
      <c r="B233" s="704"/>
    </row>
    <row r="234" spans="2:2" ht="25.15" customHeight="1">
      <c r="B234" s="704"/>
    </row>
    <row r="235" spans="2:2" ht="25.15" customHeight="1">
      <c r="B235" s="704"/>
    </row>
    <row r="236" spans="2:2" ht="25.15" customHeight="1">
      <c r="B236" s="704"/>
    </row>
    <row r="237" spans="2:2" ht="25.15" customHeight="1">
      <c r="B237" s="704"/>
    </row>
    <row r="238" spans="2:2" ht="25.15" customHeight="1">
      <c r="B238" s="704"/>
    </row>
    <row r="239" spans="2:2" ht="25.15" customHeight="1">
      <c r="B239" s="704"/>
    </row>
    <row r="240" spans="2:2" ht="25.15" customHeight="1">
      <c r="B240" s="704"/>
    </row>
    <row r="241" spans="2:2" ht="25.15" customHeight="1">
      <c r="B241" s="704"/>
    </row>
    <row r="242" spans="2:2" ht="25.15" customHeight="1">
      <c r="B242" s="704"/>
    </row>
    <row r="243" spans="2:2" ht="25.15" customHeight="1">
      <c r="B243" s="704"/>
    </row>
    <row r="244" spans="2:2" ht="25.15" customHeight="1">
      <c r="B244" s="704"/>
    </row>
    <row r="245" spans="2:2" ht="25.15" customHeight="1">
      <c r="B245" s="704"/>
    </row>
    <row r="246" spans="2:2" ht="25.15" customHeight="1">
      <c r="B246" s="704"/>
    </row>
    <row r="247" spans="2:2" ht="25.15" customHeight="1">
      <c r="B247" s="704"/>
    </row>
    <row r="248" spans="2:2" ht="25.15" customHeight="1">
      <c r="B248" s="704"/>
    </row>
    <row r="249" spans="2:2" ht="25.15" customHeight="1">
      <c r="B249" s="704"/>
    </row>
    <row r="250" spans="2:2" ht="25.15" customHeight="1">
      <c r="B250" s="704"/>
    </row>
    <row r="251" spans="2:2" ht="25.15" customHeight="1">
      <c r="B251" s="704"/>
    </row>
    <row r="252" spans="2:2" ht="25.15" customHeight="1">
      <c r="B252" s="704"/>
    </row>
    <row r="253" spans="2:2" ht="25.15" customHeight="1">
      <c r="B253" s="704"/>
    </row>
    <row r="254" spans="2:2" ht="25.15" customHeight="1">
      <c r="B254" s="704"/>
    </row>
    <row r="255" spans="2:2" ht="25.15" customHeight="1">
      <c r="B255" s="704"/>
    </row>
    <row r="256" spans="2:2" ht="25.15" customHeight="1">
      <c r="B256" s="704"/>
    </row>
    <row r="257" spans="2:2" ht="25.15" customHeight="1">
      <c r="B257" s="704"/>
    </row>
    <row r="258" spans="2:2" ht="25.15" customHeight="1">
      <c r="B258" s="704"/>
    </row>
    <row r="259" spans="2:2" ht="25.15" customHeight="1">
      <c r="B259" s="704"/>
    </row>
    <row r="260" spans="2:2" ht="25.15" customHeight="1">
      <c r="B260" s="704"/>
    </row>
    <row r="261" spans="2:2" ht="25.15" customHeight="1">
      <c r="B261" s="704"/>
    </row>
    <row r="262" spans="2:2" ht="25.15" customHeight="1">
      <c r="B262" s="704"/>
    </row>
    <row r="263" spans="2:2" ht="25.15" customHeight="1">
      <c r="B263" s="704"/>
    </row>
    <row r="264" spans="2:2" ht="25.15" customHeight="1">
      <c r="B264" s="704"/>
    </row>
    <row r="265" spans="2:2" ht="25.15" customHeight="1">
      <c r="B265" s="704"/>
    </row>
    <row r="266" spans="2:2" ht="25.15" customHeight="1">
      <c r="B266" s="704"/>
    </row>
    <row r="267" spans="2:2" ht="25.15" customHeight="1">
      <c r="B267" s="704"/>
    </row>
    <row r="268" spans="2:2" ht="25.15" customHeight="1">
      <c r="B268" s="704"/>
    </row>
    <row r="269" spans="2:2" ht="25.15" customHeight="1">
      <c r="B269" s="704"/>
    </row>
    <row r="270" spans="2:2" ht="25.15" customHeight="1">
      <c r="B270" s="704"/>
    </row>
    <row r="271" spans="2:2" ht="25.15" customHeight="1">
      <c r="B271" s="704"/>
    </row>
    <row r="272" spans="2:2" ht="25.15" customHeight="1">
      <c r="B272" s="704"/>
    </row>
    <row r="273" spans="2:2" ht="25.15" customHeight="1">
      <c r="B273" s="704"/>
    </row>
    <row r="274" spans="2:2" ht="25.15" customHeight="1">
      <c r="B274" s="704"/>
    </row>
    <row r="275" spans="2:2" ht="25.15" customHeight="1">
      <c r="B275" s="704"/>
    </row>
    <row r="276" spans="2:2" ht="25.15" customHeight="1">
      <c r="B276" s="704"/>
    </row>
    <row r="277" spans="2:2" ht="25.15" customHeight="1">
      <c r="B277" s="704"/>
    </row>
    <row r="278" spans="2:2" ht="25.15" customHeight="1">
      <c r="B278" s="704"/>
    </row>
    <row r="279" spans="2:2" ht="25.15" customHeight="1">
      <c r="B279" s="704"/>
    </row>
    <row r="280" spans="2:2" ht="25.15" customHeight="1">
      <c r="B280" s="704"/>
    </row>
    <row r="281" spans="2:2" ht="25.15" customHeight="1">
      <c r="B281" s="704"/>
    </row>
    <row r="282" spans="2:2" ht="25.15" customHeight="1">
      <c r="B282" s="704"/>
    </row>
    <row r="283" spans="2:2" ht="25.15" customHeight="1">
      <c r="B283" s="704"/>
    </row>
    <row r="284" spans="2:2" ht="25.15" customHeight="1">
      <c r="B284" s="704"/>
    </row>
    <row r="285" spans="2:2" ht="25.15" customHeight="1">
      <c r="B285" s="704"/>
    </row>
    <row r="286" spans="2:2" ht="25.15" customHeight="1">
      <c r="B286" s="704"/>
    </row>
    <row r="287" spans="2:2" ht="25.15" customHeight="1">
      <c r="B287" s="704"/>
    </row>
    <row r="288" spans="2:2" ht="25.15" customHeight="1">
      <c r="B288" s="704"/>
    </row>
    <row r="289" spans="2:2" ht="25.15" customHeight="1">
      <c r="B289" s="704"/>
    </row>
    <row r="290" spans="2:2" ht="25.15" customHeight="1">
      <c r="B290" s="704"/>
    </row>
    <row r="291" spans="2:2" ht="25.15" customHeight="1">
      <c r="B291" s="704"/>
    </row>
    <row r="292" spans="2:2" ht="25.15" customHeight="1">
      <c r="B292" s="704"/>
    </row>
    <row r="293" spans="2:2" ht="25.15" customHeight="1">
      <c r="B293" s="704"/>
    </row>
    <row r="294" spans="2:2" ht="25.15" customHeight="1">
      <c r="B294" s="704"/>
    </row>
    <row r="295" spans="2:2" ht="25.15" customHeight="1">
      <c r="B295" s="704"/>
    </row>
    <row r="296" spans="2:2" ht="25.15" customHeight="1">
      <c r="B296" s="704"/>
    </row>
    <row r="297" spans="2:2" ht="25.15" customHeight="1">
      <c r="B297" s="704"/>
    </row>
    <row r="298" spans="2:2" ht="25.15" customHeight="1">
      <c r="B298" s="704"/>
    </row>
    <row r="299" spans="2:2" ht="25.15" customHeight="1">
      <c r="B299" s="704"/>
    </row>
    <row r="300" spans="2:2" ht="25.15" customHeight="1">
      <c r="B300" s="704"/>
    </row>
    <row r="301" spans="2:2" ht="25.15" customHeight="1">
      <c r="B301" s="704"/>
    </row>
    <row r="302" spans="2:2" ht="25.15" customHeight="1">
      <c r="B302" s="704"/>
    </row>
    <row r="303" spans="2:2" ht="25.15" customHeight="1">
      <c r="B303" s="704"/>
    </row>
    <row r="304" spans="2:2" ht="25.15" customHeight="1">
      <c r="B304" s="704"/>
    </row>
    <row r="305" spans="2:2" ht="25.15" customHeight="1">
      <c r="B305" s="704"/>
    </row>
    <row r="306" spans="2:2" ht="25.15" customHeight="1">
      <c r="B306" s="704"/>
    </row>
    <row r="307" spans="2:2" ht="25.15" customHeight="1">
      <c r="B307" s="704"/>
    </row>
    <row r="308" spans="2:2" ht="25.15" customHeight="1">
      <c r="B308" s="704"/>
    </row>
    <row r="309" spans="2:2" ht="25.15" customHeight="1">
      <c r="B309" s="704"/>
    </row>
    <row r="310" spans="2:2" ht="25.15" customHeight="1">
      <c r="B310" s="704"/>
    </row>
    <row r="311" spans="2:2" ht="25.15" customHeight="1">
      <c r="B311" s="704"/>
    </row>
    <row r="312" spans="2:2" ht="25.15" customHeight="1">
      <c r="B312" s="704"/>
    </row>
    <row r="313" spans="2:2" ht="25.15" customHeight="1">
      <c r="B313" s="704"/>
    </row>
    <row r="314" spans="2:2" ht="25.15" customHeight="1">
      <c r="B314" s="704"/>
    </row>
    <row r="315" spans="2:2" ht="25.15" customHeight="1">
      <c r="B315" s="704"/>
    </row>
    <row r="316" spans="2:2" ht="25.15" customHeight="1">
      <c r="B316" s="704"/>
    </row>
    <row r="317" spans="2:2" ht="25.15" customHeight="1">
      <c r="B317" s="704"/>
    </row>
    <row r="318" spans="2:2" ht="25.15" customHeight="1">
      <c r="B318" s="704"/>
    </row>
    <row r="319" spans="2:2" ht="25.15" customHeight="1">
      <c r="B319" s="704"/>
    </row>
    <row r="320" spans="2:2" ht="25.15" customHeight="1">
      <c r="B320" s="704"/>
    </row>
    <row r="321" spans="2:2" ht="25.15" customHeight="1">
      <c r="B321" s="704"/>
    </row>
    <row r="322" spans="2:2" ht="25.15" customHeight="1">
      <c r="B322" s="704"/>
    </row>
    <row r="323" spans="2:2" ht="25.15" customHeight="1">
      <c r="B323" s="704"/>
    </row>
    <row r="324" spans="2:2" ht="25.15" customHeight="1">
      <c r="B324" s="704"/>
    </row>
    <row r="325" spans="2:2" ht="25.15" customHeight="1">
      <c r="B325" s="704"/>
    </row>
    <row r="326" spans="2:2" ht="25.15" customHeight="1">
      <c r="B326" s="704"/>
    </row>
    <row r="327" spans="2:2" ht="25.15" customHeight="1">
      <c r="B327" s="704"/>
    </row>
    <row r="328" spans="2:2" ht="25.15" customHeight="1">
      <c r="B328" s="704"/>
    </row>
    <row r="329" spans="2:2" ht="25.15" customHeight="1">
      <c r="B329" s="704"/>
    </row>
    <row r="330" spans="2:2" ht="25.15" customHeight="1">
      <c r="B330" s="704"/>
    </row>
    <row r="331" spans="2:2" ht="25.15" customHeight="1">
      <c r="B331" s="704"/>
    </row>
    <row r="332" spans="2:2" ht="25.15" customHeight="1">
      <c r="B332" s="704"/>
    </row>
    <row r="333" spans="2:2" ht="25.15" customHeight="1">
      <c r="B333" s="704"/>
    </row>
    <row r="334" spans="2:2" ht="25.15" customHeight="1">
      <c r="B334" s="704"/>
    </row>
    <row r="335" spans="2:2" ht="25.15" customHeight="1">
      <c r="B335" s="704"/>
    </row>
    <row r="336" spans="2:2" ht="25.15" customHeight="1">
      <c r="B336" s="704"/>
    </row>
    <row r="337" spans="2:2" ht="25.15" customHeight="1">
      <c r="B337" s="704"/>
    </row>
    <row r="338" spans="2:2" ht="25.15" customHeight="1">
      <c r="B338" s="704"/>
    </row>
    <row r="339" spans="2:2" ht="25.15" customHeight="1">
      <c r="B339" s="704"/>
    </row>
    <row r="340" spans="2:2" ht="25.15" customHeight="1">
      <c r="B340" s="704"/>
    </row>
    <row r="341" spans="2:2" ht="25.15" customHeight="1">
      <c r="B341" s="704"/>
    </row>
    <row r="342" spans="2:2" ht="25.15" customHeight="1">
      <c r="B342" s="704"/>
    </row>
    <row r="343" spans="2:2" ht="25.15" customHeight="1">
      <c r="B343" s="704"/>
    </row>
    <row r="344" spans="2:2" ht="25.15" customHeight="1">
      <c r="B344" s="704"/>
    </row>
    <row r="345" spans="2:2" ht="25.15" customHeight="1">
      <c r="B345" s="704"/>
    </row>
    <row r="346" spans="2:2" ht="25.15" customHeight="1">
      <c r="B346" s="704"/>
    </row>
    <row r="347" spans="2:2" ht="25.15" customHeight="1">
      <c r="B347" s="704"/>
    </row>
    <row r="348" spans="2:2" ht="25.15" customHeight="1">
      <c r="B348" s="704"/>
    </row>
    <row r="349" spans="2:2" ht="25.15" customHeight="1">
      <c r="B349" s="704"/>
    </row>
    <row r="350" spans="2:2" ht="25.15" customHeight="1">
      <c r="B350" s="704"/>
    </row>
    <row r="351" spans="2:2" ht="25.15" customHeight="1">
      <c r="B351" s="704"/>
    </row>
    <row r="352" spans="2:2" ht="25.15" customHeight="1">
      <c r="B352" s="704"/>
    </row>
    <row r="353" spans="2:2" ht="25.15" customHeight="1">
      <c r="B353" s="704"/>
    </row>
    <row r="354" spans="2:2" ht="25.15" customHeight="1">
      <c r="B354" s="704"/>
    </row>
    <row r="355" spans="2:2" ht="25.15" customHeight="1">
      <c r="B355" s="704"/>
    </row>
    <row r="356" spans="2:2" ht="25.15" customHeight="1">
      <c r="B356" s="704"/>
    </row>
    <row r="357" spans="2:2" ht="25.15" customHeight="1">
      <c r="B357" s="704"/>
    </row>
    <row r="358" spans="2:2" ht="25.15" customHeight="1">
      <c r="B358" s="704"/>
    </row>
    <row r="359" spans="2:2" ht="25.15" customHeight="1">
      <c r="B359" s="704"/>
    </row>
    <row r="360" spans="2:2" ht="25.15" customHeight="1">
      <c r="B360" s="704"/>
    </row>
    <row r="361" spans="2:2" ht="25.15" customHeight="1">
      <c r="B361" s="704"/>
    </row>
    <row r="362" spans="2:2" ht="25.15" customHeight="1">
      <c r="B362" s="704"/>
    </row>
    <row r="363" spans="2:2" ht="25.15" customHeight="1">
      <c r="B363" s="704"/>
    </row>
    <row r="364" spans="2:2" ht="25.15" customHeight="1">
      <c r="B364" s="704"/>
    </row>
    <row r="365" spans="2:2" ht="25.15" customHeight="1">
      <c r="B365" s="704"/>
    </row>
    <row r="366" spans="2:2" ht="25.15" customHeight="1">
      <c r="B366" s="704"/>
    </row>
    <row r="367" spans="2:2" ht="25.15" customHeight="1">
      <c r="B367" s="704"/>
    </row>
    <row r="368" spans="2:2" ht="25.15" customHeight="1">
      <c r="B368" s="704"/>
    </row>
    <row r="369" spans="2:2" ht="25.15" customHeight="1">
      <c r="B369" s="704"/>
    </row>
    <row r="370" spans="2:2" ht="25.15" customHeight="1">
      <c r="B370" s="704"/>
    </row>
    <row r="371" spans="2:2" ht="25.15" customHeight="1">
      <c r="B371" s="704"/>
    </row>
    <row r="372" spans="2:2" ht="25.15" customHeight="1">
      <c r="B372" s="704"/>
    </row>
    <row r="373" spans="2:2" ht="25.15" customHeight="1">
      <c r="B373" s="704"/>
    </row>
    <row r="374" spans="2:2" ht="25.15" customHeight="1">
      <c r="B374" s="704"/>
    </row>
    <row r="375" spans="2:2" ht="25.15" customHeight="1">
      <c r="B375" s="704"/>
    </row>
    <row r="376" spans="2:2" ht="25.15" customHeight="1">
      <c r="B376" s="704"/>
    </row>
    <row r="377" spans="2:2" ht="25.15" customHeight="1">
      <c r="B377" s="704"/>
    </row>
    <row r="378" spans="2:2" ht="25.15" customHeight="1">
      <c r="B378" s="704"/>
    </row>
    <row r="379" spans="2:2" ht="25.15" customHeight="1">
      <c r="B379" s="704"/>
    </row>
    <row r="380" spans="2:2" ht="25.15" customHeight="1">
      <c r="B380" s="704"/>
    </row>
    <row r="381" spans="2:2" ht="25.15" customHeight="1">
      <c r="B381" s="704"/>
    </row>
    <row r="382" spans="2:2" ht="25.15" customHeight="1">
      <c r="B382" s="704"/>
    </row>
    <row r="383" spans="2:2" ht="25.15" customHeight="1">
      <c r="B383" s="704"/>
    </row>
    <row r="384" spans="2:2" ht="25.15" customHeight="1">
      <c r="B384" s="704"/>
    </row>
    <row r="385" spans="2:2" ht="25.15" customHeight="1">
      <c r="B385" s="704"/>
    </row>
    <row r="386" spans="2:2" ht="25.15" customHeight="1">
      <c r="B386" s="704"/>
    </row>
    <row r="387" spans="2:2" ht="25.15" customHeight="1">
      <c r="B387" s="704"/>
    </row>
    <row r="388" spans="2:2" ht="25.15" customHeight="1">
      <c r="B388" s="704"/>
    </row>
    <row r="389" spans="2:2" ht="25.15" customHeight="1">
      <c r="B389" s="704"/>
    </row>
    <row r="390" spans="2:2" ht="25.15" customHeight="1">
      <c r="B390" s="704"/>
    </row>
    <row r="391" spans="2:2" ht="25.15" customHeight="1">
      <c r="B391" s="704"/>
    </row>
    <row r="392" spans="2:2" ht="25.15" customHeight="1">
      <c r="B392" s="704"/>
    </row>
    <row r="393" spans="2:2" ht="25.15" customHeight="1">
      <c r="B393" s="704"/>
    </row>
    <row r="394" spans="2:2" ht="25.15" customHeight="1">
      <c r="B394" s="704"/>
    </row>
    <row r="395" spans="2:2" ht="25.15" customHeight="1">
      <c r="B395" s="704"/>
    </row>
    <row r="396" spans="2:2" ht="25.15" customHeight="1">
      <c r="B396" s="704"/>
    </row>
    <row r="397" spans="2:2" ht="25.15" customHeight="1">
      <c r="B397" s="704"/>
    </row>
    <row r="398" spans="2:2" ht="25.15" customHeight="1">
      <c r="B398" s="704"/>
    </row>
    <row r="399" spans="2:2" ht="25.15" customHeight="1">
      <c r="B399" s="704"/>
    </row>
    <row r="400" spans="2:2" ht="25.15" customHeight="1">
      <c r="B400" s="704"/>
    </row>
    <row r="401" spans="2:2" ht="25.15" customHeight="1">
      <c r="B401" s="704"/>
    </row>
    <row r="402" spans="2:2" ht="25.15" customHeight="1">
      <c r="B402" s="704"/>
    </row>
    <row r="403" spans="2:2" ht="25.15" customHeight="1">
      <c r="B403" s="704"/>
    </row>
    <row r="404" spans="2:2" ht="25.15" customHeight="1">
      <c r="B404" s="704"/>
    </row>
    <row r="405" spans="2:2" ht="25.15" customHeight="1">
      <c r="B405" s="704"/>
    </row>
    <row r="406" spans="2:2" ht="25.15" customHeight="1">
      <c r="B406" s="704"/>
    </row>
    <row r="407" spans="2:2" ht="25.15" customHeight="1">
      <c r="B407" s="704"/>
    </row>
    <row r="408" spans="2:2" ht="25.15" customHeight="1">
      <c r="B408" s="704"/>
    </row>
    <row r="409" spans="2:2" ht="25.15" customHeight="1">
      <c r="B409" s="704"/>
    </row>
    <row r="410" spans="2:2" ht="25.15" customHeight="1">
      <c r="B410" s="704"/>
    </row>
    <row r="411" spans="2:2" ht="25.15" customHeight="1">
      <c r="B411" s="704"/>
    </row>
    <row r="412" spans="2:2" ht="25.15" customHeight="1">
      <c r="B412" s="704"/>
    </row>
    <row r="413" spans="2:2" ht="25.15" customHeight="1">
      <c r="B413" s="704"/>
    </row>
    <row r="414" spans="2:2" ht="25.15" customHeight="1">
      <c r="B414" s="704"/>
    </row>
    <row r="415" spans="2:2" ht="25.15" customHeight="1">
      <c r="B415" s="704"/>
    </row>
    <row r="416" spans="2:2" ht="25.15" customHeight="1">
      <c r="B416" s="704"/>
    </row>
    <row r="417" spans="2:2" ht="25.15" customHeight="1">
      <c r="B417" s="704"/>
    </row>
    <row r="418" spans="2:2" ht="25.15" customHeight="1">
      <c r="B418" s="704"/>
    </row>
    <row r="419" spans="2:2" ht="25.15" customHeight="1">
      <c r="B419" s="704"/>
    </row>
    <row r="420" spans="2:2" ht="25.15" customHeight="1">
      <c r="B420" s="704"/>
    </row>
    <row r="421" spans="2:2" ht="25.15" customHeight="1">
      <c r="B421" s="704"/>
    </row>
    <row r="422" spans="2:2" ht="25.15" customHeight="1">
      <c r="B422" s="704"/>
    </row>
    <row r="423" spans="2:2" ht="25.15" customHeight="1">
      <c r="B423" s="704"/>
    </row>
    <row r="424" spans="2:2" ht="25.15" customHeight="1">
      <c r="B424" s="704"/>
    </row>
    <row r="425" spans="2:2" ht="25.15" customHeight="1">
      <c r="B425" s="704"/>
    </row>
    <row r="426" spans="2:2" ht="25.15" customHeight="1">
      <c r="B426" s="704"/>
    </row>
    <row r="427" spans="2:2" ht="25.15" customHeight="1">
      <c r="B427" s="704"/>
    </row>
    <row r="428" spans="2:2" ht="25.15" customHeight="1">
      <c r="B428" s="704"/>
    </row>
    <row r="429" spans="2:2" ht="25.15" customHeight="1">
      <c r="B429" s="704"/>
    </row>
    <row r="430" spans="2:2" ht="25.15" customHeight="1">
      <c r="B430" s="704"/>
    </row>
    <row r="431" spans="2:2" ht="25.15" customHeight="1">
      <c r="B431" s="704"/>
    </row>
    <row r="432" spans="2:2" ht="25.15" customHeight="1">
      <c r="B432" s="704"/>
    </row>
    <row r="433" spans="2:2" ht="25.15" customHeight="1">
      <c r="B433" s="704"/>
    </row>
    <row r="434" spans="2:2" ht="25.15" customHeight="1">
      <c r="B434" s="704"/>
    </row>
    <row r="435" spans="2:2" ht="25.15" customHeight="1">
      <c r="B435" s="704"/>
    </row>
    <row r="436" spans="2:2" ht="25.15" customHeight="1">
      <c r="B436" s="704"/>
    </row>
    <row r="437" spans="2:2" ht="25.15" customHeight="1">
      <c r="B437" s="704"/>
    </row>
    <row r="438" spans="2:2" ht="25.15" customHeight="1">
      <c r="B438" s="704"/>
    </row>
    <row r="439" spans="2:2" ht="25.15" customHeight="1">
      <c r="B439" s="704"/>
    </row>
    <row r="440" spans="2:2" ht="25.15" customHeight="1">
      <c r="B440" s="704"/>
    </row>
    <row r="441" spans="2:2" ht="25.15" customHeight="1">
      <c r="B441" s="704"/>
    </row>
    <row r="442" spans="2:2" ht="25.15" customHeight="1">
      <c r="B442" s="704"/>
    </row>
    <row r="443" spans="2:2" ht="25.15" customHeight="1">
      <c r="B443" s="704"/>
    </row>
    <row r="444" spans="2:2" ht="25.15" customHeight="1">
      <c r="B444" s="704"/>
    </row>
    <row r="445" spans="2:2" ht="25.15" customHeight="1">
      <c r="B445" s="704"/>
    </row>
    <row r="446" spans="2:2" ht="25.15" customHeight="1">
      <c r="B446" s="704"/>
    </row>
    <row r="447" spans="2:2" ht="25.15" customHeight="1">
      <c r="B447" s="704"/>
    </row>
    <row r="448" spans="2:2" ht="25.15" customHeight="1">
      <c r="B448" s="704"/>
    </row>
    <row r="449" spans="2:2" ht="25.15" customHeight="1">
      <c r="B449" s="704"/>
    </row>
    <row r="450" spans="2:2" ht="25.15" customHeight="1">
      <c r="B450" s="704"/>
    </row>
    <row r="451" spans="2:2" ht="25.15" customHeight="1">
      <c r="B451" s="704"/>
    </row>
    <row r="452" spans="2:2" ht="25.15" customHeight="1">
      <c r="B452" s="704"/>
    </row>
    <row r="453" spans="2:2" ht="25.15" customHeight="1">
      <c r="B453" s="704"/>
    </row>
    <row r="454" spans="2:2" ht="25.15" customHeight="1">
      <c r="B454" s="704"/>
    </row>
    <row r="455" spans="2:2" ht="25.15" customHeight="1">
      <c r="B455" s="704"/>
    </row>
    <row r="456" spans="2:2" ht="25.15" customHeight="1">
      <c r="B456" s="704"/>
    </row>
    <row r="457" spans="2:2" ht="25.15" customHeight="1">
      <c r="B457" s="704"/>
    </row>
    <row r="458" spans="2:2" ht="25.15" customHeight="1">
      <c r="B458" s="704"/>
    </row>
    <row r="459" spans="2:2" ht="25.15" customHeight="1">
      <c r="B459" s="704"/>
    </row>
    <row r="460" spans="2:2" ht="25.15" customHeight="1">
      <c r="B460" s="704"/>
    </row>
    <row r="461" spans="2:2" ht="25.15" customHeight="1">
      <c r="B461" s="704"/>
    </row>
    <row r="462" spans="2:2" ht="25.15" customHeight="1">
      <c r="B462" s="704"/>
    </row>
    <row r="463" spans="2:2" ht="25.15" customHeight="1">
      <c r="B463" s="704"/>
    </row>
    <row r="464" spans="2:2" ht="25.15" customHeight="1">
      <c r="B464" s="704"/>
    </row>
    <row r="465" spans="2:2" ht="25.15" customHeight="1">
      <c r="B465" s="704"/>
    </row>
    <row r="466" spans="2:2" ht="25.15" customHeight="1">
      <c r="B466" s="704"/>
    </row>
    <row r="467" spans="2:2" ht="25.15" customHeight="1">
      <c r="B467" s="704"/>
    </row>
    <row r="468" spans="2:2" ht="25.15" customHeight="1">
      <c r="B468" s="704"/>
    </row>
    <row r="469" spans="2:2" ht="25.15" customHeight="1">
      <c r="B469" s="704"/>
    </row>
    <row r="470" spans="2:2" ht="25.15" customHeight="1">
      <c r="B470" s="704"/>
    </row>
    <row r="471" spans="2:2" ht="25.15" customHeight="1">
      <c r="B471" s="704"/>
    </row>
    <row r="472" spans="2:2" ht="25.15" customHeight="1">
      <c r="B472" s="704"/>
    </row>
    <row r="473" spans="2:2" ht="25.15" customHeight="1">
      <c r="B473" s="704"/>
    </row>
    <row r="474" spans="2:2" ht="25.15" customHeight="1">
      <c r="B474" s="704"/>
    </row>
    <row r="475" spans="2:2" ht="25.15" customHeight="1">
      <c r="B475" s="704"/>
    </row>
    <row r="476" spans="2:2" ht="25.15" customHeight="1">
      <c r="B476" s="704"/>
    </row>
    <row r="477" spans="2:2" ht="25.15" customHeight="1">
      <c r="B477" s="704"/>
    </row>
    <row r="478" spans="2:2" ht="25.15" customHeight="1">
      <c r="B478" s="704"/>
    </row>
    <row r="479" spans="2:2" ht="25.15" customHeight="1">
      <c r="B479" s="704"/>
    </row>
    <row r="480" spans="2:2" ht="25.15" customHeight="1">
      <c r="B480" s="704"/>
    </row>
    <row r="481" spans="2:2" ht="25.15" customHeight="1">
      <c r="B481" s="704"/>
    </row>
    <row r="482" spans="2:2" ht="25.15" customHeight="1">
      <c r="B482" s="704"/>
    </row>
    <row r="483" spans="2:2" ht="25.15" customHeight="1">
      <c r="B483" s="704"/>
    </row>
    <row r="484" spans="2:2" ht="25.15" customHeight="1">
      <c r="B484" s="704"/>
    </row>
    <row r="485" spans="2:2" ht="25.15" customHeight="1">
      <c r="B485" s="704"/>
    </row>
    <row r="486" spans="2:2" ht="25.15" customHeight="1">
      <c r="B486" s="704"/>
    </row>
    <row r="487" spans="2:2" ht="25.15" customHeight="1">
      <c r="B487" s="704"/>
    </row>
    <row r="488" spans="2:2" ht="25.15" customHeight="1">
      <c r="B488" s="704"/>
    </row>
    <row r="489" spans="2:2" ht="25.15" customHeight="1">
      <c r="B489" s="704"/>
    </row>
    <row r="490" spans="2:2" ht="25.15" customHeight="1">
      <c r="B490" s="704"/>
    </row>
    <row r="491" spans="2:2" ht="25.15" customHeight="1">
      <c r="B491" s="704"/>
    </row>
    <row r="492" spans="2:2" ht="25.15" customHeight="1">
      <c r="B492" s="704"/>
    </row>
    <row r="493" spans="2:2" ht="25.15" customHeight="1">
      <c r="B493" s="704"/>
    </row>
    <row r="494" spans="2:2" ht="25.15" customHeight="1">
      <c r="B494" s="704"/>
    </row>
    <row r="495" spans="2:2" ht="25.15" customHeight="1">
      <c r="B495" s="704"/>
    </row>
    <row r="496" spans="2:2" ht="25.15" customHeight="1">
      <c r="B496" s="704"/>
    </row>
    <row r="497" spans="2:2" ht="25.15" customHeight="1">
      <c r="B497" s="704"/>
    </row>
    <row r="498" spans="2:2" ht="25.15" customHeight="1">
      <c r="B498" s="704"/>
    </row>
    <row r="499" spans="2:2" ht="25.15" customHeight="1">
      <c r="B499" s="704"/>
    </row>
    <row r="500" spans="2:2" ht="25.15" customHeight="1">
      <c r="B500" s="704"/>
    </row>
    <row r="501" spans="2:2" ht="25.15" customHeight="1">
      <c r="B501" s="704"/>
    </row>
    <row r="502" spans="2:2" ht="25.15" customHeight="1">
      <c r="B502" s="704"/>
    </row>
    <row r="503" spans="2:2" ht="25.15" customHeight="1">
      <c r="B503" s="704"/>
    </row>
    <row r="504" spans="2:2" ht="25.15" customHeight="1">
      <c r="B504" s="704"/>
    </row>
    <row r="505" spans="2:2" ht="25.15" customHeight="1">
      <c r="B505" s="704"/>
    </row>
    <row r="506" spans="2:2" ht="25.15" customHeight="1">
      <c r="B506" s="704"/>
    </row>
    <row r="507" spans="2:2" ht="25.15" customHeight="1">
      <c r="B507" s="704"/>
    </row>
    <row r="508" spans="2:2" ht="25.15" customHeight="1">
      <c r="B508" s="704"/>
    </row>
    <row r="509" spans="2:2" ht="25.15" customHeight="1">
      <c r="B509" s="704"/>
    </row>
    <row r="510" spans="2:2" ht="25.15" customHeight="1">
      <c r="B510" s="704"/>
    </row>
    <row r="511" spans="2:2" ht="25.15" customHeight="1">
      <c r="B511" s="704"/>
    </row>
    <row r="512" spans="2:2" ht="25.15" customHeight="1">
      <c r="B512" s="704"/>
    </row>
    <row r="513" spans="2:2" ht="25.15" customHeight="1">
      <c r="B513" s="704"/>
    </row>
    <row r="514" spans="2:2" ht="25.15" customHeight="1">
      <c r="B514" s="704"/>
    </row>
    <row r="515" spans="2:2" ht="25.15" customHeight="1">
      <c r="B515" s="704"/>
    </row>
    <row r="516" spans="2:2" ht="25.15" customHeight="1">
      <c r="B516" s="704"/>
    </row>
    <row r="517" spans="2:2" ht="25.15" customHeight="1">
      <c r="B517" s="704"/>
    </row>
    <row r="518" spans="2:2" ht="25.15" customHeight="1">
      <c r="B518" s="704"/>
    </row>
    <row r="519" spans="2:2" ht="25.15" customHeight="1">
      <c r="B519" s="704"/>
    </row>
    <row r="520" spans="2:2" ht="25.15" customHeight="1">
      <c r="B520" s="704"/>
    </row>
    <row r="521" spans="2:2" ht="25.15" customHeight="1">
      <c r="B521" s="704"/>
    </row>
    <row r="522" spans="2:2" ht="25.15" customHeight="1">
      <c r="B522" s="704"/>
    </row>
    <row r="523" spans="2:2" ht="25.15" customHeight="1">
      <c r="B523" s="704"/>
    </row>
    <row r="524" spans="2:2" ht="25.15" customHeight="1">
      <c r="B524" s="704"/>
    </row>
    <row r="525" spans="2:2" ht="25.15" customHeight="1">
      <c r="B525" s="704"/>
    </row>
    <row r="526" spans="2:2" ht="25.15" customHeight="1">
      <c r="B526" s="704"/>
    </row>
    <row r="527" spans="2:2" ht="25.15" customHeight="1">
      <c r="B527" s="704"/>
    </row>
    <row r="528" spans="2:2" ht="25.15" customHeight="1">
      <c r="B528" s="704"/>
    </row>
    <row r="529" spans="2:2" ht="25.15" customHeight="1">
      <c r="B529" s="704"/>
    </row>
    <row r="530" spans="2:2" ht="25.15" customHeight="1">
      <c r="B530" s="704"/>
    </row>
    <row r="531" spans="2:2" ht="25.15" customHeight="1">
      <c r="B531" s="704"/>
    </row>
    <row r="532" spans="2:2" ht="25.15" customHeight="1">
      <c r="B532" s="704"/>
    </row>
    <row r="533" spans="2:2" ht="25.15" customHeight="1">
      <c r="B533" s="704"/>
    </row>
    <row r="534" spans="2:2" ht="25.15" customHeight="1">
      <c r="B534" s="704"/>
    </row>
    <row r="535" spans="2:2" ht="25.15" customHeight="1">
      <c r="B535" s="704"/>
    </row>
    <row r="536" spans="2:2" ht="25.15" customHeight="1">
      <c r="B536" s="704"/>
    </row>
    <row r="537" spans="2:2" ht="25.15" customHeight="1">
      <c r="B537" s="704"/>
    </row>
    <row r="538" spans="2:2" ht="25.15" customHeight="1">
      <c r="B538" s="704"/>
    </row>
    <row r="539" spans="2:2" ht="25.15" customHeight="1">
      <c r="B539" s="704"/>
    </row>
    <row r="540" spans="2:2" ht="25.15" customHeight="1">
      <c r="B540" s="704"/>
    </row>
    <row r="541" spans="2:2" ht="25.15" customHeight="1">
      <c r="B541" s="704"/>
    </row>
    <row r="542" spans="2:2" ht="25.15" customHeight="1">
      <c r="B542" s="704"/>
    </row>
    <row r="543" spans="2:2" ht="25.15" customHeight="1">
      <c r="B543" s="704"/>
    </row>
    <row r="544" spans="2:2" ht="25.15" customHeight="1">
      <c r="B544" s="704"/>
    </row>
    <row r="545" spans="2:2" ht="25.15" customHeight="1">
      <c r="B545" s="704"/>
    </row>
    <row r="546" spans="2:2" ht="25.15" customHeight="1">
      <c r="B546" s="704"/>
    </row>
    <row r="547" spans="2:2" ht="25.15" customHeight="1">
      <c r="B547" s="704"/>
    </row>
    <row r="548" spans="2:2" ht="25.15" customHeight="1">
      <c r="B548" s="704"/>
    </row>
    <row r="549" spans="2:2" ht="25.15" customHeight="1">
      <c r="B549" s="704"/>
    </row>
    <row r="550" spans="2:2" ht="25.15" customHeight="1">
      <c r="B550" s="704"/>
    </row>
    <row r="551" spans="2:2" ht="25.15" customHeight="1">
      <c r="B551" s="704"/>
    </row>
    <row r="552" spans="2:2" ht="25.15" customHeight="1">
      <c r="B552" s="704"/>
    </row>
    <row r="553" spans="2:2" ht="25.15" customHeight="1">
      <c r="B553" s="704"/>
    </row>
    <row r="554" spans="2:2" ht="25.15" customHeight="1">
      <c r="B554" s="704"/>
    </row>
    <row r="555" spans="2:2" ht="25.15" customHeight="1">
      <c r="B555" s="704"/>
    </row>
    <row r="556" spans="2:2" ht="25.15" customHeight="1">
      <c r="B556" s="704"/>
    </row>
    <row r="557" spans="2:2" ht="25.15" customHeight="1">
      <c r="B557" s="704"/>
    </row>
    <row r="558" spans="2:2" ht="25.15" customHeight="1">
      <c r="B558" s="704"/>
    </row>
    <row r="559" spans="2:2" ht="25.15" customHeight="1">
      <c r="B559" s="704"/>
    </row>
    <row r="560" spans="2:2" ht="25.15" customHeight="1">
      <c r="B560" s="704"/>
    </row>
    <row r="561" spans="2:2" ht="25.15" customHeight="1">
      <c r="B561" s="704"/>
    </row>
    <row r="562" spans="2:2" ht="25.15" customHeight="1">
      <c r="B562" s="704"/>
    </row>
    <row r="563" spans="2:2" ht="25.15" customHeight="1">
      <c r="B563" s="704"/>
    </row>
    <row r="564" spans="2:2" ht="25.15" customHeight="1">
      <c r="B564" s="704"/>
    </row>
    <row r="565" spans="2:2" ht="25.15" customHeight="1">
      <c r="B565" s="704"/>
    </row>
    <row r="566" spans="2:2" ht="25.15" customHeight="1">
      <c r="B566" s="704"/>
    </row>
    <row r="567" spans="2:2" ht="25.15" customHeight="1">
      <c r="B567" s="704"/>
    </row>
    <row r="568" spans="2:2" ht="25.15" customHeight="1">
      <c r="B568" s="704"/>
    </row>
    <row r="569" spans="2:2" ht="25.15" customHeight="1">
      <c r="B569" s="704"/>
    </row>
    <row r="570" spans="2:2" ht="25.15" customHeight="1">
      <c r="B570" s="704"/>
    </row>
    <row r="571" spans="2:2" ht="25.15" customHeight="1">
      <c r="B571" s="704"/>
    </row>
    <row r="572" spans="2:2" ht="25.15" customHeight="1">
      <c r="B572" s="704"/>
    </row>
    <row r="573" spans="2:2" ht="25.15" customHeight="1">
      <c r="B573" s="704"/>
    </row>
    <row r="574" spans="2:2" ht="25.15" customHeight="1">
      <c r="B574" s="704"/>
    </row>
    <row r="575" spans="2:2" ht="25.15" customHeight="1">
      <c r="B575" s="704"/>
    </row>
    <row r="576" spans="2:2" ht="25.15" customHeight="1">
      <c r="B576" s="704"/>
    </row>
    <row r="577" spans="2:2" ht="25.15" customHeight="1">
      <c r="B577" s="704"/>
    </row>
    <row r="578" spans="2:2" ht="25.15" customHeight="1">
      <c r="B578" s="704"/>
    </row>
    <row r="579" spans="2:2" ht="25.15" customHeight="1">
      <c r="B579" s="704"/>
    </row>
    <row r="580" spans="2:2" ht="25.15" customHeight="1">
      <c r="B580" s="704"/>
    </row>
    <row r="581" spans="2:2" ht="25.15" customHeight="1">
      <c r="B581" s="704"/>
    </row>
    <row r="582" spans="2:2" ht="25.15" customHeight="1">
      <c r="B582" s="704"/>
    </row>
    <row r="583" spans="2:2" ht="25.15" customHeight="1">
      <c r="B583" s="704"/>
    </row>
    <row r="584" spans="2:2" ht="25.15" customHeight="1">
      <c r="B584" s="704"/>
    </row>
    <row r="585" spans="2:2" ht="25.15" customHeight="1">
      <c r="B585" s="704"/>
    </row>
    <row r="586" spans="2:2" ht="25.15" customHeight="1">
      <c r="B586" s="704"/>
    </row>
    <row r="587" spans="2:2" ht="25.15" customHeight="1">
      <c r="B587" s="704"/>
    </row>
    <row r="588" spans="2:2" ht="25.15" customHeight="1">
      <c r="B588" s="704"/>
    </row>
    <row r="589" spans="2:2" ht="25.15" customHeight="1">
      <c r="B589" s="704"/>
    </row>
    <row r="590" spans="2:2" ht="25.15" customHeight="1">
      <c r="B590" s="704"/>
    </row>
    <row r="591" spans="2:2" ht="25.15" customHeight="1">
      <c r="B591" s="704"/>
    </row>
    <row r="592" spans="2:2" ht="25.15" customHeight="1">
      <c r="B592" s="704"/>
    </row>
    <row r="593" spans="2:2" ht="25.15" customHeight="1">
      <c r="B593" s="704"/>
    </row>
    <row r="594" spans="2:2" ht="25.15" customHeight="1">
      <c r="B594" s="704"/>
    </row>
    <row r="595" spans="2:2" ht="25.15" customHeight="1">
      <c r="B595" s="704"/>
    </row>
    <row r="596" spans="2:2" ht="25.15" customHeight="1">
      <c r="B596" s="704"/>
    </row>
    <row r="597" spans="2:2" ht="25.15" customHeight="1">
      <c r="B597" s="704"/>
    </row>
    <row r="598" spans="2:2" ht="25.15" customHeight="1">
      <c r="B598" s="704"/>
    </row>
    <row r="599" spans="2:2" ht="25.15" customHeight="1">
      <c r="B599" s="704"/>
    </row>
    <row r="600" spans="2:2" ht="25.15" customHeight="1">
      <c r="B600" s="704"/>
    </row>
    <row r="601" spans="2:2" ht="25.15" customHeight="1">
      <c r="B601" s="704"/>
    </row>
    <row r="602" spans="2:2" ht="25.15" customHeight="1">
      <c r="B602" s="704"/>
    </row>
    <row r="603" spans="2:2" ht="25.15" customHeight="1">
      <c r="B603" s="704"/>
    </row>
    <row r="604" spans="2:2" ht="25.15" customHeight="1">
      <c r="B604" s="704"/>
    </row>
    <row r="605" spans="2:2" ht="25.15" customHeight="1">
      <c r="B605" s="704"/>
    </row>
    <row r="606" spans="2:2" ht="25.15" customHeight="1">
      <c r="B606" s="704"/>
    </row>
    <row r="607" spans="2:2" ht="25.15" customHeight="1">
      <c r="B607" s="704"/>
    </row>
    <row r="608" spans="2:2" ht="25.15" customHeight="1">
      <c r="B608" s="704"/>
    </row>
    <row r="609" spans="2:2" ht="25.15" customHeight="1">
      <c r="B609" s="704"/>
    </row>
    <row r="610" spans="2:2" ht="25.15" customHeight="1">
      <c r="B610" s="704"/>
    </row>
    <row r="611" spans="2:2" ht="25.15" customHeight="1">
      <c r="B611" s="704"/>
    </row>
    <row r="612" spans="2:2" ht="25.15" customHeight="1">
      <c r="B612" s="704"/>
    </row>
    <row r="613" spans="2:2" ht="25.15" customHeight="1">
      <c r="B613" s="704"/>
    </row>
    <row r="614" spans="2:2" ht="25.15" customHeight="1">
      <c r="B614" s="704"/>
    </row>
    <row r="615" spans="2:2" ht="25.15" customHeight="1">
      <c r="B615" s="704"/>
    </row>
    <row r="616" spans="2:2" ht="25.15" customHeight="1">
      <c r="B616" s="704"/>
    </row>
    <row r="617" spans="2:2" ht="25.15" customHeight="1">
      <c r="B617" s="704"/>
    </row>
    <row r="618" spans="2:2" ht="25.15" customHeight="1">
      <c r="B618" s="704"/>
    </row>
    <row r="619" spans="2:2" ht="25.15" customHeight="1">
      <c r="B619" s="704"/>
    </row>
    <row r="620" spans="2:2" ht="25.15" customHeight="1">
      <c r="B620" s="704"/>
    </row>
    <row r="621" spans="2:2" ht="25.15" customHeight="1">
      <c r="B621" s="704"/>
    </row>
    <row r="622" spans="2:2" ht="25.15" customHeight="1">
      <c r="B622" s="704"/>
    </row>
    <row r="623" spans="2:2" ht="25.15" customHeight="1">
      <c r="B623" s="704"/>
    </row>
    <row r="624" spans="2:2" ht="25.15" customHeight="1">
      <c r="B624" s="704"/>
    </row>
    <row r="625" spans="2:2" ht="25.15" customHeight="1">
      <c r="B625" s="704"/>
    </row>
    <row r="626" spans="2:2" ht="25.15" customHeight="1">
      <c r="B626" s="704"/>
    </row>
    <row r="627" spans="2:2" ht="25.15" customHeight="1">
      <c r="B627" s="704"/>
    </row>
    <row r="628" spans="2:2" ht="25.15" customHeight="1">
      <c r="B628" s="704"/>
    </row>
    <row r="629" spans="2:2" ht="25.15" customHeight="1">
      <c r="B629" s="704"/>
    </row>
    <row r="630" spans="2:2" ht="25.15" customHeight="1">
      <c r="B630" s="704"/>
    </row>
    <row r="631" spans="2:2" ht="25.15" customHeight="1">
      <c r="B631" s="704"/>
    </row>
    <row r="632" spans="2:2" ht="25.15" customHeight="1">
      <c r="B632" s="704"/>
    </row>
    <row r="633" spans="2:2" ht="25.15" customHeight="1">
      <c r="B633" s="704"/>
    </row>
    <row r="634" spans="2:2" ht="25.15" customHeight="1">
      <c r="B634" s="704"/>
    </row>
    <row r="635" spans="2:2" ht="25.15" customHeight="1">
      <c r="B635" s="704"/>
    </row>
    <row r="636" spans="2:2" ht="25.15" customHeight="1">
      <c r="B636" s="704"/>
    </row>
    <row r="637" spans="2:2" ht="25.15" customHeight="1">
      <c r="B637" s="704"/>
    </row>
    <row r="638" spans="2:2" ht="25.15" customHeight="1">
      <c r="B638" s="704"/>
    </row>
    <row r="639" spans="2:2" ht="25.15" customHeight="1">
      <c r="B639" s="704"/>
    </row>
    <row r="640" spans="2:2" ht="25.15" customHeight="1">
      <c r="B640" s="704"/>
    </row>
    <row r="641" spans="2:2" ht="25.15" customHeight="1">
      <c r="B641" s="704"/>
    </row>
    <row r="642" spans="2:2" ht="25.15" customHeight="1">
      <c r="B642" s="704"/>
    </row>
    <row r="643" spans="2:2" ht="25.15" customHeight="1">
      <c r="B643" s="704"/>
    </row>
    <row r="644" spans="2:2" ht="25.15" customHeight="1">
      <c r="B644" s="704"/>
    </row>
    <row r="645" spans="2:2" ht="25.15" customHeight="1">
      <c r="B645" s="704"/>
    </row>
    <row r="646" spans="2:2" ht="25.15" customHeight="1">
      <c r="B646" s="704"/>
    </row>
    <row r="647" spans="2:2" ht="25.15" customHeight="1">
      <c r="B647" s="704"/>
    </row>
    <row r="648" spans="2:2" ht="25.15" customHeight="1">
      <c r="B648" s="704"/>
    </row>
    <row r="649" spans="2:2" ht="25.15" customHeight="1">
      <c r="B649" s="704"/>
    </row>
    <row r="650" spans="2:2" ht="25.15" customHeight="1">
      <c r="B650" s="704"/>
    </row>
    <row r="651" spans="2:2" ht="25.15" customHeight="1">
      <c r="B651" s="704"/>
    </row>
    <row r="652" spans="2:2" ht="25.15" customHeight="1">
      <c r="B652" s="704"/>
    </row>
    <row r="653" spans="2:2" ht="25.15" customHeight="1">
      <c r="B653" s="704"/>
    </row>
    <row r="654" spans="2:2" ht="25.15" customHeight="1">
      <c r="B654" s="704"/>
    </row>
    <row r="655" spans="2:2" ht="25.15" customHeight="1">
      <c r="B655" s="704"/>
    </row>
    <row r="656" spans="2:2" ht="25.15" customHeight="1">
      <c r="B656" s="704"/>
    </row>
    <row r="657" spans="2:2" ht="25.15" customHeight="1">
      <c r="B657" s="704"/>
    </row>
    <row r="658" spans="2:2" ht="25.15" customHeight="1">
      <c r="B658" s="704"/>
    </row>
    <row r="659" spans="2:2" ht="25.15" customHeight="1">
      <c r="B659" s="704"/>
    </row>
    <row r="660" spans="2:2" ht="25.15" customHeight="1">
      <c r="B660" s="704"/>
    </row>
    <row r="661" spans="2:2" ht="25.15" customHeight="1">
      <c r="B661" s="704"/>
    </row>
    <row r="662" spans="2:2" ht="25.15" customHeight="1">
      <c r="B662" s="704"/>
    </row>
    <row r="663" spans="2:2" ht="25.15" customHeight="1">
      <c r="B663" s="704"/>
    </row>
    <row r="664" spans="2:2" ht="25.15" customHeight="1">
      <c r="B664" s="704"/>
    </row>
    <row r="665" spans="2:2" ht="25.15" customHeight="1">
      <c r="B665" s="704"/>
    </row>
    <row r="666" spans="2:2" ht="25.15" customHeight="1">
      <c r="B666" s="704"/>
    </row>
    <row r="667" spans="2:2" ht="25.15" customHeight="1">
      <c r="B667" s="704"/>
    </row>
    <row r="668" spans="2:2" ht="25.15" customHeight="1">
      <c r="B668" s="704"/>
    </row>
    <row r="669" spans="2:2" ht="25.15" customHeight="1">
      <c r="B669" s="704"/>
    </row>
    <row r="670" spans="2:2" ht="25.15" customHeight="1">
      <c r="B670" s="704"/>
    </row>
    <row r="671" spans="2:2" ht="25.15" customHeight="1">
      <c r="B671" s="704"/>
    </row>
    <row r="672" spans="2:2" ht="25.15" customHeight="1">
      <c r="B672" s="704"/>
    </row>
    <row r="673" spans="2:2" ht="25.15" customHeight="1">
      <c r="B673" s="704"/>
    </row>
    <row r="674" spans="2:2" ht="25.15" customHeight="1">
      <c r="B674" s="704"/>
    </row>
    <row r="675" spans="2:2" ht="25.15" customHeight="1">
      <c r="B675" s="704"/>
    </row>
    <row r="676" spans="2:2" ht="25.15" customHeight="1">
      <c r="B676" s="704"/>
    </row>
    <row r="677" spans="2:2" ht="25.15" customHeight="1">
      <c r="B677" s="704"/>
    </row>
    <row r="678" spans="2:2" ht="25.15" customHeight="1">
      <c r="B678" s="704"/>
    </row>
    <row r="679" spans="2:2" ht="25.15" customHeight="1">
      <c r="B679" s="704"/>
    </row>
    <row r="680" spans="2:2" ht="25.15" customHeight="1">
      <c r="B680" s="704"/>
    </row>
    <row r="681" spans="2:2" ht="25.15" customHeight="1">
      <c r="B681" s="704"/>
    </row>
    <row r="682" spans="2:2" ht="25.15" customHeight="1">
      <c r="B682" s="704"/>
    </row>
    <row r="683" spans="2:2" ht="25.15" customHeight="1">
      <c r="B683" s="704"/>
    </row>
    <row r="684" spans="2:2" ht="25.15" customHeight="1">
      <c r="B684" s="704"/>
    </row>
    <row r="685" spans="2:2" ht="25.15" customHeight="1">
      <c r="B685" s="704"/>
    </row>
    <row r="686" spans="2:2" ht="25.15" customHeight="1">
      <c r="B686" s="704"/>
    </row>
    <row r="687" spans="2:2" ht="25.15" customHeight="1">
      <c r="B687" s="704"/>
    </row>
    <row r="688" spans="2:2" ht="25.15" customHeight="1">
      <c r="B688" s="704"/>
    </row>
    <row r="689" spans="2:2" ht="25.15" customHeight="1">
      <c r="B689" s="704"/>
    </row>
    <row r="690" spans="2:2" ht="25.15" customHeight="1">
      <c r="B690" s="704"/>
    </row>
    <row r="691" spans="2:2" ht="25.15" customHeight="1">
      <c r="B691" s="704"/>
    </row>
    <row r="692" spans="2:2" ht="25.15" customHeight="1">
      <c r="B692" s="704"/>
    </row>
    <row r="693" spans="2:2" ht="25.15" customHeight="1">
      <c r="B693" s="704"/>
    </row>
    <row r="694" spans="2:2" ht="25.15" customHeight="1">
      <c r="B694" s="704"/>
    </row>
    <row r="695" spans="2:2" ht="25.15" customHeight="1">
      <c r="B695" s="704"/>
    </row>
    <row r="696" spans="2:2" ht="25.15" customHeight="1">
      <c r="B696" s="704"/>
    </row>
    <row r="697" spans="2:2" ht="25.15" customHeight="1">
      <c r="B697" s="704"/>
    </row>
    <row r="698" spans="2:2" ht="25.15" customHeight="1">
      <c r="B698" s="704"/>
    </row>
    <row r="699" spans="2:2" ht="25.15" customHeight="1">
      <c r="B699" s="704"/>
    </row>
    <row r="700" spans="2:2" ht="25.15" customHeight="1">
      <c r="B700" s="704"/>
    </row>
    <row r="701" spans="2:2" ht="25.15" customHeight="1">
      <c r="B701" s="704"/>
    </row>
    <row r="702" spans="2:2" ht="25.15" customHeight="1">
      <c r="B702" s="704"/>
    </row>
    <row r="703" spans="2:2" ht="25.15" customHeight="1">
      <c r="B703" s="704"/>
    </row>
    <row r="704" spans="2:2" ht="25.15" customHeight="1">
      <c r="B704" s="704"/>
    </row>
    <row r="705" spans="2:2" ht="25.15" customHeight="1">
      <c r="B705" s="704"/>
    </row>
    <row r="706" spans="2:2" ht="25.15" customHeight="1">
      <c r="B706" s="704"/>
    </row>
    <row r="707" spans="2:2" ht="25.15" customHeight="1">
      <c r="B707" s="704"/>
    </row>
    <row r="708" spans="2:2" ht="25.15" customHeight="1">
      <c r="B708" s="704"/>
    </row>
    <row r="709" spans="2:2" ht="25.15" customHeight="1">
      <c r="B709" s="704"/>
    </row>
    <row r="710" spans="2:2" ht="25.15" customHeight="1">
      <c r="B710" s="704"/>
    </row>
    <row r="711" spans="2:2" ht="25.15" customHeight="1">
      <c r="B711" s="704"/>
    </row>
    <row r="712" spans="2:2" ht="25.15" customHeight="1">
      <c r="B712" s="704"/>
    </row>
    <row r="713" spans="2:2" ht="25.15" customHeight="1">
      <c r="B713" s="704"/>
    </row>
    <row r="714" spans="2:2" ht="25.15" customHeight="1">
      <c r="B714" s="704"/>
    </row>
    <row r="715" spans="2:2" ht="25.15" customHeight="1">
      <c r="B715" s="704"/>
    </row>
    <row r="716" spans="2:2" ht="25.15" customHeight="1">
      <c r="B716" s="704"/>
    </row>
    <row r="717" spans="2:2" ht="25.15" customHeight="1">
      <c r="B717" s="704"/>
    </row>
    <row r="718" spans="2:2" ht="25.15" customHeight="1">
      <c r="B718" s="704"/>
    </row>
    <row r="719" spans="2:2" ht="25.15" customHeight="1">
      <c r="B719" s="704"/>
    </row>
    <row r="720" spans="2:2" ht="25.15" customHeight="1">
      <c r="B720" s="704"/>
    </row>
    <row r="721" spans="2:2" ht="25.15" customHeight="1">
      <c r="B721" s="704"/>
    </row>
    <row r="722" spans="2:2" ht="25.15" customHeight="1">
      <c r="B722" s="704"/>
    </row>
    <row r="723" spans="2:2" ht="25.15" customHeight="1">
      <c r="B723" s="704"/>
    </row>
    <row r="724" spans="2:2" ht="25.15" customHeight="1">
      <c r="B724" s="704"/>
    </row>
    <row r="725" spans="2:2" ht="25.15" customHeight="1">
      <c r="B725" s="704"/>
    </row>
    <row r="726" spans="2:2" ht="25.15" customHeight="1">
      <c r="B726" s="704"/>
    </row>
    <row r="727" spans="2:2" ht="25.15" customHeight="1">
      <c r="B727" s="704"/>
    </row>
    <row r="728" spans="2:2" ht="25.15" customHeight="1">
      <c r="B728" s="704"/>
    </row>
    <row r="729" spans="2:2" ht="25.15" customHeight="1">
      <c r="B729" s="704"/>
    </row>
    <row r="730" spans="2:2" ht="25.15" customHeight="1">
      <c r="B730" s="704"/>
    </row>
    <row r="731" spans="2:2" ht="25.15" customHeight="1">
      <c r="B731" s="704"/>
    </row>
    <row r="732" spans="2:2" ht="25.15" customHeight="1">
      <c r="B732" s="704"/>
    </row>
    <row r="733" spans="2:2" ht="25.15" customHeight="1">
      <c r="B733" s="704"/>
    </row>
    <row r="734" spans="2:2" ht="25.15" customHeight="1">
      <c r="B734" s="704"/>
    </row>
    <row r="735" spans="2:2" ht="25.15" customHeight="1">
      <c r="B735" s="704"/>
    </row>
    <row r="736" spans="2:2" ht="25.15" customHeight="1">
      <c r="B736" s="704"/>
    </row>
    <row r="737" spans="2:2" ht="25.15" customHeight="1">
      <c r="B737" s="704"/>
    </row>
    <row r="738" spans="2:2" ht="25.15" customHeight="1">
      <c r="B738" s="704"/>
    </row>
    <row r="739" spans="2:2" ht="25.15" customHeight="1">
      <c r="B739" s="704"/>
    </row>
    <row r="740" spans="2:2" ht="25.15" customHeight="1">
      <c r="B740" s="704"/>
    </row>
    <row r="741" spans="2:2" ht="25.15" customHeight="1">
      <c r="B741" s="704"/>
    </row>
    <row r="742" spans="2:2" ht="25.15" customHeight="1">
      <c r="B742" s="704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5063-4B42-40C5-ADD6-FE5EC2AA468B}">
  <sheetPr>
    <tabColor rgb="FFC00000"/>
  </sheetPr>
  <dimension ref="A1:I144"/>
  <sheetViews>
    <sheetView topLeftCell="A22" workbookViewId="0">
      <selection activeCell="D30" sqref="D30"/>
    </sheetView>
  </sheetViews>
  <sheetFormatPr defaultColWidth="9.28515625" defaultRowHeight="15"/>
  <cols>
    <col min="1" max="1" width="47.7109375" style="731" customWidth="1"/>
    <col min="2" max="4" width="12.7109375" style="731" customWidth="1"/>
    <col min="5" max="240" width="9.28515625" style="731"/>
    <col min="241" max="241" width="41.42578125" style="731" customWidth="1"/>
    <col min="242" max="242" width="8.28515625" style="731" customWidth="1"/>
    <col min="243" max="243" width="11.42578125" style="731" customWidth="1"/>
    <col min="244" max="244" width="11.28515625" style="731" customWidth="1"/>
    <col min="245" max="245" width="12.28515625" style="731" customWidth="1"/>
    <col min="246" max="246" width="9.28515625" style="731"/>
    <col min="247" max="247" width="2.5703125" style="731" customWidth="1"/>
    <col min="248" max="16384" width="9.28515625" style="731"/>
  </cols>
  <sheetData>
    <row r="1" spans="1:9" ht="19.899999999999999" customHeight="1">
      <c r="A1" s="702" t="s">
        <v>617</v>
      </c>
      <c r="B1" s="728"/>
      <c r="C1" s="703"/>
      <c r="F1" s="694"/>
      <c r="G1" s="740"/>
      <c r="H1" s="740"/>
    </row>
    <row r="2" spans="1:9" ht="19.899999999999999" customHeight="1">
      <c r="A2" s="730"/>
      <c r="B2" s="730"/>
      <c r="C2" s="729"/>
      <c r="F2" s="694"/>
      <c r="G2" s="740"/>
      <c r="H2" s="740"/>
    </row>
    <row r="3" spans="1:9" ht="19.899999999999999" customHeight="1">
      <c r="A3" s="727"/>
      <c r="B3" s="726"/>
      <c r="D3" s="725" t="s">
        <v>121</v>
      </c>
      <c r="F3" s="694"/>
    </row>
    <row r="4" spans="1:9" ht="19.899999999999999" customHeight="1">
      <c r="A4" s="696"/>
      <c r="B4" s="695" t="s">
        <v>573</v>
      </c>
      <c r="C4" s="695"/>
      <c r="D4" s="587">
        <v>2024</v>
      </c>
      <c r="F4" s="694"/>
    </row>
    <row r="5" spans="1:9" ht="19.899999999999999" customHeight="1">
      <c r="A5" s="692"/>
      <c r="B5" s="693" t="s">
        <v>50</v>
      </c>
      <c r="C5" s="693" t="s">
        <v>49</v>
      </c>
      <c r="D5" s="583" t="s">
        <v>183</v>
      </c>
      <c r="F5" s="690"/>
    </row>
    <row r="6" spans="1:9" ht="19.899999999999999" customHeight="1">
      <c r="A6" s="692"/>
      <c r="B6" s="664">
        <v>2023</v>
      </c>
      <c r="C6" s="664">
        <v>2024</v>
      </c>
      <c r="D6" s="691">
        <v>2023</v>
      </c>
      <c r="F6" s="690"/>
    </row>
    <row r="7" spans="1:9" ht="19.899999999999999" customHeight="1">
      <c r="A7" s="692"/>
      <c r="B7" s="660"/>
      <c r="C7" s="660"/>
      <c r="F7" s="676"/>
    </row>
    <row r="8" spans="1:9" s="737" customFormat="1" ht="19.899999999999999" customHeight="1">
      <c r="A8" s="722" t="s">
        <v>586</v>
      </c>
      <c r="B8" s="739">
        <v>104.58525277785982</v>
      </c>
      <c r="C8" s="739">
        <v>99.130157305486065</v>
      </c>
      <c r="D8" s="738">
        <v>101.15021092927114</v>
      </c>
      <c r="F8" s="676"/>
      <c r="I8" s="732"/>
    </row>
    <row r="9" spans="1:9" s="737" customFormat="1" ht="18" customHeight="1">
      <c r="A9" s="722" t="s">
        <v>616</v>
      </c>
      <c r="B9" s="739">
        <v>120.27900363681934</v>
      </c>
      <c r="C9" s="739">
        <v>106.10689388723773</v>
      </c>
      <c r="D9" s="738">
        <v>111.42461683988957</v>
      </c>
      <c r="F9" s="676"/>
      <c r="I9" s="732"/>
    </row>
    <row r="10" spans="1:9" s="737" customFormat="1" ht="18" customHeight="1">
      <c r="A10" s="734" t="s">
        <v>16</v>
      </c>
      <c r="B10" s="735"/>
      <c r="C10" s="735"/>
      <c r="D10" s="738"/>
      <c r="F10" s="676"/>
      <c r="I10" s="732"/>
    </row>
    <row r="11" spans="1:9" ht="18" customHeight="1">
      <c r="A11" s="736" t="s">
        <v>615</v>
      </c>
      <c r="B11" s="735">
        <v>100.98829656850783</v>
      </c>
      <c r="C11" s="735">
        <v>101.4935789804847</v>
      </c>
      <c r="D11" s="733">
        <v>95.631795512639158</v>
      </c>
      <c r="F11" s="676"/>
      <c r="H11" s="737"/>
      <c r="I11" s="732"/>
    </row>
    <row r="12" spans="1:9" ht="18" customHeight="1">
      <c r="A12" s="736" t="s">
        <v>614</v>
      </c>
      <c r="B12" s="735">
        <v>106.63228198240272</v>
      </c>
      <c r="C12" s="735">
        <v>102.79652329582743</v>
      </c>
      <c r="D12" s="733">
        <v>104.61314723123039</v>
      </c>
      <c r="F12" s="676"/>
      <c r="H12" s="737"/>
      <c r="I12" s="732"/>
    </row>
    <row r="13" spans="1:9" ht="18" customHeight="1">
      <c r="A13" s="736" t="s">
        <v>44</v>
      </c>
      <c r="B13" s="735">
        <v>116.03161108654143</v>
      </c>
      <c r="C13" s="735">
        <v>106.00050228447529</v>
      </c>
      <c r="D13" s="733">
        <v>100.93836090852867</v>
      </c>
      <c r="F13" s="676"/>
      <c r="H13" s="737"/>
      <c r="I13" s="732"/>
    </row>
    <row r="14" spans="1:9" ht="18" customHeight="1">
      <c r="A14" s="736" t="s">
        <v>39</v>
      </c>
      <c r="B14" s="735">
        <v>177.64518231643243</v>
      </c>
      <c r="C14" s="735">
        <v>114.47928898900204</v>
      </c>
      <c r="D14" s="733">
        <v>151.70518470408612</v>
      </c>
      <c r="F14" s="676"/>
      <c r="H14" s="737"/>
      <c r="I14" s="732"/>
    </row>
    <row r="15" spans="1:9" ht="18" customHeight="1">
      <c r="A15" s="736" t="s">
        <v>38</v>
      </c>
      <c r="B15" s="735">
        <v>94.8228715809215</v>
      </c>
      <c r="C15" s="735">
        <v>99.403411059208139</v>
      </c>
      <c r="D15" s="733">
        <v>103.47106231114992</v>
      </c>
      <c r="F15" s="676"/>
      <c r="H15" s="737"/>
      <c r="I15" s="732"/>
    </row>
    <row r="16" spans="1:9" ht="18" customHeight="1">
      <c r="A16" s="736" t="s">
        <v>41</v>
      </c>
      <c r="B16" s="735">
        <v>159.97283894976721</v>
      </c>
      <c r="C16" s="735">
        <v>113.62197702547961</v>
      </c>
      <c r="D16" s="733">
        <v>129.92374817237794</v>
      </c>
      <c r="F16" s="687"/>
      <c r="H16" s="737"/>
      <c r="I16" s="732"/>
    </row>
    <row r="17" spans="1:9" ht="18" customHeight="1">
      <c r="A17" s="736" t="s">
        <v>29</v>
      </c>
      <c r="B17" s="735">
        <v>99.445613350330106</v>
      </c>
      <c r="C17" s="735">
        <v>100.03196577308108</v>
      </c>
      <c r="D17" s="733">
        <v>111.16109098830452</v>
      </c>
      <c r="F17" s="681"/>
      <c r="H17" s="737"/>
      <c r="I17" s="732"/>
    </row>
    <row r="18" spans="1:9" s="737" customFormat="1" ht="18" customHeight="1">
      <c r="A18" s="736" t="s">
        <v>613</v>
      </c>
      <c r="B18" s="735">
        <v>91.872288160423878</v>
      </c>
      <c r="C18" s="735">
        <v>94.795942110738309</v>
      </c>
      <c r="D18" s="733">
        <v>100.77312613049095</v>
      </c>
      <c r="F18" s="681"/>
      <c r="I18" s="732"/>
    </row>
    <row r="19" spans="1:9" s="737" customFormat="1" ht="18" customHeight="1">
      <c r="A19" s="736" t="s">
        <v>40</v>
      </c>
      <c r="B19" s="735">
        <v>139.80417427693362</v>
      </c>
      <c r="C19" s="735">
        <v>113.49425470289974</v>
      </c>
      <c r="D19" s="733">
        <v>122.26257175141539</v>
      </c>
      <c r="F19" s="681"/>
      <c r="I19" s="732"/>
    </row>
    <row r="20" spans="1:9" ht="18" customHeight="1">
      <c r="A20" s="722" t="s">
        <v>612</v>
      </c>
      <c r="B20" s="739">
        <v>87.589347933414146</v>
      </c>
      <c r="C20" s="739">
        <v>92.357528864496956</v>
      </c>
      <c r="D20" s="738">
        <v>96.382986816211186</v>
      </c>
      <c r="E20" s="737"/>
      <c r="F20" s="681"/>
      <c r="H20" s="737"/>
      <c r="I20" s="732"/>
    </row>
    <row r="21" spans="1:9" ht="18" customHeight="1">
      <c r="A21" s="736" t="s">
        <v>503</v>
      </c>
      <c r="B21" s="735">
        <v>89.717459275735649</v>
      </c>
      <c r="C21" s="735">
        <v>99.587472049999988</v>
      </c>
      <c r="D21" s="733">
        <v>79.353421897073503</v>
      </c>
      <c r="F21" s="681"/>
      <c r="H21" s="737"/>
      <c r="I21" s="732"/>
    </row>
    <row r="22" spans="1:9" ht="18" customHeight="1">
      <c r="A22" s="736" t="s">
        <v>457</v>
      </c>
      <c r="B22" s="735">
        <v>87.005513147189902</v>
      </c>
      <c r="C22" s="735">
        <v>90.530234660000019</v>
      </c>
      <c r="D22" s="733">
        <v>99.578517635541402</v>
      </c>
      <c r="F22" s="681"/>
      <c r="H22" s="737"/>
      <c r="I22" s="732"/>
    </row>
    <row r="23" spans="1:9" ht="18" customHeight="1">
      <c r="A23" s="736" t="s">
        <v>611</v>
      </c>
      <c r="B23" s="735">
        <v>88.46480168717315</v>
      </c>
      <c r="C23" s="735">
        <v>95.176255019114663</v>
      </c>
      <c r="D23" s="733">
        <v>93.124827143050922</v>
      </c>
      <c r="F23" s="681"/>
      <c r="H23" s="737"/>
      <c r="I23" s="732"/>
    </row>
    <row r="24" spans="1:9" ht="18" customHeight="1">
      <c r="A24" s="722" t="s">
        <v>610</v>
      </c>
      <c r="B24" s="739">
        <v>103.21783429306055</v>
      </c>
      <c r="C24" s="739">
        <v>98.408089423018453</v>
      </c>
      <c r="D24" s="738">
        <v>100.06260835258084</v>
      </c>
      <c r="F24" s="676"/>
      <c r="H24" s="737"/>
      <c r="I24" s="732"/>
    </row>
    <row r="25" spans="1:9" ht="18" customHeight="1">
      <c r="A25" s="734" t="s">
        <v>16</v>
      </c>
      <c r="B25" s="735"/>
      <c r="C25" s="735"/>
      <c r="D25" s="738"/>
      <c r="F25" s="676"/>
      <c r="H25" s="737"/>
      <c r="I25" s="732"/>
    </row>
    <row r="26" spans="1:9" s="737" customFormat="1" ht="18" customHeight="1">
      <c r="A26" s="736" t="s">
        <v>609</v>
      </c>
      <c r="B26" s="735">
        <v>85.435327564210212</v>
      </c>
      <c r="C26" s="735">
        <v>96.314250785127825</v>
      </c>
      <c r="D26" s="733">
        <v>88.789229185984851</v>
      </c>
      <c r="E26" s="731"/>
      <c r="F26" s="676"/>
      <c r="I26" s="732"/>
    </row>
    <row r="27" spans="1:9" s="737" customFormat="1" ht="18" customHeight="1">
      <c r="A27" s="736" t="s">
        <v>454</v>
      </c>
      <c r="B27" s="735">
        <v>103.0587215620456</v>
      </c>
      <c r="C27" s="735">
        <v>98.709449794547126</v>
      </c>
      <c r="D27" s="733">
        <v>97.900567916333927</v>
      </c>
      <c r="E27" s="731"/>
      <c r="F27" s="676"/>
      <c r="I27" s="732"/>
    </row>
    <row r="28" spans="1:9" ht="18" customHeight="1">
      <c r="A28" s="736" t="s">
        <v>608</v>
      </c>
      <c r="B28" s="735">
        <v>98.900309145749091</v>
      </c>
      <c r="C28" s="735">
        <v>98.702817686533677</v>
      </c>
      <c r="D28" s="733">
        <v>91.785062229803756</v>
      </c>
      <c r="F28" s="676"/>
      <c r="H28" s="737"/>
      <c r="I28" s="732"/>
    </row>
    <row r="29" spans="1:9" ht="18" customHeight="1">
      <c r="A29" s="736" t="s">
        <v>452</v>
      </c>
      <c r="B29" s="735">
        <v>98.75416078005199</v>
      </c>
      <c r="C29" s="735">
        <v>94.807414865315778</v>
      </c>
      <c r="D29" s="733">
        <v>99.864624187118963</v>
      </c>
      <c r="F29" s="676"/>
      <c r="H29" s="737"/>
      <c r="I29" s="732"/>
    </row>
    <row r="30" spans="1:9" ht="18" customHeight="1">
      <c r="A30" s="736" t="s">
        <v>607</v>
      </c>
      <c r="B30" s="735">
        <v>102.2414457888523</v>
      </c>
      <c r="C30" s="735">
        <v>102.29366074608879</v>
      </c>
      <c r="D30" s="733">
        <v>100.91154182935534</v>
      </c>
      <c r="F30" s="676"/>
      <c r="H30" s="737"/>
      <c r="I30" s="732"/>
    </row>
    <row r="31" spans="1:9" ht="18" customHeight="1">
      <c r="A31" s="736" t="s">
        <v>606</v>
      </c>
      <c r="B31" s="735">
        <v>88.541121177503172</v>
      </c>
      <c r="C31" s="735">
        <v>93.293899855435356</v>
      </c>
      <c r="D31" s="733">
        <v>97.373858135341905</v>
      </c>
      <c r="F31" s="676"/>
      <c r="H31" s="737"/>
      <c r="I31" s="732"/>
    </row>
    <row r="32" spans="1:9" ht="18" customHeight="1">
      <c r="A32" s="736" t="s">
        <v>605</v>
      </c>
      <c r="B32" s="735">
        <v>100.21631785360363</v>
      </c>
      <c r="C32" s="735">
        <v>101.04313483877601</v>
      </c>
      <c r="D32" s="733">
        <v>97.072682434452005</v>
      </c>
      <c r="F32" s="676"/>
      <c r="H32" s="737"/>
      <c r="I32" s="732"/>
    </row>
    <row r="33" spans="1:9" ht="18" customHeight="1">
      <c r="A33" s="736" t="s">
        <v>604</v>
      </c>
      <c r="B33" s="735">
        <v>98.448311842980601</v>
      </c>
      <c r="C33" s="735">
        <v>98.161285895870265</v>
      </c>
      <c r="D33" s="733">
        <v>94.610050577309721</v>
      </c>
      <c r="F33" s="676"/>
      <c r="H33" s="737"/>
      <c r="I33" s="732"/>
    </row>
    <row r="34" spans="1:9" ht="18" customHeight="1">
      <c r="A34" s="736" t="s">
        <v>603</v>
      </c>
      <c r="B34" s="735">
        <v>100.337159465325</v>
      </c>
      <c r="C34" s="735">
        <v>100.83942351294068</v>
      </c>
      <c r="D34" s="733">
        <v>100.75007894600228</v>
      </c>
      <c r="F34" s="676"/>
      <c r="H34" s="737"/>
      <c r="I34" s="732"/>
    </row>
    <row r="35" spans="1:9" ht="18" customHeight="1">
      <c r="A35" s="736" t="s">
        <v>445</v>
      </c>
      <c r="B35" s="735">
        <v>100.02959064949117</v>
      </c>
      <c r="C35" s="735">
        <v>99.661508070694708</v>
      </c>
      <c r="D35" s="733">
        <v>98.355169843436499</v>
      </c>
      <c r="F35" s="676"/>
      <c r="H35" s="737"/>
      <c r="I35" s="732"/>
    </row>
    <row r="36" spans="1:9" ht="18" customHeight="1">
      <c r="A36" s="736" t="s">
        <v>442</v>
      </c>
      <c r="B36" s="735">
        <v>95.353304857931505</v>
      </c>
      <c r="C36" s="735">
        <v>95.686972183387567</v>
      </c>
      <c r="D36" s="733">
        <v>93.675575819615915</v>
      </c>
      <c r="F36" s="676"/>
      <c r="H36" s="737"/>
      <c r="I36" s="732"/>
    </row>
    <row r="37" spans="1:9" ht="18" customHeight="1">
      <c r="A37" s="736" t="s">
        <v>602</v>
      </c>
      <c r="B37" s="735">
        <v>110.36234169591184</v>
      </c>
      <c r="C37" s="735">
        <v>100.45775720181737</v>
      </c>
      <c r="D37" s="733">
        <v>108.56555285678881</v>
      </c>
      <c r="F37" s="676"/>
      <c r="H37" s="737"/>
      <c r="I37" s="732"/>
    </row>
    <row r="38" spans="1:9" ht="18" customHeight="1">
      <c r="A38" s="736" t="s">
        <v>601</v>
      </c>
      <c r="B38" s="735">
        <v>105.65590160306961</v>
      </c>
      <c r="C38" s="735">
        <v>93.569979140851032</v>
      </c>
      <c r="D38" s="733">
        <v>97.269110404995757</v>
      </c>
      <c r="F38" s="676"/>
      <c r="H38" s="737"/>
      <c r="I38" s="732"/>
    </row>
    <row r="39" spans="1:9" ht="18" customHeight="1">
      <c r="A39" s="736" t="s">
        <v>600</v>
      </c>
      <c r="B39" s="735">
        <v>101.67162446373862</v>
      </c>
      <c r="C39" s="735">
        <v>99.743437388214574</v>
      </c>
      <c r="D39" s="733">
        <v>99.043702177579519</v>
      </c>
      <c r="F39" s="676"/>
      <c r="H39" s="737"/>
      <c r="I39" s="732"/>
    </row>
    <row r="40" spans="1:9" ht="18" customHeight="1">
      <c r="A40" s="736" t="s">
        <v>435</v>
      </c>
      <c r="B40" s="735">
        <v>103.01698296392408</v>
      </c>
      <c r="C40" s="735">
        <v>96.729131698258485</v>
      </c>
      <c r="D40" s="733">
        <v>103.34489705943355</v>
      </c>
      <c r="F40" s="676"/>
      <c r="H40" s="737"/>
      <c r="I40" s="732"/>
    </row>
    <row r="41" spans="1:9" ht="19.899999999999999" customHeight="1">
      <c r="A41" s="736"/>
      <c r="B41" s="735"/>
      <c r="C41" s="735"/>
      <c r="D41" s="733"/>
      <c r="F41" s="676"/>
    </row>
    <row r="42" spans="1:9" ht="19.899999999999999" customHeight="1">
      <c r="A42" s="736"/>
      <c r="B42" s="735"/>
      <c r="C42" s="735"/>
      <c r="D42" s="733"/>
      <c r="F42" s="676"/>
    </row>
    <row r="43" spans="1:9" ht="19.899999999999999" customHeight="1">
      <c r="A43" s="736"/>
      <c r="B43" s="735"/>
      <c r="C43" s="735"/>
      <c r="D43" s="733"/>
      <c r="F43" s="676"/>
    </row>
    <row r="44" spans="1:9" ht="19.899999999999999" customHeight="1">
      <c r="F44" s="676"/>
    </row>
    <row r="45" spans="1:9" ht="19.899999999999999" customHeight="1">
      <c r="F45" s="676"/>
    </row>
    <row r="46" spans="1:9" ht="19.899999999999999" customHeight="1">
      <c r="A46" s="734"/>
      <c r="B46" s="733"/>
      <c r="C46" s="733"/>
      <c r="D46" s="732"/>
      <c r="F46" s="676"/>
    </row>
    <row r="47" spans="1:9" ht="19.899999999999999" customHeight="1">
      <c r="A47" s="717"/>
      <c r="B47" s="733"/>
      <c r="C47" s="733"/>
      <c r="D47" s="732"/>
      <c r="F47" s="676"/>
    </row>
    <row r="48" spans="1:9" ht="19.899999999999999" customHeight="1">
      <c r="A48" s="717"/>
      <c r="B48" s="733"/>
      <c r="C48" s="733"/>
      <c r="D48" s="732"/>
      <c r="F48" s="676"/>
    </row>
    <row r="49" spans="1:6" ht="19.899999999999999" customHeight="1">
      <c r="A49" s="676"/>
      <c r="B49" s="676"/>
      <c r="C49" s="676"/>
      <c r="D49" s="676"/>
      <c r="E49" s="676"/>
      <c r="F49" s="676"/>
    </row>
    <row r="50" spans="1:6" ht="19.899999999999999" customHeight="1">
      <c r="A50" s="676"/>
      <c r="B50" s="676"/>
      <c r="C50" s="676"/>
      <c r="D50" s="676"/>
      <c r="E50" s="676"/>
      <c r="F50" s="676"/>
    </row>
    <row r="51" spans="1:6" ht="19.899999999999999" customHeight="1">
      <c r="A51" s="676"/>
      <c r="B51" s="676"/>
      <c r="C51" s="676"/>
      <c r="D51" s="676"/>
      <c r="E51" s="676"/>
      <c r="F51" s="676"/>
    </row>
    <row r="52" spans="1:6" ht="19.899999999999999" customHeight="1">
      <c r="A52" s="676"/>
      <c r="B52" s="676"/>
      <c r="C52" s="676"/>
      <c r="D52" s="676"/>
      <c r="E52" s="676"/>
      <c r="F52" s="676"/>
    </row>
    <row r="53" spans="1:6" ht="19.899999999999999" customHeight="1">
      <c r="A53" s="676"/>
      <c r="B53" s="676"/>
      <c r="C53" s="676"/>
      <c r="D53" s="676"/>
      <c r="E53" s="676"/>
      <c r="F53" s="676"/>
    </row>
    <row r="54" spans="1:6" ht="19.899999999999999" customHeight="1">
      <c r="A54" s="676"/>
      <c r="B54" s="676"/>
      <c r="C54" s="676"/>
      <c r="D54" s="676"/>
      <c r="E54" s="676"/>
      <c r="F54" s="676"/>
    </row>
    <row r="55" spans="1:6" ht="19.899999999999999" customHeight="1">
      <c r="A55" s="676"/>
      <c r="B55" s="676"/>
      <c r="C55" s="676"/>
      <c r="D55" s="676"/>
      <c r="E55" s="676"/>
      <c r="F55" s="676"/>
    </row>
    <row r="56" spans="1:6" ht="19.899999999999999" customHeight="1">
      <c r="A56" s="676"/>
      <c r="B56" s="676"/>
      <c r="C56" s="676"/>
      <c r="D56" s="676"/>
      <c r="E56" s="676"/>
      <c r="F56" s="676"/>
    </row>
    <row r="57" spans="1:6" ht="19.899999999999999" customHeight="1">
      <c r="A57" s="676"/>
      <c r="B57" s="676"/>
      <c r="C57" s="676"/>
      <c r="D57" s="676"/>
      <c r="E57" s="676"/>
      <c r="F57" s="676"/>
    </row>
    <row r="58" spans="1:6" ht="19.899999999999999" customHeight="1">
      <c r="A58" s="676"/>
      <c r="B58" s="676"/>
      <c r="C58" s="676"/>
      <c r="D58" s="676"/>
      <c r="E58" s="676"/>
      <c r="F58" s="676"/>
    </row>
    <row r="59" spans="1:6" ht="19.899999999999999" customHeight="1">
      <c r="A59" s="676"/>
      <c r="B59" s="676"/>
      <c r="C59" s="676"/>
      <c r="D59" s="676"/>
      <c r="E59" s="676"/>
      <c r="F59" s="676"/>
    </row>
    <row r="60" spans="1:6" ht="19.899999999999999" customHeight="1">
      <c r="A60" s="676"/>
      <c r="B60" s="676"/>
      <c r="C60" s="676"/>
      <c r="D60" s="676"/>
      <c r="E60" s="676"/>
      <c r="F60" s="676"/>
    </row>
    <row r="61" spans="1:6" ht="19.899999999999999" customHeight="1">
      <c r="A61" s="676"/>
      <c r="B61" s="676"/>
      <c r="C61" s="676"/>
      <c r="D61" s="676"/>
      <c r="E61" s="676"/>
      <c r="F61" s="676"/>
    </row>
    <row r="62" spans="1:6" ht="19.899999999999999" customHeight="1">
      <c r="A62" s="676"/>
      <c r="B62" s="676"/>
      <c r="C62" s="676"/>
      <c r="D62" s="676"/>
      <c r="E62" s="676"/>
      <c r="F62" s="676"/>
    </row>
    <row r="63" spans="1:6" ht="19.899999999999999" customHeight="1">
      <c r="A63" s="676"/>
      <c r="B63" s="676"/>
      <c r="C63" s="676"/>
      <c r="D63" s="676"/>
      <c r="E63" s="676"/>
      <c r="F63" s="676"/>
    </row>
    <row r="64" spans="1:6" ht="19.899999999999999" customHeight="1">
      <c r="A64" s="676"/>
      <c r="B64" s="676"/>
      <c r="C64" s="676"/>
      <c r="D64" s="676"/>
      <c r="E64" s="676"/>
      <c r="F64" s="676"/>
    </row>
    <row r="65" spans="1:6" ht="19.899999999999999" customHeight="1">
      <c r="A65" s="676"/>
      <c r="B65" s="676"/>
      <c r="C65" s="676"/>
      <c r="D65" s="676"/>
      <c r="E65" s="676"/>
      <c r="F65" s="676"/>
    </row>
    <row r="66" spans="1:6" ht="19.899999999999999" customHeight="1">
      <c r="A66" s="676"/>
      <c r="B66" s="676"/>
      <c r="C66" s="676"/>
      <c r="D66" s="676"/>
      <c r="E66" s="676"/>
      <c r="F66" s="676"/>
    </row>
    <row r="67" spans="1:6" ht="19.899999999999999" customHeight="1">
      <c r="A67" s="676"/>
      <c r="B67" s="676"/>
      <c r="C67" s="676"/>
      <c r="D67" s="676"/>
      <c r="E67" s="676"/>
      <c r="F67" s="676"/>
    </row>
    <row r="68" spans="1:6" ht="19.899999999999999" customHeight="1">
      <c r="A68" s="676"/>
      <c r="B68" s="676"/>
      <c r="C68" s="676"/>
      <c r="D68" s="676"/>
      <c r="E68" s="676"/>
      <c r="F68" s="676"/>
    </row>
    <row r="69" spans="1:6" ht="19.899999999999999" customHeight="1">
      <c r="A69" s="676"/>
      <c r="B69" s="676"/>
      <c r="C69" s="676"/>
      <c r="D69" s="676"/>
      <c r="E69" s="676"/>
      <c r="F69" s="676"/>
    </row>
    <row r="70" spans="1:6" ht="19.899999999999999" customHeight="1">
      <c r="A70" s="676"/>
      <c r="B70" s="676"/>
      <c r="C70" s="676"/>
      <c r="D70" s="676"/>
      <c r="E70" s="676"/>
      <c r="F70" s="676"/>
    </row>
    <row r="71" spans="1:6" ht="19.899999999999999" customHeight="1">
      <c r="A71" s="676"/>
      <c r="B71" s="676"/>
      <c r="C71" s="676"/>
      <c r="D71" s="676"/>
      <c r="E71" s="676"/>
      <c r="F71" s="676"/>
    </row>
    <row r="72" spans="1:6" ht="19.899999999999999" customHeight="1">
      <c r="A72" s="676"/>
      <c r="B72" s="676"/>
      <c r="C72" s="676"/>
      <c r="D72" s="676"/>
      <c r="E72" s="676"/>
      <c r="F72" s="676"/>
    </row>
    <row r="73" spans="1:6" ht="19.899999999999999" customHeight="1">
      <c r="A73" s="676"/>
      <c r="B73" s="676"/>
      <c r="C73" s="676"/>
      <c r="D73" s="676"/>
      <c r="E73" s="676"/>
      <c r="F73" s="676"/>
    </row>
    <row r="74" spans="1:6" ht="19.899999999999999" customHeight="1">
      <c r="A74" s="676"/>
      <c r="B74" s="676"/>
      <c r="C74" s="676"/>
      <c r="D74" s="676"/>
      <c r="E74" s="676"/>
      <c r="F74" s="676"/>
    </row>
    <row r="75" spans="1:6" ht="19.899999999999999" customHeight="1">
      <c r="A75" s="676"/>
      <c r="B75" s="676"/>
      <c r="C75" s="676"/>
      <c r="D75" s="676"/>
      <c r="E75" s="676"/>
      <c r="F75" s="676"/>
    </row>
    <row r="76" spans="1:6" ht="19.899999999999999" customHeight="1">
      <c r="A76" s="676"/>
      <c r="B76" s="676"/>
      <c r="C76" s="676"/>
      <c r="D76" s="676"/>
      <c r="E76" s="676"/>
      <c r="F76" s="676"/>
    </row>
    <row r="77" spans="1:6" ht="19.899999999999999" customHeight="1">
      <c r="A77" s="676"/>
      <c r="B77" s="676"/>
      <c r="C77" s="676"/>
      <c r="D77" s="676"/>
      <c r="E77" s="676"/>
      <c r="F77" s="676"/>
    </row>
    <row r="78" spans="1:6" ht="19.899999999999999" customHeight="1">
      <c r="A78" s="676"/>
      <c r="B78" s="676"/>
      <c r="C78" s="676"/>
      <c r="D78" s="676"/>
      <c r="E78" s="676"/>
      <c r="F78" s="676"/>
    </row>
    <row r="79" spans="1:6" ht="19.899999999999999" customHeight="1">
      <c r="A79" s="676"/>
      <c r="B79" s="676"/>
      <c r="C79" s="676"/>
      <c r="D79" s="676"/>
      <c r="E79" s="676"/>
      <c r="F79" s="676"/>
    </row>
    <row r="80" spans="1:6" ht="19.899999999999999" customHeight="1">
      <c r="A80" s="676"/>
      <c r="B80" s="676"/>
      <c r="C80" s="676"/>
      <c r="D80" s="676"/>
      <c r="E80" s="676"/>
      <c r="F80" s="676"/>
    </row>
    <row r="81" spans="1:6" ht="19.899999999999999" customHeight="1">
      <c r="A81" s="676"/>
      <c r="B81" s="676"/>
      <c r="C81" s="676"/>
      <c r="D81" s="676"/>
      <c r="E81" s="676"/>
      <c r="F81" s="676"/>
    </row>
    <row r="82" spans="1:6" ht="19.899999999999999" customHeight="1">
      <c r="A82" s="676"/>
      <c r="B82" s="676"/>
      <c r="C82" s="676"/>
      <c r="D82" s="676"/>
      <c r="E82" s="676"/>
      <c r="F82" s="676"/>
    </row>
    <row r="83" spans="1:6">
      <c r="A83" s="676"/>
      <c r="B83" s="676"/>
      <c r="C83" s="676"/>
      <c r="D83" s="676"/>
      <c r="E83" s="676"/>
      <c r="F83" s="676"/>
    </row>
    <row r="84" spans="1:6">
      <c r="A84" s="676"/>
      <c r="B84" s="676"/>
      <c r="C84" s="676"/>
      <c r="D84" s="676"/>
      <c r="E84" s="676"/>
      <c r="F84" s="676"/>
    </row>
    <row r="85" spans="1:6">
      <c r="A85" s="676"/>
      <c r="B85" s="676"/>
      <c r="C85" s="676"/>
      <c r="D85" s="676"/>
      <c r="E85" s="676"/>
      <c r="F85" s="676"/>
    </row>
    <row r="86" spans="1:6">
      <c r="A86" s="676"/>
      <c r="B86" s="676"/>
      <c r="C86" s="676"/>
      <c r="D86" s="676"/>
      <c r="E86" s="676"/>
      <c r="F86" s="676"/>
    </row>
    <row r="87" spans="1:6">
      <c r="A87" s="676"/>
      <c r="B87" s="676"/>
      <c r="C87" s="676"/>
      <c r="D87" s="676"/>
      <c r="E87" s="676"/>
      <c r="F87" s="676"/>
    </row>
    <row r="88" spans="1:6">
      <c r="A88" s="676"/>
      <c r="B88" s="676"/>
      <c r="C88" s="676"/>
      <c r="D88" s="676"/>
      <c r="E88" s="676"/>
      <c r="F88" s="676"/>
    </row>
    <row r="89" spans="1:6">
      <c r="A89" s="676"/>
      <c r="B89" s="676"/>
      <c r="C89" s="676"/>
      <c r="D89" s="676"/>
      <c r="E89" s="676"/>
      <c r="F89" s="676"/>
    </row>
    <row r="90" spans="1:6">
      <c r="A90" s="676"/>
      <c r="B90" s="676"/>
      <c r="C90" s="676"/>
      <c r="D90" s="676"/>
      <c r="E90" s="676"/>
      <c r="F90" s="676"/>
    </row>
    <row r="91" spans="1:6">
      <c r="A91" s="676"/>
      <c r="B91" s="676"/>
      <c r="C91" s="676"/>
      <c r="D91" s="676"/>
      <c r="E91" s="676"/>
      <c r="F91" s="676"/>
    </row>
    <row r="92" spans="1:6">
      <c r="A92" s="676"/>
      <c r="B92" s="676"/>
      <c r="C92" s="676"/>
      <c r="D92" s="676"/>
      <c r="E92" s="676"/>
      <c r="F92" s="676"/>
    </row>
    <row r="93" spans="1:6">
      <c r="A93" s="676"/>
      <c r="B93" s="676"/>
      <c r="C93" s="676"/>
      <c r="D93" s="676"/>
      <c r="E93" s="676"/>
      <c r="F93" s="676"/>
    </row>
    <row r="94" spans="1:6">
      <c r="A94" s="676"/>
      <c r="B94" s="676"/>
      <c r="C94" s="676"/>
      <c r="D94" s="676"/>
      <c r="E94" s="676"/>
      <c r="F94" s="676"/>
    </row>
    <row r="95" spans="1:6">
      <c r="A95" s="676"/>
      <c r="B95" s="676"/>
      <c r="C95" s="676"/>
      <c r="D95" s="676"/>
      <c r="E95" s="676"/>
      <c r="F95" s="676"/>
    </row>
    <row r="96" spans="1:6">
      <c r="A96" s="676"/>
      <c r="B96" s="676"/>
      <c r="C96" s="676"/>
      <c r="D96" s="676"/>
      <c r="E96" s="676"/>
      <c r="F96" s="676"/>
    </row>
    <row r="97" spans="1:6">
      <c r="A97" s="676"/>
      <c r="B97" s="676"/>
      <c r="C97" s="676"/>
      <c r="D97" s="676"/>
      <c r="E97" s="676"/>
      <c r="F97" s="676"/>
    </row>
    <row r="98" spans="1:6">
      <c r="A98" s="676"/>
      <c r="B98" s="676"/>
      <c r="C98" s="676"/>
      <c r="D98" s="676"/>
      <c r="E98" s="676"/>
      <c r="F98" s="676"/>
    </row>
    <row r="99" spans="1:6">
      <c r="A99" s="676"/>
      <c r="B99" s="676"/>
      <c r="C99" s="676"/>
      <c r="D99" s="676"/>
      <c r="E99" s="676"/>
      <c r="F99" s="676"/>
    </row>
    <row r="100" spans="1:6">
      <c r="A100" s="676"/>
      <c r="B100" s="676"/>
      <c r="C100" s="676"/>
      <c r="D100" s="676"/>
      <c r="E100" s="676"/>
      <c r="F100" s="676"/>
    </row>
    <row r="101" spans="1:6">
      <c r="A101" s="676"/>
      <c r="B101" s="676"/>
      <c r="C101" s="676"/>
      <c r="D101" s="676"/>
      <c r="E101" s="676"/>
      <c r="F101" s="676"/>
    </row>
    <row r="102" spans="1:6">
      <c r="A102" s="676"/>
      <c r="B102" s="676"/>
      <c r="C102" s="676"/>
      <c r="D102" s="676"/>
      <c r="E102" s="676"/>
      <c r="F102" s="676"/>
    </row>
    <row r="103" spans="1:6">
      <c r="A103" s="676"/>
      <c r="B103" s="676"/>
      <c r="C103" s="676"/>
      <c r="D103" s="676"/>
      <c r="E103" s="676"/>
      <c r="F103" s="676"/>
    </row>
    <row r="104" spans="1:6">
      <c r="A104" s="676"/>
      <c r="B104" s="676"/>
      <c r="C104" s="676"/>
      <c r="D104" s="676"/>
      <c r="E104" s="676"/>
      <c r="F104" s="676"/>
    </row>
    <row r="105" spans="1:6">
      <c r="A105" s="676"/>
      <c r="B105" s="676"/>
      <c r="C105" s="676"/>
      <c r="D105" s="676"/>
      <c r="E105" s="676"/>
      <c r="F105" s="676"/>
    </row>
    <row r="106" spans="1:6">
      <c r="A106" s="676"/>
      <c r="B106" s="676"/>
      <c r="C106" s="676"/>
      <c r="D106" s="676"/>
      <c r="E106" s="676"/>
      <c r="F106" s="676"/>
    </row>
    <row r="107" spans="1:6">
      <c r="A107" s="676"/>
      <c r="B107" s="676"/>
      <c r="C107" s="676"/>
      <c r="D107" s="676"/>
      <c r="E107" s="676"/>
      <c r="F107" s="676"/>
    </row>
    <row r="108" spans="1:6">
      <c r="A108" s="676"/>
      <c r="B108" s="676"/>
      <c r="C108" s="676"/>
      <c r="D108" s="676"/>
      <c r="E108" s="676"/>
      <c r="F108" s="676"/>
    </row>
    <row r="109" spans="1:6">
      <c r="A109" s="676"/>
      <c r="B109" s="676"/>
      <c r="C109" s="676"/>
      <c r="D109" s="676"/>
      <c r="E109" s="676"/>
      <c r="F109" s="676"/>
    </row>
    <row r="110" spans="1:6">
      <c r="A110" s="676"/>
      <c r="B110" s="676"/>
      <c r="C110" s="676"/>
      <c r="D110" s="676"/>
      <c r="E110" s="676"/>
      <c r="F110" s="676"/>
    </row>
    <row r="111" spans="1:6">
      <c r="A111" s="676"/>
      <c r="B111" s="676"/>
      <c r="C111" s="676"/>
      <c r="D111" s="676"/>
      <c r="E111" s="676"/>
      <c r="F111" s="676"/>
    </row>
    <row r="112" spans="1:6">
      <c r="A112" s="676"/>
      <c r="B112" s="676"/>
      <c r="C112" s="676"/>
      <c r="D112" s="676"/>
      <c r="E112" s="676"/>
      <c r="F112" s="676"/>
    </row>
    <row r="113" spans="2:4">
      <c r="B113" s="676"/>
      <c r="C113" s="676"/>
      <c r="D113" s="676"/>
    </row>
    <row r="114" spans="2:4">
      <c r="B114" s="676"/>
      <c r="C114" s="676"/>
      <c r="D114" s="676"/>
    </row>
    <row r="115" spans="2:4">
      <c r="B115" s="676"/>
      <c r="C115" s="676"/>
      <c r="D115" s="676"/>
    </row>
    <row r="116" spans="2:4">
      <c r="B116" s="676"/>
      <c r="C116" s="676"/>
      <c r="D116" s="676"/>
    </row>
    <row r="117" spans="2:4">
      <c r="B117" s="676"/>
      <c r="C117" s="676"/>
      <c r="D117" s="676"/>
    </row>
    <row r="118" spans="2:4">
      <c r="B118" s="676"/>
      <c r="C118" s="676"/>
      <c r="D118" s="676"/>
    </row>
    <row r="119" spans="2:4">
      <c r="B119" s="676"/>
      <c r="C119" s="676"/>
      <c r="D119" s="676"/>
    </row>
    <row r="120" spans="2:4">
      <c r="B120" s="676"/>
      <c r="C120" s="676"/>
      <c r="D120" s="676"/>
    </row>
    <row r="121" spans="2:4">
      <c r="B121" s="676"/>
      <c r="C121" s="676"/>
      <c r="D121" s="676"/>
    </row>
    <row r="122" spans="2:4">
      <c r="B122" s="676"/>
      <c r="C122" s="676"/>
      <c r="D122" s="676"/>
    </row>
    <row r="123" spans="2:4">
      <c r="B123" s="676"/>
      <c r="C123" s="676"/>
      <c r="D123" s="676"/>
    </row>
    <row r="124" spans="2:4">
      <c r="B124" s="676"/>
      <c r="C124" s="676"/>
      <c r="D124" s="676"/>
    </row>
    <row r="125" spans="2:4">
      <c r="B125" s="676"/>
      <c r="C125" s="676"/>
      <c r="D125" s="676"/>
    </row>
    <row r="126" spans="2:4">
      <c r="B126" s="676"/>
      <c r="C126" s="676"/>
      <c r="D126" s="676"/>
    </row>
    <row r="127" spans="2:4">
      <c r="B127" s="676"/>
      <c r="C127" s="676"/>
      <c r="D127" s="676"/>
    </row>
    <row r="128" spans="2:4">
      <c r="B128" s="676"/>
      <c r="C128" s="676"/>
      <c r="D128" s="676"/>
    </row>
    <row r="129" spans="2:4">
      <c r="B129" s="676"/>
      <c r="C129" s="676"/>
      <c r="D129" s="676"/>
    </row>
    <row r="130" spans="2:4">
      <c r="B130" s="676"/>
      <c r="C130" s="676"/>
      <c r="D130" s="676"/>
    </row>
    <row r="131" spans="2:4">
      <c r="B131" s="676"/>
      <c r="C131" s="676"/>
      <c r="D131" s="676"/>
    </row>
    <row r="132" spans="2:4">
      <c r="B132" s="676"/>
      <c r="C132" s="676"/>
      <c r="D132" s="676"/>
    </row>
    <row r="133" spans="2:4">
      <c r="B133" s="676"/>
      <c r="C133" s="676"/>
      <c r="D133" s="676"/>
    </row>
    <row r="134" spans="2:4">
      <c r="B134" s="676"/>
      <c r="C134" s="676"/>
      <c r="D134" s="676"/>
    </row>
    <row r="135" spans="2:4">
      <c r="B135" s="676"/>
      <c r="C135" s="676"/>
      <c r="D135" s="676"/>
    </row>
    <row r="136" spans="2:4">
      <c r="B136" s="676"/>
      <c r="C136" s="676"/>
      <c r="D136" s="676"/>
    </row>
    <row r="137" spans="2:4">
      <c r="B137" s="676"/>
      <c r="C137" s="676"/>
      <c r="D137" s="676"/>
    </row>
    <row r="138" spans="2:4">
      <c r="B138" s="676"/>
      <c r="C138" s="676"/>
      <c r="D138" s="676"/>
    </row>
    <row r="139" spans="2:4">
      <c r="B139" s="676"/>
      <c r="C139" s="676"/>
      <c r="D139" s="676"/>
    </row>
    <row r="140" spans="2:4">
      <c r="B140" s="676"/>
      <c r="C140" s="676"/>
      <c r="D140" s="676"/>
    </row>
    <row r="141" spans="2:4">
      <c r="B141" s="676"/>
      <c r="C141" s="676"/>
      <c r="D141" s="676"/>
    </row>
    <row r="142" spans="2:4">
      <c r="B142" s="676"/>
      <c r="C142" s="676"/>
      <c r="D142" s="676"/>
    </row>
    <row r="143" spans="2:4">
      <c r="B143" s="676"/>
      <c r="C143" s="676"/>
      <c r="D143" s="676"/>
    </row>
    <row r="144" spans="2:4">
      <c r="B144" s="676"/>
      <c r="C144" s="676"/>
      <c r="D144" s="676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299B-FF5F-4CDF-BDEB-FE751F6B8172}">
  <sheetPr>
    <tabColor rgb="FFC00000"/>
  </sheetPr>
  <dimension ref="A1:I144"/>
  <sheetViews>
    <sheetView topLeftCell="A28" workbookViewId="0">
      <selection activeCell="D30" sqref="D30"/>
    </sheetView>
  </sheetViews>
  <sheetFormatPr defaultColWidth="15.5703125" defaultRowHeight="15"/>
  <cols>
    <col min="1" max="1" width="41.5703125" style="741" customWidth="1"/>
    <col min="2" max="4" width="12.7109375" style="741" customWidth="1"/>
    <col min="5" max="249" width="9.28515625" style="741" customWidth="1"/>
    <col min="250" max="250" width="40.42578125" style="741" customWidth="1"/>
    <col min="251" max="251" width="8.28515625" style="741" customWidth="1"/>
    <col min="252" max="16384" width="15.5703125" style="741"/>
  </cols>
  <sheetData>
    <row r="1" spans="1:9" ht="18" customHeight="1">
      <c r="A1" s="702" t="s">
        <v>632</v>
      </c>
      <c r="B1" s="728"/>
      <c r="C1" s="703"/>
      <c r="F1" s="694"/>
      <c r="G1" s="752"/>
      <c r="H1" s="752"/>
    </row>
    <row r="2" spans="1:9" ht="18" customHeight="1">
      <c r="A2" s="730"/>
      <c r="B2" s="730"/>
      <c r="C2" s="729"/>
      <c r="F2" s="694"/>
      <c r="G2" s="752"/>
      <c r="H2" s="752"/>
    </row>
    <row r="3" spans="1:9" ht="18" customHeight="1">
      <c r="A3" s="727"/>
      <c r="B3" s="726"/>
      <c r="D3" s="725" t="s">
        <v>121</v>
      </c>
      <c r="F3" s="694"/>
    </row>
    <row r="4" spans="1:9" ht="18" customHeight="1">
      <c r="A4" s="696"/>
      <c r="B4" s="695" t="s">
        <v>573</v>
      </c>
      <c r="C4" s="695"/>
      <c r="D4" s="587">
        <v>2024</v>
      </c>
      <c r="F4" s="694"/>
    </row>
    <row r="5" spans="1:9" ht="18" customHeight="1">
      <c r="A5" s="692"/>
      <c r="B5" s="693" t="s">
        <v>50</v>
      </c>
      <c r="C5" s="693" t="s">
        <v>49</v>
      </c>
      <c r="D5" s="583" t="s">
        <v>183</v>
      </c>
      <c r="F5" s="690"/>
    </row>
    <row r="6" spans="1:9" ht="18" customHeight="1">
      <c r="A6" s="692"/>
      <c r="B6" s="664">
        <v>2023</v>
      </c>
      <c r="C6" s="664">
        <v>2024</v>
      </c>
      <c r="D6" s="691">
        <v>2023</v>
      </c>
      <c r="F6" s="690"/>
    </row>
    <row r="7" spans="1:9" ht="18" customHeight="1">
      <c r="A7" s="692"/>
      <c r="B7" s="660"/>
      <c r="C7" s="660"/>
      <c r="F7" s="676"/>
    </row>
    <row r="8" spans="1:9" s="742" customFormat="1" ht="18" customHeight="1">
      <c r="A8" s="722" t="s">
        <v>586</v>
      </c>
      <c r="B8" s="751">
        <v>98.715900944997685</v>
      </c>
      <c r="C8" s="751">
        <v>99.556723213287484</v>
      </c>
      <c r="D8" s="750">
        <v>98.059684263481856</v>
      </c>
      <c r="F8" s="676"/>
      <c r="I8" s="746"/>
    </row>
    <row r="9" spans="1:9" s="742" customFormat="1" ht="18" customHeight="1">
      <c r="A9" s="722" t="s">
        <v>616</v>
      </c>
      <c r="B9" s="751">
        <v>102.39049920592198</v>
      </c>
      <c r="C9" s="751">
        <v>102.31617667890256</v>
      </c>
      <c r="D9" s="750">
        <v>96.141226703556939</v>
      </c>
      <c r="F9" s="676"/>
      <c r="I9" s="746"/>
    </row>
    <row r="10" spans="1:9" s="742" customFormat="1" ht="18" customHeight="1">
      <c r="A10" s="734" t="s">
        <v>16</v>
      </c>
      <c r="B10" s="748"/>
      <c r="C10" s="748"/>
      <c r="D10" s="747"/>
      <c r="F10" s="676"/>
      <c r="I10" s="746"/>
    </row>
    <row r="11" spans="1:9" s="742" customFormat="1" ht="18" customHeight="1">
      <c r="A11" s="736" t="s">
        <v>615</v>
      </c>
      <c r="B11" s="748">
        <v>98.333892556921242</v>
      </c>
      <c r="C11" s="748">
        <v>100.66666233146755</v>
      </c>
      <c r="D11" s="747">
        <v>92.888095117008007</v>
      </c>
      <c r="F11" s="676"/>
      <c r="I11" s="746"/>
    </row>
    <row r="12" spans="1:9" s="742" customFormat="1" ht="18" customHeight="1">
      <c r="A12" s="736" t="s">
        <v>614</v>
      </c>
      <c r="B12" s="748">
        <v>102.71726948018653</v>
      </c>
      <c r="C12" s="748">
        <v>103.62114344097517</v>
      </c>
      <c r="D12" s="747">
        <v>102.79426085340778</v>
      </c>
      <c r="F12" s="676"/>
      <c r="I12" s="746"/>
    </row>
    <row r="13" spans="1:9" s="742" customFormat="1" ht="18" customHeight="1">
      <c r="A13" s="736" t="s">
        <v>631</v>
      </c>
      <c r="B13" s="748">
        <v>92.900582291348698</v>
      </c>
      <c r="C13" s="748">
        <v>97.823583680000027</v>
      </c>
      <c r="D13" s="747">
        <v>87.369143942946849</v>
      </c>
      <c r="E13" s="741"/>
      <c r="F13" s="676"/>
      <c r="I13" s="746"/>
    </row>
    <row r="14" spans="1:9" ht="18" customHeight="1">
      <c r="A14" s="736" t="s">
        <v>630</v>
      </c>
      <c r="B14" s="748">
        <v>108.57220515610524</v>
      </c>
      <c r="C14" s="748">
        <v>106.92730896692429</v>
      </c>
      <c r="D14" s="747">
        <v>90.5650667609534</v>
      </c>
      <c r="E14" s="742"/>
      <c r="F14" s="676"/>
      <c r="H14" s="742"/>
      <c r="I14" s="746"/>
    </row>
    <row r="15" spans="1:9" s="742" customFormat="1" ht="18" customHeight="1">
      <c r="A15" s="722" t="s">
        <v>612</v>
      </c>
      <c r="B15" s="748">
        <v>95.921447822599092</v>
      </c>
      <c r="C15" s="748">
        <v>100.98776390512865</v>
      </c>
      <c r="D15" s="747">
        <v>88.133178237986456</v>
      </c>
      <c r="F15" s="676"/>
      <c r="I15" s="746"/>
    </row>
    <row r="16" spans="1:9" s="742" customFormat="1" ht="18" customHeight="1">
      <c r="A16" s="736" t="s">
        <v>611</v>
      </c>
      <c r="B16" s="748">
        <v>100.37902174515037</v>
      </c>
      <c r="C16" s="748">
        <v>100.7021039837764</v>
      </c>
      <c r="D16" s="747">
        <v>98.926003483459908</v>
      </c>
      <c r="F16" s="687"/>
      <c r="I16" s="746"/>
    </row>
    <row r="17" spans="1:9" s="742" customFormat="1" ht="18" customHeight="1">
      <c r="A17" s="736" t="s">
        <v>629</v>
      </c>
      <c r="B17" s="751">
        <v>107.80467989252949</v>
      </c>
      <c r="C17" s="751">
        <v>105.67978245770632</v>
      </c>
      <c r="D17" s="750">
        <v>114.07902422820274</v>
      </c>
      <c r="F17" s="681"/>
      <c r="I17" s="746"/>
    </row>
    <row r="18" spans="1:9" s="742" customFormat="1" ht="18" customHeight="1">
      <c r="A18" s="736" t="s">
        <v>503</v>
      </c>
      <c r="B18" s="748">
        <v>88.822223891523905</v>
      </c>
      <c r="C18" s="748">
        <v>100.15943981493571</v>
      </c>
      <c r="D18" s="747">
        <v>75.65843444052652</v>
      </c>
      <c r="F18" s="681"/>
      <c r="I18" s="746"/>
    </row>
    <row r="19" spans="1:9" s="742" customFormat="1" ht="18" customHeight="1">
      <c r="A19" s="722" t="s">
        <v>610</v>
      </c>
      <c r="B19" s="748">
        <v>98.782174430361579</v>
      </c>
      <c r="C19" s="748">
        <v>99.388812895637244</v>
      </c>
      <c r="D19" s="747">
        <v>98.83775649754989</v>
      </c>
      <c r="F19" s="681"/>
      <c r="I19" s="746"/>
    </row>
    <row r="20" spans="1:9" s="742" customFormat="1" ht="18" customHeight="1">
      <c r="A20" s="734" t="s">
        <v>16</v>
      </c>
      <c r="B20" s="748"/>
      <c r="C20" s="748"/>
      <c r="D20" s="747"/>
      <c r="F20" s="681"/>
      <c r="I20" s="746"/>
    </row>
    <row r="21" spans="1:9" s="742" customFormat="1" ht="18" customHeight="1">
      <c r="A21" s="749" t="s">
        <v>609</v>
      </c>
      <c r="B21" s="751">
        <v>86.639750512436322</v>
      </c>
      <c r="C21" s="751">
        <v>97.19762231887708</v>
      </c>
      <c r="D21" s="750">
        <v>89.781272491239775</v>
      </c>
      <c r="F21" s="681"/>
      <c r="I21" s="746"/>
    </row>
    <row r="22" spans="1:9" s="742" customFormat="1" ht="18" customHeight="1">
      <c r="A22" s="749" t="s">
        <v>628</v>
      </c>
      <c r="B22" s="748">
        <v>96.120361148505083</v>
      </c>
      <c r="C22" s="748">
        <v>96.993077317014567</v>
      </c>
      <c r="D22" s="747">
        <v>95.907634811582838</v>
      </c>
      <c r="F22" s="681"/>
      <c r="I22" s="746"/>
    </row>
    <row r="23" spans="1:9" s="742" customFormat="1" ht="18" customHeight="1">
      <c r="A23" s="749" t="s">
        <v>627</v>
      </c>
      <c r="B23" s="748">
        <v>108.54510766860106</v>
      </c>
      <c r="C23" s="748">
        <v>105.34010012170162</v>
      </c>
      <c r="D23" s="747">
        <v>101.50142824622252</v>
      </c>
      <c r="F23" s="681"/>
      <c r="I23" s="746"/>
    </row>
    <row r="24" spans="1:9" s="742" customFormat="1" ht="18" customHeight="1">
      <c r="A24" s="749" t="s">
        <v>626</v>
      </c>
      <c r="B24" s="748">
        <v>98.255899597261447</v>
      </c>
      <c r="C24" s="748">
        <v>102.88283050604316</v>
      </c>
      <c r="D24" s="747">
        <v>87.04395032234477</v>
      </c>
      <c r="F24" s="676"/>
      <c r="I24" s="746"/>
    </row>
    <row r="25" spans="1:9" s="742" customFormat="1" ht="18" customHeight="1">
      <c r="A25" s="749" t="s">
        <v>625</v>
      </c>
      <c r="B25" s="748">
        <v>102.34060035953736</v>
      </c>
      <c r="C25" s="748">
        <v>97.895340476379815</v>
      </c>
      <c r="D25" s="747">
        <v>94.449693407540366</v>
      </c>
      <c r="F25" s="676"/>
      <c r="I25" s="746"/>
    </row>
    <row r="26" spans="1:9" s="742" customFormat="1" ht="18" customHeight="1">
      <c r="A26" s="749" t="s">
        <v>453</v>
      </c>
      <c r="B26" s="748">
        <v>99.136264029804622</v>
      </c>
      <c r="C26" s="748">
        <v>98.768401297900567</v>
      </c>
      <c r="D26" s="747">
        <v>97.32878642567772</v>
      </c>
      <c r="F26" s="676"/>
      <c r="I26" s="746"/>
    </row>
    <row r="27" spans="1:9" s="742" customFormat="1" ht="18" customHeight="1">
      <c r="A27" s="749" t="s">
        <v>624</v>
      </c>
      <c r="B27" s="748">
        <v>120.1444566038986</v>
      </c>
      <c r="C27" s="748">
        <v>103.52352266876707</v>
      </c>
      <c r="D27" s="747">
        <v>109.76373063843852</v>
      </c>
      <c r="F27" s="676"/>
      <c r="I27" s="746"/>
    </row>
    <row r="28" spans="1:9" s="742" customFormat="1" ht="18" customHeight="1">
      <c r="A28" s="749" t="s">
        <v>605</v>
      </c>
      <c r="B28" s="748">
        <v>102.48696793139878</v>
      </c>
      <c r="C28" s="748">
        <v>102.41569013038425</v>
      </c>
      <c r="D28" s="747">
        <v>98.354646532846616</v>
      </c>
      <c r="F28" s="676"/>
      <c r="I28" s="746"/>
    </row>
    <row r="29" spans="1:9" s="742" customFormat="1" ht="18" customHeight="1">
      <c r="A29" s="749" t="s">
        <v>496</v>
      </c>
      <c r="B29" s="748">
        <v>101.44078816297211</v>
      </c>
      <c r="C29" s="748">
        <v>100.49774725280669</v>
      </c>
      <c r="D29" s="747">
        <v>96.638378620005497</v>
      </c>
      <c r="F29" s="676"/>
      <c r="I29" s="746"/>
    </row>
    <row r="30" spans="1:9" s="742" customFormat="1" ht="18" customHeight="1">
      <c r="A30" s="749" t="s">
        <v>623</v>
      </c>
      <c r="B30" s="748">
        <v>102.08931061445992</v>
      </c>
      <c r="C30" s="748">
        <v>101.48225438539691</v>
      </c>
      <c r="D30" s="747">
        <v>100.27895232136781</v>
      </c>
      <c r="F30" s="676"/>
      <c r="I30" s="746"/>
    </row>
    <row r="31" spans="1:9" s="742" customFormat="1" ht="18" customHeight="1">
      <c r="A31" s="749" t="s">
        <v>622</v>
      </c>
      <c r="B31" s="748">
        <v>102.4454256409812</v>
      </c>
      <c r="C31" s="748">
        <v>99.437929959194122</v>
      </c>
      <c r="D31" s="747">
        <v>100.88962538759938</v>
      </c>
      <c r="F31" s="676"/>
      <c r="I31" s="746"/>
    </row>
    <row r="32" spans="1:9" s="731" customFormat="1" ht="30" customHeight="1">
      <c r="A32" s="749" t="s">
        <v>621</v>
      </c>
      <c r="B32" s="748">
        <v>101.60588987940868</v>
      </c>
      <c r="C32" s="748">
        <v>100.23026773455368</v>
      </c>
      <c r="D32" s="747">
        <v>101.2402352794856</v>
      </c>
      <c r="E32" s="742"/>
      <c r="F32" s="676"/>
      <c r="H32" s="742"/>
      <c r="I32" s="746"/>
    </row>
    <row r="33" spans="1:9" s="742" customFormat="1" ht="18" customHeight="1">
      <c r="A33" s="749" t="s">
        <v>442</v>
      </c>
      <c r="B33" s="748">
        <v>92.194144969913779</v>
      </c>
      <c r="C33" s="748">
        <v>96.372828171287068</v>
      </c>
      <c r="D33" s="747">
        <v>92.173658987146354</v>
      </c>
      <c r="F33" s="676"/>
      <c r="I33" s="746"/>
    </row>
    <row r="34" spans="1:9" s="742" customFormat="1" ht="30" customHeight="1">
      <c r="A34" s="749" t="s">
        <v>602</v>
      </c>
      <c r="B34" s="748">
        <v>100.79894584197882</v>
      </c>
      <c r="C34" s="748">
        <v>99.174611706468752</v>
      </c>
      <c r="D34" s="747">
        <v>101.00929273502368</v>
      </c>
      <c r="F34" s="676"/>
      <c r="I34" s="746"/>
    </row>
    <row r="35" spans="1:9" s="742" customFormat="1" ht="18" customHeight="1">
      <c r="A35" s="749" t="s">
        <v>601</v>
      </c>
      <c r="B35" s="748">
        <v>102.86664224024278</v>
      </c>
      <c r="C35" s="748">
        <v>103.83139021970851</v>
      </c>
      <c r="D35" s="747">
        <v>98.68260847061751</v>
      </c>
      <c r="F35" s="676"/>
      <c r="I35" s="746"/>
    </row>
    <row r="36" spans="1:9" s="742" customFormat="1" ht="18" customHeight="1">
      <c r="A36" s="749" t="s">
        <v>620</v>
      </c>
      <c r="B36" s="748">
        <v>99.365205633469174</v>
      </c>
      <c r="C36" s="748">
        <v>99.1265949001357</v>
      </c>
      <c r="D36" s="747">
        <v>97.585165518921499</v>
      </c>
      <c r="F36" s="676"/>
      <c r="I36" s="746"/>
    </row>
    <row r="37" spans="1:9" s="742" customFormat="1" ht="18" customHeight="1">
      <c r="A37" s="749" t="s">
        <v>619</v>
      </c>
      <c r="B37" s="748">
        <v>97.862820014646204</v>
      </c>
      <c r="C37" s="748">
        <v>101.66633363500178</v>
      </c>
      <c r="D37" s="747">
        <v>97.5043561716829</v>
      </c>
      <c r="F37" s="676"/>
      <c r="I37" s="746"/>
    </row>
    <row r="38" spans="1:9" s="742" customFormat="1" ht="18" customHeight="1">
      <c r="A38" s="749" t="s">
        <v>435</v>
      </c>
      <c r="B38" s="748">
        <v>104.41725312275732</v>
      </c>
      <c r="C38" s="748">
        <v>102.37541185576863</v>
      </c>
      <c r="D38" s="747">
        <v>101.29923660853957</v>
      </c>
      <c r="F38" s="676"/>
      <c r="I38" s="746"/>
    </row>
    <row r="39" spans="1:9" s="742" customFormat="1" ht="18" customHeight="1">
      <c r="A39" s="749" t="s">
        <v>618</v>
      </c>
      <c r="B39" s="748">
        <v>101.7892070500809</v>
      </c>
      <c r="C39" s="748">
        <v>102.47734574002507</v>
      </c>
      <c r="D39" s="747">
        <v>99.538574627668893</v>
      </c>
      <c r="F39" s="676"/>
      <c r="I39" s="746"/>
    </row>
    <row r="40" spans="1:9" s="742" customFormat="1" ht="18" customHeight="1">
      <c r="A40" s="745"/>
      <c r="B40" s="744"/>
      <c r="C40" s="744"/>
      <c r="D40" s="743"/>
      <c r="F40" s="676"/>
    </row>
    <row r="41" spans="1:9" s="742" customFormat="1" ht="18" customHeight="1">
      <c r="A41" s="745"/>
      <c r="B41" s="744"/>
      <c r="C41" s="744"/>
      <c r="D41" s="743"/>
      <c r="F41" s="676"/>
    </row>
    <row r="42" spans="1:9" s="742" customFormat="1" ht="14.1" customHeight="1">
      <c r="A42" s="745"/>
      <c r="B42" s="744"/>
      <c r="C42" s="744"/>
      <c r="D42" s="743"/>
      <c r="F42" s="676"/>
    </row>
    <row r="43" spans="1:9" s="742" customFormat="1" ht="14.1" customHeight="1">
      <c r="A43" s="745"/>
      <c r="B43" s="744"/>
      <c r="C43" s="744"/>
      <c r="D43" s="743"/>
      <c r="F43" s="676"/>
    </row>
    <row r="44" spans="1:9" s="742" customFormat="1" ht="14.1" customHeight="1">
      <c r="A44" s="745"/>
      <c r="B44" s="744"/>
      <c r="C44" s="744"/>
      <c r="D44" s="743"/>
      <c r="F44" s="676"/>
    </row>
    <row r="45" spans="1:9" s="742" customFormat="1" ht="14.1" customHeight="1">
      <c r="A45" s="745"/>
      <c r="B45" s="744"/>
      <c r="C45" s="744"/>
      <c r="D45" s="743"/>
      <c r="F45" s="676"/>
    </row>
    <row r="46" spans="1:9" s="742" customFormat="1" ht="14.1" customHeight="1">
      <c r="A46" s="745"/>
      <c r="B46" s="744"/>
      <c r="C46" s="744"/>
      <c r="D46" s="743"/>
      <c r="F46" s="676"/>
    </row>
    <row r="47" spans="1:9" s="742" customFormat="1" ht="14.1" customHeight="1">
      <c r="A47" s="745"/>
      <c r="B47" s="744"/>
      <c r="C47" s="744"/>
      <c r="D47" s="743"/>
      <c r="F47" s="676"/>
    </row>
    <row r="48" spans="1:9" s="742" customFormat="1" ht="14.1" customHeight="1">
      <c r="A48" s="745"/>
      <c r="B48" s="744"/>
      <c r="C48" s="744"/>
      <c r="D48" s="743"/>
      <c r="F48" s="676"/>
    </row>
    <row r="49" spans="1:6" s="742" customFormat="1" ht="14.1" customHeight="1">
      <c r="A49" s="676"/>
      <c r="B49" s="676"/>
      <c r="C49" s="676"/>
      <c r="D49" s="676"/>
      <c r="E49" s="676"/>
      <c r="F49" s="676"/>
    </row>
    <row r="50" spans="1:6" s="742" customFormat="1" ht="14.1" customHeight="1">
      <c r="A50" s="676"/>
      <c r="B50" s="676"/>
      <c r="C50" s="676"/>
      <c r="D50" s="676"/>
      <c r="E50" s="676"/>
      <c r="F50" s="676"/>
    </row>
    <row r="51" spans="1:6" s="742" customFormat="1" ht="14.1" customHeight="1">
      <c r="A51" s="676"/>
      <c r="B51" s="676"/>
      <c r="C51" s="676"/>
      <c r="D51" s="676"/>
      <c r="E51" s="676"/>
      <c r="F51" s="676"/>
    </row>
    <row r="52" spans="1:6" s="742" customFormat="1" ht="14.1" customHeight="1">
      <c r="A52" s="676"/>
      <c r="B52" s="676"/>
      <c r="C52" s="676"/>
      <c r="D52" s="676"/>
      <c r="E52" s="676"/>
      <c r="F52" s="676"/>
    </row>
    <row r="53" spans="1:6" s="742" customFormat="1" ht="14.1" customHeight="1">
      <c r="A53" s="676"/>
      <c r="B53" s="676"/>
      <c r="C53" s="676"/>
      <c r="D53" s="676"/>
      <c r="E53" s="676"/>
      <c r="F53" s="676"/>
    </row>
    <row r="54" spans="1:6" s="742" customFormat="1" ht="14.1" customHeight="1">
      <c r="A54" s="676"/>
      <c r="B54" s="676"/>
      <c r="C54" s="676"/>
      <c r="D54" s="676"/>
      <c r="E54" s="676"/>
      <c r="F54" s="676"/>
    </row>
    <row r="55" spans="1:6">
      <c r="A55" s="676"/>
      <c r="B55" s="676"/>
      <c r="C55" s="676"/>
      <c r="D55" s="676"/>
      <c r="E55" s="676"/>
      <c r="F55" s="676"/>
    </row>
    <row r="56" spans="1:6">
      <c r="A56" s="676"/>
      <c r="B56" s="676"/>
      <c r="C56" s="676"/>
      <c r="D56" s="676"/>
      <c r="E56" s="676"/>
      <c r="F56" s="676"/>
    </row>
    <row r="57" spans="1:6">
      <c r="A57" s="676"/>
      <c r="B57" s="676"/>
      <c r="C57" s="676"/>
      <c r="D57" s="676"/>
      <c r="E57" s="676"/>
      <c r="F57" s="676"/>
    </row>
    <row r="58" spans="1:6">
      <c r="A58" s="676"/>
      <c r="B58" s="676"/>
      <c r="C58" s="676"/>
      <c r="D58" s="676"/>
      <c r="E58" s="676"/>
      <c r="F58" s="676"/>
    </row>
    <row r="59" spans="1:6">
      <c r="A59" s="676"/>
      <c r="B59" s="676"/>
      <c r="C59" s="676"/>
      <c r="D59" s="676"/>
      <c r="E59" s="676"/>
      <c r="F59" s="676"/>
    </row>
    <row r="60" spans="1:6">
      <c r="A60" s="676"/>
      <c r="B60" s="676"/>
      <c r="C60" s="676"/>
      <c r="D60" s="676"/>
      <c r="E60" s="676"/>
      <c r="F60" s="676"/>
    </row>
    <row r="61" spans="1:6">
      <c r="A61" s="676"/>
      <c r="B61" s="676"/>
      <c r="C61" s="676"/>
      <c r="D61" s="676"/>
      <c r="E61" s="676"/>
      <c r="F61" s="676"/>
    </row>
    <row r="62" spans="1:6">
      <c r="A62" s="676"/>
      <c r="B62" s="676"/>
      <c r="C62" s="676"/>
      <c r="D62" s="676"/>
      <c r="E62" s="676"/>
      <c r="F62" s="676"/>
    </row>
    <row r="63" spans="1:6">
      <c r="A63" s="676"/>
      <c r="B63" s="676"/>
      <c r="C63" s="676"/>
      <c r="D63" s="676"/>
      <c r="E63" s="676"/>
      <c r="F63" s="676"/>
    </row>
    <row r="64" spans="1:6">
      <c r="A64" s="676"/>
      <c r="B64" s="676"/>
      <c r="C64" s="676"/>
      <c r="D64" s="676"/>
      <c r="E64" s="676"/>
      <c r="F64" s="676"/>
    </row>
    <row r="65" spans="1:6">
      <c r="A65" s="676"/>
      <c r="B65" s="676"/>
      <c r="C65" s="676"/>
      <c r="D65" s="676"/>
      <c r="E65" s="676"/>
      <c r="F65" s="676"/>
    </row>
    <row r="66" spans="1:6">
      <c r="A66" s="676"/>
      <c r="B66" s="676"/>
      <c r="C66" s="676"/>
      <c r="D66" s="676"/>
      <c r="E66" s="676"/>
      <c r="F66" s="676"/>
    </row>
    <row r="67" spans="1:6">
      <c r="A67" s="676"/>
      <c r="B67" s="676"/>
      <c r="C67" s="676"/>
      <c r="D67" s="676"/>
      <c r="E67" s="676"/>
      <c r="F67" s="676"/>
    </row>
    <row r="68" spans="1:6">
      <c r="A68" s="676"/>
      <c r="B68" s="676"/>
      <c r="C68" s="676"/>
      <c r="D68" s="676"/>
      <c r="E68" s="676"/>
      <c r="F68" s="676"/>
    </row>
    <row r="69" spans="1:6">
      <c r="A69" s="676"/>
      <c r="B69" s="676"/>
      <c r="C69" s="676"/>
      <c r="D69" s="676"/>
      <c r="E69" s="676"/>
      <c r="F69" s="676"/>
    </row>
    <row r="70" spans="1:6">
      <c r="A70" s="676"/>
      <c r="B70" s="676"/>
      <c r="C70" s="676"/>
      <c r="D70" s="676"/>
      <c r="E70" s="676"/>
      <c r="F70" s="676"/>
    </row>
    <row r="71" spans="1:6">
      <c r="A71" s="676"/>
      <c r="B71" s="676"/>
      <c r="C71" s="676"/>
      <c r="D71" s="676"/>
      <c r="E71" s="676"/>
      <c r="F71" s="676"/>
    </row>
    <row r="72" spans="1:6">
      <c r="A72" s="676"/>
      <c r="B72" s="676"/>
      <c r="C72" s="676"/>
      <c r="D72" s="676"/>
      <c r="E72" s="676"/>
      <c r="F72" s="676"/>
    </row>
    <row r="73" spans="1:6">
      <c r="A73" s="676"/>
      <c r="B73" s="676"/>
      <c r="C73" s="676"/>
      <c r="D73" s="676"/>
      <c r="E73" s="676"/>
      <c r="F73" s="676"/>
    </row>
    <row r="74" spans="1:6">
      <c r="A74" s="676"/>
      <c r="B74" s="676"/>
      <c r="C74" s="676"/>
      <c r="D74" s="676"/>
      <c r="E74" s="676"/>
      <c r="F74" s="676"/>
    </row>
    <row r="75" spans="1:6">
      <c r="A75" s="676"/>
      <c r="B75" s="676"/>
      <c r="C75" s="676"/>
      <c r="D75" s="676"/>
      <c r="E75" s="676"/>
      <c r="F75" s="676"/>
    </row>
    <row r="76" spans="1:6">
      <c r="A76" s="676"/>
      <c r="B76" s="676"/>
      <c r="C76" s="676"/>
      <c r="D76" s="676"/>
      <c r="E76" s="676"/>
      <c r="F76" s="676"/>
    </row>
    <row r="77" spans="1:6">
      <c r="A77" s="676"/>
      <c r="B77" s="676"/>
      <c r="C77" s="676"/>
      <c r="D77" s="676"/>
      <c r="E77" s="676"/>
      <c r="F77" s="676"/>
    </row>
    <row r="78" spans="1:6">
      <c r="A78" s="676"/>
      <c r="B78" s="676"/>
      <c r="C78" s="676"/>
      <c r="D78" s="676"/>
      <c r="E78" s="676"/>
      <c r="F78" s="676"/>
    </row>
    <row r="79" spans="1:6">
      <c r="A79" s="676"/>
      <c r="B79" s="676"/>
      <c r="C79" s="676"/>
      <c r="D79" s="676"/>
      <c r="E79" s="676"/>
      <c r="F79" s="676"/>
    </row>
    <row r="80" spans="1:6">
      <c r="A80" s="676"/>
      <c r="B80" s="676"/>
      <c r="C80" s="676"/>
      <c r="D80" s="676"/>
      <c r="E80" s="676"/>
      <c r="F80" s="676"/>
    </row>
    <row r="81" spans="1:6">
      <c r="A81" s="676"/>
      <c r="B81" s="676"/>
      <c r="C81" s="676"/>
      <c r="D81" s="676"/>
      <c r="E81" s="676"/>
      <c r="F81" s="676"/>
    </row>
    <row r="82" spans="1:6">
      <c r="A82" s="676"/>
      <c r="B82" s="676"/>
      <c r="C82" s="676"/>
      <c r="D82" s="676"/>
      <c r="E82" s="676"/>
      <c r="F82" s="676"/>
    </row>
    <row r="83" spans="1:6">
      <c r="A83" s="676"/>
      <c r="B83" s="676"/>
      <c r="C83" s="676"/>
      <c r="D83" s="676"/>
      <c r="E83" s="676"/>
      <c r="F83" s="676"/>
    </row>
    <row r="84" spans="1:6">
      <c r="A84" s="676"/>
      <c r="B84" s="676"/>
      <c r="C84" s="676"/>
      <c r="D84" s="676"/>
      <c r="E84" s="676"/>
      <c r="F84" s="676"/>
    </row>
    <row r="85" spans="1:6">
      <c r="A85" s="676"/>
      <c r="B85" s="676"/>
      <c r="C85" s="676"/>
      <c r="D85" s="676"/>
      <c r="E85" s="676"/>
      <c r="F85" s="676"/>
    </row>
    <row r="86" spans="1:6">
      <c r="A86" s="676"/>
      <c r="B86" s="676"/>
      <c r="C86" s="676"/>
      <c r="D86" s="676"/>
      <c r="E86" s="676"/>
      <c r="F86" s="676"/>
    </row>
    <row r="87" spans="1:6">
      <c r="A87" s="676"/>
      <c r="B87" s="676"/>
      <c r="C87" s="676"/>
      <c r="D87" s="676"/>
      <c r="E87" s="676"/>
      <c r="F87" s="676"/>
    </row>
    <row r="88" spans="1:6">
      <c r="A88" s="676"/>
      <c r="B88" s="676"/>
      <c r="C88" s="676"/>
      <c r="D88" s="676"/>
      <c r="E88" s="676"/>
      <c r="F88" s="676"/>
    </row>
    <row r="89" spans="1:6">
      <c r="A89" s="676"/>
      <c r="B89" s="676"/>
      <c r="C89" s="676"/>
      <c r="D89" s="676"/>
      <c r="E89" s="676"/>
      <c r="F89" s="676"/>
    </row>
    <row r="90" spans="1:6">
      <c r="A90" s="676"/>
      <c r="B90" s="676"/>
      <c r="C90" s="676"/>
      <c r="D90" s="676"/>
      <c r="E90" s="676"/>
      <c r="F90" s="676"/>
    </row>
    <row r="91" spans="1:6">
      <c r="A91" s="676"/>
      <c r="B91" s="676"/>
      <c r="C91" s="676"/>
      <c r="D91" s="676"/>
      <c r="E91" s="676"/>
      <c r="F91" s="676"/>
    </row>
    <row r="92" spans="1:6">
      <c r="A92" s="676"/>
      <c r="B92" s="676"/>
      <c r="C92" s="676"/>
      <c r="D92" s="676"/>
      <c r="E92" s="676"/>
      <c r="F92" s="676"/>
    </row>
    <row r="93" spans="1:6">
      <c r="A93" s="676"/>
      <c r="B93" s="676"/>
      <c r="C93" s="676"/>
      <c r="D93" s="676"/>
      <c r="E93" s="676"/>
      <c r="F93" s="676"/>
    </row>
    <row r="94" spans="1:6">
      <c r="A94" s="676"/>
      <c r="B94" s="676"/>
      <c r="C94" s="676"/>
      <c r="D94" s="676"/>
      <c r="E94" s="676"/>
      <c r="F94" s="676"/>
    </row>
    <row r="95" spans="1:6">
      <c r="A95" s="676"/>
      <c r="B95" s="676"/>
      <c r="C95" s="676"/>
      <c r="D95" s="676"/>
      <c r="E95" s="676"/>
      <c r="F95" s="676"/>
    </row>
    <row r="96" spans="1:6">
      <c r="A96" s="676"/>
      <c r="B96" s="676"/>
      <c r="C96" s="676"/>
      <c r="D96" s="676"/>
      <c r="E96" s="676"/>
      <c r="F96" s="676"/>
    </row>
    <row r="97" spans="1:6">
      <c r="A97" s="676"/>
      <c r="B97" s="676"/>
      <c r="C97" s="676"/>
      <c r="D97" s="676"/>
      <c r="E97" s="676"/>
      <c r="F97" s="676"/>
    </row>
    <row r="98" spans="1:6">
      <c r="A98" s="676"/>
      <c r="B98" s="676"/>
      <c r="C98" s="676"/>
      <c r="D98" s="676"/>
      <c r="E98" s="676"/>
      <c r="F98" s="676"/>
    </row>
    <row r="99" spans="1:6">
      <c r="A99" s="676"/>
      <c r="B99" s="676"/>
      <c r="C99" s="676"/>
      <c r="D99" s="676"/>
      <c r="E99" s="676"/>
      <c r="F99" s="676"/>
    </row>
    <row r="100" spans="1:6">
      <c r="A100" s="676"/>
      <c r="B100" s="676"/>
      <c r="C100" s="676"/>
      <c r="D100" s="676"/>
      <c r="E100" s="676"/>
      <c r="F100" s="676"/>
    </row>
    <row r="101" spans="1:6">
      <c r="A101" s="676"/>
      <c r="B101" s="676"/>
      <c r="C101" s="676"/>
      <c r="D101" s="676"/>
      <c r="E101" s="676"/>
      <c r="F101" s="676"/>
    </row>
    <row r="102" spans="1:6">
      <c r="A102" s="676"/>
      <c r="B102" s="676"/>
      <c r="C102" s="676"/>
      <c r="D102" s="676"/>
      <c r="E102" s="676"/>
      <c r="F102" s="676"/>
    </row>
    <row r="103" spans="1:6">
      <c r="A103" s="676"/>
      <c r="B103" s="676"/>
      <c r="C103" s="676"/>
      <c r="D103" s="676"/>
      <c r="E103" s="676"/>
      <c r="F103" s="676"/>
    </row>
    <row r="104" spans="1:6">
      <c r="A104" s="676"/>
      <c r="B104" s="676"/>
      <c r="C104" s="676"/>
      <c r="D104" s="676"/>
      <c r="E104" s="676"/>
      <c r="F104" s="676"/>
    </row>
    <row r="105" spans="1:6">
      <c r="A105" s="676"/>
      <c r="B105" s="676"/>
      <c r="C105" s="676"/>
      <c r="D105" s="676"/>
      <c r="E105" s="676"/>
      <c r="F105" s="676"/>
    </row>
    <row r="106" spans="1:6">
      <c r="A106" s="676"/>
      <c r="B106" s="676"/>
      <c r="C106" s="676"/>
      <c r="D106" s="676"/>
      <c r="E106" s="676"/>
      <c r="F106" s="676"/>
    </row>
    <row r="107" spans="1:6">
      <c r="A107" s="676"/>
      <c r="B107" s="676"/>
      <c r="C107" s="676"/>
      <c r="D107" s="676"/>
      <c r="E107" s="676"/>
      <c r="F107" s="676"/>
    </row>
    <row r="108" spans="1:6">
      <c r="A108" s="676"/>
      <c r="B108" s="676"/>
      <c r="C108" s="676"/>
      <c r="D108" s="676"/>
      <c r="E108" s="676"/>
      <c r="F108" s="676"/>
    </row>
    <row r="109" spans="1:6">
      <c r="A109" s="676"/>
      <c r="B109" s="676"/>
      <c r="C109" s="676"/>
      <c r="D109" s="676"/>
      <c r="E109" s="676"/>
      <c r="F109" s="676"/>
    </row>
    <row r="110" spans="1:6">
      <c r="A110" s="676"/>
      <c r="B110" s="676"/>
      <c r="C110" s="676"/>
      <c r="D110" s="676"/>
      <c r="E110" s="676"/>
      <c r="F110" s="676"/>
    </row>
    <row r="111" spans="1:6">
      <c r="A111" s="676"/>
      <c r="B111" s="676"/>
      <c r="C111" s="676"/>
      <c r="D111" s="676"/>
      <c r="E111" s="676"/>
      <c r="F111" s="676"/>
    </row>
    <row r="112" spans="1:6">
      <c r="A112" s="676"/>
      <c r="B112" s="676"/>
      <c r="C112" s="676"/>
      <c r="D112" s="676"/>
      <c r="E112" s="676"/>
      <c r="F112" s="676"/>
    </row>
    <row r="113" spans="2:4">
      <c r="B113" s="676"/>
      <c r="C113" s="676"/>
      <c r="D113" s="676"/>
    </row>
    <row r="114" spans="2:4">
      <c r="B114" s="676"/>
      <c r="C114" s="676"/>
      <c r="D114" s="676"/>
    </row>
    <row r="115" spans="2:4">
      <c r="B115" s="676"/>
      <c r="C115" s="676"/>
      <c r="D115" s="676"/>
    </row>
    <row r="116" spans="2:4">
      <c r="B116" s="676"/>
      <c r="C116" s="676"/>
      <c r="D116" s="676"/>
    </row>
    <row r="117" spans="2:4">
      <c r="B117" s="676"/>
      <c r="C117" s="676"/>
      <c r="D117" s="676"/>
    </row>
    <row r="118" spans="2:4">
      <c r="B118" s="676"/>
      <c r="C118" s="676"/>
      <c r="D118" s="676"/>
    </row>
    <row r="119" spans="2:4">
      <c r="B119" s="676"/>
      <c r="C119" s="676"/>
      <c r="D119" s="676"/>
    </row>
    <row r="120" spans="2:4">
      <c r="B120" s="676"/>
      <c r="C120" s="676"/>
      <c r="D120" s="676"/>
    </row>
    <row r="121" spans="2:4">
      <c r="B121" s="676"/>
      <c r="C121" s="676"/>
      <c r="D121" s="676"/>
    </row>
    <row r="122" spans="2:4">
      <c r="B122" s="676"/>
      <c r="C122" s="676"/>
      <c r="D122" s="676"/>
    </row>
    <row r="123" spans="2:4">
      <c r="B123" s="676"/>
      <c r="C123" s="676"/>
      <c r="D123" s="676"/>
    </row>
    <row r="124" spans="2:4">
      <c r="B124" s="676"/>
      <c r="C124" s="676"/>
      <c r="D124" s="676"/>
    </row>
    <row r="125" spans="2:4">
      <c r="B125" s="676"/>
      <c r="C125" s="676"/>
      <c r="D125" s="676"/>
    </row>
    <row r="126" spans="2:4">
      <c r="B126" s="676"/>
      <c r="C126" s="676"/>
      <c r="D126" s="676"/>
    </row>
    <row r="127" spans="2:4">
      <c r="B127" s="676"/>
      <c r="C127" s="676"/>
      <c r="D127" s="676"/>
    </row>
    <row r="128" spans="2:4">
      <c r="B128" s="676"/>
      <c r="C128" s="676"/>
      <c r="D128" s="676"/>
    </row>
    <row r="129" spans="2:4">
      <c r="B129" s="676"/>
      <c r="C129" s="676"/>
      <c r="D129" s="676"/>
    </row>
    <row r="130" spans="2:4">
      <c r="B130" s="676"/>
      <c r="C130" s="676"/>
      <c r="D130" s="676"/>
    </row>
    <row r="131" spans="2:4">
      <c r="B131" s="676"/>
      <c r="C131" s="676"/>
      <c r="D131" s="676"/>
    </row>
    <row r="132" spans="2:4">
      <c r="B132" s="676"/>
      <c r="C132" s="676"/>
      <c r="D132" s="676"/>
    </row>
    <row r="133" spans="2:4">
      <c r="B133" s="676"/>
      <c r="C133" s="676"/>
      <c r="D133" s="676"/>
    </row>
    <row r="134" spans="2:4">
      <c r="B134" s="676"/>
      <c r="C134" s="676"/>
      <c r="D134" s="676"/>
    </row>
    <row r="135" spans="2:4">
      <c r="B135" s="676"/>
      <c r="C135" s="676"/>
      <c r="D135" s="676"/>
    </row>
    <row r="136" spans="2:4">
      <c r="B136" s="676"/>
      <c r="C136" s="676"/>
      <c r="D136" s="676"/>
    </row>
    <row r="137" spans="2:4">
      <c r="B137" s="676"/>
      <c r="C137" s="676"/>
      <c r="D137" s="676"/>
    </row>
    <row r="138" spans="2:4">
      <c r="B138" s="676"/>
      <c r="C138" s="676"/>
      <c r="D138" s="676"/>
    </row>
    <row r="139" spans="2:4">
      <c r="B139" s="676"/>
      <c r="C139" s="676"/>
      <c r="D139" s="676"/>
    </row>
    <row r="140" spans="2:4">
      <c r="B140" s="676"/>
      <c r="C140" s="676"/>
      <c r="D140" s="676"/>
    </row>
    <row r="141" spans="2:4">
      <c r="B141" s="676"/>
      <c r="C141" s="676"/>
      <c r="D141" s="676"/>
    </row>
    <row r="142" spans="2:4">
      <c r="B142" s="676"/>
      <c r="C142" s="676"/>
      <c r="D142" s="676"/>
    </row>
    <row r="143" spans="2:4">
      <c r="B143" s="676"/>
      <c r="C143" s="676"/>
      <c r="D143" s="676"/>
    </row>
    <row r="144" spans="2:4">
      <c r="B144" s="676"/>
      <c r="C144" s="676"/>
      <c r="D144" s="676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4924-8B79-4C78-A123-F733FE6A1DE1}">
  <sheetPr>
    <tabColor rgb="FFC00000"/>
  </sheetPr>
  <dimension ref="A1:G144"/>
  <sheetViews>
    <sheetView workbookViewId="0">
      <selection activeCell="D30" sqref="D30"/>
    </sheetView>
  </sheetViews>
  <sheetFormatPr defaultColWidth="9.28515625" defaultRowHeight="15"/>
  <cols>
    <col min="1" max="1" width="47.7109375" style="753" customWidth="1"/>
    <col min="2" max="4" width="12.7109375" style="753" customWidth="1"/>
    <col min="5" max="16384" width="9.28515625" style="753"/>
  </cols>
  <sheetData>
    <row r="1" spans="1:7" ht="20.100000000000001" customHeight="1">
      <c r="A1" s="768" t="s">
        <v>634</v>
      </c>
      <c r="B1" s="768"/>
      <c r="C1" s="768"/>
      <c r="D1" s="758"/>
      <c r="E1" s="758"/>
      <c r="F1" s="694"/>
    </row>
    <row r="2" spans="1:7" ht="20.100000000000001" customHeight="1">
      <c r="A2" s="659"/>
      <c r="B2" s="659"/>
      <c r="C2" s="667"/>
      <c r="F2" s="694"/>
    </row>
    <row r="3" spans="1:7" ht="20.100000000000001" customHeight="1">
      <c r="A3" s="667"/>
      <c r="B3" s="667"/>
      <c r="D3" s="725" t="s">
        <v>121</v>
      </c>
      <c r="F3" s="694"/>
    </row>
    <row r="4" spans="1:7" ht="20.100000000000001" customHeight="1">
      <c r="A4" s="669"/>
      <c r="B4" s="695" t="s">
        <v>633</v>
      </c>
      <c r="C4" s="695"/>
      <c r="D4" s="587">
        <v>2023</v>
      </c>
      <c r="F4" s="694"/>
    </row>
    <row r="5" spans="1:7" ht="20.100000000000001" customHeight="1">
      <c r="A5" s="667"/>
      <c r="B5" s="693" t="s">
        <v>50</v>
      </c>
      <c r="C5" s="693" t="s">
        <v>49</v>
      </c>
      <c r="D5" s="583" t="s">
        <v>183</v>
      </c>
      <c r="F5" s="690"/>
    </row>
    <row r="6" spans="1:7" ht="20.100000000000001" customHeight="1">
      <c r="A6" s="667"/>
      <c r="B6" s="664">
        <v>2022</v>
      </c>
      <c r="C6" s="664">
        <v>2023</v>
      </c>
      <c r="D6" s="691">
        <v>2022</v>
      </c>
      <c r="F6" s="690"/>
    </row>
    <row r="7" spans="1:7" ht="20.100000000000001" customHeight="1">
      <c r="A7" s="667"/>
      <c r="B7" s="660"/>
      <c r="C7" s="660"/>
      <c r="F7" s="676"/>
    </row>
    <row r="8" spans="1:7" ht="20.100000000000001" customHeight="1">
      <c r="A8" s="767" t="s">
        <v>586</v>
      </c>
      <c r="B8" s="751">
        <v>105.9457005170144</v>
      </c>
      <c r="C8" s="751">
        <v>99.571534805452018</v>
      </c>
      <c r="D8" s="766">
        <v>103.15167919313832</v>
      </c>
      <c r="E8" s="743"/>
      <c r="F8" s="743"/>
      <c r="G8" s="743"/>
    </row>
    <row r="9" spans="1:7" ht="20.100000000000001" customHeight="1">
      <c r="A9" s="765" t="s">
        <v>16</v>
      </c>
      <c r="B9" s="748"/>
      <c r="C9" s="748"/>
      <c r="D9" s="763"/>
      <c r="E9" s="743"/>
      <c r="F9" s="676"/>
    </row>
    <row r="10" spans="1:7" s="758" customFormat="1" ht="20.100000000000001" customHeight="1">
      <c r="A10" s="764" t="s">
        <v>615</v>
      </c>
      <c r="B10" s="748">
        <v>102.69937855866947</v>
      </c>
      <c r="C10" s="748">
        <v>100.82144041519361</v>
      </c>
      <c r="D10" s="763">
        <v>102.95376968617454</v>
      </c>
      <c r="E10" s="743"/>
      <c r="F10" s="743"/>
      <c r="G10" s="743"/>
    </row>
    <row r="11" spans="1:7" s="758" customFormat="1" ht="20.100000000000001" customHeight="1">
      <c r="A11" s="764" t="s">
        <v>614</v>
      </c>
      <c r="B11" s="748">
        <v>103.81144526332193</v>
      </c>
      <c r="C11" s="748">
        <v>99.204197022186435</v>
      </c>
      <c r="D11" s="763">
        <v>101.76944351048593</v>
      </c>
      <c r="E11" s="743"/>
      <c r="F11" s="743"/>
      <c r="G11" s="743"/>
    </row>
    <row r="12" spans="1:7" ht="20.100000000000001" customHeight="1">
      <c r="A12" s="764" t="s">
        <v>611</v>
      </c>
      <c r="B12" s="748">
        <v>88.130766916392233</v>
      </c>
      <c r="C12" s="748">
        <v>94.512677743503772</v>
      </c>
      <c r="D12" s="763">
        <v>94.135842815707292</v>
      </c>
      <c r="E12" s="743"/>
      <c r="F12" s="743"/>
      <c r="G12" s="743"/>
    </row>
    <row r="13" spans="1:7" s="758" customFormat="1" ht="20.100000000000001" customHeight="1">
      <c r="A13" s="764" t="s">
        <v>40</v>
      </c>
      <c r="B13" s="748">
        <v>116.36339971793346</v>
      </c>
      <c r="C13" s="748">
        <v>109.63136857894116</v>
      </c>
      <c r="D13" s="763">
        <v>111.38704109297092</v>
      </c>
      <c r="E13" s="743"/>
      <c r="F13" s="743"/>
      <c r="G13" s="743"/>
    </row>
    <row r="14" spans="1:7" ht="20.100000000000001" customHeight="1">
      <c r="A14" s="764" t="s">
        <v>605</v>
      </c>
      <c r="B14" s="748">
        <v>97.784449941659858</v>
      </c>
      <c r="C14" s="748">
        <v>98.659819320788785</v>
      </c>
      <c r="D14" s="763">
        <v>98.696590203324575</v>
      </c>
      <c r="E14" s="743"/>
      <c r="F14" s="743"/>
      <c r="G14" s="743"/>
    </row>
    <row r="15" spans="1:7" ht="20.100000000000001" customHeight="1">
      <c r="A15" s="764" t="s">
        <v>442</v>
      </c>
      <c r="B15" s="748">
        <v>103.4266383066394</v>
      </c>
      <c r="C15" s="748">
        <v>99.288330537856069</v>
      </c>
      <c r="D15" s="763">
        <v>101.62944256414842</v>
      </c>
      <c r="E15" s="743"/>
      <c r="F15" s="743"/>
      <c r="G15" s="743"/>
    </row>
    <row r="16" spans="1:7" s="758" customFormat="1" ht="30" customHeight="1">
      <c r="A16" s="764" t="s">
        <v>486</v>
      </c>
      <c r="B16" s="748">
        <v>109.48759510731931</v>
      </c>
      <c r="C16" s="748">
        <v>101.29382457190394</v>
      </c>
      <c r="D16" s="763">
        <v>107.48075738099401</v>
      </c>
      <c r="E16" s="743"/>
      <c r="F16" s="743"/>
      <c r="G16" s="743"/>
    </row>
    <row r="17" spans="1:6" s="758" customFormat="1" ht="20.100000000000001" customHeight="1">
      <c r="A17" s="736"/>
      <c r="B17" s="747"/>
      <c r="C17" s="747"/>
      <c r="E17" s="743"/>
      <c r="F17" s="681"/>
    </row>
    <row r="18" spans="1:6" s="758" customFormat="1" ht="20.100000000000001" customHeight="1">
      <c r="A18" s="762"/>
      <c r="B18" s="761"/>
      <c r="C18" s="761"/>
      <c r="E18" s="743"/>
      <c r="F18" s="681"/>
    </row>
    <row r="19" spans="1:6" s="758" customFormat="1" ht="20.100000000000001" customHeight="1">
      <c r="A19" s="760"/>
      <c r="B19" s="759"/>
      <c r="C19" s="759"/>
      <c r="D19" s="753"/>
      <c r="E19" s="743"/>
      <c r="F19" s="681"/>
    </row>
    <row r="20" spans="1:6" ht="20.100000000000001" customHeight="1">
      <c r="A20" s="667"/>
      <c r="B20" s="651"/>
      <c r="C20" s="651"/>
      <c r="E20" s="743"/>
      <c r="F20" s="681"/>
    </row>
    <row r="21" spans="1:6" ht="20.100000000000001" customHeight="1">
      <c r="A21" s="667"/>
      <c r="B21" s="651"/>
      <c r="C21" s="651"/>
      <c r="E21" s="743"/>
      <c r="F21" s="681"/>
    </row>
    <row r="22" spans="1:6" ht="20.100000000000001" customHeight="1">
      <c r="A22" s="667"/>
      <c r="B22" s="651"/>
      <c r="C22" s="651"/>
      <c r="E22" s="743"/>
      <c r="F22" s="681"/>
    </row>
    <row r="23" spans="1:6" ht="20.100000000000001" customHeight="1">
      <c r="A23" s="667"/>
      <c r="B23" s="757"/>
      <c r="C23" s="757"/>
      <c r="E23" s="743"/>
      <c r="F23" s="681"/>
    </row>
    <row r="24" spans="1:6" ht="20.100000000000001" customHeight="1">
      <c r="A24" s="667"/>
      <c r="B24" s="757"/>
      <c r="C24" s="757"/>
      <c r="E24" s="743"/>
      <c r="F24" s="676"/>
    </row>
    <row r="25" spans="1:6" ht="20.100000000000001" customHeight="1">
      <c r="A25" s="667"/>
      <c r="B25" s="757"/>
      <c r="C25" s="757"/>
      <c r="E25" s="743"/>
      <c r="F25" s="676"/>
    </row>
    <row r="26" spans="1:6" ht="20.100000000000001" customHeight="1">
      <c r="A26" s="654"/>
      <c r="B26" s="755"/>
      <c r="C26" s="755"/>
      <c r="E26" s="743"/>
      <c r="F26" s="676"/>
    </row>
    <row r="27" spans="1:6" ht="20.100000000000001" customHeight="1">
      <c r="A27" s="654"/>
      <c r="B27" s="755"/>
      <c r="C27" s="755"/>
      <c r="E27" s="743"/>
      <c r="F27" s="676"/>
    </row>
    <row r="28" spans="1:6" ht="20.100000000000001" customHeight="1">
      <c r="A28" s="654"/>
      <c r="B28" s="755"/>
      <c r="C28" s="755"/>
      <c r="E28" s="743"/>
      <c r="F28" s="676"/>
    </row>
    <row r="29" spans="1:6" ht="20.100000000000001" customHeight="1">
      <c r="A29" s="654"/>
      <c r="B29" s="755"/>
      <c r="C29" s="755"/>
      <c r="E29" s="743"/>
      <c r="F29" s="676"/>
    </row>
    <row r="30" spans="1:6" ht="20.100000000000001" customHeight="1">
      <c r="A30" s="654"/>
      <c r="B30" s="755"/>
      <c r="C30" s="755"/>
      <c r="E30" s="756"/>
      <c r="F30" s="676"/>
    </row>
    <row r="31" spans="1:6" ht="20.100000000000001" customHeight="1">
      <c r="A31" s="654"/>
      <c r="B31" s="755"/>
      <c r="C31" s="755"/>
      <c r="F31" s="676"/>
    </row>
    <row r="32" spans="1:6" ht="20.100000000000001" customHeight="1">
      <c r="A32" s="654"/>
      <c r="F32" s="676"/>
    </row>
    <row r="33" spans="1:6" ht="20.100000000000001" customHeight="1">
      <c r="A33" s="650"/>
      <c r="B33" s="657"/>
      <c r="C33" s="657"/>
      <c r="F33" s="676"/>
    </row>
    <row r="34" spans="1:6" ht="20.100000000000001" customHeight="1">
      <c r="A34" s="650"/>
      <c r="B34" s="657"/>
      <c r="C34" s="657"/>
      <c r="F34" s="676"/>
    </row>
    <row r="35" spans="1:6" ht="20.100000000000001" customHeight="1">
      <c r="A35" s="754"/>
      <c r="B35" s="754"/>
      <c r="C35" s="754"/>
      <c r="F35" s="676"/>
    </row>
    <row r="36" spans="1:6" ht="20.100000000000001" customHeight="1">
      <c r="A36" s="754"/>
      <c r="B36" s="754"/>
      <c r="C36" s="754"/>
      <c r="F36" s="676"/>
    </row>
    <row r="37" spans="1:6" ht="20.100000000000001" customHeight="1">
      <c r="A37" s="754"/>
      <c r="B37" s="754"/>
      <c r="C37" s="754"/>
      <c r="F37" s="676"/>
    </row>
    <row r="38" spans="1:6" ht="20.100000000000001" customHeight="1">
      <c r="A38" s="754"/>
      <c r="B38" s="754"/>
      <c r="C38" s="754"/>
      <c r="F38" s="676"/>
    </row>
    <row r="39" spans="1:6" ht="20.100000000000001" customHeight="1">
      <c r="A39" s="754"/>
      <c r="B39" s="754"/>
      <c r="C39" s="754"/>
      <c r="F39" s="676"/>
    </row>
    <row r="40" spans="1:6" ht="20.100000000000001" customHeight="1">
      <c r="A40" s="754"/>
      <c r="B40" s="754"/>
      <c r="C40" s="754"/>
      <c r="F40" s="676"/>
    </row>
    <row r="41" spans="1:6" ht="20.100000000000001" customHeight="1">
      <c r="A41" s="754"/>
      <c r="B41" s="754"/>
      <c r="C41" s="754"/>
      <c r="F41" s="676"/>
    </row>
    <row r="42" spans="1:6">
      <c r="A42" s="754"/>
      <c r="B42" s="754"/>
      <c r="C42" s="754"/>
      <c r="F42" s="676"/>
    </row>
    <row r="43" spans="1:6">
      <c r="A43" s="754"/>
      <c r="B43" s="676"/>
      <c r="C43" s="676"/>
      <c r="D43" s="676"/>
      <c r="F43" s="676"/>
    </row>
    <row r="44" spans="1:6">
      <c r="A44" s="754"/>
      <c r="B44" s="676"/>
      <c r="C44" s="676"/>
      <c r="D44" s="676"/>
      <c r="F44" s="676"/>
    </row>
    <row r="45" spans="1:6">
      <c r="A45" s="754"/>
      <c r="B45" s="676"/>
      <c r="C45" s="676"/>
      <c r="D45" s="676"/>
      <c r="F45" s="676"/>
    </row>
    <row r="46" spans="1:6">
      <c r="A46" s="754"/>
      <c r="B46" s="676"/>
      <c r="C46" s="676"/>
      <c r="D46" s="676"/>
      <c r="F46" s="676"/>
    </row>
    <row r="47" spans="1:6">
      <c r="A47" s="754"/>
      <c r="B47" s="676"/>
      <c r="C47" s="676"/>
      <c r="D47" s="676"/>
      <c r="F47" s="676"/>
    </row>
    <row r="48" spans="1:6">
      <c r="A48" s="754"/>
      <c r="B48" s="676"/>
      <c r="C48" s="676"/>
      <c r="D48" s="676"/>
      <c r="F48" s="676"/>
    </row>
    <row r="49" spans="1:6">
      <c r="A49" s="676"/>
      <c r="B49" s="676"/>
      <c r="C49" s="676"/>
      <c r="D49" s="676"/>
      <c r="E49" s="676"/>
      <c r="F49" s="676"/>
    </row>
    <row r="50" spans="1:6">
      <c r="A50" s="676"/>
      <c r="B50" s="676"/>
      <c r="C50" s="676"/>
      <c r="D50" s="676"/>
      <c r="E50" s="676"/>
      <c r="F50" s="676"/>
    </row>
    <row r="51" spans="1:6">
      <c r="A51" s="676"/>
      <c r="B51" s="676"/>
      <c r="C51" s="676"/>
      <c r="D51" s="676"/>
      <c r="E51" s="676"/>
      <c r="F51" s="676"/>
    </row>
    <row r="52" spans="1:6">
      <c r="A52" s="676"/>
      <c r="B52" s="676"/>
      <c r="C52" s="676"/>
      <c r="D52" s="676"/>
      <c r="E52" s="676"/>
      <c r="F52" s="676"/>
    </row>
    <row r="53" spans="1:6">
      <c r="A53" s="676"/>
      <c r="B53" s="676"/>
      <c r="C53" s="676"/>
      <c r="D53" s="676"/>
      <c r="E53" s="676"/>
      <c r="F53" s="676"/>
    </row>
    <row r="54" spans="1:6">
      <c r="A54" s="676"/>
      <c r="B54" s="676"/>
      <c r="C54" s="676"/>
      <c r="D54" s="676"/>
      <c r="E54" s="676"/>
      <c r="F54" s="676"/>
    </row>
    <row r="55" spans="1:6">
      <c r="A55" s="676"/>
      <c r="B55" s="676"/>
      <c r="C55" s="676"/>
      <c r="D55" s="676"/>
      <c r="E55" s="676"/>
      <c r="F55" s="676"/>
    </row>
    <row r="56" spans="1:6">
      <c r="A56" s="676"/>
      <c r="B56" s="676"/>
      <c r="C56" s="676"/>
      <c r="D56" s="676"/>
      <c r="E56" s="676"/>
      <c r="F56" s="676"/>
    </row>
    <row r="57" spans="1:6">
      <c r="A57" s="676"/>
      <c r="B57" s="676"/>
      <c r="C57" s="676"/>
      <c r="D57" s="676"/>
      <c r="E57" s="676"/>
      <c r="F57" s="676"/>
    </row>
    <row r="58" spans="1:6">
      <c r="A58" s="676"/>
      <c r="B58" s="676"/>
      <c r="C58" s="676"/>
      <c r="D58" s="676"/>
      <c r="E58" s="676"/>
      <c r="F58" s="676"/>
    </row>
    <row r="59" spans="1:6">
      <c r="A59" s="676"/>
      <c r="B59" s="676"/>
      <c r="C59" s="676"/>
      <c r="D59" s="676"/>
      <c r="E59" s="676"/>
      <c r="F59" s="676"/>
    </row>
    <row r="60" spans="1:6">
      <c r="A60" s="676"/>
      <c r="B60" s="676"/>
      <c r="C60" s="676"/>
      <c r="D60" s="676"/>
      <c r="E60" s="676"/>
      <c r="F60" s="676"/>
    </row>
    <row r="61" spans="1:6">
      <c r="A61" s="676"/>
      <c r="B61" s="676"/>
      <c r="C61" s="676"/>
      <c r="D61" s="676"/>
      <c r="E61" s="676"/>
      <c r="F61" s="676"/>
    </row>
    <row r="62" spans="1:6">
      <c r="A62" s="676"/>
      <c r="B62" s="676"/>
      <c r="C62" s="676"/>
      <c r="D62" s="676"/>
      <c r="E62" s="676"/>
      <c r="F62" s="676"/>
    </row>
    <row r="63" spans="1:6">
      <c r="A63" s="676"/>
      <c r="B63" s="676"/>
      <c r="C63" s="676"/>
      <c r="D63" s="676"/>
      <c r="E63" s="676"/>
      <c r="F63" s="676"/>
    </row>
    <row r="64" spans="1:6">
      <c r="A64" s="676"/>
      <c r="B64" s="676"/>
      <c r="C64" s="676"/>
      <c r="D64" s="676"/>
      <c r="E64" s="676"/>
      <c r="F64" s="676"/>
    </row>
    <row r="65" spans="1:6">
      <c r="A65" s="676"/>
      <c r="B65" s="676"/>
      <c r="C65" s="676"/>
      <c r="D65" s="676"/>
      <c r="E65" s="676"/>
      <c r="F65" s="676"/>
    </row>
    <row r="66" spans="1:6">
      <c r="A66" s="676"/>
      <c r="B66" s="676"/>
      <c r="C66" s="676"/>
      <c r="D66" s="676"/>
      <c r="E66" s="676"/>
      <c r="F66" s="676"/>
    </row>
    <row r="67" spans="1:6">
      <c r="A67" s="676"/>
      <c r="B67" s="676"/>
      <c r="C67" s="676"/>
      <c r="D67" s="676"/>
      <c r="E67" s="676"/>
      <c r="F67" s="676"/>
    </row>
    <row r="68" spans="1:6">
      <c r="A68" s="676"/>
      <c r="B68" s="676"/>
      <c r="C68" s="676"/>
      <c r="D68" s="676"/>
      <c r="E68" s="676"/>
      <c r="F68" s="676"/>
    </row>
    <row r="69" spans="1:6">
      <c r="A69" s="676"/>
      <c r="B69" s="676"/>
      <c r="C69" s="676"/>
      <c r="D69" s="676"/>
      <c r="E69" s="676"/>
      <c r="F69" s="676"/>
    </row>
    <row r="70" spans="1:6">
      <c r="A70" s="676"/>
      <c r="B70" s="676"/>
      <c r="C70" s="676"/>
      <c r="D70" s="676"/>
      <c r="E70" s="676"/>
      <c r="F70" s="676"/>
    </row>
    <row r="71" spans="1:6">
      <c r="A71" s="676"/>
      <c r="B71" s="676"/>
      <c r="C71" s="676"/>
      <c r="D71" s="676"/>
      <c r="E71" s="676"/>
      <c r="F71" s="676"/>
    </row>
    <row r="72" spans="1:6">
      <c r="A72" s="676"/>
      <c r="B72" s="676"/>
      <c r="C72" s="676"/>
      <c r="D72" s="676"/>
      <c r="E72" s="676"/>
      <c r="F72" s="676"/>
    </row>
    <row r="73" spans="1:6">
      <c r="A73" s="676"/>
      <c r="B73" s="676"/>
      <c r="C73" s="676"/>
      <c r="D73" s="676"/>
      <c r="E73" s="676"/>
      <c r="F73" s="676"/>
    </row>
    <row r="74" spans="1:6">
      <c r="A74" s="676"/>
      <c r="B74" s="676"/>
      <c r="C74" s="676"/>
      <c r="D74" s="676"/>
      <c r="E74" s="676"/>
      <c r="F74" s="676"/>
    </row>
    <row r="75" spans="1:6">
      <c r="A75" s="676"/>
      <c r="B75" s="676"/>
      <c r="C75" s="676"/>
      <c r="D75" s="676"/>
      <c r="E75" s="676"/>
      <c r="F75" s="676"/>
    </row>
    <row r="76" spans="1:6">
      <c r="A76" s="676"/>
      <c r="B76" s="676"/>
      <c r="C76" s="676"/>
      <c r="D76" s="676"/>
      <c r="E76" s="676"/>
      <c r="F76" s="676"/>
    </row>
    <row r="77" spans="1:6">
      <c r="A77" s="676"/>
      <c r="B77" s="676"/>
      <c r="C77" s="676"/>
      <c r="D77" s="676"/>
      <c r="E77" s="676"/>
      <c r="F77" s="676"/>
    </row>
    <row r="78" spans="1:6">
      <c r="A78" s="676"/>
      <c r="B78" s="676"/>
      <c r="C78" s="676"/>
      <c r="D78" s="676"/>
      <c r="E78" s="676"/>
      <c r="F78" s="676"/>
    </row>
    <row r="79" spans="1:6">
      <c r="A79" s="676"/>
      <c r="B79" s="676"/>
      <c r="C79" s="676"/>
      <c r="D79" s="676"/>
      <c r="E79" s="676"/>
      <c r="F79" s="676"/>
    </row>
    <row r="80" spans="1:6">
      <c r="A80" s="676"/>
      <c r="B80" s="676"/>
      <c r="C80" s="676"/>
      <c r="D80" s="676"/>
      <c r="E80" s="676"/>
      <c r="F80" s="676"/>
    </row>
    <row r="81" spans="1:6">
      <c r="A81" s="676"/>
      <c r="B81" s="676"/>
      <c r="C81" s="676"/>
      <c r="D81" s="676"/>
      <c r="E81" s="676"/>
      <c r="F81" s="676"/>
    </row>
    <row r="82" spans="1:6">
      <c r="A82" s="676"/>
      <c r="B82" s="676"/>
      <c r="C82" s="676"/>
      <c r="D82" s="676"/>
      <c r="E82" s="676"/>
      <c r="F82" s="676"/>
    </row>
    <row r="83" spans="1:6">
      <c r="A83" s="676"/>
      <c r="B83" s="676"/>
      <c r="C83" s="676"/>
      <c r="D83" s="676"/>
      <c r="E83" s="676"/>
      <c r="F83" s="676"/>
    </row>
    <row r="84" spans="1:6">
      <c r="A84" s="676"/>
      <c r="B84" s="676"/>
      <c r="C84" s="676"/>
      <c r="D84" s="676"/>
      <c r="E84" s="676"/>
      <c r="F84" s="676"/>
    </row>
    <row r="85" spans="1:6">
      <c r="A85" s="676"/>
      <c r="B85" s="676"/>
      <c r="C85" s="676"/>
      <c r="D85" s="676"/>
      <c r="E85" s="676"/>
      <c r="F85" s="676"/>
    </row>
    <row r="86" spans="1:6">
      <c r="A86" s="676"/>
      <c r="B86" s="676"/>
      <c r="C86" s="676"/>
      <c r="D86" s="676"/>
      <c r="E86" s="676"/>
      <c r="F86" s="676"/>
    </row>
    <row r="87" spans="1:6">
      <c r="A87" s="676"/>
      <c r="B87" s="676"/>
      <c r="C87" s="676"/>
      <c r="D87" s="676"/>
      <c r="E87" s="676"/>
      <c r="F87" s="676"/>
    </row>
    <row r="88" spans="1:6">
      <c r="A88" s="676"/>
      <c r="B88" s="676"/>
      <c r="C88" s="676"/>
      <c r="D88" s="676"/>
      <c r="E88" s="676"/>
      <c r="F88" s="676"/>
    </row>
    <row r="89" spans="1:6">
      <c r="A89" s="676"/>
      <c r="B89" s="676"/>
      <c r="C89" s="676"/>
      <c r="D89" s="676"/>
      <c r="E89" s="676"/>
      <c r="F89" s="676"/>
    </row>
    <row r="90" spans="1:6">
      <c r="A90" s="676"/>
      <c r="B90" s="676"/>
      <c r="C90" s="676"/>
      <c r="D90" s="676"/>
      <c r="E90" s="676"/>
      <c r="F90" s="676"/>
    </row>
    <row r="91" spans="1:6">
      <c r="A91" s="676"/>
      <c r="B91" s="676"/>
      <c r="C91" s="676"/>
      <c r="D91" s="676"/>
      <c r="E91" s="676"/>
      <c r="F91" s="676"/>
    </row>
    <row r="92" spans="1:6">
      <c r="A92" s="676"/>
      <c r="B92" s="676"/>
      <c r="C92" s="676"/>
      <c r="D92" s="676"/>
      <c r="E92" s="676"/>
      <c r="F92" s="676"/>
    </row>
    <row r="93" spans="1:6">
      <c r="A93" s="676"/>
      <c r="B93" s="676"/>
      <c r="C93" s="676"/>
      <c r="D93" s="676"/>
      <c r="E93" s="676"/>
      <c r="F93" s="676"/>
    </row>
    <row r="94" spans="1:6">
      <c r="A94" s="676"/>
      <c r="B94" s="676"/>
      <c r="C94" s="676"/>
      <c r="D94" s="676"/>
      <c r="E94" s="676"/>
      <c r="F94" s="676"/>
    </row>
    <row r="95" spans="1:6">
      <c r="A95" s="676"/>
      <c r="B95" s="676"/>
      <c r="C95" s="676"/>
      <c r="D95" s="676"/>
      <c r="E95" s="676"/>
      <c r="F95" s="676"/>
    </row>
    <row r="96" spans="1:6">
      <c r="A96" s="676"/>
      <c r="B96" s="676"/>
      <c r="C96" s="676"/>
      <c r="D96" s="676"/>
      <c r="E96" s="676"/>
      <c r="F96" s="676"/>
    </row>
    <row r="97" spans="1:6">
      <c r="A97" s="676"/>
      <c r="B97" s="676"/>
      <c r="C97" s="676"/>
      <c r="D97" s="676"/>
      <c r="E97" s="676"/>
      <c r="F97" s="676"/>
    </row>
    <row r="98" spans="1:6">
      <c r="A98" s="676"/>
      <c r="B98" s="676"/>
      <c r="C98" s="676"/>
      <c r="D98" s="676"/>
      <c r="E98" s="676"/>
      <c r="F98" s="676"/>
    </row>
    <row r="99" spans="1:6">
      <c r="A99" s="676"/>
      <c r="B99" s="676"/>
      <c r="C99" s="676"/>
      <c r="D99" s="676"/>
      <c r="E99" s="676"/>
      <c r="F99" s="676"/>
    </row>
    <row r="100" spans="1:6">
      <c r="A100" s="676"/>
      <c r="B100" s="676"/>
      <c r="C100" s="676"/>
      <c r="D100" s="676"/>
      <c r="E100" s="676"/>
      <c r="F100" s="676"/>
    </row>
    <row r="101" spans="1:6">
      <c r="A101" s="676"/>
      <c r="B101" s="676"/>
      <c r="C101" s="676"/>
      <c r="D101" s="676"/>
      <c r="E101" s="676"/>
      <c r="F101" s="676"/>
    </row>
    <row r="102" spans="1:6">
      <c r="A102" s="676"/>
      <c r="B102" s="676"/>
      <c r="C102" s="676"/>
      <c r="D102" s="676"/>
      <c r="E102" s="676"/>
      <c r="F102" s="676"/>
    </row>
    <row r="103" spans="1:6">
      <c r="A103" s="676"/>
      <c r="B103" s="676"/>
      <c r="C103" s="676"/>
      <c r="D103" s="676"/>
      <c r="E103" s="676"/>
      <c r="F103" s="676"/>
    </row>
    <row r="104" spans="1:6">
      <c r="A104" s="676"/>
      <c r="B104" s="676"/>
      <c r="C104" s="676"/>
      <c r="D104" s="676"/>
      <c r="E104" s="676"/>
      <c r="F104" s="676"/>
    </row>
    <row r="105" spans="1:6">
      <c r="A105" s="676"/>
      <c r="B105" s="676"/>
      <c r="C105" s="676"/>
      <c r="D105" s="676"/>
      <c r="E105" s="676"/>
      <c r="F105" s="676"/>
    </row>
    <row r="106" spans="1:6">
      <c r="A106" s="676"/>
      <c r="B106" s="676"/>
      <c r="C106" s="676"/>
      <c r="D106" s="676"/>
      <c r="E106" s="676"/>
      <c r="F106" s="676"/>
    </row>
    <row r="107" spans="1:6">
      <c r="A107" s="676"/>
      <c r="B107" s="676"/>
      <c r="C107" s="676"/>
      <c r="D107" s="676"/>
      <c r="E107" s="676"/>
      <c r="F107" s="676"/>
    </row>
    <row r="108" spans="1:6">
      <c r="A108" s="676"/>
      <c r="B108" s="676"/>
      <c r="C108" s="676"/>
      <c r="D108" s="676"/>
      <c r="E108" s="676"/>
      <c r="F108" s="676"/>
    </row>
    <row r="109" spans="1:6">
      <c r="A109" s="676"/>
      <c r="B109" s="676"/>
      <c r="C109" s="676"/>
      <c r="D109" s="676"/>
      <c r="E109" s="676"/>
      <c r="F109" s="676"/>
    </row>
    <row r="110" spans="1:6">
      <c r="A110" s="676"/>
      <c r="B110" s="676"/>
      <c r="C110" s="676"/>
      <c r="D110" s="676"/>
      <c r="E110" s="676"/>
      <c r="F110" s="676"/>
    </row>
    <row r="111" spans="1:6">
      <c r="A111" s="676"/>
      <c r="B111" s="676"/>
      <c r="C111" s="676"/>
      <c r="D111" s="676"/>
      <c r="E111" s="676"/>
      <c r="F111" s="676"/>
    </row>
    <row r="112" spans="1:6">
      <c r="A112" s="676"/>
      <c r="B112" s="676"/>
      <c r="C112" s="676"/>
      <c r="D112" s="676"/>
      <c r="E112" s="676"/>
      <c r="F112" s="676"/>
    </row>
    <row r="113" spans="2:4">
      <c r="B113" s="676"/>
      <c r="C113" s="676"/>
      <c r="D113" s="676"/>
    </row>
    <row r="114" spans="2:4">
      <c r="B114" s="676"/>
      <c r="C114" s="676"/>
      <c r="D114" s="676"/>
    </row>
    <row r="115" spans="2:4">
      <c r="B115" s="676"/>
      <c r="C115" s="676"/>
      <c r="D115" s="676"/>
    </row>
    <row r="116" spans="2:4">
      <c r="B116" s="676"/>
      <c r="C116" s="676"/>
      <c r="D116" s="676"/>
    </row>
    <row r="117" spans="2:4">
      <c r="B117" s="676"/>
      <c r="C117" s="676"/>
      <c r="D117" s="676"/>
    </row>
    <row r="118" spans="2:4">
      <c r="B118" s="676"/>
      <c r="C118" s="676"/>
      <c r="D118" s="676"/>
    </row>
    <row r="119" spans="2:4">
      <c r="B119" s="676"/>
      <c r="C119" s="676"/>
      <c r="D119" s="676"/>
    </row>
    <row r="120" spans="2:4">
      <c r="B120" s="676"/>
      <c r="C120" s="676"/>
      <c r="D120" s="676"/>
    </row>
    <row r="121" spans="2:4">
      <c r="B121" s="676"/>
      <c r="C121" s="676"/>
      <c r="D121" s="676"/>
    </row>
    <row r="122" spans="2:4">
      <c r="B122" s="676"/>
      <c r="C122" s="676"/>
      <c r="D122" s="676"/>
    </row>
    <row r="123" spans="2:4">
      <c r="B123" s="676"/>
      <c r="C123" s="676"/>
      <c r="D123" s="676"/>
    </row>
    <row r="124" spans="2:4">
      <c r="B124" s="676"/>
      <c r="C124" s="676"/>
      <c r="D124" s="676"/>
    </row>
    <row r="125" spans="2:4">
      <c r="B125" s="676"/>
      <c r="C125" s="676"/>
      <c r="D125" s="676"/>
    </row>
    <row r="126" spans="2:4">
      <c r="B126" s="676"/>
      <c r="C126" s="676"/>
      <c r="D126" s="676"/>
    </row>
    <row r="127" spans="2:4">
      <c r="B127" s="676"/>
      <c r="C127" s="676"/>
      <c r="D127" s="676"/>
    </row>
    <row r="128" spans="2:4">
      <c r="B128" s="676"/>
      <c r="C128" s="676"/>
      <c r="D128" s="676"/>
    </row>
    <row r="129" spans="2:4">
      <c r="B129" s="676"/>
      <c r="C129" s="676"/>
      <c r="D129" s="676"/>
    </row>
    <row r="130" spans="2:4">
      <c r="B130" s="676"/>
      <c r="C130" s="676"/>
      <c r="D130" s="676"/>
    </row>
    <row r="131" spans="2:4">
      <c r="B131" s="676"/>
      <c r="C131" s="676"/>
      <c r="D131" s="676"/>
    </row>
    <row r="132" spans="2:4">
      <c r="B132" s="676"/>
      <c r="C132" s="676"/>
      <c r="D132" s="676"/>
    </row>
    <row r="133" spans="2:4">
      <c r="B133" s="676"/>
      <c r="C133" s="676"/>
      <c r="D133" s="676"/>
    </row>
    <row r="134" spans="2:4">
      <c r="B134" s="676"/>
      <c r="C134" s="676"/>
      <c r="D134" s="676"/>
    </row>
    <row r="135" spans="2:4">
      <c r="B135" s="676"/>
      <c r="C135" s="676"/>
      <c r="D135" s="676"/>
    </row>
    <row r="136" spans="2:4">
      <c r="B136" s="676"/>
      <c r="C136" s="676"/>
      <c r="D136" s="676"/>
    </row>
    <row r="137" spans="2:4">
      <c r="B137" s="676"/>
      <c r="C137" s="676"/>
      <c r="D137" s="676"/>
    </row>
    <row r="138" spans="2:4">
      <c r="B138" s="676"/>
      <c r="C138" s="676"/>
      <c r="D138" s="676"/>
    </row>
    <row r="139" spans="2:4">
      <c r="B139" s="676"/>
      <c r="C139" s="676"/>
      <c r="D139" s="676"/>
    </row>
    <row r="140" spans="2:4">
      <c r="B140" s="676"/>
      <c r="C140" s="676"/>
      <c r="D140" s="676"/>
    </row>
    <row r="141" spans="2:4">
      <c r="B141" s="676"/>
      <c r="C141" s="676"/>
      <c r="D141" s="676"/>
    </row>
    <row r="142" spans="2:4">
      <c r="B142" s="676"/>
      <c r="C142" s="676"/>
      <c r="D142" s="676"/>
    </row>
    <row r="143" spans="2:4">
      <c r="B143" s="676"/>
      <c r="C143" s="676"/>
      <c r="D143" s="676"/>
    </row>
    <row r="144" spans="2:4">
      <c r="B144" s="676"/>
      <c r="C144" s="676"/>
      <c r="D144" s="676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F44"/>
  <sheetViews>
    <sheetView topLeftCell="A25" workbookViewId="0">
      <selection activeCell="D44" sqref="D44:F44"/>
    </sheetView>
  </sheetViews>
  <sheetFormatPr defaultColWidth="10.28515625" defaultRowHeight="15"/>
  <cols>
    <col min="1" max="1" width="2.140625" style="36" customWidth="1"/>
    <col min="2" max="2" width="2.7109375" style="36" customWidth="1"/>
    <col min="3" max="3" width="27.5703125" style="36" customWidth="1"/>
    <col min="4" max="5" width="10.28515625" style="5"/>
    <col min="6" max="6" width="16.28515625" style="5" customWidth="1"/>
    <col min="7" max="16384" width="10.28515625" style="5"/>
  </cols>
  <sheetData>
    <row r="1" spans="1:6" ht="20.100000000000001" customHeight="1">
      <c r="A1" s="77" t="s">
        <v>15</v>
      </c>
      <c r="B1" s="77"/>
      <c r="C1" s="77"/>
    </row>
    <row r="2" spans="1:6" ht="20.100000000000001" customHeight="1">
      <c r="A2" s="6"/>
      <c r="B2" s="5"/>
      <c r="C2" s="25"/>
    </row>
    <row r="3" spans="1:6" ht="33.75" customHeight="1">
      <c r="A3" s="26"/>
      <c r="B3" s="8"/>
      <c r="C3" s="27"/>
      <c r="D3" s="38">
        <v>2023</v>
      </c>
      <c r="E3" s="39" t="s">
        <v>60</v>
      </c>
      <c r="F3" s="39" t="s">
        <v>61</v>
      </c>
    </row>
    <row r="4" spans="1:6" ht="18" customHeight="1">
      <c r="A4" s="26"/>
      <c r="B4" s="5"/>
      <c r="C4" s="5"/>
    </row>
    <row r="5" spans="1:6" ht="16.149999999999999" customHeight="1">
      <c r="A5" s="78" t="s">
        <v>17</v>
      </c>
      <c r="B5" s="78"/>
      <c r="C5" s="78"/>
    </row>
    <row r="6" spans="1:6" s="23" customFormat="1" ht="16.149999999999999" customHeight="1">
      <c r="A6" s="26"/>
      <c r="B6" s="28" t="s">
        <v>18</v>
      </c>
      <c r="C6" s="29"/>
    </row>
    <row r="7" spans="1:6" ht="15.6" customHeight="1">
      <c r="A7" s="26"/>
      <c r="B7" s="30" t="s">
        <v>19</v>
      </c>
      <c r="C7" s="5"/>
      <c r="D7" s="70">
        <v>7119.3</v>
      </c>
      <c r="E7" s="70">
        <v>7131.27</v>
      </c>
      <c r="F7" s="70">
        <v>100.17</v>
      </c>
    </row>
    <row r="8" spans="1:6" ht="15.6" customHeight="1">
      <c r="A8" s="26"/>
      <c r="B8" s="30" t="s">
        <v>20</v>
      </c>
      <c r="C8" s="5"/>
      <c r="D8" s="70">
        <v>61.098221416557138</v>
      </c>
      <c r="E8" s="70">
        <v>60.948540722760463</v>
      </c>
      <c r="F8" s="70">
        <v>99.76</v>
      </c>
    </row>
    <row r="9" spans="1:6" ht="15.6" customHeight="1">
      <c r="A9" s="26"/>
      <c r="B9" s="30" t="s">
        <v>21</v>
      </c>
      <c r="C9" s="5"/>
      <c r="D9" s="70">
        <v>43497.656773089526</v>
      </c>
      <c r="E9" s="70">
        <v>43464.05</v>
      </c>
      <c r="F9" s="70">
        <v>99.92</v>
      </c>
    </row>
    <row r="10" spans="1:6" ht="15.6" customHeight="1">
      <c r="A10" s="26"/>
      <c r="B10" s="5"/>
      <c r="C10" s="28" t="s">
        <v>22</v>
      </c>
      <c r="D10" s="70"/>
      <c r="E10" s="70"/>
      <c r="F10" s="70"/>
    </row>
    <row r="11" spans="1:6" ht="15.6" customHeight="1">
      <c r="A11" s="26"/>
      <c r="B11" s="5"/>
      <c r="C11" s="30" t="s">
        <v>19</v>
      </c>
      <c r="D11" s="70">
        <v>2952.5299999999997</v>
      </c>
      <c r="E11" s="70">
        <v>2954.05</v>
      </c>
      <c r="F11" s="70">
        <v>100.05</v>
      </c>
    </row>
    <row r="12" spans="1:6" ht="15.6" customHeight="1">
      <c r="A12" s="26"/>
      <c r="B12" s="5"/>
      <c r="C12" s="30" t="s">
        <v>20</v>
      </c>
      <c r="D12" s="70">
        <v>68.379762441025164</v>
      </c>
      <c r="E12" s="70">
        <v>68.835564733162954</v>
      </c>
      <c r="F12" s="70">
        <v>100.67</v>
      </c>
    </row>
    <row r="13" spans="1:6" ht="15.6" customHeight="1">
      <c r="A13" s="26"/>
      <c r="B13" s="5"/>
      <c r="C13" s="30" t="s">
        <v>21</v>
      </c>
      <c r="D13" s="70">
        <v>20189.330000000002</v>
      </c>
      <c r="E13" s="70">
        <v>20334.370000000003</v>
      </c>
      <c r="F13" s="70">
        <v>100.72</v>
      </c>
    </row>
    <row r="14" spans="1:6" ht="15.6" customHeight="1">
      <c r="A14" s="26"/>
      <c r="B14" s="5"/>
      <c r="C14" s="28" t="s">
        <v>23</v>
      </c>
      <c r="D14" s="70"/>
      <c r="E14" s="70"/>
      <c r="F14" s="70"/>
    </row>
    <row r="15" spans="1:6" ht="15.6" customHeight="1">
      <c r="A15" s="26"/>
      <c r="B15" s="5"/>
      <c r="C15" s="30" t="s">
        <v>19</v>
      </c>
      <c r="D15" s="70">
        <v>1912.8300000000004</v>
      </c>
      <c r="E15" s="70">
        <v>1909.2400000000002</v>
      </c>
      <c r="F15" s="70">
        <v>99.81</v>
      </c>
    </row>
    <row r="16" spans="1:6" ht="15.6" customHeight="1">
      <c r="A16" s="26"/>
      <c r="B16" s="5"/>
      <c r="C16" s="30" t="s">
        <v>20</v>
      </c>
      <c r="D16" s="70">
        <v>57.607837601877833</v>
      </c>
      <c r="E16" s="70">
        <v>58.444721459847891</v>
      </c>
      <c r="F16" s="70">
        <v>101.45</v>
      </c>
    </row>
    <row r="17" spans="1:6" ht="15.6" customHeight="1">
      <c r="A17" s="26"/>
      <c r="B17" s="5"/>
      <c r="C17" s="30" t="s">
        <v>21</v>
      </c>
      <c r="D17" s="70">
        <v>11019.4</v>
      </c>
      <c r="E17" s="70">
        <v>11158.5</v>
      </c>
      <c r="F17" s="70">
        <v>101.26</v>
      </c>
    </row>
    <row r="18" spans="1:6" ht="15.6" customHeight="1">
      <c r="A18" s="26"/>
      <c r="B18" s="5"/>
      <c r="C18" s="28" t="s">
        <v>24</v>
      </c>
      <c r="D18" s="70"/>
      <c r="E18" s="70"/>
      <c r="F18" s="70"/>
    </row>
    <row r="19" spans="1:6" ht="15.6" customHeight="1">
      <c r="A19" s="26"/>
      <c r="B19" s="5"/>
      <c r="C19" s="30" t="s">
        <v>19</v>
      </c>
      <c r="D19" s="70">
        <v>707.7</v>
      </c>
      <c r="E19" s="70">
        <v>717.87</v>
      </c>
      <c r="F19" s="70">
        <v>101.44</v>
      </c>
    </row>
    <row r="20" spans="1:6" ht="15.6" customHeight="1">
      <c r="A20" s="26"/>
      <c r="B20" s="5"/>
      <c r="C20" s="30" t="s">
        <v>20</v>
      </c>
      <c r="D20" s="70">
        <v>57.053836371343785</v>
      </c>
      <c r="E20" s="70">
        <v>57.896137183612623</v>
      </c>
      <c r="F20" s="70">
        <v>101.48</v>
      </c>
    </row>
    <row r="21" spans="1:6" ht="15.6" customHeight="1">
      <c r="A21" s="26"/>
      <c r="B21" s="5"/>
      <c r="C21" s="30" t="s">
        <v>21</v>
      </c>
      <c r="D21" s="70">
        <v>4037.7</v>
      </c>
      <c r="E21" s="70">
        <v>4156.1899999999996</v>
      </c>
      <c r="F21" s="70">
        <v>102.93</v>
      </c>
    </row>
    <row r="22" spans="1:6" ht="15.6" customHeight="1">
      <c r="A22" s="26"/>
      <c r="B22" s="5"/>
      <c r="C22" s="28" t="s">
        <v>25</v>
      </c>
      <c r="D22" s="70"/>
      <c r="E22" s="70"/>
      <c r="F22" s="70"/>
    </row>
    <row r="23" spans="1:6" ht="15.6" customHeight="1">
      <c r="A23" s="26"/>
      <c r="B23" s="5"/>
      <c r="C23" s="30" t="s">
        <v>19</v>
      </c>
      <c r="D23" s="70">
        <v>1546.2188839999999</v>
      </c>
      <c r="E23" s="70">
        <v>1550.0743519999999</v>
      </c>
      <c r="F23" s="70">
        <v>100.25</v>
      </c>
    </row>
    <row r="24" spans="1:6" ht="15.6" customHeight="1">
      <c r="A24" s="26"/>
      <c r="B24" s="5"/>
      <c r="C24" s="30" t="s">
        <v>20</v>
      </c>
      <c r="D24" s="70">
        <v>53.329621429520216</v>
      </c>
      <c r="E24" s="70">
        <v>50.381593380179872</v>
      </c>
      <c r="F24" s="70">
        <v>94.47</v>
      </c>
    </row>
    <row r="25" spans="1:6" ht="15.6" customHeight="1">
      <c r="A25" s="26"/>
      <c r="B25" s="5"/>
      <c r="C25" s="30" t="s">
        <v>21</v>
      </c>
      <c r="D25" s="70">
        <v>8245.9267730895226</v>
      </c>
      <c r="E25" s="70">
        <v>7809.52157115098</v>
      </c>
      <c r="F25" s="70">
        <v>94.71</v>
      </c>
    </row>
    <row r="26" spans="1:6" ht="15.6" customHeight="1">
      <c r="A26" s="26"/>
      <c r="B26" s="76" t="s">
        <v>10</v>
      </c>
      <c r="C26" s="76"/>
      <c r="D26" s="70"/>
      <c r="E26" s="70"/>
      <c r="F26" s="70"/>
    </row>
    <row r="27" spans="1:6" ht="15.6" customHeight="1">
      <c r="A27" s="26"/>
      <c r="B27" s="30" t="s">
        <v>19</v>
      </c>
      <c r="C27" s="5"/>
      <c r="D27" s="70">
        <v>884.6099999999999</v>
      </c>
      <c r="E27" s="70">
        <v>870.93999999999994</v>
      </c>
      <c r="F27" s="70">
        <v>98.45</v>
      </c>
    </row>
    <row r="28" spans="1:6" ht="15.6" customHeight="1">
      <c r="A28" s="26"/>
      <c r="B28" s="30" t="s">
        <v>20</v>
      </c>
      <c r="C28" s="5"/>
      <c r="D28" s="70">
        <v>50.41</v>
      </c>
      <c r="E28" s="70">
        <v>50.59</v>
      </c>
      <c r="F28" s="70">
        <v>100.36</v>
      </c>
    </row>
    <row r="29" spans="1:6" ht="15.6" customHeight="1">
      <c r="A29" s="26"/>
      <c r="B29" s="30" t="s">
        <v>21</v>
      </c>
      <c r="C29" s="5"/>
      <c r="D29" s="70">
        <v>4437.2</v>
      </c>
      <c r="E29" s="70">
        <v>4405.7800000000007</v>
      </c>
      <c r="F29" s="70">
        <v>99.29</v>
      </c>
    </row>
    <row r="30" spans="1:6" ht="15.6" customHeight="1">
      <c r="A30" s="5"/>
      <c r="B30" s="76" t="s">
        <v>26</v>
      </c>
      <c r="C30" s="76"/>
      <c r="D30" s="70"/>
      <c r="E30" s="70"/>
      <c r="F30" s="70"/>
    </row>
    <row r="31" spans="1:6" ht="15.6" customHeight="1">
      <c r="A31" s="5"/>
      <c r="B31" s="31" t="s">
        <v>27</v>
      </c>
      <c r="C31" s="32"/>
      <c r="D31" s="71">
        <v>47935.55677308952</v>
      </c>
      <c r="E31" s="71">
        <v>47870.53</v>
      </c>
      <c r="F31" s="71">
        <v>99.86</v>
      </c>
    </row>
    <row r="32" spans="1:6" s="23" customFormat="1" ht="15.6" customHeight="1">
      <c r="A32" s="26"/>
      <c r="B32" s="33" t="s">
        <v>16</v>
      </c>
      <c r="C32" s="5"/>
    </row>
    <row r="33" spans="1:6" ht="15.6" customHeight="1">
      <c r="A33" s="26"/>
      <c r="B33" s="34" t="s">
        <v>28</v>
      </c>
      <c r="C33" s="5" t="s">
        <v>29</v>
      </c>
      <c r="D33" s="70">
        <v>43497.656773089526</v>
      </c>
      <c r="E33" s="70">
        <v>43464.05</v>
      </c>
      <c r="F33" s="70">
        <v>99.92</v>
      </c>
    </row>
    <row r="34" spans="1:6" ht="15.6" customHeight="1">
      <c r="A34" s="26"/>
      <c r="B34" s="34" t="s">
        <v>30</v>
      </c>
      <c r="C34" s="5" t="s">
        <v>10</v>
      </c>
      <c r="D34" s="70">
        <v>4437.2</v>
      </c>
      <c r="E34" s="70">
        <v>4405.7800000000007</v>
      </c>
      <c r="F34" s="70">
        <v>99.29</v>
      </c>
    </row>
    <row r="35" spans="1:6" ht="15.6" customHeight="1">
      <c r="A35" s="78" t="s">
        <v>31</v>
      </c>
      <c r="B35" s="78"/>
      <c r="C35" s="78"/>
      <c r="D35" s="70"/>
      <c r="E35" s="70"/>
      <c r="F35" s="70"/>
    </row>
    <row r="36" spans="1:6" ht="15.6" customHeight="1">
      <c r="A36" s="26"/>
      <c r="B36" s="76" t="s">
        <v>11</v>
      </c>
      <c r="C36" s="76"/>
      <c r="D36" s="70">
        <v>79.7</v>
      </c>
      <c r="E36" s="70">
        <v>80.859999999999985</v>
      </c>
      <c r="F36" s="70">
        <v>101.46</v>
      </c>
    </row>
    <row r="37" spans="1:6" ht="15.6" customHeight="1">
      <c r="A37" s="26"/>
      <c r="B37" s="30" t="s">
        <v>19</v>
      </c>
      <c r="C37" s="5"/>
      <c r="D37" s="70">
        <v>114.83</v>
      </c>
      <c r="E37" s="70">
        <v>120.19</v>
      </c>
      <c r="F37" s="70">
        <v>104.67</v>
      </c>
    </row>
    <row r="38" spans="1:6" ht="15.6" customHeight="1">
      <c r="A38" s="26"/>
      <c r="B38" s="30" t="s">
        <v>20</v>
      </c>
      <c r="C38" s="5"/>
      <c r="D38" s="70">
        <v>914.71</v>
      </c>
      <c r="E38" s="70">
        <v>971.84999999999991</v>
      </c>
      <c r="F38" s="70">
        <v>106.25</v>
      </c>
    </row>
    <row r="39" spans="1:6" ht="15.6" customHeight="1">
      <c r="A39" s="26"/>
      <c r="B39" s="30" t="s">
        <v>21</v>
      </c>
      <c r="C39" s="5"/>
      <c r="D39" s="70"/>
      <c r="E39" s="70"/>
      <c r="F39" s="70"/>
    </row>
    <row r="40" spans="1:6" ht="15.6" customHeight="1">
      <c r="A40" s="26"/>
      <c r="B40" s="76" t="s">
        <v>32</v>
      </c>
      <c r="C40" s="76"/>
      <c r="D40" s="70">
        <v>510.99</v>
      </c>
      <c r="E40" s="70">
        <v>517.82999999999993</v>
      </c>
      <c r="F40" s="70">
        <v>101.34</v>
      </c>
    </row>
    <row r="41" spans="1:6" ht="16.5" customHeight="1">
      <c r="A41" s="26"/>
      <c r="B41" s="30" t="s">
        <v>19</v>
      </c>
      <c r="C41" s="5"/>
      <c r="D41" s="70">
        <v>203.77</v>
      </c>
      <c r="E41" s="70">
        <v>204.4</v>
      </c>
      <c r="F41" s="70">
        <v>100.31</v>
      </c>
    </row>
    <row r="42" spans="1:6" ht="16.5" customHeight="1">
      <c r="A42" s="26"/>
      <c r="B42" s="30" t="s">
        <v>20</v>
      </c>
      <c r="C42" s="5"/>
      <c r="D42" s="70">
        <v>10439.18</v>
      </c>
      <c r="E42" s="70">
        <v>10584.31</v>
      </c>
      <c r="F42" s="70">
        <v>101.39</v>
      </c>
    </row>
    <row r="43" spans="1:6" ht="16.5" customHeight="1">
      <c r="A43" s="26"/>
      <c r="B43" s="30" t="s">
        <v>21</v>
      </c>
      <c r="C43" s="5"/>
    </row>
    <row r="44" spans="1:6" ht="18.75" customHeight="1">
      <c r="A44" s="35"/>
      <c r="B44" s="35"/>
      <c r="C44" s="35"/>
      <c r="D44" s="6"/>
      <c r="E44" s="6"/>
      <c r="F44" s="6"/>
    </row>
  </sheetData>
  <mergeCells count="7">
    <mergeCell ref="B40:C40"/>
    <mergeCell ref="A1:C1"/>
    <mergeCell ref="A5:C5"/>
    <mergeCell ref="B26:C26"/>
    <mergeCell ref="B30:C30"/>
    <mergeCell ref="A35:C35"/>
    <mergeCell ref="B36:C36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51D0-6E1D-4430-93FB-02F32F7F6CE8}">
  <sheetPr>
    <tabColor rgb="FFC00000"/>
  </sheetPr>
  <dimension ref="A1:H199"/>
  <sheetViews>
    <sheetView topLeftCell="A19" workbookViewId="0">
      <selection activeCell="A21" sqref="A21:XFD21"/>
    </sheetView>
  </sheetViews>
  <sheetFormatPr defaultColWidth="9" defaultRowHeight="15"/>
  <cols>
    <col min="1" max="1" width="37" style="439" customWidth="1"/>
    <col min="2" max="2" width="10.7109375" style="439" customWidth="1"/>
    <col min="3" max="3" width="9.7109375" style="439" customWidth="1"/>
    <col min="4" max="4" width="11.7109375" style="439" customWidth="1"/>
    <col min="5" max="5" width="12.28515625" style="439" customWidth="1"/>
    <col min="6" max="6" width="10.42578125" style="439" customWidth="1"/>
    <col min="7" max="7" width="2.7109375" style="439" hidden="1" customWidth="1"/>
    <col min="8" max="8" width="9" style="439" hidden="1" customWidth="1"/>
    <col min="9" max="16384" width="9" style="439"/>
  </cols>
  <sheetData>
    <row r="1" spans="1:8" ht="18" customHeight="1">
      <c r="A1" s="779" t="s">
        <v>651</v>
      </c>
      <c r="B1" s="474"/>
      <c r="C1" s="473"/>
      <c r="D1" s="473"/>
      <c r="E1" s="473"/>
      <c r="F1" s="473"/>
    </row>
    <row r="2" spans="1:8" ht="18" customHeight="1">
      <c r="A2" s="779"/>
      <c r="B2" s="474"/>
      <c r="C2" s="473"/>
      <c r="D2" s="473"/>
      <c r="E2" s="473"/>
      <c r="F2" s="473"/>
    </row>
    <row r="3" spans="1:8" ht="18" customHeight="1">
      <c r="A3" s="469"/>
      <c r="B3" s="470"/>
      <c r="C3" s="470"/>
      <c r="D3" s="470"/>
      <c r="E3" s="470"/>
      <c r="F3" s="778"/>
    </row>
    <row r="4" spans="1:8" ht="15" customHeight="1">
      <c r="A4" s="467"/>
      <c r="B4" s="465" t="s">
        <v>47</v>
      </c>
      <c r="C4" s="465" t="s">
        <v>47</v>
      </c>
      <c r="D4" s="465" t="s">
        <v>650</v>
      </c>
      <c r="E4" s="465" t="s">
        <v>650</v>
      </c>
      <c r="F4" s="465">
        <v>2024</v>
      </c>
    </row>
    <row r="5" spans="1:8" ht="15" customHeight="1">
      <c r="A5" s="463"/>
      <c r="B5" s="465" t="s">
        <v>649</v>
      </c>
      <c r="C5" s="465">
        <v>2024</v>
      </c>
      <c r="D5" s="465" t="s">
        <v>183</v>
      </c>
      <c r="E5" s="465" t="s">
        <v>183</v>
      </c>
      <c r="F5" s="465" t="s">
        <v>183</v>
      </c>
    </row>
    <row r="6" spans="1:8" ht="15" customHeight="1">
      <c r="A6" s="463"/>
      <c r="B6" s="465">
        <v>2024</v>
      </c>
      <c r="C6" s="465"/>
      <c r="D6" s="465" t="s">
        <v>182</v>
      </c>
      <c r="E6" s="465" t="s">
        <v>5</v>
      </c>
      <c r="F6" s="465">
        <v>2024</v>
      </c>
    </row>
    <row r="7" spans="1:8" ht="15" customHeight="1">
      <c r="A7" s="463"/>
      <c r="B7" s="63"/>
      <c r="C7" s="777"/>
      <c r="D7" s="464" t="s">
        <v>174</v>
      </c>
      <c r="E7" s="464" t="s">
        <v>648</v>
      </c>
      <c r="F7" s="464" t="s">
        <v>174</v>
      </c>
    </row>
    <row r="8" spans="1:8" ht="8.25" customHeight="1">
      <c r="A8" s="463"/>
      <c r="B8" s="462"/>
      <c r="D8" s="461"/>
      <c r="E8" s="461"/>
      <c r="F8" s="776"/>
    </row>
    <row r="9" spans="1:8" ht="13.5" customHeight="1">
      <c r="A9" s="773" t="s">
        <v>647</v>
      </c>
      <c r="B9" s="775"/>
      <c r="C9" s="775"/>
      <c r="D9" s="775"/>
      <c r="E9" s="775"/>
      <c r="F9" s="775"/>
    </row>
    <row r="10" spans="1:8" ht="14.1" customHeight="1">
      <c r="A10" s="722" t="s">
        <v>646</v>
      </c>
      <c r="B10" s="772">
        <v>475151.50135988893</v>
      </c>
      <c r="C10" s="772">
        <v>5067637.5999999996</v>
      </c>
      <c r="D10" s="429">
        <v>103.19696832038645</v>
      </c>
      <c r="E10" s="429">
        <v>110.28828306518209</v>
      </c>
      <c r="F10" s="429">
        <v>108.3046941030631</v>
      </c>
    </row>
    <row r="11" spans="1:8" ht="14.1" customHeight="1">
      <c r="A11" s="774" t="s">
        <v>642</v>
      </c>
      <c r="B11" s="769"/>
      <c r="C11" s="769"/>
      <c r="D11" s="428"/>
      <c r="E11" s="428"/>
      <c r="F11" s="428"/>
      <c r="H11" s="455">
        <f>+B11/1000</f>
        <v>0</v>
      </c>
    </row>
    <row r="12" spans="1:8" ht="14.1" customHeight="1">
      <c r="A12" s="770" t="s">
        <v>639</v>
      </c>
      <c r="B12" s="769">
        <v>473517.78615988896</v>
      </c>
      <c r="C12" s="769">
        <v>5048704.0623156205</v>
      </c>
      <c r="D12" s="428">
        <v>103.19421919364838</v>
      </c>
      <c r="E12" s="428">
        <v>110.29667184583356</v>
      </c>
      <c r="F12" s="428">
        <v>108.26225142397578</v>
      </c>
      <c r="H12" s="455">
        <f>+B12/1000</f>
        <v>473.51778615988894</v>
      </c>
    </row>
    <row r="13" spans="1:8" ht="14.1" customHeight="1">
      <c r="A13" s="770" t="s">
        <v>638</v>
      </c>
      <c r="B13" s="769">
        <v>1633.7152000000001</v>
      </c>
      <c r="C13" s="769">
        <v>18933.486700000001</v>
      </c>
      <c r="D13" s="428">
        <v>104</v>
      </c>
      <c r="E13" s="428">
        <v>107.90949346353425</v>
      </c>
      <c r="F13" s="428">
        <v>120.94842579446183</v>
      </c>
      <c r="H13" s="455">
        <f>+B13/1000</f>
        <v>1.6337152000000001</v>
      </c>
    </row>
    <row r="14" spans="1:8" ht="14.1" customHeight="1">
      <c r="A14" s="771" t="s">
        <v>637</v>
      </c>
      <c r="B14" s="769"/>
      <c r="C14" s="769"/>
      <c r="D14" s="428"/>
      <c r="E14" s="428"/>
      <c r="F14" s="428"/>
      <c r="H14" s="455">
        <f>+B14/1000</f>
        <v>0</v>
      </c>
    </row>
    <row r="15" spans="1:8" ht="14.1" customHeight="1">
      <c r="A15" s="770" t="s">
        <v>636</v>
      </c>
      <c r="B15" s="769">
        <v>418.03699999999998</v>
      </c>
      <c r="C15" s="769">
        <v>7063.8549999999996</v>
      </c>
      <c r="D15" s="428">
        <v>93.309122726349457</v>
      </c>
      <c r="E15" s="428">
        <v>98.915340222090236</v>
      </c>
      <c r="F15" s="428">
        <v>116.04261269457329</v>
      </c>
      <c r="H15" s="455">
        <f>+B15/1000</f>
        <v>0.41803699999999999</v>
      </c>
    </row>
    <row r="16" spans="1:8" ht="14.1" customHeight="1">
      <c r="A16" s="770" t="s">
        <v>390</v>
      </c>
      <c r="B16" s="769">
        <v>652.97257690521974</v>
      </c>
      <c r="C16" s="769">
        <v>11746.997061772643</v>
      </c>
      <c r="D16" s="428">
        <v>100.61512518313189</v>
      </c>
      <c r="E16" s="428">
        <v>104.8865233449993</v>
      </c>
      <c r="F16" s="428">
        <v>105.88895873222131</v>
      </c>
      <c r="H16" s="455">
        <f>+B16/1000</f>
        <v>0.6529725769052197</v>
      </c>
    </row>
    <row r="17" spans="1:8" ht="14.1" customHeight="1">
      <c r="A17" s="770" t="s">
        <v>635</v>
      </c>
      <c r="B17" s="769">
        <v>28853.002250236292</v>
      </c>
      <c r="C17" s="769">
        <v>350964.61366376164</v>
      </c>
      <c r="D17" s="428">
        <v>102.88591122256578</v>
      </c>
      <c r="E17" s="428">
        <v>113.9604263861189</v>
      </c>
      <c r="F17" s="428">
        <v>110.36323276621292</v>
      </c>
      <c r="H17" s="455">
        <f>+B17/1000</f>
        <v>28.85300225023629</v>
      </c>
    </row>
    <row r="18" spans="1:8" ht="14.1" customHeight="1">
      <c r="A18" s="770" t="s">
        <v>389</v>
      </c>
      <c r="B18" s="769">
        <v>440882.48858274741</v>
      </c>
      <c r="C18" s="769">
        <v>4645920.0244745854</v>
      </c>
      <c r="D18" s="428">
        <v>103.20478412609278</v>
      </c>
      <c r="E18" s="428">
        <v>110.18322135730368</v>
      </c>
      <c r="F18" s="428">
        <v>108.3455330850683</v>
      </c>
      <c r="H18" s="455">
        <f>+B18/1000</f>
        <v>440.88248858274738</v>
      </c>
    </row>
    <row r="19" spans="1:8" ht="14.1" customHeight="1">
      <c r="A19" s="770" t="s">
        <v>391</v>
      </c>
      <c r="B19" s="769">
        <v>4345.0009499999996</v>
      </c>
      <c r="C19" s="769">
        <v>51942.058815499993</v>
      </c>
      <c r="D19" s="428">
        <v>106</v>
      </c>
      <c r="E19" s="428">
        <v>100.40604820945089</v>
      </c>
      <c r="F19" s="428">
        <v>93.072874032784441</v>
      </c>
      <c r="H19" s="455">
        <f>+B19/1000</f>
        <v>4.3450009499999993</v>
      </c>
    </row>
    <row r="20" spans="1:8" ht="27.75" customHeight="1">
      <c r="A20" s="720" t="s">
        <v>645</v>
      </c>
      <c r="B20" s="772">
        <v>24745.236771230266</v>
      </c>
      <c r="C20" s="772">
        <v>275374.21858704771</v>
      </c>
      <c r="D20" s="429">
        <v>104.80528153084742</v>
      </c>
      <c r="E20" s="429">
        <v>112.22944559856923</v>
      </c>
      <c r="F20" s="429">
        <v>111.5816058631785</v>
      </c>
      <c r="H20" s="455" t="e">
        <f>+#REF!/1000</f>
        <v>#REF!</v>
      </c>
    </row>
    <row r="21" spans="1:8" ht="14.1" customHeight="1">
      <c r="A21" s="774" t="s">
        <v>642</v>
      </c>
      <c r="B21" s="769"/>
      <c r="C21" s="769"/>
      <c r="D21" s="428"/>
      <c r="E21" s="428"/>
      <c r="F21" s="428"/>
      <c r="H21" s="455">
        <f>+B21/1000</f>
        <v>0</v>
      </c>
    </row>
    <row r="22" spans="1:8" ht="14.1" customHeight="1">
      <c r="A22" s="770" t="s">
        <v>639</v>
      </c>
      <c r="B22" s="769">
        <v>19414.279234850266</v>
      </c>
      <c r="C22" s="769">
        <v>220176.83312266774</v>
      </c>
      <c r="D22" s="428">
        <v>104.48192263044011</v>
      </c>
      <c r="E22" s="428">
        <v>112.99243786700259</v>
      </c>
      <c r="F22" s="428">
        <v>110.0875451137461</v>
      </c>
      <c r="H22" s="455">
        <f>+B22/1000</f>
        <v>19.414279234850266</v>
      </c>
    </row>
    <row r="23" spans="1:8">
      <c r="A23" s="770" t="s">
        <v>638</v>
      </c>
      <c r="B23" s="769">
        <v>5330.9</v>
      </c>
      <c r="C23" s="769">
        <v>55197.385464380008</v>
      </c>
      <c r="D23" s="428">
        <v>106</v>
      </c>
      <c r="E23" s="428">
        <v>109.53578525285113</v>
      </c>
      <c r="F23" s="428">
        <v>117.96787068332526</v>
      </c>
      <c r="H23" s="455">
        <f>+B23/1000</f>
        <v>5.3308999999999997</v>
      </c>
    </row>
    <row r="24" spans="1:8" ht="14.1" customHeight="1">
      <c r="A24" s="771" t="s">
        <v>637</v>
      </c>
      <c r="B24" s="769"/>
      <c r="C24" s="769"/>
      <c r="D24" s="428"/>
      <c r="E24" s="428"/>
      <c r="F24" s="428"/>
      <c r="H24" s="455">
        <f>+B24/1000</f>
        <v>0</v>
      </c>
    </row>
    <row r="25" spans="1:8" ht="14.1" customHeight="1">
      <c r="A25" s="770" t="s">
        <v>636</v>
      </c>
      <c r="B25" s="769">
        <v>150.04</v>
      </c>
      <c r="C25" s="769">
        <v>2674.8269999999998</v>
      </c>
      <c r="D25" s="428">
        <v>103.72049938475578</v>
      </c>
      <c r="E25" s="428">
        <v>113.06110453856992</v>
      </c>
      <c r="F25" s="428">
        <v>121.49507197742726</v>
      </c>
      <c r="H25" s="455">
        <f>+B25/1000</f>
        <v>0.15003999999999998</v>
      </c>
    </row>
    <row r="26" spans="1:8" ht="14.1" customHeight="1">
      <c r="A26" s="770" t="s">
        <v>390</v>
      </c>
      <c r="B26" s="769">
        <v>59.992442481995482</v>
      </c>
      <c r="C26" s="769">
        <v>823.6</v>
      </c>
      <c r="D26" s="428">
        <v>105.92065642780115</v>
      </c>
      <c r="E26" s="428">
        <v>111.08845678090165</v>
      </c>
      <c r="F26" s="428">
        <v>111.72493524242819</v>
      </c>
      <c r="H26" s="455">
        <f>+B26/1000</f>
        <v>5.9992442481995485E-2</v>
      </c>
    </row>
    <row r="27" spans="1:8" ht="14.1" customHeight="1">
      <c r="A27" s="770" t="s">
        <v>635</v>
      </c>
      <c r="B27" s="769">
        <v>769.3</v>
      </c>
      <c r="C27" s="769">
        <v>8044.3373194509713</v>
      </c>
      <c r="D27" s="428">
        <v>104.1511452936186</v>
      </c>
      <c r="E27" s="428">
        <v>116.58543289074447</v>
      </c>
      <c r="F27" s="428">
        <v>116.79742662153021</v>
      </c>
      <c r="H27" s="455">
        <f>+B27/1000</f>
        <v>0.76929999999999998</v>
      </c>
    </row>
    <row r="28" spans="1:8" ht="14.1" customHeight="1">
      <c r="A28" s="770" t="s">
        <v>389</v>
      </c>
      <c r="B28" s="769">
        <v>15723.087511651387</v>
      </c>
      <c r="C28" s="769">
        <v>175482.33033120411</v>
      </c>
      <c r="D28" s="428">
        <v>103.28041227685851</v>
      </c>
      <c r="E28" s="428">
        <v>113.54024978452284</v>
      </c>
      <c r="F28" s="428">
        <v>112.61784805826184</v>
      </c>
      <c r="H28" s="455">
        <f>+B28/1000</f>
        <v>15.723087511651388</v>
      </c>
    </row>
    <row r="29" spans="1:8" ht="14.1" customHeight="1">
      <c r="A29" s="770" t="s">
        <v>391</v>
      </c>
      <c r="B29" s="769">
        <v>8042.7653708399976</v>
      </c>
      <c r="C29" s="769">
        <v>88349.184192839995</v>
      </c>
      <c r="D29" s="428">
        <v>108</v>
      </c>
      <c r="E29" s="428">
        <v>109.36367002264032</v>
      </c>
      <c r="F29" s="428">
        <v>108.87873845051377</v>
      </c>
      <c r="H29" s="455">
        <f>+B29/1000</f>
        <v>8.042765370839998</v>
      </c>
    </row>
    <row r="30" spans="1:8" ht="14.1" customHeight="1">
      <c r="A30" s="773" t="s">
        <v>644</v>
      </c>
      <c r="H30" s="455">
        <f>+B31/1000</f>
        <v>252.42575056248924</v>
      </c>
    </row>
    <row r="31" spans="1:8" ht="16.149999999999999" customHeight="1">
      <c r="A31" s="722" t="s">
        <v>643</v>
      </c>
      <c r="B31" s="772">
        <v>252425.75056248924</v>
      </c>
      <c r="C31" s="772">
        <v>2670633.7869015867</v>
      </c>
      <c r="D31" s="429">
        <v>103.42387795355718</v>
      </c>
      <c r="E31" s="429">
        <v>113.60226149270486</v>
      </c>
      <c r="F31" s="429">
        <v>113.9649613546258</v>
      </c>
      <c r="H31" s="455" t="e">
        <f>+#REF!/1000</f>
        <v>#REF!</v>
      </c>
    </row>
    <row r="32" spans="1:8" ht="14.1" customHeight="1">
      <c r="A32" s="771" t="s">
        <v>642</v>
      </c>
      <c r="B32" s="769"/>
      <c r="C32" s="769"/>
      <c r="D32" s="428"/>
      <c r="E32" s="428"/>
      <c r="F32" s="428"/>
      <c r="H32" s="455">
        <f>+B32/1000</f>
        <v>0</v>
      </c>
    </row>
    <row r="33" spans="1:8" ht="14.1" customHeight="1">
      <c r="A33" s="770" t="s">
        <v>639</v>
      </c>
      <c r="B33" s="769">
        <v>247385.0749514226</v>
      </c>
      <c r="C33" s="769">
        <v>2621887.35974778</v>
      </c>
      <c r="D33" s="428">
        <v>103.2968803422587</v>
      </c>
      <c r="E33" s="428">
        <v>113.71660098102876</v>
      </c>
      <c r="F33" s="428">
        <v>114.13431253258763</v>
      </c>
      <c r="H33" s="455">
        <f>+B33/1000</f>
        <v>247.38507495142261</v>
      </c>
    </row>
    <row r="34" spans="1:8" ht="14.1" customHeight="1">
      <c r="A34" s="770" t="s">
        <v>638</v>
      </c>
      <c r="B34" s="769">
        <v>5040.6756110666283</v>
      </c>
      <c r="C34" s="769">
        <v>48746.427153806362</v>
      </c>
      <c r="D34" s="428">
        <v>110.06501412675675</v>
      </c>
      <c r="E34" s="428">
        <v>108.26</v>
      </c>
      <c r="F34" s="428">
        <v>105.54193271410422</v>
      </c>
      <c r="H34" s="455">
        <f>+B34/1000</f>
        <v>5.0406756110666286</v>
      </c>
    </row>
    <row r="35" spans="1:8" ht="14.1" customHeight="1">
      <c r="A35" s="771" t="s">
        <v>637</v>
      </c>
      <c r="B35" s="769"/>
      <c r="C35" s="769"/>
      <c r="D35" s="428"/>
      <c r="E35" s="428"/>
      <c r="F35" s="428"/>
      <c r="H35" s="455">
        <f>+B35/1000</f>
        <v>0</v>
      </c>
    </row>
    <row r="36" spans="1:8" ht="14.1" customHeight="1">
      <c r="A36" s="770" t="s">
        <v>636</v>
      </c>
      <c r="B36" s="769">
        <v>487.8</v>
      </c>
      <c r="C36" s="769">
        <v>5086.6400000000003</v>
      </c>
      <c r="D36" s="428">
        <v>112.68191268191271</v>
      </c>
      <c r="E36" s="428">
        <v>109.9639314697926</v>
      </c>
      <c r="F36" s="428">
        <v>109.47344860388341</v>
      </c>
      <c r="H36" s="455">
        <f>+B36/1000</f>
        <v>0.48780000000000001</v>
      </c>
    </row>
    <row r="37" spans="1:8" ht="14.1" customHeight="1">
      <c r="A37" s="770" t="s">
        <v>390</v>
      </c>
      <c r="B37" s="769">
        <v>10686.1</v>
      </c>
      <c r="C37" s="769">
        <v>132395.91433519416</v>
      </c>
      <c r="D37" s="428">
        <v>99.871604103970384</v>
      </c>
      <c r="E37" s="428">
        <v>112.2909899104112</v>
      </c>
      <c r="F37" s="428">
        <v>114.99877714797672</v>
      </c>
      <c r="H37" s="455">
        <f>+B37/1000</f>
        <v>10.6861</v>
      </c>
    </row>
    <row r="38" spans="1:8" ht="14.1" customHeight="1">
      <c r="A38" s="770" t="s">
        <v>635</v>
      </c>
      <c r="B38" s="769">
        <v>45604.35673021862</v>
      </c>
      <c r="C38" s="769">
        <v>527558.09027532791</v>
      </c>
      <c r="D38" s="428">
        <v>106.91971259018626</v>
      </c>
      <c r="E38" s="428">
        <v>113.39047417170933</v>
      </c>
      <c r="F38" s="428">
        <v>110.82633715776957</v>
      </c>
      <c r="H38" s="455">
        <f>+B38/1000</f>
        <v>45.604356730218619</v>
      </c>
    </row>
    <row r="39" spans="1:8" ht="14.1" customHeight="1">
      <c r="A39" s="770" t="s">
        <v>389</v>
      </c>
      <c r="B39" s="769">
        <v>195606.62101126742</v>
      </c>
      <c r="C39" s="769">
        <v>2005148.5153011107</v>
      </c>
      <c r="D39" s="428">
        <v>102.81860970079097</v>
      </c>
      <c r="E39" s="428">
        <v>113.73238233784323</v>
      </c>
      <c r="F39" s="428">
        <v>114.75985363197734</v>
      </c>
      <c r="H39" s="455">
        <f>+B39/1000</f>
        <v>195.60662101126741</v>
      </c>
    </row>
    <row r="40" spans="1:8" ht="14.1" customHeight="1">
      <c r="A40" s="770" t="s">
        <v>391</v>
      </c>
      <c r="B40" s="769">
        <v>40.9298217284</v>
      </c>
      <c r="C40" s="769">
        <v>444.62698995339997</v>
      </c>
      <c r="D40" s="428">
        <v>104.5</v>
      </c>
      <c r="E40" s="428">
        <v>120.39986734600767</v>
      </c>
      <c r="F40" s="428">
        <v>135.34327036981065</v>
      </c>
      <c r="H40" s="455">
        <f>+B40/1000</f>
        <v>4.0929821728399998E-2</v>
      </c>
    </row>
    <row r="41" spans="1:8" ht="14.1" customHeight="1">
      <c r="A41" s="722" t="s">
        <v>641</v>
      </c>
      <c r="B41" s="772">
        <v>51532.022346027872</v>
      </c>
      <c r="C41" s="772">
        <v>545125.88027407299</v>
      </c>
      <c r="D41" s="429">
        <v>103.70578467596825</v>
      </c>
      <c r="E41" s="429">
        <v>114.02258482741718</v>
      </c>
      <c r="F41" s="429">
        <v>111.7599209185765</v>
      </c>
      <c r="H41" s="455" t="e">
        <f>+#REF!/1000</f>
        <v>#REF!</v>
      </c>
    </row>
    <row r="42" spans="1:8" ht="14.1" customHeight="1">
      <c r="A42" s="771" t="s">
        <v>640</v>
      </c>
      <c r="B42" s="769"/>
      <c r="C42" s="769"/>
      <c r="D42" s="428"/>
      <c r="E42" s="428"/>
      <c r="F42" s="428"/>
      <c r="H42" s="455">
        <f>+B41/1000</f>
        <v>51.532022346027873</v>
      </c>
    </row>
    <row r="43" spans="1:8" ht="14.1" customHeight="1">
      <c r="A43" s="770" t="s">
        <v>639</v>
      </c>
      <c r="B43" s="769">
        <v>32518.841435786544</v>
      </c>
      <c r="C43" s="769">
        <v>336574.52124273696</v>
      </c>
      <c r="D43" s="428">
        <v>100.72560153194843</v>
      </c>
      <c r="E43" s="428">
        <v>118.60857566683674</v>
      </c>
      <c r="F43" s="428">
        <v>110.2072513770014</v>
      </c>
      <c r="H43" s="455">
        <f>+B42/1000</f>
        <v>0</v>
      </c>
    </row>
    <row r="44" spans="1:8" ht="14.1" customHeight="1">
      <c r="A44" s="770" t="s">
        <v>638</v>
      </c>
      <c r="B44" s="769">
        <v>19013.180910241328</v>
      </c>
      <c r="C44" s="769">
        <v>208551.35903133595</v>
      </c>
      <c r="D44" s="428">
        <v>109.23341351040861</v>
      </c>
      <c r="E44" s="428">
        <v>106.95000000000002</v>
      </c>
      <c r="F44" s="428">
        <v>114.36015110369307</v>
      </c>
      <c r="H44" s="455">
        <f>+B43/1000</f>
        <v>32.518841435786541</v>
      </c>
    </row>
    <row r="45" spans="1:8" ht="14.1" customHeight="1">
      <c r="A45" s="771" t="s">
        <v>637</v>
      </c>
      <c r="B45" s="769"/>
      <c r="C45" s="769"/>
      <c r="D45" s="428"/>
      <c r="E45" s="428"/>
      <c r="F45" s="428"/>
      <c r="H45" s="455">
        <f>+B44/1000</f>
        <v>19.013180910241328</v>
      </c>
    </row>
    <row r="46" spans="1:8" ht="14.1" customHeight="1">
      <c r="A46" s="770" t="s">
        <v>636</v>
      </c>
      <c r="B46" s="769">
        <v>411.95600000000002</v>
      </c>
      <c r="C46" s="769">
        <v>3872.337</v>
      </c>
      <c r="D46" s="428">
        <v>122.61763025050006</v>
      </c>
      <c r="E46" s="428">
        <v>114.42999719449899</v>
      </c>
      <c r="F46" s="428">
        <v>104.56096721278276</v>
      </c>
      <c r="H46" s="455">
        <f>+B45/1000</f>
        <v>0</v>
      </c>
    </row>
    <row r="47" spans="1:8" ht="14.1" customHeight="1">
      <c r="A47" s="770" t="s">
        <v>390</v>
      </c>
      <c r="B47" s="769">
        <v>24966.536053471838</v>
      </c>
      <c r="C47" s="769">
        <v>274845.24440620438</v>
      </c>
      <c r="D47" s="428">
        <v>102.70155483644959</v>
      </c>
      <c r="E47" s="428">
        <v>115.70460091358117</v>
      </c>
      <c r="F47" s="428">
        <v>110.54878831721496</v>
      </c>
      <c r="H47" s="455">
        <f>+B46/1000</f>
        <v>0.41195600000000004</v>
      </c>
    </row>
    <row r="48" spans="1:8" ht="14.1" customHeight="1">
      <c r="A48" s="770" t="s">
        <v>635</v>
      </c>
      <c r="B48" s="769">
        <v>11218.670201158027</v>
      </c>
      <c r="C48" s="769">
        <v>120674.8654794925</v>
      </c>
      <c r="D48" s="428">
        <v>106.31293891607704</v>
      </c>
      <c r="E48" s="428">
        <v>112.35083627463132</v>
      </c>
      <c r="F48" s="428">
        <v>111.19471429480335</v>
      </c>
      <c r="H48" s="455">
        <f>+B47/1000</f>
        <v>24.966536053471838</v>
      </c>
    </row>
    <row r="49" spans="1:8" ht="14.1" customHeight="1">
      <c r="A49" s="770" t="s">
        <v>389</v>
      </c>
      <c r="B49" s="769">
        <v>14110.418370243855</v>
      </c>
      <c r="C49" s="769">
        <v>136107.06613251255</v>
      </c>
      <c r="D49" s="428">
        <v>102.88639813587952</v>
      </c>
      <c r="E49" s="428">
        <v>113.6348142260353</v>
      </c>
      <c r="F49" s="428">
        <v>114.7765361350241</v>
      </c>
      <c r="H49" s="455">
        <f>+B48/1000</f>
        <v>11.218670201158027</v>
      </c>
    </row>
    <row r="50" spans="1:8" ht="14.1" customHeight="1">
      <c r="A50" s="770" t="s">
        <v>391</v>
      </c>
      <c r="B50" s="769">
        <v>824.44172115416006</v>
      </c>
      <c r="C50" s="769">
        <v>9626.3672558634353</v>
      </c>
      <c r="D50" s="428">
        <v>106</v>
      </c>
      <c r="E50" s="428">
        <v>96.53719440616301</v>
      </c>
      <c r="F50" s="428">
        <v>115.52672886200949</v>
      </c>
      <c r="H50" s="455">
        <f>+B49/1000</f>
        <v>14.110418370243854</v>
      </c>
    </row>
    <row r="51" spans="1:8" ht="14.1" customHeight="1">
      <c r="A51" s="443"/>
      <c r="H51" s="455">
        <f>+B50/1000</f>
        <v>0.82444172115416003</v>
      </c>
    </row>
    <row r="52" spans="1:8" ht="14.1" customHeight="1">
      <c r="A52" s="443"/>
      <c r="B52" s="443"/>
      <c r="C52" s="442"/>
      <c r="D52" s="442"/>
      <c r="E52" s="442"/>
      <c r="F52" s="443"/>
      <c r="H52" s="455">
        <f>+B52/1000</f>
        <v>0</v>
      </c>
    </row>
    <row r="53" spans="1:8" ht="14.1" customHeight="1">
      <c r="A53" s="443"/>
      <c r="B53" s="443"/>
      <c r="C53" s="442"/>
      <c r="D53" s="442"/>
      <c r="E53" s="442"/>
      <c r="F53" s="443"/>
      <c r="H53" s="455">
        <f>+B53/1000</f>
        <v>0</v>
      </c>
    </row>
    <row r="54" spans="1:8" ht="14.1" customHeight="1">
      <c r="A54" s="443"/>
      <c r="B54" s="443"/>
      <c r="C54" s="442"/>
      <c r="D54" s="442"/>
      <c r="E54" s="442"/>
      <c r="F54" s="443"/>
      <c r="H54" s="455">
        <f>+B54/1000</f>
        <v>0</v>
      </c>
    </row>
    <row r="55" spans="1:8" ht="18" customHeight="1">
      <c r="A55" s="443"/>
      <c r="B55" s="443"/>
      <c r="C55" s="442"/>
      <c r="D55" s="442"/>
      <c r="E55" s="442"/>
      <c r="F55" s="443"/>
    </row>
    <row r="56" spans="1:8" ht="18" customHeight="1">
      <c r="A56" s="443"/>
      <c r="B56" s="443"/>
      <c r="C56" s="442"/>
      <c r="D56" s="442"/>
      <c r="E56" s="442"/>
      <c r="F56" s="443"/>
    </row>
    <row r="57" spans="1:8" ht="18" customHeight="1">
      <c r="A57" s="443"/>
      <c r="B57" s="443"/>
      <c r="C57" s="442"/>
      <c r="D57" s="442"/>
      <c r="E57" s="442"/>
      <c r="F57" s="443"/>
    </row>
    <row r="58" spans="1:8" ht="18" customHeight="1">
      <c r="A58" s="443"/>
      <c r="B58" s="443"/>
      <c r="C58" s="442"/>
      <c r="D58" s="442"/>
      <c r="E58" s="442"/>
      <c r="F58" s="443"/>
    </row>
    <row r="59" spans="1:8" ht="18" customHeight="1">
      <c r="A59" s="443"/>
      <c r="B59" s="443"/>
      <c r="C59" s="442"/>
      <c r="D59" s="442"/>
      <c r="E59" s="442"/>
      <c r="F59" s="443"/>
    </row>
    <row r="60" spans="1:8">
      <c r="A60" s="443"/>
      <c r="B60" s="443"/>
      <c r="C60" s="442"/>
      <c r="D60" s="442"/>
      <c r="E60" s="442"/>
      <c r="F60" s="443"/>
    </row>
    <row r="61" spans="1:8">
      <c r="A61" s="443"/>
      <c r="B61" s="443"/>
      <c r="C61" s="442"/>
      <c r="D61" s="442"/>
      <c r="E61" s="442"/>
      <c r="F61" s="443"/>
    </row>
    <row r="62" spans="1:8">
      <c r="A62" s="443"/>
      <c r="B62" s="443"/>
      <c r="C62" s="442"/>
      <c r="D62" s="442"/>
      <c r="E62" s="442"/>
      <c r="F62" s="443"/>
    </row>
    <row r="63" spans="1:8">
      <c r="A63" s="443"/>
      <c r="B63" s="443"/>
      <c r="C63" s="442"/>
      <c r="D63" s="442"/>
      <c r="E63" s="442"/>
      <c r="F63" s="443"/>
    </row>
    <row r="64" spans="1:8">
      <c r="A64" s="443"/>
      <c r="B64" s="443"/>
      <c r="C64" s="442"/>
      <c r="D64" s="442"/>
      <c r="E64" s="442"/>
      <c r="F64" s="443"/>
    </row>
    <row r="65" spans="1:6">
      <c r="A65" s="443"/>
      <c r="B65" s="443"/>
      <c r="C65" s="442"/>
      <c r="D65" s="442"/>
      <c r="E65" s="442"/>
      <c r="F65" s="443"/>
    </row>
    <row r="66" spans="1:6">
      <c r="A66" s="443"/>
      <c r="B66" s="443"/>
      <c r="C66" s="442"/>
      <c r="D66" s="442"/>
      <c r="E66" s="442"/>
      <c r="F66" s="443"/>
    </row>
    <row r="67" spans="1:6">
      <c r="A67" s="443"/>
      <c r="B67" s="443"/>
      <c r="C67" s="442"/>
      <c r="D67" s="442"/>
      <c r="E67" s="442"/>
      <c r="F67" s="443"/>
    </row>
    <row r="68" spans="1:6">
      <c r="A68" s="443"/>
      <c r="B68" s="443"/>
      <c r="C68" s="442"/>
      <c r="D68" s="442"/>
      <c r="E68" s="442"/>
      <c r="F68" s="443"/>
    </row>
    <row r="69" spans="1:6">
      <c r="A69" s="443"/>
      <c r="B69" s="443"/>
      <c r="C69" s="442"/>
      <c r="D69" s="442"/>
      <c r="E69" s="442"/>
      <c r="F69" s="443"/>
    </row>
    <row r="70" spans="1:6">
      <c r="A70" s="443"/>
      <c r="B70" s="443"/>
      <c r="C70" s="442"/>
      <c r="D70" s="442"/>
      <c r="E70" s="442"/>
      <c r="F70" s="443"/>
    </row>
    <row r="71" spans="1:6">
      <c r="A71" s="443"/>
      <c r="B71" s="443"/>
      <c r="C71" s="442"/>
      <c r="D71" s="442"/>
      <c r="E71" s="442"/>
      <c r="F71" s="443"/>
    </row>
    <row r="72" spans="1:6">
      <c r="A72" s="443"/>
      <c r="B72" s="443"/>
      <c r="C72" s="442"/>
      <c r="D72" s="442"/>
      <c r="E72" s="442"/>
      <c r="F72" s="443"/>
    </row>
    <row r="73" spans="1:6">
      <c r="A73" s="443"/>
      <c r="B73" s="443"/>
      <c r="C73" s="442"/>
      <c r="D73" s="442"/>
      <c r="E73" s="442"/>
      <c r="F73" s="443"/>
    </row>
    <row r="74" spans="1:6">
      <c r="A74" s="443"/>
      <c r="B74" s="443"/>
      <c r="C74" s="442"/>
      <c r="D74" s="442"/>
      <c r="E74" s="442"/>
      <c r="F74" s="443"/>
    </row>
    <row r="75" spans="1:6">
      <c r="A75" s="443"/>
      <c r="B75" s="443"/>
      <c r="C75" s="442"/>
      <c r="D75" s="442"/>
      <c r="E75" s="442"/>
      <c r="F75" s="443"/>
    </row>
    <row r="76" spans="1:6">
      <c r="A76" s="443"/>
      <c r="B76" s="443"/>
      <c r="C76" s="442"/>
      <c r="D76" s="442"/>
      <c r="E76" s="442"/>
      <c r="F76" s="443"/>
    </row>
    <row r="77" spans="1:6">
      <c r="A77" s="443"/>
      <c r="B77" s="443"/>
      <c r="C77" s="442"/>
      <c r="D77" s="442"/>
      <c r="E77" s="442"/>
      <c r="F77" s="443"/>
    </row>
    <row r="78" spans="1:6">
      <c r="A78" s="443"/>
      <c r="B78" s="443"/>
      <c r="C78" s="442"/>
      <c r="D78" s="442"/>
      <c r="E78" s="442"/>
      <c r="F78" s="443"/>
    </row>
    <row r="79" spans="1:6">
      <c r="A79" s="443"/>
      <c r="B79" s="443"/>
      <c r="C79" s="442"/>
      <c r="D79" s="442"/>
      <c r="E79" s="442"/>
      <c r="F79" s="443"/>
    </row>
    <row r="80" spans="1:6">
      <c r="A80" s="443"/>
      <c r="B80" s="443"/>
      <c r="C80" s="442"/>
      <c r="D80" s="442"/>
      <c r="E80" s="442"/>
      <c r="F80" s="443"/>
    </row>
    <row r="81" spans="1:6">
      <c r="A81" s="443"/>
      <c r="B81" s="443"/>
      <c r="C81" s="442"/>
      <c r="D81" s="442"/>
      <c r="E81" s="442"/>
      <c r="F81" s="443"/>
    </row>
    <row r="82" spans="1:6">
      <c r="A82" s="443"/>
      <c r="B82" s="443"/>
      <c r="C82" s="442"/>
      <c r="D82" s="442"/>
      <c r="E82" s="442"/>
      <c r="F82" s="443"/>
    </row>
    <row r="83" spans="1:6">
      <c r="A83" s="443"/>
      <c r="B83" s="443"/>
      <c r="C83" s="442"/>
      <c r="D83" s="442"/>
      <c r="E83" s="442"/>
      <c r="F83" s="443"/>
    </row>
    <row r="84" spans="1:6">
      <c r="A84" s="443"/>
      <c r="B84" s="443"/>
      <c r="C84" s="442"/>
      <c r="D84" s="442"/>
      <c r="E84" s="442"/>
      <c r="F84" s="443"/>
    </row>
    <row r="85" spans="1:6">
      <c r="A85" s="443"/>
      <c r="B85" s="443"/>
      <c r="C85" s="442"/>
      <c r="D85" s="442"/>
      <c r="E85" s="442"/>
      <c r="F85" s="443"/>
    </row>
    <row r="86" spans="1:6">
      <c r="A86" s="443"/>
      <c r="B86" s="443"/>
      <c r="C86" s="442"/>
      <c r="D86" s="442"/>
      <c r="E86" s="442"/>
      <c r="F86" s="443"/>
    </row>
    <row r="87" spans="1:6">
      <c r="A87" s="443"/>
      <c r="B87" s="443"/>
      <c r="C87" s="442"/>
      <c r="D87" s="442"/>
      <c r="E87" s="442"/>
      <c r="F87" s="443"/>
    </row>
    <row r="88" spans="1:6">
      <c r="A88" s="443"/>
      <c r="B88" s="443"/>
      <c r="C88" s="442"/>
      <c r="D88" s="442"/>
      <c r="E88" s="442"/>
      <c r="F88" s="443"/>
    </row>
    <row r="89" spans="1:6">
      <c r="A89" s="443"/>
      <c r="B89" s="443"/>
      <c r="C89" s="442"/>
      <c r="D89" s="442"/>
      <c r="E89" s="442"/>
      <c r="F89" s="443"/>
    </row>
    <row r="90" spans="1:6">
      <c r="A90" s="443"/>
      <c r="B90" s="443"/>
      <c r="C90" s="442"/>
      <c r="D90" s="442"/>
      <c r="E90" s="442"/>
      <c r="F90" s="443"/>
    </row>
    <row r="91" spans="1:6">
      <c r="A91" s="443"/>
      <c r="B91" s="443"/>
      <c r="C91" s="442"/>
      <c r="D91" s="442"/>
      <c r="E91" s="442"/>
      <c r="F91" s="443"/>
    </row>
    <row r="92" spans="1:6">
      <c r="A92" s="443"/>
      <c r="B92" s="443"/>
      <c r="C92" s="442"/>
      <c r="D92" s="442"/>
      <c r="E92" s="442"/>
      <c r="F92" s="443"/>
    </row>
    <row r="93" spans="1:6">
      <c r="A93" s="443"/>
      <c r="B93" s="443"/>
      <c r="C93" s="442"/>
      <c r="D93" s="442"/>
      <c r="E93" s="442"/>
      <c r="F93" s="443"/>
    </row>
    <row r="94" spans="1:6">
      <c r="A94" s="443"/>
      <c r="B94" s="443"/>
      <c r="C94" s="442"/>
      <c r="D94" s="442"/>
      <c r="E94" s="442"/>
      <c r="F94" s="443"/>
    </row>
    <row r="95" spans="1:6">
      <c r="A95" s="443"/>
      <c r="B95" s="443"/>
      <c r="C95" s="442"/>
      <c r="D95" s="442"/>
      <c r="E95" s="442"/>
      <c r="F95" s="443"/>
    </row>
    <row r="96" spans="1:6">
      <c r="A96" s="443"/>
      <c r="B96" s="443"/>
      <c r="C96" s="442"/>
      <c r="D96" s="442"/>
      <c r="E96" s="442"/>
      <c r="F96" s="443"/>
    </row>
    <row r="97" spans="1:6">
      <c r="A97" s="443"/>
      <c r="B97" s="443"/>
      <c r="C97" s="442"/>
      <c r="D97" s="442"/>
      <c r="E97" s="442"/>
      <c r="F97" s="443"/>
    </row>
    <row r="98" spans="1:6">
      <c r="A98" s="443"/>
      <c r="B98" s="443"/>
      <c r="C98" s="442"/>
      <c r="D98" s="442"/>
      <c r="E98" s="442"/>
      <c r="F98" s="443"/>
    </row>
    <row r="99" spans="1:6">
      <c r="A99" s="443"/>
      <c r="B99" s="443"/>
      <c r="C99" s="442"/>
      <c r="D99" s="442"/>
      <c r="E99" s="442"/>
      <c r="F99" s="443"/>
    </row>
    <row r="100" spans="1:6">
      <c r="A100" s="443"/>
      <c r="B100" s="443"/>
      <c r="C100" s="442"/>
      <c r="D100" s="442"/>
      <c r="E100" s="442"/>
      <c r="F100" s="443"/>
    </row>
    <row r="101" spans="1:6">
      <c r="A101" s="443"/>
      <c r="B101" s="443"/>
      <c r="C101" s="442"/>
      <c r="D101" s="442"/>
      <c r="E101" s="442"/>
      <c r="F101" s="443"/>
    </row>
    <row r="102" spans="1:6">
      <c r="A102" s="443"/>
      <c r="B102" s="443"/>
      <c r="C102" s="442"/>
      <c r="D102" s="442"/>
      <c r="E102" s="442"/>
      <c r="F102" s="443"/>
    </row>
    <row r="103" spans="1:6">
      <c r="A103" s="443"/>
      <c r="B103" s="443"/>
      <c r="C103" s="442"/>
      <c r="D103" s="442"/>
      <c r="E103" s="442"/>
      <c r="F103" s="443"/>
    </row>
    <row r="104" spans="1:6">
      <c r="A104" s="443"/>
      <c r="B104" s="443"/>
      <c r="C104" s="442"/>
      <c r="D104" s="442"/>
      <c r="E104" s="442"/>
      <c r="F104" s="443"/>
    </row>
    <row r="105" spans="1:6">
      <c r="A105" s="443"/>
      <c r="B105" s="443"/>
      <c r="C105" s="442"/>
      <c r="D105" s="442"/>
      <c r="E105" s="442"/>
      <c r="F105" s="443"/>
    </row>
    <row r="106" spans="1:6">
      <c r="A106" s="443"/>
      <c r="B106" s="443"/>
      <c r="C106" s="442"/>
      <c r="D106" s="442"/>
      <c r="E106" s="442"/>
      <c r="F106" s="443"/>
    </row>
    <row r="107" spans="1:6">
      <c r="A107" s="443"/>
      <c r="B107" s="443"/>
      <c r="C107" s="442"/>
      <c r="D107" s="442"/>
      <c r="E107" s="442"/>
      <c r="F107" s="443"/>
    </row>
    <row r="108" spans="1:6">
      <c r="A108" s="443"/>
      <c r="B108" s="443"/>
      <c r="C108" s="442"/>
      <c r="D108" s="442"/>
      <c r="E108" s="442"/>
      <c r="F108" s="443"/>
    </row>
    <row r="109" spans="1:6">
      <c r="A109" s="443"/>
      <c r="B109" s="443"/>
      <c r="C109" s="442"/>
      <c r="D109" s="442"/>
      <c r="E109" s="442"/>
      <c r="F109" s="443"/>
    </row>
    <row r="110" spans="1:6">
      <c r="A110" s="443"/>
      <c r="B110" s="443"/>
      <c r="C110" s="442"/>
      <c r="D110" s="442"/>
      <c r="E110" s="442"/>
      <c r="F110" s="443"/>
    </row>
    <row r="111" spans="1:6">
      <c r="A111" s="443"/>
      <c r="B111" s="443"/>
      <c r="C111" s="442"/>
      <c r="D111" s="442"/>
      <c r="E111" s="442"/>
      <c r="F111" s="443"/>
    </row>
    <row r="112" spans="1:6">
      <c r="A112" s="443"/>
      <c r="B112" s="443"/>
      <c r="C112" s="442"/>
      <c r="D112" s="442"/>
      <c r="E112" s="442"/>
      <c r="F112" s="443"/>
    </row>
    <row r="113" spans="1:6">
      <c r="A113" s="443"/>
      <c r="B113" s="443"/>
      <c r="C113" s="442"/>
      <c r="D113" s="442"/>
      <c r="E113" s="442"/>
      <c r="F113" s="443"/>
    </row>
    <row r="114" spans="1:6">
      <c r="A114" s="443"/>
      <c r="B114" s="443"/>
      <c r="C114" s="442"/>
      <c r="D114" s="442"/>
      <c r="E114" s="442"/>
      <c r="F114" s="443"/>
    </row>
    <row r="115" spans="1:6">
      <c r="A115" s="443"/>
      <c r="B115" s="443"/>
      <c r="C115" s="442"/>
      <c r="D115" s="442"/>
      <c r="E115" s="442"/>
      <c r="F115" s="443"/>
    </row>
    <row r="116" spans="1:6">
      <c r="A116" s="443"/>
      <c r="B116" s="443"/>
      <c r="C116" s="442"/>
      <c r="D116" s="442"/>
      <c r="E116" s="442"/>
      <c r="F116" s="443"/>
    </row>
    <row r="117" spans="1:6">
      <c r="A117" s="443"/>
      <c r="B117" s="443"/>
      <c r="C117" s="442"/>
      <c r="D117" s="442"/>
      <c r="E117" s="442"/>
      <c r="F117" s="443"/>
    </row>
    <row r="118" spans="1:6">
      <c r="A118" s="443"/>
      <c r="B118" s="443"/>
      <c r="C118" s="442"/>
      <c r="D118" s="442"/>
      <c r="E118" s="442"/>
      <c r="F118" s="443"/>
    </row>
    <row r="119" spans="1:6">
      <c r="A119" s="443"/>
      <c r="B119" s="443"/>
      <c r="C119" s="442"/>
      <c r="D119" s="442"/>
      <c r="E119" s="442"/>
      <c r="F119" s="443"/>
    </row>
    <row r="120" spans="1:6">
      <c r="A120" s="443"/>
      <c r="B120" s="443"/>
      <c r="C120" s="442"/>
      <c r="D120" s="442"/>
      <c r="E120" s="442"/>
      <c r="F120" s="443"/>
    </row>
    <row r="121" spans="1:6">
      <c r="A121" s="443"/>
      <c r="B121" s="443"/>
      <c r="C121" s="442"/>
      <c r="D121" s="442"/>
      <c r="E121" s="442"/>
      <c r="F121" s="443"/>
    </row>
    <row r="122" spans="1:6">
      <c r="A122" s="443"/>
      <c r="B122" s="443"/>
      <c r="C122" s="442"/>
      <c r="D122" s="442"/>
      <c r="E122" s="442"/>
      <c r="F122" s="443"/>
    </row>
    <row r="123" spans="1:6">
      <c r="A123" s="443"/>
      <c r="B123" s="443"/>
      <c r="C123" s="442"/>
      <c r="D123" s="442"/>
      <c r="E123" s="442"/>
      <c r="F123" s="443"/>
    </row>
    <row r="124" spans="1:6">
      <c r="A124" s="443"/>
      <c r="B124" s="443"/>
      <c r="C124" s="442"/>
      <c r="D124" s="442"/>
      <c r="E124" s="442"/>
      <c r="F124" s="443"/>
    </row>
    <row r="125" spans="1:6">
      <c r="A125" s="443"/>
      <c r="B125" s="443"/>
      <c r="C125" s="442"/>
      <c r="D125" s="442"/>
      <c r="E125" s="442"/>
      <c r="F125" s="443"/>
    </row>
    <row r="126" spans="1:6">
      <c r="A126" s="443"/>
      <c r="B126" s="443"/>
      <c r="C126" s="442"/>
      <c r="D126" s="442"/>
      <c r="E126" s="442"/>
      <c r="F126" s="443"/>
    </row>
    <row r="127" spans="1:6">
      <c r="A127" s="443"/>
      <c r="B127" s="443"/>
      <c r="C127" s="442"/>
      <c r="D127" s="442"/>
      <c r="E127" s="442"/>
      <c r="F127" s="443"/>
    </row>
    <row r="128" spans="1:6">
      <c r="A128" s="443"/>
      <c r="B128" s="443"/>
      <c r="C128" s="442"/>
      <c r="D128" s="442"/>
      <c r="E128" s="442"/>
      <c r="F128" s="443"/>
    </row>
    <row r="129" spans="1:6">
      <c r="A129" s="443"/>
      <c r="B129" s="443"/>
      <c r="C129" s="442"/>
      <c r="D129" s="442"/>
      <c r="E129" s="442"/>
      <c r="F129" s="443"/>
    </row>
    <row r="130" spans="1:6">
      <c r="A130" s="443"/>
      <c r="B130" s="443"/>
      <c r="C130" s="442"/>
      <c r="D130" s="442"/>
      <c r="E130" s="442"/>
      <c r="F130" s="443"/>
    </row>
    <row r="131" spans="1:6">
      <c r="A131" s="443"/>
      <c r="B131" s="443"/>
      <c r="C131" s="442"/>
      <c r="D131" s="442"/>
      <c r="E131" s="442"/>
      <c r="F131" s="443"/>
    </row>
    <row r="132" spans="1:6">
      <c r="A132" s="443"/>
      <c r="B132" s="443"/>
      <c r="C132" s="442"/>
      <c r="D132" s="442"/>
      <c r="E132" s="442"/>
      <c r="F132" s="443"/>
    </row>
    <row r="133" spans="1:6">
      <c r="A133" s="443"/>
      <c r="B133" s="443"/>
      <c r="C133" s="442"/>
      <c r="D133" s="442"/>
      <c r="E133" s="442"/>
      <c r="F133" s="443"/>
    </row>
    <row r="134" spans="1:6">
      <c r="A134" s="443"/>
      <c r="B134" s="443"/>
      <c r="C134" s="442"/>
      <c r="D134" s="442"/>
      <c r="E134" s="442"/>
      <c r="F134" s="443"/>
    </row>
    <row r="135" spans="1:6">
      <c r="A135" s="443"/>
      <c r="B135" s="443"/>
      <c r="C135" s="442"/>
      <c r="D135" s="442"/>
      <c r="E135" s="442"/>
      <c r="F135" s="443"/>
    </row>
    <row r="136" spans="1:6">
      <c r="A136" s="443"/>
      <c r="B136" s="443"/>
      <c r="C136" s="442"/>
      <c r="D136" s="442"/>
      <c r="E136" s="442"/>
      <c r="F136" s="443"/>
    </row>
    <row r="137" spans="1:6">
      <c r="A137" s="443"/>
      <c r="B137" s="443"/>
      <c r="C137" s="442"/>
      <c r="D137" s="442"/>
      <c r="E137" s="442"/>
      <c r="F137" s="443"/>
    </row>
    <row r="138" spans="1:6">
      <c r="A138" s="443"/>
      <c r="B138" s="443"/>
      <c r="C138" s="442"/>
      <c r="D138" s="442"/>
      <c r="E138" s="442"/>
      <c r="F138" s="443"/>
    </row>
    <row r="139" spans="1:6">
      <c r="A139" s="443"/>
      <c r="B139" s="443"/>
      <c r="C139" s="442"/>
      <c r="D139" s="442"/>
      <c r="E139" s="442"/>
      <c r="F139" s="443"/>
    </row>
    <row r="140" spans="1:6">
      <c r="A140" s="443"/>
      <c r="B140" s="443"/>
      <c r="C140" s="442"/>
      <c r="D140" s="442"/>
      <c r="E140" s="442"/>
      <c r="F140" s="443"/>
    </row>
    <row r="141" spans="1:6">
      <c r="A141" s="443"/>
      <c r="B141" s="443"/>
      <c r="C141" s="442"/>
      <c r="D141" s="442"/>
      <c r="E141" s="442"/>
      <c r="F141" s="443"/>
    </row>
    <row r="142" spans="1:6">
      <c r="A142" s="443"/>
      <c r="B142" s="443"/>
      <c r="C142" s="442"/>
      <c r="D142" s="442"/>
      <c r="E142" s="442"/>
      <c r="F142" s="443"/>
    </row>
    <row r="143" spans="1:6">
      <c r="A143" s="443"/>
      <c r="B143" s="443"/>
      <c r="C143" s="442"/>
      <c r="D143" s="442"/>
      <c r="E143" s="442"/>
      <c r="F143" s="443"/>
    </row>
    <row r="144" spans="1:6">
      <c r="A144" s="443"/>
      <c r="B144" s="443"/>
      <c r="C144" s="442"/>
      <c r="D144" s="442"/>
      <c r="E144" s="442"/>
      <c r="F144" s="443"/>
    </row>
    <row r="145" spans="1:6">
      <c r="A145" s="443"/>
      <c r="B145" s="443"/>
      <c r="C145" s="442"/>
      <c r="D145" s="442"/>
      <c r="E145" s="442"/>
      <c r="F145" s="443"/>
    </row>
    <row r="146" spans="1:6">
      <c r="A146" s="443"/>
      <c r="B146" s="443"/>
      <c r="C146" s="442"/>
      <c r="D146" s="442"/>
      <c r="E146" s="442"/>
      <c r="F146" s="443"/>
    </row>
    <row r="147" spans="1:6">
      <c r="A147" s="443"/>
      <c r="B147" s="443"/>
      <c r="C147" s="442"/>
      <c r="D147" s="442"/>
      <c r="E147" s="442"/>
      <c r="F147" s="443"/>
    </row>
    <row r="148" spans="1:6">
      <c r="A148" s="443"/>
      <c r="B148" s="443"/>
      <c r="C148" s="442"/>
      <c r="D148" s="442"/>
      <c r="E148" s="442"/>
      <c r="F148" s="443"/>
    </row>
    <row r="149" spans="1:6">
      <c r="A149" s="443"/>
      <c r="B149" s="443"/>
      <c r="C149" s="442"/>
      <c r="D149" s="442"/>
      <c r="E149" s="442"/>
      <c r="F149" s="443"/>
    </row>
    <row r="150" spans="1:6">
      <c r="A150" s="443"/>
      <c r="B150" s="443"/>
      <c r="C150" s="442"/>
      <c r="D150" s="442"/>
      <c r="E150" s="442"/>
      <c r="F150" s="443"/>
    </row>
    <row r="151" spans="1:6" ht="18.75">
      <c r="A151" s="441"/>
      <c r="B151" s="443"/>
      <c r="C151" s="442"/>
      <c r="D151" s="442"/>
      <c r="E151" s="442"/>
      <c r="F151" s="441"/>
    </row>
    <row r="152" spans="1:6" ht="18.75">
      <c r="A152" s="441"/>
      <c r="B152" s="441"/>
      <c r="C152" s="440"/>
      <c r="D152" s="440"/>
      <c r="E152" s="440"/>
      <c r="F152" s="441"/>
    </row>
    <row r="153" spans="1:6" ht="18.75">
      <c r="B153" s="441"/>
      <c r="C153" s="440"/>
      <c r="D153" s="440"/>
      <c r="E153" s="440"/>
      <c r="F153" s="441"/>
    </row>
    <row r="154" spans="1:6">
      <c r="C154" s="440"/>
      <c r="D154" s="440"/>
      <c r="E154" s="440"/>
    </row>
    <row r="155" spans="1:6">
      <c r="C155" s="440"/>
      <c r="D155" s="440"/>
      <c r="E155" s="440"/>
    </row>
    <row r="156" spans="1:6">
      <c r="C156" s="440"/>
      <c r="D156" s="440"/>
      <c r="E156" s="440"/>
    </row>
    <row r="157" spans="1:6">
      <c r="C157" s="440"/>
      <c r="D157" s="440"/>
      <c r="E157" s="440"/>
    </row>
    <row r="158" spans="1:6">
      <c r="C158" s="440"/>
      <c r="D158" s="440"/>
      <c r="E158" s="440"/>
    </row>
    <row r="159" spans="1:6">
      <c r="C159" s="440"/>
      <c r="D159" s="440"/>
      <c r="E159" s="440"/>
    </row>
    <row r="160" spans="1:6">
      <c r="C160" s="440"/>
      <c r="D160" s="440"/>
      <c r="E160" s="440"/>
    </row>
    <row r="161" spans="3:5">
      <c r="C161" s="440"/>
      <c r="D161" s="440"/>
      <c r="E161" s="440"/>
    </row>
    <row r="162" spans="3:5">
      <c r="C162" s="440"/>
      <c r="D162" s="440"/>
      <c r="E162" s="440"/>
    </row>
    <row r="163" spans="3:5">
      <c r="C163" s="440"/>
      <c r="D163" s="440"/>
      <c r="E163" s="440"/>
    </row>
    <row r="164" spans="3:5">
      <c r="C164" s="440"/>
      <c r="D164" s="440"/>
      <c r="E164" s="440"/>
    </row>
    <row r="165" spans="3:5">
      <c r="C165" s="440"/>
      <c r="D165" s="440"/>
      <c r="E165" s="440"/>
    </row>
    <row r="166" spans="3:5">
      <c r="C166" s="440"/>
      <c r="D166" s="440"/>
      <c r="E166" s="440"/>
    </row>
    <row r="167" spans="3:5">
      <c r="C167" s="440"/>
      <c r="D167" s="440"/>
      <c r="E167" s="440"/>
    </row>
    <row r="168" spans="3:5">
      <c r="C168" s="440"/>
      <c r="D168" s="440"/>
      <c r="E168" s="440"/>
    </row>
    <row r="169" spans="3:5">
      <c r="C169" s="440"/>
      <c r="D169" s="440"/>
      <c r="E169" s="440"/>
    </row>
    <row r="170" spans="3:5">
      <c r="C170" s="440"/>
      <c r="D170" s="440"/>
      <c r="E170" s="440"/>
    </row>
    <row r="171" spans="3:5">
      <c r="C171" s="440"/>
      <c r="D171" s="440"/>
      <c r="E171" s="440"/>
    </row>
    <row r="172" spans="3:5">
      <c r="C172" s="440"/>
      <c r="D172" s="440"/>
      <c r="E172" s="440"/>
    </row>
    <row r="173" spans="3:5">
      <c r="C173" s="440"/>
      <c r="D173" s="440"/>
      <c r="E173" s="440"/>
    </row>
    <row r="174" spans="3:5">
      <c r="C174" s="440"/>
      <c r="D174" s="440"/>
      <c r="E174" s="440"/>
    </row>
    <row r="175" spans="3:5">
      <c r="C175" s="440"/>
      <c r="D175" s="440"/>
      <c r="E175" s="440"/>
    </row>
    <row r="176" spans="3:5">
      <c r="C176" s="440"/>
      <c r="D176" s="440"/>
      <c r="E176" s="440"/>
    </row>
    <row r="177" spans="3:5">
      <c r="C177" s="440"/>
      <c r="D177" s="440"/>
      <c r="E177" s="440"/>
    </row>
    <row r="178" spans="3:5">
      <c r="C178" s="440"/>
      <c r="D178" s="440"/>
      <c r="E178" s="440"/>
    </row>
    <row r="179" spans="3:5">
      <c r="C179" s="440"/>
      <c r="D179" s="440"/>
      <c r="E179" s="440"/>
    </row>
    <row r="180" spans="3:5">
      <c r="C180" s="440"/>
      <c r="D180" s="440"/>
      <c r="E180" s="440"/>
    </row>
    <row r="181" spans="3:5">
      <c r="C181" s="440"/>
      <c r="D181" s="440"/>
      <c r="E181" s="440"/>
    </row>
    <row r="182" spans="3:5">
      <c r="C182" s="440"/>
      <c r="D182" s="440"/>
      <c r="E182" s="440"/>
    </row>
    <row r="183" spans="3:5">
      <c r="C183" s="440"/>
      <c r="D183" s="440"/>
      <c r="E183" s="440"/>
    </row>
    <row r="184" spans="3:5">
      <c r="C184" s="440"/>
      <c r="D184" s="440"/>
      <c r="E184" s="440"/>
    </row>
    <row r="185" spans="3:5">
      <c r="C185" s="440"/>
      <c r="D185" s="440"/>
      <c r="E185" s="440"/>
    </row>
    <row r="186" spans="3:5">
      <c r="C186" s="440"/>
      <c r="D186" s="440"/>
      <c r="E186" s="440"/>
    </row>
    <row r="187" spans="3:5">
      <c r="C187" s="440"/>
      <c r="D187" s="440"/>
      <c r="E187" s="440"/>
    </row>
    <row r="188" spans="3:5">
      <c r="C188" s="440"/>
      <c r="D188" s="440"/>
      <c r="E188" s="440"/>
    </row>
    <row r="189" spans="3:5">
      <c r="C189" s="440"/>
      <c r="D189" s="440"/>
      <c r="E189" s="440"/>
    </row>
    <row r="190" spans="3:5">
      <c r="C190" s="440"/>
      <c r="D190" s="440"/>
      <c r="E190" s="440"/>
    </row>
    <row r="191" spans="3:5">
      <c r="C191" s="440"/>
      <c r="D191" s="440"/>
      <c r="E191" s="440"/>
    </row>
    <row r="192" spans="3:5">
      <c r="C192" s="440"/>
      <c r="D192" s="440"/>
      <c r="E192" s="440"/>
    </row>
    <row r="193" spans="3:5">
      <c r="C193" s="440"/>
      <c r="D193" s="440"/>
      <c r="E193" s="440"/>
    </row>
    <row r="194" spans="3:5">
      <c r="C194" s="440"/>
      <c r="D194" s="440"/>
      <c r="E194" s="440"/>
    </row>
    <row r="195" spans="3:5">
      <c r="C195" s="440"/>
      <c r="D195" s="440"/>
      <c r="E195" s="440"/>
    </row>
    <row r="196" spans="3:5">
      <c r="C196" s="440"/>
      <c r="D196" s="440"/>
      <c r="E196" s="440"/>
    </row>
    <row r="197" spans="3:5">
      <c r="C197" s="440"/>
      <c r="D197" s="440"/>
      <c r="E197" s="440"/>
    </row>
    <row r="198" spans="3:5">
      <c r="C198" s="440"/>
      <c r="D198" s="440"/>
      <c r="E198" s="440"/>
    </row>
    <row r="199" spans="3:5">
      <c r="C199" s="440"/>
      <c r="D199" s="440"/>
      <c r="E199" s="44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5F0D-158F-449D-A8D2-702DFEAA663B}">
  <sheetPr>
    <tabColor rgb="FFC00000"/>
  </sheetPr>
  <dimension ref="A1:F95"/>
  <sheetViews>
    <sheetView topLeftCell="A31" workbookViewId="0">
      <selection activeCell="A21" sqref="A21:XFD21"/>
    </sheetView>
  </sheetViews>
  <sheetFormatPr defaultColWidth="10.28515625" defaultRowHeight="15"/>
  <cols>
    <col min="1" max="1" width="1.28515625" style="780" customWidth="1"/>
    <col min="2" max="2" width="41.7109375" style="780" customWidth="1"/>
    <col min="3" max="3" width="12" style="780" customWidth="1"/>
    <col min="4" max="4" width="10.42578125" style="780" customWidth="1"/>
    <col min="5" max="5" width="11.140625" style="780" customWidth="1"/>
    <col min="6" max="6" width="10.85546875" style="780" customWidth="1"/>
    <col min="7" max="16384" width="10.28515625" style="780"/>
  </cols>
  <sheetData>
    <row r="1" spans="1:6" ht="17.45" customHeight="1">
      <c r="A1" s="779" t="s">
        <v>653</v>
      </c>
      <c r="B1" s="473"/>
      <c r="C1" s="473"/>
      <c r="D1" s="473"/>
      <c r="E1" s="473"/>
    </row>
    <row r="2" spans="1:6" ht="15.4" customHeight="1">
      <c r="A2" s="795"/>
      <c r="B2" s="469"/>
      <c r="C2" s="470"/>
      <c r="D2" s="470"/>
      <c r="E2" s="470"/>
      <c r="F2" s="794"/>
    </row>
    <row r="3" spans="1:6" ht="31.5" customHeight="1">
      <c r="A3" s="467"/>
      <c r="B3" s="467"/>
      <c r="C3" s="465" t="s">
        <v>125</v>
      </c>
      <c r="D3" s="465" t="s">
        <v>47</v>
      </c>
      <c r="E3" s="793" t="s">
        <v>404</v>
      </c>
      <c r="F3" s="793"/>
    </row>
    <row r="4" spans="1:6" ht="15.4" customHeight="1">
      <c r="A4" s="463"/>
      <c r="B4" s="463"/>
      <c r="C4" s="465" t="s">
        <v>652</v>
      </c>
      <c r="D4" s="465" t="s">
        <v>50</v>
      </c>
      <c r="E4" s="465" t="s">
        <v>652</v>
      </c>
      <c r="F4" s="465" t="s">
        <v>50</v>
      </c>
    </row>
    <row r="5" spans="1:6" ht="21.75" customHeight="1">
      <c r="A5" s="463"/>
      <c r="B5" s="463"/>
      <c r="C5" s="464">
        <v>2024</v>
      </c>
      <c r="D5" s="464">
        <v>2024</v>
      </c>
      <c r="E5" s="464">
        <v>2024</v>
      </c>
      <c r="F5" s="464">
        <v>2024</v>
      </c>
    </row>
    <row r="6" spans="1:6" ht="16.149999999999999" customHeight="1">
      <c r="A6" s="463"/>
      <c r="B6" s="463"/>
      <c r="C6" s="462"/>
      <c r="D6" s="462"/>
      <c r="E6" s="792"/>
    </row>
    <row r="7" spans="1:6" ht="15.4" customHeight="1">
      <c r="A7" s="773" t="s">
        <v>647</v>
      </c>
      <c r="B7" s="463"/>
    </row>
    <row r="8" spans="1:6" ht="15.4" customHeight="1">
      <c r="A8" s="722" t="s">
        <v>646</v>
      </c>
      <c r="B8" s="722"/>
      <c r="C8" s="772">
        <v>1320121.3745854832</v>
      </c>
      <c r="D8" s="772">
        <v>1388933.9666235836</v>
      </c>
      <c r="E8" s="429">
        <v>110.94086630156521</v>
      </c>
      <c r="F8" s="429">
        <v>109.15883354004889</v>
      </c>
    </row>
    <row r="9" spans="1:6" ht="15.4" customHeight="1">
      <c r="A9" s="722" t="s">
        <v>642</v>
      </c>
      <c r="C9" s="769"/>
      <c r="D9" s="769"/>
      <c r="E9" s="428"/>
      <c r="F9" s="428"/>
    </row>
    <row r="10" spans="1:6" ht="15.4" customHeight="1">
      <c r="A10" s="789"/>
      <c r="B10" s="770" t="s">
        <v>639</v>
      </c>
      <c r="C10" s="769">
        <v>1315747.9545854833</v>
      </c>
      <c r="D10" s="769">
        <v>1383250.3119235837</v>
      </c>
      <c r="E10" s="428">
        <v>110.98084564037669</v>
      </c>
      <c r="F10" s="428">
        <v>109.08614058966386</v>
      </c>
    </row>
    <row r="11" spans="1:6" ht="15.4" customHeight="1">
      <c r="A11" s="789"/>
      <c r="B11" s="770" t="s">
        <v>638</v>
      </c>
      <c r="C11" s="769">
        <v>4373.42</v>
      </c>
      <c r="D11" s="769">
        <v>5683.6547</v>
      </c>
      <c r="E11" s="428">
        <v>100.09303432657678</v>
      </c>
      <c r="F11" s="428">
        <v>130.28903733612876</v>
      </c>
    </row>
    <row r="12" spans="1:6" ht="15.4" customHeight="1">
      <c r="A12" s="771" t="s">
        <v>637</v>
      </c>
      <c r="C12" s="769"/>
      <c r="D12" s="769"/>
      <c r="E12" s="428"/>
      <c r="F12" s="428"/>
    </row>
    <row r="13" spans="1:6" ht="15.4" customHeight="1">
      <c r="A13" s="788"/>
      <c r="B13" s="770" t="s">
        <v>636</v>
      </c>
      <c r="C13" s="769">
        <v>2052.7399999999998</v>
      </c>
      <c r="D13" s="769">
        <v>1282.876</v>
      </c>
      <c r="E13" s="428">
        <v>117.21008100111115</v>
      </c>
      <c r="F13" s="428">
        <v>106.0676914529123</v>
      </c>
    </row>
    <row r="14" spans="1:6" ht="15.4" customHeight="1">
      <c r="A14" s="788"/>
      <c r="B14" s="770" t="s">
        <v>390</v>
      </c>
      <c r="C14" s="769">
        <v>2674.3760312022268</v>
      </c>
      <c r="D14" s="769">
        <v>1989.4886712515006</v>
      </c>
      <c r="E14" s="428">
        <v>121.37469651904379</v>
      </c>
      <c r="F14" s="428">
        <v>107.57425677167689</v>
      </c>
    </row>
    <row r="15" spans="1:6" ht="15.4" customHeight="1">
      <c r="A15" s="788"/>
      <c r="B15" s="770" t="s">
        <v>635</v>
      </c>
      <c r="C15" s="769">
        <v>81289.388094582071</v>
      </c>
      <c r="D15" s="769">
        <v>84402.377624170782</v>
      </c>
      <c r="E15" s="428">
        <v>111.53809508821976</v>
      </c>
      <c r="F15" s="428">
        <v>113.38404780598151</v>
      </c>
    </row>
    <row r="16" spans="1:6" ht="15.4" customHeight="1">
      <c r="A16" s="788"/>
      <c r="B16" s="770" t="s">
        <v>389</v>
      </c>
      <c r="C16" s="769">
        <v>1220632.465459699</v>
      </c>
      <c r="D16" s="769">
        <v>1288874.3723781614</v>
      </c>
      <c r="E16" s="428">
        <v>111.18614025427406</v>
      </c>
      <c r="F16" s="428">
        <v>109.00720607287599</v>
      </c>
    </row>
    <row r="17" spans="1:6" ht="15.4" customHeight="1">
      <c r="A17" s="788"/>
      <c r="B17" s="770" t="s">
        <v>391</v>
      </c>
      <c r="C17" s="769">
        <v>13472.405000000001</v>
      </c>
      <c r="D17" s="769">
        <v>12384.8</v>
      </c>
      <c r="E17" s="428">
        <v>88.231172081698617</v>
      </c>
      <c r="F17" s="428">
        <v>98.892387626541947</v>
      </c>
    </row>
    <row r="18" spans="1:6" ht="15.4" customHeight="1">
      <c r="A18" s="722" t="s">
        <v>645</v>
      </c>
      <c r="B18" s="722"/>
      <c r="C18" s="772">
        <v>70265.191943310478</v>
      </c>
      <c r="D18" s="772">
        <v>71378.564587115572</v>
      </c>
      <c r="E18" s="429">
        <v>111.67389626596854</v>
      </c>
      <c r="F18" s="429">
        <v>110.65210925464935</v>
      </c>
    </row>
    <row r="19" spans="1:6" ht="15.4" customHeight="1">
      <c r="A19" s="722" t="s">
        <v>642</v>
      </c>
      <c r="C19" s="769"/>
      <c r="D19" s="769"/>
      <c r="E19" s="428"/>
      <c r="F19" s="428"/>
    </row>
    <row r="20" spans="1:6" ht="15.4" customHeight="1">
      <c r="A20" s="789"/>
      <c r="B20" s="770" t="s">
        <v>639</v>
      </c>
      <c r="C20" s="769">
        <v>56223.708931310473</v>
      </c>
      <c r="D20" s="769">
        <v>58738.987457735559</v>
      </c>
      <c r="E20" s="428">
        <v>111.44260643731323</v>
      </c>
      <c r="F20" s="428">
        <v>115.96030968915296</v>
      </c>
    </row>
    <row r="21" spans="1:6" ht="15.4" customHeight="1">
      <c r="A21" s="789"/>
      <c r="B21" s="770" t="s">
        <v>638</v>
      </c>
      <c r="C21" s="769">
        <v>14041.483012000002</v>
      </c>
      <c r="D21" s="769">
        <v>12639.577129380004</v>
      </c>
      <c r="E21" s="428">
        <v>112.60970611398287</v>
      </c>
      <c r="F21" s="428">
        <v>91.242048847304048</v>
      </c>
    </row>
    <row r="22" spans="1:6" ht="15.4" customHeight="1">
      <c r="A22" s="771" t="s">
        <v>637</v>
      </c>
      <c r="C22" s="769"/>
      <c r="D22" s="769"/>
      <c r="E22" s="428"/>
      <c r="F22" s="428"/>
    </row>
    <row r="23" spans="1:6" ht="15.4" customHeight="1">
      <c r="A23" s="788"/>
      <c r="B23" s="770" t="s">
        <v>636</v>
      </c>
      <c r="C23" s="769">
        <v>785.59500000000003</v>
      </c>
      <c r="D23" s="769">
        <v>427.46899999999994</v>
      </c>
      <c r="E23" s="428">
        <v>125.7736827780535</v>
      </c>
      <c r="F23" s="428">
        <v>114.20583119821958</v>
      </c>
    </row>
    <row r="24" spans="1:6" ht="15.4" customHeight="1">
      <c r="A24" s="788"/>
      <c r="B24" s="770" t="s">
        <v>390</v>
      </c>
      <c r="C24" s="769">
        <v>227.47460441013334</v>
      </c>
      <c r="D24" s="769">
        <v>175.97681827523539</v>
      </c>
      <c r="E24" s="428">
        <v>122.05521739409637</v>
      </c>
      <c r="F24" s="428">
        <v>110.22333287862192</v>
      </c>
    </row>
    <row r="25" spans="1:6" ht="15.4" customHeight="1">
      <c r="A25" s="788"/>
      <c r="B25" s="770" t="s">
        <v>635</v>
      </c>
      <c r="C25" s="769">
        <v>2248.7712193813204</v>
      </c>
      <c r="D25" s="769">
        <v>2216.7028038243648</v>
      </c>
      <c r="E25" s="428">
        <v>127.92197884958752</v>
      </c>
      <c r="F25" s="428">
        <v>114.06037102739843</v>
      </c>
    </row>
    <row r="26" spans="1:6" ht="15.4" customHeight="1">
      <c r="A26" s="788"/>
      <c r="B26" s="770" t="s">
        <v>389</v>
      </c>
      <c r="C26" s="769">
        <v>44951.9</v>
      </c>
      <c r="D26" s="769">
        <v>46043.746209175959</v>
      </c>
      <c r="E26" s="428">
        <v>116.31935063043564</v>
      </c>
      <c r="F26" s="428">
        <v>112.4418320184092</v>
      </c>
    </row>
    <row r="27" spans="1:6" ht="14.25" customHeight="1">
      <c r="A27" s="788"/>
      <c r="B27" s="770" t="s">
        <v>391</v>
      </c>
      <c r="C27" s="769">
        <v>22051.395862000005</v>
      </c>
      <c r="D27" s="769">
        <v>22514.669755840001</v>
      </c>
      <c r="E27" s="428">
        <v>101.59227383503794</v>
      </c>
      <c r="F27" s="428">
        <v>106.8015644195504</v>
      </c>
    </row>
    <row r="28" spans="1:6" ht="16.149999999999999" customHeight="1">
      <c r="A28" s="773" t="s">
        <v>644</v>
      </c>
      <c r="B28" s="770"/>
      <c r="C28" s="791"/>
      <c r="D28" s="791"/>
      <c r="E28" s="790"/>
      <c r="F28" s="790"/>
    </row>
    <row r="29" spans="1:6" ht="15.4" customHeight="1">
      <c r="A29" s="722" t="s">
        <v>643</v>
      </c>
      <c r="B29" s="722"/>
      <c r="C29" s="772">
        <v>671770.45082205103</v>
      </c>
      <c r="D29" s="772">
        <v>740018.16714526527</v>
      </c>
      <c r="E29" s="429">
        <v>116.88313784474641</v>
      </c>
      <c r="F29" s="429">
        <v>112.77645833001517</v>
      </c>
    </row>
    <row r="30" spans="1:6" ht="15.4" customHeight="1">
      <c r="A30" s="722" t="s">
        <v>642</v>
      </c>
      <c r="C30" s="769"/>
      <c r="D30" s="769"/>
      <c r="E30" s="428"/>
      <c r="F30" s="428"/>
    </row>
    <row r="31" spans="1:6" ht="15.4" customHeight="1">
      <c r="A31" s="789"/>
      <c r="B31" s="770" t="s">
        <v>639</v>
      </c>
      <c r="C31" s="769">
        <v>660208.50648506102</v>
      </c>
      <c r="D31" s="769">
        <v>725989.54497186339</v>
      </c>
      <c r="E31" s="428">
        <v>117.15780795290678</v>
      </c>
      <c r="F31" s="428">
        <v>112.89311190365478</v>
      </c>
    </row>
    <row r="32" spans="1:6" ht="15.4" customHeight="1">
      <c r="A32" s="789"/>
      <c r="B32" s="770" t="s">
        <v>638</v>
      </c>
      <c r="C32" s="769">
        <v>11561.95</v>
      </c>
      <c r="D32" s="769">
        <v>14028.62217340184</v>
      </c>
      <c r="E32" s="428">
        <v>103.08316737450365</v>
      </c>
      <c r="F32" s="428">
        <v>107.05192069839504</v>
      </c>
    </row>
    <row r="33" spans="1:6" ht="15.4" customHeight="1">
      <c r="A33" s="771" t="s">
        <v>637</v>
      </c>
      <c r="C33" s="769"/>
      <c r="D33" s="769"/>
      <c r="E33" s="428"/>
      <c r="F33" s="428"/>
    </row>
    <row r="34" spans="1:6" ht="15.4" customHeight="1">
      <c r="A34" s="788"/>
      <c r="B34" s="770" t="s">
        <v>636</v>
      </c>
      <c r="C34" s="769">
        <v>1225.44</v>
      </c>
      <c r="D34" s="769">
        <v>1343.9</v>
      </c>
      <c r="E34" s="428">
        <v>101.1924029727498</v>
      </c>
      <c r="F34" s="428">
        <v>108.49627823615845</v>
      </c>
    </row>
    <row r="35" spans="1:6" ht="15.4" customHeight="1">
      <c r="A35" s="788"/>
      <c r="B35" s="770" t="s">
        <v>390</v>
      </c>
      <c r="C35" s="769">
        <v>34644.965432046512</v>
      </c>
      <c r="D35" s="769">
        <v>32648.873571404791</v>
      </c>
      <c r="E35" s="428">
        <v>115.30103899502457</v>
      </c>
      <c r="F35" s="428">
        <v>116.67713966894337</v>
      </c>
    </row>
    <row r="36" spans="1:6" ht="15.4" customHeight="1">
      <c r="A36" s="788"/>
      <c r="B36" s="770" t="s">
        <v>635</v>
      </c>
      <c r="C36" s="769">
        <v>129394.98798747791</v>
      </c>
      <c r="D36" s="769">
        <v>129569.3294965126</v>
      </c>
      <c r="E36" s="428">
        <v>109.49323006716767</v>
      </c>
      <c r="F36" s="428">
        <v>108.78876966244798</v>
      </c>
    </row>
    <row r="37" spans="1:6" ht="15.4" customHeight="1">
      <c r="A37" s="788"/>
      <c r="B37" s="770" t="s">
        <v>389</v>
      </c>
      <c r="C37" s="769">
        <v>506392.15202102659</v>
      </c>
      <c r="D37" s="769">
        <v>576334.81185777439</v>
      </c>
      <c r="E37" s="428">
        <v>119.09021165633662</v>
      </c>
      <c r="F37" s="428">
        <v>113.50491641539331</v>
      </c>
    </row>
    <row r="38" spans="1:6" ht="15.4" customHeight="1">
      <c r="A38" s="788"/>
      <c r="B38" s="770" t="s">
        <v>391</v>
      </c>
      <c r="C38" s="769">
        <v>112.9053815</v>
      </c>
      <c r="D38" s="769">
        <v>121.2522195734</v>
      </c>
      <c r="E38" s="428">
        <v>132.95846361883773</v>
      </c>
      <c r="F38" s="428">
        <v>125.26996883459039</v>
      </c>
    </row>
    <row r="39" spans="1:6" ht="15.4" customHeight="1">
      <c r="A39" s="722" t="s">
        <v>641</v>
      </c>
      <c r="B39" s="722"/>
      <c r="C39" s="772">
        <v>138701.10125319345</v>
      </c>
      <c r="D39" s="772">
        <v>149570.67137507812</v>
      </c>
      <c r="E39" s="429">
        <v>111.09298376625856</v>
      </c>
      <c r="F39" s="429">
        <v>113.40060613903353</v>
      </c>
    </row>
    <row r="40" spans="1:6" ht="15.4" customHeight="1">
      <c r="A40" s="722" t="s">
        <v>642</v>
      </c>
      <c r="C40" s="769"/>
      <c r="D40" s="769"/>
      <c r="E40" s="428"/>
      <c r="F40" s="428"/>
    </row>
    <row r="41" spans="1:6" ht="15.4" customHeight="1">
      <c r="A41" s="789"/>
      <c r="B41" s="770" t="s">
        <v>639</v>
      </c>
      <c r="C41" s="769">
        <v>84000.758079455336</v>
      </c>
      <c r="D41" s="769">
        <v>96444.400287177545</v>
      </c>
      <c r="E41" s="428">
        <v>107.23193580793524</v>
      </c>
      <c r="F41" s="428">
        <v>118.41352495131173</v>
      </c>
    </row>
    <row r="42" spans="1:6" ht="15.4" customHeight="1">
      <c r="A42" s="789"/>
      <c r="B42" s="770" t="s">
        <v>638</v>
      </c>
      <c r="C42" s="769">
        <v>54700.343173738118</v>
      </c>
      <c r="D42" s="769">
        <v>53126.271087900561</v>
      </c>
      <c r="E42" s="428">
        <v>117.59523789937931</v>
      </c>
      <c r="F42" s="428">
        <v>105.30748077329991</v>
      </c>
    </row>
    <row r="43" spans="1:6" ht="15.4" customHeight="1">
      <c r="A43" s="771" t="s">
        <v>637</v>
      </c>
      <c r="C43" s="769"/>
      <c r="D43" s="769"/>
      <c r="E43" s="428"/>
      <c r="F43" s="428"/>
    </row>
    <row r="44" spans="1:6" ht="15.4" customHeight="1">
      <c r="A44" s="788"/>
      <c r="B44" s="770" t="s">
        <v>636</v>
      </c>
      <c r="C44" s="769">
        <v>964.16599999999994</v>
      </c>
      <c r="D44" s="769">
        <v>1078.75</v>
      </c>
      <c r="E44" s="428">
        <v>104.00557477457653</v>
      </c>
      <c r="F44" s="428">
        <v>108.77480271768614</v>
      </c>
    </row>
    <row r="45" spans="1:6" ht="15.4" customHeight="1">
      <c r="A45" s="788"/>
      <c r="B45" s="770" t="s">
        <v>390</v>
      </c>
      <c r="C45" s="769">
        <v>68498.269245884381</v>
      </c>
      <c r="D45" s="769">
        <v>72471.952488455921</v>
      </c>
      <c r="E45" s="428">
        <v>106.50168001008382</v>
      </c>
      <c r="F45" s="428">
        <v>115.98545879672332</v>
      </c>
    </row>
    <row r="46" spans="1:6" ht="15.4" customHeight="1">
      <c r="A46" s="788"/>
      <c r="B46" s="770" t="s">
        <v>635</v>
      </c>
      <c r="C46" s="769">
        <v>31525.4</v>
      </c>
      <c r="D46" s="769">
        <v>32298.830968082635</v>
      </c>
      <c r="E46" s="428">
        <v>110.12977900543363</v>
      </c>
      <c r="F46" s="428">
        <v>109.22042634732982</v>
      </c>
    </row>
    <row r="47" spans="1:6" ht="15.4" customHeight="1">
      <c r="A47" s="788"/>
      <c r="B47" s="770" t="s">
        <v>389</v>
      </c>
      <c r="C47" s="769">
        <v>35452.114133527648</v>
      </c>
      <c r="D47" s="769">
        <v>41373.627722252902</v>
      </c>
      <c r="E47" s="428">
        <v>123.14329621503622</v>
      </c>
      <c r="F47" s="428">
        <v>113.13700266848868</v>
      </c>
    </row>
    <row r="48" spans="1:6" ht="15.4" customHeight="1">
      <c r="A48" s="788"/>
      <c r="B48" s="770" t="s">
        <v>391</v>
      </c>
      <c r="C48" s="769">
        <v>2261.096897783872</v>
      </c>
      <c r="D48" s="769">
        <v>2347.5121962866601</v>
      </c>
      <c r="E48" s="428">
        <v>103.12074834658745</v>
      </c>
      <c r="F48" s="428">
        <v>103.01501344682546</v>
      </c>
    </row>
    <row r="49" spans="1:6" ht="9" customHeight="1">
      <c r="A49" s="787"/>
      <c r="B49" s="787"/>
      <c r="C49" s="786"/>
      <c r="D49" s="786"/>
      <c r="E49" s="786"/>
      <c r="F49" s="785"/>
    </row>
    <row r="50" spans="1:6" ht="14.1" customHeight="1">
      <c r="A50" s="443"/>
      <c r="B50" s="443"/>
      <c r="C50" s="442"/>
      <c r="D50" s="442"/>
      <c r="E50" s="442"/>
      <c r="F50" s="784"/>
    </row>
    <row r="51" spans="1:6" ht="14.1" customHeight="1">
      <c r="A51" s="443"/>
      <c r="B51" s="443"/>
      <c r="C51" s="442"/>
      <c r="D51" s="442"/>
      <c r="E51" s="442"/>
      <c r="F51" s="784"/>
    </row>
    <row r="52" spans="1:6" ht="14.1" customHeight="1">
      <c r="A52" s="443"/>
      <c r="B52" s="443"/>
      <c r="C52" s="442"/>
      <c r="D52" s="442"/>
      <c r="E52" s="442"/>
      <c r="F52" s="784"/>
    </row>
    <row r="53" spans="1:6" ht="15.75">
      <c r="A53" s="443"/>
      <c r="B53" s="443"/>
      <c r="C53" s="442"/>
      <c r="D53" s="442"/>
      <c r="E53" s="442"/>
      <c r="F53" s="784"/>
    </row>
    <row r="54" spans="1:6" ht="15.75">
      <c r="A54" s="443"/>
      <c r="B54" s="443"/>
      <c r="C54" s="442"/>
      <c r="D54" s="442"/>
      <c r="E54" s="442"/>
    </row>
    <row r="55" spans="1:6" ht="15.75">
      <c r="A55" s="443"/>
      <c r="B55" s="443"/>
      <c r="C55" s="442"/>
      <c r="D55" s="442"/>
      <c r="E55" s="442"/>
    </row>
    <row r="56" spans="1:6" ht="15.75">
      <c r="A56" s="443"/>
      <c r="B56" s="443"/>
      <c r="C56" s="442"/>
      <c r="D56" s="442"/>
      <c r="E56" s="442"/>
    </row>
    <row r="57" spans="1:6" ht="15.75">
      <c r="A57" s="443"/>
      <c r="B57" s="443"/>
      <c r="C57" s="442"/>
      <c r="D57" s="442"/>
      <c r="E57" s="442"/>
    </row>
    <row r="58" spans="1:6" ht="15.75">
      <c r="A58" s="443"/>
      <c r="B58" s="443"/>
      <c r="C58" s="442"/>
      <c r="D58" s="442"/>
      <c r="E58" s="442"/>
    </row>
    <row r="59" spans="1:6" ht="15.75">
      <c r="A59" s="443"/>
      <c r="B59" s="443"/>
      <c r="C59" s="442"/>
      <c r="D59" s="442"/>
      <c r="E59" s="442"/>
    </row>
    <row r="60" spans="1:6" ht="15.75">
      <c r="A60" s="443"/>
      <c r="B60" s="443"/>
      <c r="C60" s="442"/>
      <c r="D60" s="442"/>
      <c r="E60" s="442"/>
    </row>
    <row r="61" spans="1:6" ht="15.75">
      <c r="A61" s="443"/>
      <c r="B61" s="443"/>
      <c r="C61" s="442"/>
      <c r="D61" s="442"/>
      <c r="E61" s="442"/>
    </row>
    <row r="62" spans="1:6" ht="15.75">
      <c r="A62" s="443"/>
      <c r="B62" s="443"/>
      <c r="C62" s="442"/>
      <c r="D62" s="442"/>
      <c r="E62" s="442"/>
    </row>
    <row r="63" spans="1:6" ht="15.75">
      <c r="A63" s="443"/>
      <c r="B63" s="443"/>
      <c r="C63" s="442"/>
      <c r="D63" s="442"/>
      <c r="E63" s="442"/>
    </row>
    <row r="64" spans="1:6" ht="15.75">
      <c r="A64" s="443"/>
      <c r="B64" s="443"/>
      <c r="C64" s="442"/>
      <c r="D64" s="442"/>
      <c r="E64" s="442"/>
    </row>
    <row r="65" spans="1:6" ht="15.75">
      <c r="A65" s="443"/>
      <c r="B65" s="443"/>
      <c r="C65" s="442"/>
      <c r="D65" s="442"/>
      <c r="E65" s="442"/>
    </row>
    <row r="66" spans="1:6" ht="15.75">
      <c r="A66" s="443"/>
      <c r="B66" s="443"/>
      <c r="C66" s="442"/>
      <c r="D66" s="442"/>
      <c r="E66" s="442"/>
    </row>
    <row r="67" spans="1:6" ht="15.75">
      <c r="A67" s="443"/>
      <c r="B67" s="443"/>
      <c r="C67" s="442"/>
      <c r="D67" s="442"/>
      <c r="E67" s="442"/>
    </row>
    <row r="68" spans="1:6" ht="15.75">
      <c r="A68" s="443"/>
      <c r="B68" s="443"/>
      <c r="C68" s="442"/>
      <c r="D68" s="442"/>
      <c r="E68" s="442"/>
    </row>
    <row r="69" spans="1:6" ht="15.75">
      <c r="A69" s="443"/>
      <c r="B69" s="443"/>
      <c r="C69" s="442"/>
      <c r="D69" s="442"/>
      <c r="E69" s="442"/>
    </row>
    <row r="70" spans="1:6" ht="15.75">
      <c r="A70" s="443"/>
      <c r="B70" s="443"/>
      <c r="C70" s="442"/>
      <c r="D70" s="442"/>
      <c r="E70" s="442"/>
    </row>
    <row r="71" spans="1:6" ht="15.75">
      <c r="A71" s="443"/>
      <c r="B71" s="443"/>
      <c r="C71" s="442"/>
      <c r="D71" s="442"/>
      <c r="E71" s="442"/>
    </row>
    <row r="72" spans="1:6" ht="15.75">
      <c r="A72" s="443"/>
      <c r="B72" s="443"/>
      <c r="C72" s="442"/>
      <c r="D72" s="442"/>
      <c r="E72" s="442"/>
    </row>
    <row r="73" spans="1:6" ht="15.75">
      <c r="A73" s="443"/>
      <c r="B73" s="443"/>
      <c r="C73" s="442"/>
      <c r="D73" s="442"/>
      <c r="E73" s="442"/>
    </row>
    <row r="74" spans="1:6" ht="15.75">
      <c r="A74" s="443"/>
      <c r="B74" s="443"/>
    </row>
    <row r="75" spans="1:6" ht="15.75">
      <c r="A75" s="443"/>
      <c r="B75" s="443"/>
    </row>
    <row r="76" spans="1:6" ht="15.75">
      <c r="A76" s="443"/>
      <c r="B76" s="443"/>
    </row>
    <row r="79" spans="1:6" ht="15.75">
      <c r="C79" s="781"/>
      <c r="D79" s="781"/>
      <c r="E79" s="783"/>
      <c r="F79" s="782"/>
    </row>
    <row r="80" spans="1:6" ht="15.75">
      <c r="C80" s="781"/>
      <c r="D80" s="781"/>
      <c r="E80" s="783"/>
      <c r="F80" s="782"/>
    </row>
    <row r="81" spans="1:6" ht="15.75">
      <c r="C81" s="781"/>
      <c r="D81" s="781"/>
      <c r="E81" s="783"/>
      <c r="F81" s="782"/>
    </row>
    <row r="82" spans="1:6" ht="15.75">
      <c r="A82" s="782"/>
      <c r="B82" s="781"/>
      <c r="C82" s="781"/>
      <c r="D82" s="781"/>
      <c r="E82" s="783"/>
      <c r="F82" s="782"/>
    </row>
    <row r="83" spans="1:6" ht="15.75">
      <c r="A83" s="782"/>
      <c r="B83" s="781"/>
      <c r="C83" s="781"/>
      <c r="D83" s="781"/>
      <c r="E83" s="783"/>
      <c r="F83" s="782"/>
    </row>
    <row r="84" spans="1:6" ht="15.75">
      <c r="A84" s="782"/>
      <c r="B84" s="781"/>
      <c r="C84" s="781"/>
      <c r="D84" s="781"/>
      <c r="E84" s="783"/>
      <c r="F84" s="782"/>
    </row>
    <row r="85" spans="1:6" ht="15.75">
      <c r="A85" s="782"/>
      <c r="B85" s="781"/>
      <c r="C85" s="781"/>
      <c r="D85" s="781"/>
      <c r="E85" s="783"/>
      <c r="F85" s="782"/>
    </row>
    <row r="86" spans="1:6" ht="15.75">
      <c r="A86" s="782"/>
      <c r="B86" s="781"/>
      <c r="C86" s="781"/>
      <c r="D86" s="781"/>
      <c r="E86" s="783"/>
      <c r="F86" s="782"/>
    </row>
    <row r="87" spans="1:6" ht="15.75">
      <c r="A87" s="782"/>
      <c r="B87" s="781"/>
      <c r="C87" s="781"/>
      <c r="D87" s="781"/>
      <c r="E87" s="783"/>
      <c r="F87" s="782"/>
    </row>
    <row r="88" spans="1:6" ht="15.75">
      <c r="A88" s="782"/>
      <c r="B88" s="781"/>
      <c r="C88" s="781"/>
      <c r="D88" s="781"/>
      <c r="E88" s="783"/>
      <c r="F88" s="782"/>
    </row>
    <row r="89" spans="1:6" ht="15.75">
      <c r="A89" s="782"/>
      <c r="B89" s="781"/>
      <c r="C89" s="781"/>
      <c r="D89" s="781"/>
      <c r="E89" s="783"/>
      <c r="F89" s="782"/>
    </row>
    <row r="90" spans="1:6" ht="15.75">
      <c r="A90" s="782"/>
      <c r="B90" s="781"/>
      <c r="C90" s="781"/>
      <c r="D90" s="781"/>
      <c r="E90" s="783"/>
      <c r="F90" s="782"/>
    </row>
    <row r="91" spans="1:6" ht="15.75">
      <c r="A91" s="782"/>
      <c r="B91" s="781"/>
    </row>
    <row r="92" spans="1:6" ht="15.75">
      <c r="A92" s="782"/>
      <c r="B92" s="781"/>
    </row>
    <row r="93" spans="1:6" ht="15.75">
      <c r="A93" s="782"/>
      <c r="B93" s="781"/>
    </row>
    <row r="94" spans="1:6" ht="15.75">
      <c r="A94" s="782"/>
      <c r="B94" s="781"/>
    </row>
    <row r="95" spans="1:6" ht="15.75">
      <c r="A95" s="782"/>
      <c r="B95" s="781"/>
    </row>
  </sheetData>
  <mergeCells count="1">
    <mergeCell ref="E3:F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8363-FC44-423B-9042-6A94CB72D069}">
  <sheetPr>
    <tabColor rgb="FFC00000"/>
  </sheetPr>
  <dimension ref="A1:F199"/>
  <sheetViews>
    <sheetView topLeftCell="A4" workbookViewId="0">
      <selection activeCell="A21" sqref="A21:XFD21"/>
    </sheetView>
  </sheetViews>
  <sheetFormatPr defaultColWidth="9" defaultRowHeight="15"/>
  <cols>
    <col min="1" max="1" width="28.7109375" style="439" customWidth="1"/>
    <col min="2" max="2" width="11.7109375" style="439" customWidth="1"/>
    <col min="3" max="3" width="10.5703125" style="439" customWidth="1"/>
    <col min="4" max="4" width="12.140625" style="439" customWidth="1"/>
    <col min="5" max="5" width="13.85546875" style="439" customWidth="1"/>
    <col min="6" max="6" width="10.7109375" style="439" customWidth="1"/>
    <col min="7" max="16384" width="9" style="439"/>
  </cols>
  <sheetData>
    <row r="1" spans="1:6" ht="20.25" customHeight="1">
      <c r="A1" s="475" t="s">
        <v>655</v>
      </c>
      <c r="B1" s="474"/>
      <c r="C1" s="473"/>
      <c r="D1" s="473"/>
      <c r="E1" s="473"/>
      <c r="F1" s="473"/>
    </row>
    <row r="2" spans="1:6" ht="7.15" customHeight="1">
      <c r="A2" s="475"/>
      <c r="B2" s="474"/>
      <c r="C2" s="473"/>
      <c r="D2" s="473"/>
      <c r="E2" s="473"/>
      <c r="F2" s="473"/>
    </row>
    <row r="3" spans="1:6" ht="17.25" customHeight="1">
      <c r="A3" s="469"/>
      <c r="B3" s="470"/>
      <c r="C3" s="470"/>
      <c r="D3" s="470"/>
      <c r="E3" s="470"/>
      <c r="F3" s="468" t="s">
        <v>394</v>
      </c>
    </row>
    <row r="4" spans="1:6" ht="13.9" customHeight="1">
      <c r="A4" s="467"/>
      <c r="B4" s="465" t="s">
        <v>47</v>
      </c>
      <c r="C4" s="465" t="s">
        <v>47</v>
      </c>
      <c r="D4" s="465" t="s">
        <v>650</v>
      </c>
      <c r="E4" s="465" t="s">
        <v>650</v>
      </c>
      <c r="F4" s="465">
        <v>2024</v>
      </c>
    </row>
    <row r="5" spans="1:6" ht="13.9" customHeight="1">
      <c r="A5" s="463"/>
      <c r="B5" s="465" t="s">
        <v>649</v>
      </c>
      <c r="C5" s="465">
        <v>2024</v>
      </c>
      <c r="D5" s="465" t="s">
        <v>183</v>
      </c>
      <c r="E5" s="465" t="s">
        <v>183</v>
      </c>
      <c r="F5" s="465" t="s">
        <v>183</v>
      </c>
    </row>
    <row r="6" spans="1:6" ht="13.9" customHeight="1">
      <c r="A6" s="463"/>
      <c r="B6" s="465">
        <v>2024</v>
      </c>
      <c r="C6" s="465"/>
      <c r="D6" s="465" t="s">
        <v>182</v>
      </c>
      <c r="E6" s="465" t="s">
        <v>5</v>
      </c>
      <c r="F6" s="465">
        <v>2024</v>
      </c>
    </row>
    <row r="7" spans="1:6" ht="13.9" customHeight="1">
      <c r="A7" s="463"/>
      <c r="B7" s="63"/>
      <c r="C7" s="777"/>
      <c r="D7" s="464" t="s">
        <v>174</v>
      </c>
      <c r="E7" s="464" t="s">
        <v>648</v>
      </c>
      <c r="F7" s="464" t="s">
        <v>174</v>
      </c>
    </row>
    <row r="8" spans="1:6" ht="6.6" customHeight="1">
      <c r="A8" s="463"/>
      <c r="B8" s="462"/>
      <c r="C8" s="462"/>
      <c r="D8" s="462"/>
      <c r="E8" s="461"/>
      <c r="F8" s="776"/>
    </row>
    <row r="9" spans="1:6" ht="13.9" customHeight="1">
      <c r="A9" s="807" t="s">
        <v>301</v>
      </c>
      <c r="B9" s="446">
        <v>1711511.95</v>
      </c>
      <c r="C9" s="446">
        <v>1747239.65</v>
      </c>
      <c r="D9" s="446">
        <v>17583900.599999998</v>
      </c>
      <c r="E9" s="796">
        <v>127.43016916642051</v>
      </c>
      <c r="F9" s="796">
        <v>139.52781343667419</v>
      </c>
    </row>
    <row r="10" spans="1:6" ht="14.65" customHeight="1">
      <c r="A10" s="771" t="s">
        <v>392</v>
      </c>
      <c r="B10" s="450"/>
      <c r="C10" s="450"/>
      <c r="D10" s="450"/>
      <c r="E10" s="800"/>
      <c r="F10" s="800"/>
    </row>
    <row r="11" spans="1:6" ht="14.65" customHeight="1">
      <c r="A11" s="770" t="s">
        <v>391</v>
      </c>
      <c r="B11" s="450">
        <v>1401892</v>
      </c>
      <c r="C11" s="450">
        <v>1467603</v>
      </c>
      <c r="D11" s="450">
        <v>14844120</v>
      </c>
      <c r="E11" s="800">
        <v>128.24123913848905</v>
      </c>
      <c r="F11" s="800">
        <v>135.55594335955209</v>
      </c>
    </row>
    <row r="12" spans="1:6" ht="14.65" customHeight="1">
      <c r="A12" s="770" t="s">
        <v>390</v>
      </c>
      <c r="B12" s="450">
        <v>32078</v>
      </c>
      <c r="C12" s="450">
        <v>26885</v>
      </c>
      <c r="D12" s="450">
        <v>248050</v>
      </c>
      <c r="E12" s="800">
        <v>70.339071738789187</v>
      </c>
      <c r="F12" s="800">
        <v>196.72924250715775</v>
      </c>
    </row>
    <row r="13" spans="1:6" ht="14.65" customHeight="1">
      <c r="A13" s="770" t="s">
        <v>389</v>
      </c>
      <c r="B13" s="450">
        <v>277541.95</v>
      </c>
      <c r="C13" s="450">
        <v>252751.65</v>
      </c>
      <c r="D13" s="450">
        <v>2491730.6</v>
      </c>
      <c r="E13" s="800">
        <v>134.08219941115621</v>
      </c>
      <c r="F13" s="800">
        <v>163.30671556785367</v>
      </c>
    </row>
    <row r="14" spans="1:6" ht="14.65" customHeight="1">
      <c r="A14" s="771" t="s">
        <v>654</v>
      </c>
      <c r="B14" s="450"/>
      <c r="C14" s="450"/>
      <c r="D14" s="450"/>
      <c r="E14" s="800"/>
      <c r="F14" s="800"/>
    </row>
    <row r="15" spans="1:6" ht="14.65" customHeight="1">
      <c r="A15" s="460" t="s">
        <v>387</v>
      </c>
      <c r="B15" s="446">
        <v>1357769.95</v>
      </c>
      <c r="C15" s="797">
        <v>1382508.65</v>
      </c>
      <c r="D15" s="446">
        <v>13997051.6</v>
      </c>
      <c r="E15" s="796">
        <v>128.05381190425246</v>
      </c>
      <c r="F15" s="796">
        <v>143.10153464762973</v>
      </c>
    </row>
    <row r="16" spans="1:6" ht="14.65" customHeight="1">
      <c r="A16" s="802" t="s">
        <v>333</v>
      </c>
      <c r="B16" s="450">
        <v>339399.45</v>
      </c>
      <c r="C16" s="803">
        <v>387861</v>
      </c>
      <c r="D16" s="450">
        <v>3738126.45</v>
      </c>
      <c r="E16" s="800">
        <v>165.57354655009755</v>
      </c>
      <c r="F16" s="800">
        <v>214.4399880908947</v>
      </c>
    </row>
    <row r="17" spans="1:6" ht="14.65" customHeight="1">
      <c r="A17" s="802" t="s">
        <v>334</v>
      </c>
      <c r="B17" s="450">
        <v>399150</v>
      </c>
      <c r="C17" s="803">
        <v>435069</v>
      </c>
      <c r="D17" s="450">
        <v>4568941</v>
      </c>
      <c r="E17" s="800">
        <v>116.88741899777546</v>
      </c>
      <c r="F17" s="800">
        <v>127.08935200561213</v>
      </c>
    </row>
    <row r="18" spans="1:6" ht="14.65" customHeight="1">
      <c r="A18" s="802" t="s">
        <v>331</v>
      </c>
      <c r="B18" s="450">
        <v>71014</v>
      </c>
      <c r="C18" s="803">
        <v>55542</v>
      </c>
      <c r="D18" s="450">
        <v>711464</v>
      </c>
      <c r="E18" s="800">
        <v>89.145333440333843</v>
      </c>
      <c r="F18" s="800">
        <v>120.68489386316372</v>
      </c>
    </row>
    <row r="19" spans="1:6" ht="14.65" customHeight="1">
      <c r="A19" s="802" t="s">
        <v>330</v>
      </c>
      <c r="B19" s="450">
        <v>114949</v>
      </c>
      <c r="C19" s="803">
        <v>111246</v>
      </c>
      <c r="D19" s="450">
        <v>1288861</v>
      </c>
      <c r="E19" s="800">
        <v>119.83195992890612</v>
      </c>
      <c r="F19" s="800">
        <v>151.44825527834703</v>
      </c>
    </row>
    <row r="20" spans="1:6" ht="14.65" customHeight="1">
      <c r="A20" s="802" t="s">
        <v>321</v>
      </c>
      <c r="B20" s="450">
        <v>48446</v>
      </c>
      <c r="C20" s="803">
        <v>54488</v>
      </c>
      <c r="D20" s="450">
        <v>495383</v>
      </c>
      <c r="E20" s="800">
        <v>106.21649544825435</v>
      </c>
      <c r="F20" s="800">
        <v>105.37709660607737</v>
      </c>
    </row>
    <row r="21" spans="1:6" ht="14.65" customHeight="1">
      <c r="A21" s="802" t="s">
        <v>322</v>
      </c>
      <c r="B21" s="450">
        <v>37520</v>
      </c>
      <c r="C21" s="803">
        <v>40771</v>
      </c>
      <c r="D21" s="450">
        <v>418054</v>
      </c>
      <c r="E21" s="800">
        <v>86.078327879235729</v>
      </c>
      <c r="F21" s="800">
        <v>85.461206033027111</v>
      </c>
    </row>
    <row r="22" spans="1:6" ht="14.65" customHeight="1">
      <c r="A22" s="802" t="s">
        <v>335</v>
      </c>
      <c r="B22" s="450">
        <v>35407</v>
      </c>
      <c r="C22" s="803">
        <v>46055</v>
      </c>
      <c r="D22" s="450">
        <v>347495</v>
      </c>
      <c r="E22" s="800">
        <v>103.43394870412791</v>
      </c>
      <c r="F22" s="800">
        <v>105.88065022319049</v>
      </c>
    </row>
    <row r="23" spans="1:6" ht="14.65" customHeight="1">
      <c r="A23" s="802" t="s">
        <v>386</v>
      </c>
      <c r="B23" s="450">
        <v>47815.3</v>
      </c>
      <c r="C23" s="803">
        <v>61008</v>
      </c>
      <c r="D23" s="450">
        <v>474580.3</v>
      </c>
      <c r="E23" s="800">
        <v>142.82904902373929</v>
      </c>
      <c r="F23" s="800">
        <v>118.03659634583721</v>
      </c>
    </row>
    <row r="24" spans="1:6" ht="14.65" customHeight="1">
      <c r="A24" s="802" t="s">
        <v>385</v>
      </c>
      <c r="B24" s="450">
        <v>33153</v>
      </c>
      <c r="C24" s="803">
        <v>31807</v>
      </c>
      <c r="D24" s="450">
        <v>265947</v>
      </c>
      <c r="E24" s="800">
        <v>207.73953366860428</v>
      </c>
      <c r="F24" s="800">
        <v>173.63091507364464</v>
      </c>
    </row>
    <row r="25" spans="1:6" ht="14.65" customHeight="1">
      <c r="A25" s="802" t="s">
        <v>384</v>
      </c>
      <c r="B25" s="450">
        <v>9430.2000000000007</v>
      </c>
      <c r="C25" s="806">
        <v>19535</v>
      </c>
      <c r="D25" s="450">
        <v>148655.20000000001</v>
      </c>
      <c r="E25" s="800">
        <v>242.03940032214101</v>
      </c>
      <c r="F25" s="800">
        <v>123.34279218731852</v>
      </c>
    </row>
    <row r="26" spans="1:6" ht="14.65" customHeight="1">
      <c r="A26" s="802" t="s">
        <v>383</v>
      </c>
      <c r="B26" s="450">
        <v>15310</v>
      </c>
      <c r="C26" s="803">
        <v>17892</v>
      </c>
      <c r="D26" s="450">
        <v>184093</v>
      </c>
      <c r="E26" s="800">
        <v>146.98102357676825</v>
      </c>
      <c r="F26" s="800">
        <v>174.69443917251851</v>
      </c>
    </row>
    <row r="27" spans="1:6" ht="15.75" customHeight="1">
      <c r="A27" s="805" t="s">
        <v>382</v>
      </c>
      <c r="B27" s="450">
        <v>51133</v>
      </c>
      <c r="C27" s="803">
        <v>55785</v>
      </c>
      <c r="D27" s="450">
        <v>501427</v>
      </c>
      <c r="E27" s="800">
        <v>139.75948891394211</v>
      </c>
      <c r="F27" s="800">
        <v>127.86905730336792</v>
      </c>
    </row>
    <row r="28" spans="1:6" ht="14.65" customHeight="1">
      <c r="A28" s="802" t="s">
        <v>365</v>
      </c>
      <c r="B28" s="450">
        <v>155043</v>
      </c>
      <c r="C28" s="801">
        <v>65449.649999999907</v>
      </c>
      <c r="D28" s="450">
        <v>854024.64999999991</v>
      </c>
      <c r="E28" s="800">
        <v>115.52928404998923</v>
      </c>
      <c r="F28" s="800">
        <v>157.6726872262962</v>
      </c>
    </row>
    <row r="29" spans="1:6" ht="14.65" customHeight="1">
      <c r="A29" s="460" t="s">
        <v>381</v>
      </c>
      <c r="B29" s="798">
        <v>95087</v>
      </c>
      <c r="C29" s="804">
        <v>92175</v>
      </c>
      <c r="D29" s="446">
        <v>1000077</v>
      </c>
      <c r="E29" s="796">
        <v>120.67159782679846</v>
      </c>
      <c r="F29" s="796">
        <v>110.65442627884539</v>
      </c>
    </row>
    <row r="30" spans="1:6" ht="14.65" customHeight="1">
      <c r="A30" s="802" t="s">
        <v>380</v>
      </c>
      <c r="B30" s="450">
        <v>69237</v>
      </c>
      <c r="C30" s="803">
        <v>73722</v>
      </c>
      <c r="D30" s="450">
        <v>779795</v>
      </c>
      <c r="E30" s="800">
        <v>125.60184002044468</v>
      </c>
      <c r="F30" s="800">
        <v>108.74694766083788</v>
      </c>
    </row>
    <row r="31" spans="1:6" ht="14.65" customHeight="1">
      <c r="A31" s="802" t="s">
        <v>318</v>
      </c>
      <c r="B31" s="450">
        <v>17582</v>
      </c>
      <c r="C31" s="803">
        <v>13885</v>
      </c>
      <c r="D31" s="450">
        <v>152527</v>
      </c>
      <c r="E31" s="800">
        <v>110.47020447131833</v>
      </c>
      <c r="F31" s="800">
        <v>114.25842553542134</v>
      </c>
    </row>
    <row r="32" spans="1:6" ht="14.65" customHeight="1">
      <c r="A32" s="802" t="s">
        <v>379</v>
      </c>
      <c r="B32" s="450">
        <v>8268</v>
      </c>
      <c r="C32" s="801">
        <v>4568</v>
      </c>
      <c r="D32" s="450">
        <v>67755</v>
      </c>
      <c r="E32" s="800">
        <v>89.201327865651237</v>
      </c>
      <c r="F32" s="800">
        <v>127.31594573264684</v>
      </c>
    </row>
    <row r="33" spans="1:6" ht="14.65" customHeight="1">
      <c r="A33" s="460" t="s">
        <v>378</v>
      </c>
      <c r="B33" s="798">
        <v>206168</v>
      </c>
      <c r="C33" s="798">
        <v>213091</v>
      </c>
      <c r="D33" s="446">
        <v>1995669</v>
      </c>
      <c r="E33" s="796">
        <v>124.40654811251358</v>
      </c>
      <c r="F33" s="796">
        <v>136.75859885531335</v>
      </c>
    </row>
    <row r="34" spans="1:6" ht="14.65" customHeight="1">
      <c r="A34" s="802" t="s">
        <v>377</v>
      </c>
      <c r="B34" s="450">
        <v>25970</v>
      </c>
      <c r="C34" s="803">
        <v>28520</v>
      </c>
      <c r="D34" s="450">
        <v>232300</v>
      </c>
      <c r="E34" s="800">
        <v>205.31279245554677</v>
      </c>
      <c r="F34" s="800">
        <v>184.9375049757185</v>
      </c>
    </row>
    <row r="35" spans="1:6" ht="14.65" customHeight="1">
      <c r="A35" s="802" t="s">
        <v>376</v>
      </c>
      <c r="B35" s="450">
        <v>31398</v>
      </c>
      <c r="C35" s="803">
        <v>26627</v>
      </c>
      <c r="D35" s="450">
        <v>306194</v>
      </c>
      <c r="E35" s="800">
        <v>124.55327907194311</v>
      </c>
      <c r="F35" s="800">
        <v>120.77610621563414</v>
      </c>
    </row>
    <row r="36" spans="1:6" ht="14.65" customHeight="1">
      <c r="A36" s="802" t="s">
        <v>375</v>
      </c>
      <c r="B36" s="450">
        <v>33027</v>
      </c>
      <c r="C36" s="803">
        <v>24290</v>
      </c>
      <c r="D36" s="450">
        <v>278943</v>
      </c>
      <c r="E36" s="800">
        <v>119.3201355798988</v>
      </c>
      <c r="F36" s="800">
        <v>129.43510217718136</v>
      </c>
    </row>
    <row r="37" spans="1:6" ht="14.65" customHeight="1">
      <c r="A37" s="802" t="s">
        <v>374</v>
      </c>
      <c r="B37" s="450">
        <v>29270</v>
      </c>
      <c r="C37" s="803">
        <v>23468</v>
      </c>
      <c r="D37" s="450">
        <v>249517</v>
      </c>
      <c r="E37" s="800">
        <v>128.76817558299041</v>
      </c>
      <c r="F37" s="800">
        <v>124.49395035549458</v>
      </c>
    </row>
    <row r="38" spans="1:6" ht="14.65" customHeight="1">
      <c r="A38" s="802" t="s">
        <v>373</v>
      </c>
      <c r="B38" s="450">
        <v>11291</v>
      </c>
      <c r="C38" s="803">
        <v>6649</v>
      </c>
      <c r="D38" s="450">
        <v>91370</v>
      </c>
      <c r="E38" s="800">
        <v>86.72231642102517</v>
      </c>
      <c r="F38" s="800">
        <v>120.08621709359024</v>
      </c>
    </row>
    <row r="39" spans="1:6" ht="14.65" customHeight="1">
      <c r="A39" s="802" t="s">
        <v>320</v>
      </c>
      <c r="B39" s="450">
        <v>8040</v>
      </c>
      <c r="C39" s="803">
        <v>6300</v>
      </c>
      <c r="D39" s="450">
        <v>78043</v>
      </c>
      <c r="E39" s="800">
        <v>112.62066499821238</v>
      </c>
      <c r="F39" s="800">
        <v>114.67299469562278</v>
      </c>
    </row>
    <row r="40" spans="1:6" ht="14.65" customHeight="1">
      <c r="A40" s="802" t="s">
        <v>372</v>
      </c>
      <c r="B40" s="450">
        <v>10723</v>
      </c>
      <c r="C40" s="803">
        <v>8220</v>
      </c>
      <c r="D40" s="450">
        <v>88912</v>
      </c>
      <c r="E40" s="800">
        <v>141.96891191709844</v>
      </c>
      <c r="F40" s="800">
        <v>155.83832860097451</v>
      </c>
    </row>
    <row r="41" spans="1:6" ht="14.65" customHeight="1">
      <c r="A41" s="802" t="s">
        <v>371</v>
      </c>
      <c r="B41" s="450">
        <v>3376</v>
      </c>
      <c r="C41" s="803">
        <v>5713</v>
      </c>
      <c r="D41" s="450">
        <v>34267</v>
      </c>
      <c r="E41" s="800">
        <v>194.1216445803602</v>
      </c>
      <c r="F41" s="800">
        <v>133.04989322461657</v>
      </c>
    </row>
    <row r="42" spans="1:6" ht="14.65" customHeight="1">
      <c r="A42" s="802" t="s">
        <v>370</v>
      </c>
      <c r="B42" s="450">
        <v>3255</v>
      </c>
      <c r="C42" s="803">
        <v>3462</v>
      </c>
      <c r="D42" s="450">
        <v>36920</v>
      </c>
      <c r="E42" s="800">
        <v>144.9748743718593</v>
      </c>
      <c r="F42" s="800">
        <v>122.12629420131653</v>
      </c>
    </row>
    <row r="43" spans="1:6" ht="14.65" customHeight="1">
      <c r="A43" s="802" t="s">
        <v>369</v>
      </c>
      <c r="B43" s="450">
        <v>4085</v>
      </c>
      <c r="C43" s="803">
        <v>3390</v>
      </c>
      <c r="D43" s="450">
        <v>33584</v>
      </c>
      <c r="E43" s="800">
        <v>125.74183976261128</v>
      </c>
      <c r="F43" s="800">
        <v>120.2477711339468</v>
      </c>
    </row>
    <row r="44" spans="1:6" ht="14.65" customHeight="1">
      <c r="A44" s="802" t="s">
        <v>368</v>
      </c>
      <c r="B44" s="450">
        <v>3762</v>
      </c>
      <c r="C44" s="803">
        <v>2652</v>
      </c>
      <c r="D44" s="450">
        <v>31730</v>
      </c>
      <c r="E44" s="800">
        <v>114.95448634590377</v>
      </c>
      <c r="F44" s="800">
        <v>120.40374909877434</v>
      </c>
    </row>
    <row r="45" spans="1:6" ht="14.65" customHeight="1">
      <c r="A45" s="802" t="s">
        <v>367</v>
      </c>
      <c r="B45" s="450">
        <v>2468</v>
      </c>
      <c r="C45" s="803">
        <v>3391</v>
      </c>
      <c r="D45" s="450">
        <v>27936</v>
      </c>
      <c r="E45" s="800">
        <v>180.18065887353879</v>
      </c>
      <c r="F45" s="800">
        <v>122.97398424087686</v>
      </c>
    </row>
    <row r="46" spans="1:6" ht="14.65" customHeight="1">
      <c r="A46" s="802" t="s">
        <v>366</v>
      </c>
      <c r="B46" s="450">
        <v>9629</v>
      </c>
      <c r="C46" s="803">
        <v>7196</v>
      </c>
      <c r="D46" s="450">
        <v>51157</v>
      </c>
      <c r="E46" s="800">
        <v>128.13390313390315</v>
      </c>
      <c r="F46" s="800">
        <v>149.0110978416009</v>
      </c>
    </row>
    <row r="47" spans="1:6" ht="14.65" customHeight="1">
      <c r="A47" s="802" t="s">
        <v>365</v>
      </c>
      <c r="B47" s="450">
        <v>29874</v>
      </c>
      <c r="C47" s="801">
        <v>63213</v>
      </c>
      <c r="D47" s="450">
        <v>454796</v>
      </c>
      <c r="E47" s="800">
        <v>104.39456995640111</v>
      </c>
      <c r="F47" s="800">
        <v>153.81098128075485</v>
      </c>
    </row>
    <row r="48" spans="1:6" ht="14.65" customHeight="1">
      <c r="A48" s="799" t="s">
        <v>364</v>
      </c>
      <c r="B48" s="798">
        <v>48341</v>
      </c>
      <c r="C48" s="798">
        <v>55574</v>
      </c>
      <c r="D48" s="446">
        <v>540197</v>
      </c>
      <c r="E48" s="796">
        <v>138.85168898660805</v>
      </c>
      <c r="F48" s="796">
        <v>126.19213922793904</v>
      </c>
    </row>
    <row r="49" spans="1:6" ht="14.65" customHeight="1">
      <c r="A49" s="802" t="s">
        <v>363</v>
      </c>
      <c r="B49" s="450">
        <v>44039</v>
      </c>
      <c r="C49" s="803">
        <v>51146</v>
      </c>
      <c r="D49" s="450">
        <v>490880</v>
      </c>
      <c r="E49" s="800">
        <v>138.08315334773218</v>
      </c>
      <c r="F49" s="800">
        <v>125.83859498009417</v>
      </c>
    </row>
    <row r="50" spans="1:6" ht="14.65" customHeight="1">
      <c r="A50" s="802" t="s">
        <v>362</v>
      </c>
      <c r="B50" s="450">
        <v>4162</v>
      </c>
      <c r="C50" s="803">
        <v>4278</v>
      </c>
      <c r="D50" s="450">
        <v>47963</v>
      </c>
      <c r="E50" s="800">
        <v>148.23284823284823</v>
      </c>
      <c r="F50" s="800">
        <v>129.56319727707393</v>
      </c>
    </row>
    <row r="51" spans="1:6" ht="14.65" customHeight="1">
      <c r="A51" s="802" t="s">
        <v>361</v>
      </c>
      <c r="B51" s="450">
        <v>140</v>
      </c>
      <c r="C51" s="801">
        <v>150</v>
      </c>
      <c r="D51" s="450">
        <v>1354</v>
      </c>
      <c r="E51" s="800">
        <v>153.0612244897959</v>
      </c>
      <c r="F51" s="800">
        <v>139.73168214654282</v>
      </c>
    </row>
    <row r="52" spans="1:6" ht="14.65" customHeight="1">
      <c r="A52" s="799" t="s">
        <v>360</v>
      </c>
      <c r="B52" s="798">
        <v>4146</v>
      </c>
      <c r="C52" s="797">
        <v>3891</v>
      </c>
      <c r="D52" s="446">
        <v>50906</v>
      </c>
      <c r="E52" s="796">
        <v>102.15279600945131</v>
      </c>
      <c r="F52" s="796">
        <v>169.07798591736417</v>
      </c>
    </row>
    <row r="53" spans="1:6" ht="18" customHeight="1">
      <c r="B53" s="456"/>
      <c r="C53" s="456"/>
      <c r="D53" s="456"/>
      <c r="E53" s="456"/>
      <c r="F53" s="456"/>
    </row>
    <row r="54" spans="1:6" ht="18" customHeight="1">
      <c r="A54" s="443"/>
      <c r="B54" s="456"/>
      <c r="C54" s="456"/>
      <c r="D54" s="456"/>
      <c r="E54" s="456"/>
      <c r="F54" s="456"/>
    </row>
    <row r="55" spans="1:6" ht="18" customHeight="1">
      <c r="B55" s="456"/>
      <c r="C55" s="456"/>
      <c r="D55" s="456"/>
      <c r="E55" s="456"/>
      <c r="F55" s="456"/>
    </row>
    <row r="56" spans="1:6" ht="18" customHeight="1">
      <c r="A56" s="443"/>
      <c r="B56" s="456"/>
      <c r="C56" s="456"/>
      <c r="D56" s="456"/>
      <c r="E56" s="456"/>
      <c r="F56" s="456"/>
    </row>
    <row r="57" spans="1:6" ht="18" customHeight="1">
      <c r="A57" s="443"/>
      <c r="B57" s="443"/>
      <c r="C57" s="443"/>
      <c r="D57" s="442"/>
      <c r="E57" s="442"/>
      <c r="F57" s="443"/>
    </row>
    <row r="58" spans="1:6" ht="18" customHeight="1">
      <c r="A58" s="443"/>
      <c r="B58" s="443"/>
      <c r="C58" s="443"/>
      <c r="D58" s="442"/>
      <c r="E58" s="442"/>
      <c r="F58" s="443"/>
    </row>
    <row r="59" spans="1:6" ht="18" customHeight="1">
      <c r="A59" s="443"/>
      <c r="B59" s="443"/>
      <c r="C59" s="443"/>
      <c r="D59" s="442"/>
      <c r="E59" s="442"/>
      <c r="F59" s="443"/>
    </row>
    <row r="60" spans="1:6" ht="18" customHeight="1">
      <c r="A60" s="443"/>
      <c r="B60" s="443"/>
      <c r="C60" s="443"/>
      <c r="D60" s="442"/>
      <c r="E60" s="442"/>
      <c r="F60" s="443"/>
    </row>
    <row r="61" spans="1:6">
      <c r="A61" s="443"/>
      <c r="B61" s="443"/>
      <c r="C61" s="443"/>
      <c r="D61" s="442"/>
      <c r="E61" s="442"/>
      <c r="F61" s="443"/>
    </row>
    <row r="62" spans="1:6">
      <c r="A62" s="443"/>
      <c r="B62" s="443"/>
      <c r="C62" s="443"/>
      <c r="D62" s="442"/>
      <c r="E62" s="442"/>
      <c r="F62" s="443"/>
    </row>
    <row r="63" spans="1:6">
      <c r="A63" s="443"/>
      <c r="B63" s="443"/>
      <c r="C63" s="443"/>
      <c r="D63" s="442"/>
      <c r="E63" s="442"/>
      <c r="F63" s="443"/>
    </row>
    <row r="64" spans="1:6">
      <c r="A64" s="443"/>
      <c r="B64" s="443"/>
      <c r="C64" s="443"/>
      <c r="D64" s="442"/>
      <c r="E64" s="442"/>
      <c r="F64" s="443"/>
    </row>
    <row r="65" spans="1:6">
      <c r="A65" s="443"/>
      <c r="B65" s="443"/>
      <c r="C65" s="443"/>
      <c r="D65" s="442"/>
      <c r="E65" s="442"/>
      <c r="F65" s="443"/>
    </row>
    <row r="66" spans="1:6">
      <c r="A66" s="443"/>
      <c r="B66" s="443"/>
      <c r="C66" s="443"/>
      <c r="D66" s="442"/>
      <c r="E66" s="442"/>
      <c r="F66" s="443"/>
    </row>
    <row r="67" spans="1:6">
      <c r="A67" s="443"/>
      <c r="B67" s="443"/>
      <c r="C67" s="443"/>
      <c r="D67" s="442"/>
      <c r="E67" s="442"/>
      <c r="F67" s="443"/>
    </row>
    <row r="68" spans="1:6">
      <c r="A68" s="443"/>
      <c r="B68" s="443"/>
      <c r="C68" s="443"/>
      <c r="D68" s="442"/>
      <c r="E68" s="442"/>
      <c r="F68" s="443"/>
    </row>
    <row r="69" spans="1:6">
      <c r="A69" s="443"/>
      <c r="B69" s="443"/>
      <c r="C69" s="443"/>
      <c r="D69" s="442"/>
      <c r="E69" s="442"/>
      <c r="F69" s="443"/>
    </row>
    <row r="70" spans="1:6">
      <c r="A70" s="443"/>
      <c r="B70" s="443"/>
      <c r="C70" s="443"/>
      <c r="D70" s="442"/>
      <c r="E70" s="442"/>
      <c r="F70" s="443"/>
    </row>
    <row r="71" spans="1:6">
      <c r="A71" s="443"/>
      <c r="B71" s="443"/>
      <c r="C71" s="443"/>
      <c r="D71" s="442"/>
      <c r="E71" s="442"/>
      <c r="F71" s="443"/>
    </row>
    <row r="72" spans="1:6">
      <c r="A72" s="443"/>
      <c r="B72" s="443"/>
      <c r="C72" s="443"/>
      <c r="D72" s="442"/>
      <c r="E72" s="442"/>
      <c r="F72" s="443"/>
    </row>
    <row r="73" spans="1:6">
      <c r="A73" s="443"/>
      <c r="B73" s="443"/>
      <c r="C73" s="443"/>
      <c r="D73" s="442"/>
      <c r="E73" s="442"/>
      <c r="F73" s="443"/>
    </row>
    <row r="74" spans="1:6">
      <c r="A74" s="443"/>
      <c r="B74" s="443"/>
      <c r="C74" s="443"/>
      <c r="D74" s="442"/>
      <c r="E74" s="442"/>
      <c r="F74" s="443"/>
    </row>
    <row r="75" spans="1:6">
      <c r="A75" s="443"/>
      <c r="B75" s="443"/>
      <c r="C75" s="443"/>
      <c r="D75" s="442"/>
      <c r="E75" s="442"/>
      <c r="F75" s="443"/>
    </row>
    <row r="76" spans="1:6">
      <c r="A76" s="443"/>
      <c r="B76" s="443"/>
      <c r="C76" s="443"/>
      <c r="D76" s="442"/>
      <c r="E76" s="442"/>
      <c r="F76" s="443"/>
    </row>
    <row r="77" spans="1:6">
      <c r="A77" s="443"/>
      <c r="B77" s="443"/>
      <c r="C77" s="443"/>
      <c r="D77" s="442"/>
      <c r="E77" s="442"/>
      <c r="F77" s="443"/>
    </row>
    <row r="78" spans="1:6">
      <c r="A78" s="443"/>
      <c r="B78" s="443"/>
      <c r="C78" s="443"/>
      <c r="D78" s="442"/>
      <c r="E78" s="442"/>
      <c r="F78" s="443"/>
    </row>
    <row r="79" spans="1:6">
      <c r="A79" s="443"/>
      <c r="B79" s="443"/>
      <c r="C79" s="443"/>
      <c r="D79" s="442"/>
      <c r="E79" s="442"/>
      <c r="F79" s="443"/>
    </row>
    <row r="80" spans="1:6">
      <c r="A80" s="443"/>
      <c r="B80" s="443"/>
      <c r="C80" s="443"/>
      <c r="D80" s="442"/>
      <c r="E80" s="442"/>
      <c r="F80" s="443"/>
    </row>
    <row r="81" spans="1:6">
      <c r="A81" s="443"/>
      <c r="B81" s="443"/>
      <c r="C81" s="443"/>
      <c r="D81" s="442"/>
      <c r="E81" s="442"/>
      <c r="F81" s="443"/>
    </row>
    <row r="82" spans="1:6">
      <c r="A82" s="443"/>
      <c r="B82" s="443"/>
      <c r="C82" s="443"/>
      <c r="D82" s="442"/>
      <c r="E82" s="442"/>
      <c r="F82" s="443"/>
    </row>
    <row r="83" spans="1:6">
      <c r="A83" s="443"/>
      <c r="B83" s="443"/>
      <c r="C83" s="443"/>
      <c r="D83" s="442"/>
      <c r="E83" s="442"/>
      <c r="F83" s="443"/>
    </row>
    <row r="84" spans="1:6">
      <c r="A84" s="443"/>
      <c r="B84" s="443"/>
      <c r="C84" s="443"/>
      <c r="D84" s="442"/>
      <c r="E84" s="442"/>
      <c r="F84" s="443"/>
    </row>
    <row r="85" spans="1:6">
      <c r="A85" s="443"/>
      <c r="B85" s="443"/>
      <c r="C85" s="443"/>
      <c r="D85" s="442"/>
      <c r="E85" s="442"/>
      <c r="F85" s="443"/>
    </row>
    <row r="86" spans="1:6">
      <c r="A86" s="443"/>
      <c r="B86" s="443"/>
      <c r="C86" s="443"/>
      <c r="D86" s="442"/>
      <c r="E86" s="442"/>
      <c r="F86" s="443"/>
    </row>
    <row r="87" spans="1:6">
      <c r="A87" s="443"/>
      <c r="B87" s="443"/>
      <c r="C87" s="443"/>
      <c r="D87" s="442"/>
      <c r="E87" s="442"/>
      <c r="F87" s="443"/>
    </row>
    <row r="88" spans="1:6">
      <c r="A88" s="443"/>
      <c r="B88" s="443"/>
      <c r="C88" s="443"/>
      <c r="D88" s="442"/>
      <c r="E88" s="442"/>
      <c r="F88" s="443"/>
    </row>
    <row r="89" spans="1:6">
      <c r="A89" s="443"/>
      <c r="B89" s="443"/>
      <c r="C89" s="443"/>
      <c r="D89" s="442"/>
      <c r="E89" s="442"/>
      <c r="F89" s="443"/>
    </row>
    <row r="90" spans="1:6">
      <c r="A90" s="443"/>
      <c r="B90" s="443"/>
      <c r="C90" s="443"/>
      <c r="D90" s="442"/>
      <c r="E90" s="442"/>
      <c r="F90" s="443"/>
    </row>
    <row r="91" spans="1:6">
      <c r="A91" s="443"/>
      <c r="B91" s="443"/>
      <c r="C91" s="443"/>
      <c r="D91" s="442"/>
      <c r="E91" s="442"/>
      <c r="F91" s="443"/>
    </row>
    <row r="92" spans="1:6">
      <c r="A92" s="443"/>
      <c r="B92" s="443"/>
      <c r="C92" s="443"/>
      <c r="D92" s="442"/>
      <c r="E92" s="442"/>
      <c r="F92" s="443"/>
    </row>
    <row r="93" spans="1:6">
      <c r="A93" s="443"/>
      <c r="B93" s="443"/>
      <c r="C93" s="443"/>
      <c r="D93" s="442"/>
      <c r="E93" s="442"/>
      <c r="F93" s="443"/>
    </row>
    <row r="94" spans="1:6">
      <c r="A94" s="443"/>
      <c r="B94" s="443"/>
      <c r="C94" s="443"/>
      <c r="D94" s="442"/>
      <c r="E94" s="442"/>
      <c r="F94" s="443"/>
    </row>
    <row r="95" spans="1:6">
      <c r="A95" s="443"/>
      <c r="B95" s="443"/>
      <c r="C95" s="443"/>
      <c r="D95" s="442"/>
      <c r="E95" s="442"/>
      <c r="F95" s="443"/>
    </row>
    <row r="96" spans="1:6">
      <c r="A96" s="443"/>
      <c r="B96" s="443"/>
      <c r="C96" s="443"/>
      <c r="D96" s="442"/>
      <c r="E96" s="442"/>
      <c r="F96" s="443"/>
    </row>
    <row r="97" spans="1:6">
      <c r="A97" s="443"/>
      <c r="B97" s="443"/>
      <c r="C97" s="443"/>
      <c r="D97" s="442"/>
      <c r="E97" s="442"/>
      <c r="F97" s="443"/>
    </row>
    <row r="98" spans="1:6">
      <c r="A98" s="443"/>
      <c r="B98" s="443"/>
      <c r="C98" s="443"/>
      <c r="D98" s="442"/>
      <c r="E98" s="442"/>
      <c r="F98" s="443"/>
    </row>
    <row r="99" spans="1:6">
      <c r="A99" s="443"/>
      <c r="B99" s="443"/>
      <c r="C99" s="443"/>
      <c r="D99" s="442"/>
      <c r="E99" s="442"/>
      <c r="F99" s="443"/>
    </row>
    <row r="100" spans="1:6">
      <c r="A100" s="443"/>
      <c r="B100" s="443"/>
      <c r="C100" s="443"/>
      <c r="D100" s="442"/>
      <c r="E100" s="442"/>
      <c r="F100" s="443"/>
    </row>
    <row r="101" spans="1:6">
      <c r="A101" s="443"/>
      <c r="B101" s="443"/>
      <c r="C101" s="443"/>
      <c r="D101" s="442"/>
      <c r="E101" s="442"/>
      <c r="F101" s="443"/>
    </row>
    <row r="102" spans="1:6">
      <c r="A102" s="443"/>
      <c r="B102" s="443"/>
      <c r="C102" s="443"/>
      <c r="D102" s="442"/>
      <c r="E102" s="442"/>
      <c r="F102" s="443"/>
    </row>
    <row r="103" spans="1:6">
      <c r="A103" s="443"/>
      <c r="B103" s="443"/>
      <c r="C103" s="443"/>
      <c r="D103" s="442"/>
      <c r="E103" s="442"/>
      <c r="F103" s="443"/>
    </row>
    <row r="104" spans="1:6">
      <c r="A104" s="443"/>
      <c r="B104" s="443"/>
      <c r="C104" s="443"/>
      <c r="D104" s="442"/>
      <c r="E104" s="442"/>
      <c r="F104" s="443"/>
    </row>
    <row r="105" spans="1:6">
      <c r="A105" s="443"/>
      <c r="B105" s="443"/>
      <c r="C105" s="443"/>
      <c r="D105" s="442"/>
      <c r="E105" s="442"/>
      <c r="F105" s="443"/>
    </row>
    <row r="106" spans="1:6">
      <c r="A106" s="443"/>
      <c r="B106" s="443"/>
      <c r="C106" s="443"/>
      <c r="D106" s="442"/>
      <c r="E106" s="442"/>
      <c r="F106" s="443"/>
    </row>
    <row r="107" spans="1:6">
      <c r="A107" s="443"/>
      <c r="B107" s="443"/>
      <c r="C107" s="443"/>
      <c r="D107" s="442"/>
      <c r="E107" s="442"/>
      <c r="F107" s="443"/>
    </row>
    <row r="108" spans="1:6">
      <c r="A108" s="443"/>
      <c r="B108" s="443"/>
      <c r="C108" s="443"/>
      <c r="D108" s="442"/>
      <c r="E108" s="442"/>
      <c r="F108" s="443"/>
    </row>
    <row r="109" spans="1:6">
      <c r="A109" s="443"/>
      <c r="B109" s="443"/>
      <c r="C109" s="443"/>
      <c r="D109" s="442"/>
      <c r="E109" s="442"/>
      <c r="F109" s="443"/>
    </row>
    <row r="110" spans="1:6">
      <c r="A110" s="443"/>
      <c r="B110" s="443"/>
      <c r="C110" s="443"/>
      <c r="D110" s="442"/>
      <c r="E110" s="442"/>
      <c r="F110" s="443"/>
    </row>
    <row r="111" spans="1:6">
      <c r="A111" s="443"/>
      <c r="B111" s="443"/>
      <c r="C111" s="443"/>
      <c r="D111" s="442"/>
      <c r="E111" s="442"/>
      <c r="F111" s="443"/>
    </row>
    <row r="112" spans="1:6">
      <c r="A112" s="443"/>
      <c r="B112" s="443"/>
      <c r="C112" s="443"/>
      <c r="D112" s="442"/>
      <c r="E112" s="442"/>
      <c r="F112" s="443"/>
    </row>
    <row r="113" spans="1:6">
      <c r="A113" s="443"/>
      <c r="B113" s="443"/>
      <c r="C113" s="443"/>
      <c r="D113" s="442"/>
      <c r="E113" s="442"/>
      <c r="F113" s="443"/>
    </row>
    <row r="114" spans="1:6">
      <c r="A114" s="443"/>
      <c r="B114" s="443"/>
      <c r="C114" s="443"/>
      <c r="D114" s="442"/>
      <c r="E114" s="442"/>
      <c r="F114" s="443"/>
    </row>
    <row r="115" spans="1:6">
      <c r="A115" s="443"/>
      <c r="B115" s="443"/>
      <c r="C115" s="443"/>
      <c r="D115" s="442"/>
      <c r="E115" s="442"/>
      <c r="F115" s="443"/>
    </row>
    <row r="116" spans="1:6">
      <c r="A116" s="443"/>
      <c r="B116" s="443"/>
      <c r="C116" s="443"/>
      <c r="D116" s="442"/>
      <c r="E116" s="442"/>
      <c r="F116" s="443"/>
    </row>
    <row r="117" spans="1:6">
      <c r="A117" s="443"/>
      <c r="B117" s="443"/>
      <c r="C117" s="443"/>
      <c r="D117" s="442"/>
      <c r="E117" s="442"/>
      <c r="F117" s="443"/>
    </row>
    <row r="118" spans="1:6">
      <c r="A118" s="443"/>
      <c r="B118" s="443"/>
      <c r="C118" s="443"/>
      <c r="D118" s="442"/>
      <c r="E118" s="442"/>
      <c r="F118" s="443"/>
    </row>
    <row r="119" spans="1:6">
      <c r="A119" s="443"/>
      <c r="B119" s="443"/>
      <c r="C119" s="443"/>
      <c r="D119" s="442"/>
      <c r="E119" s="442"/>
      <c r="F119" s="443"/>
    </row>
    <row r="120" spans="1:6">
      <c r="A120" s="443"/>
      <c r="B120" s="443"/>
      <c r="C120" s="443"/>
      <c r="D120" s="442"/>
      <c r="E120" s="442"/>
      <c r="F120" s="443"/>
    </row>
    <row r="121" spans="1:6">
      <c r="A121" s="443"/>
      <c r="B121" s="443"/>
      <c r="C121" s="443"/>
      <c r="D121" s="442"/>
      <c r="E121" s="442"/>
      <c r="F121" s="443"/>
    </row>
    <row r="122" spans="1:6">
      <c r="A122" s="443"/>
      <c r="B122" s="443"/>
      <c r="C122" s="443"/>
      <c r="D122" s="442"/>
      <c r="E122" s="442"/>
      <c r="F122" s="443"/>
    </row>
    <row r="123" spans="1:6">
      <c r="A123" s="443"/>
      <c r="B123" s="443"/>
      <c r="C123" s="443"/>
      <c r="D123" s="442"/>
      <c r="E123" s="442"/>
      <c r="F123" s="443"/>
    </row>
    <row r="124" spans="1:6">
      <c r="A124" s="443"/>
      <c r="B124" s="443"/>
      <c r="C124" s="443"/>
      <c r="D124" s="442"/>
      <c r="E124" s="442"/>
      <c r="F124" s="443"/>
    </row>
    <row r="125" spans="1:6">
      <c r="A125" s="443"/>
      <c r="B125" s="443"/>
      <c r="C125" s="443"/>
      <c r="D125" s="442"/>
      <c r="E125" s="442"/>
      <c r="F125" s="443"/>
    </row>
    <row r="126" spans="1:6">
      <c r="A126" s="443"/>
      <c r="B126" s="443"/>
      <c r="C126" s="443"/>
      <c r="D126" s="442"/>
      <c r="E126" s="442"/>
      <c r="F126" s="443"/>
    </row>
    <row r="127" spans="1:6">
      <c r="A127" s="443"/>
      <c r="B127" s="443"/>
      <c r="C127" s="443"/>
      <c r="D127" s="442"/>
      <c r="E127" s="442"/>
      <c r="F127" s="443"/>
    </row>
    <row r="128" spans="1:6">
      <c r="A128" s="443"/>
      <c r="B128" s="443"/>
      <c r="C128" s="443"/>
      <c r="D128" s="442"/>
      <c r="E128" s="442"/>
      <c r="F128" s="443"/>
    </row>
    <row r="129" spans="1:6">
      <c r="A129" s="443"/>
      <c r="B129" s="443"/>
      <c r="C129" s="443"/>
      <c r="D129" s="442"/>
      <c r="E129" s="442"/>
      <c r="F129" s="443"/>
    </row>
    <row r="130" spans="1:6">
      <c r="A130" s="443"/>
      <c r="B130" s="443"/>
      <c r="C130" s="443"/>
      <c r="D130" s="442"/>
      <c r="E130" s="442"/>
      <c r="F130" s="443"/>
    </row>
    <row r="131" spans="1:6">
      <c r="A131" s="443"/>
      <c r="B131" s="443"/>
      <c r="C131" s="443"/>
      <c r="D131" s="442"/>
      <c r="E131" s="442"/>
      <c r="F131" s="443"/>
    </row>
    <row r="132" spans="1:6">
      <c r="A132" s="443"/>
      <c r="B132" s="443"/>
      <c r="C132" s="443"/>
      <c r="D132" s="442"/>
      <c r="E132" s="442"/>
      <c r="F132" s="443"/>
    </row>
    <row r="133" spans="1:6">
      <c r="A133" s="443"/>
      <c r="B133" s="443"/>
      <c r="C133" s="443"/>
      <c r="D133" s="442"/>
      <c r="E133" s="442"/>
      <c r="F133" s="443"/>
    </row>
    <row r="134" spans="1:6">
      <c r="A134" s="443"/>
      <c r="B134" s="443"/>
      <c r="C134" s="443"/>
      <c r="D134" s="442"/>
      <c r="E134" s="442"/>
      <c r="F134" s="443"/>
    </row>
    <row r="135" spans="1:6">
      <c r="A135" s="443"/>
      <c r="B135" s="443"/>
      <c r="C135" s="443"/>
      <c r="D135" s="442"/>
      <c r="E135" s="442"/>
      <c r="F135" s="443"/>
    </row>
    <row r="136" spans="1:6">
      <c r="A136" s="443"/>
      <c r="B136" s="443"/>
      <c r="C136" s="443"/>
      <c r="D136" s="442"/>
      <c r="E136" s="442"/>
      <c r="F136" s="443"/>
    </row>
    <row r="137" spans="1:6">
      <c r="A137" s="443"/>
      <c r="B137" s="443"/>
      <c r="C137" s="443"/>
      <c r="D137" s="442"/>
      <c r="E137" s="442"/>
      <c r="F137" s="443"/>
    </row>
    <row r="138" spans="1:6">
      <c r="A138" s="443"/>
      <c r="B138" s="443"/>
      <c r="C138" s="443"/>
      <c r="D138" s="442"/>
      <c r="E138" s="442"/>
      <c r="F138" s="443"/>
    </row>
    <row r="139" spans="1:6">
      <c r="A139" s="443"/>
      <c r="B139" s="443"/>
      <c r="C139" s="443"/>
      <c r="D139" s="442"/>
      <c r="E139" s="442"/>
      <c r="F139" s="443"/>
    </row>
    <row r="140" spans="1:6">
      <c r="A140" s="443"/>
      <c r="B140" s="443"/>
      <c r="C140" s="443"/>
      <c r="D140" s="442"/>
      <c r="E140" s="442"/>
      <c r="F140" s="443"/>
    </row>
    <row r="141" spans="1:6">
      <c r="A141" s="443"/>
      <c r="B141" s="443"/>
      <c r="C141" s="443"/>
      <c r="D141" s="442"/>
      <c r="E141" s="442"/>
      <c r="F141" s="443"/>
    </row>
    <row r="142" spans="1:6">
      <c r="A142" s="443"/>
      <c r="B142" s="443"/>
      <c r="C142" s="443"/>
      <c r="D142" s="442"/>
      <c r="E142" s="442"/>
      <c r="F142" s="443"/>
    </row>
    <row r="143" spans="1:6">
      <c r="A143" s="443"/>
      <c r="B143" s="443"/>
      <c r="C143" s="443"/>
      <c r="D143" s="442"/>
      <c r="E143" s="442"/>
      <c r="F143" s="443"/>
    </row>
    <row r="144" spans="1:6">
      <c r="A144" s="443"/>
      <c r="B144" s="443"/>
      <c r="C144" s="443"/>
      <c r="D144" s="442"/>
      <c r="E144" s="442"/>
      <c r="F144" s="443"/>
    </row>
    <row r="145" spans="1:6">
      <c r="A145" s="443"/>
      <c r="B145" s="443"/>
      <c r="C145" s="443"/>
      <c r="D145" s="442"/>
      <c r="E145" s="442"/>
      <c r="F145" s="443"/>
    </row>
    <row r="146" spans="1:6">
      <c r="A146" s="443"/>
      <c r="B146" s="443"/>
      <c r="C146" s="443"/>
      <c r="D146" s="442"/>
      <c r="E146" s="442"/>
      <c r="F146" s="443"/>
    </row>
    <row r="147" spans="1:6">
      <c r="A147" s="443"/>
      <c r="B147" s="443"/>
      <c r="C147" s="443"/>
      <c r="D147" s="442"/>
      <c r="E147" s="442"/>
      <c r="F147" s="443"/>
    </row>
    <row r="148" spans="1:6">
      <c r="A148" s="443"/>
      <c r="B148" s="443"/>
      <c r="C148" s="443"/>
      <c r="D148" s="442"/>
      <c r="E148" s="442"/>
      <c r="F148" s="443"/>
    </row>
    <row r="149" spans="1:6">
      <c r="A149" s="443"/>
      <c r="B149" s="443"/>
      <c r="C149" s="443"/>
      <c r="D149" s="442"/>
      <c r="E149" s="442"/>
      <c r="F149" s="443"/>
    </row>
    <row r="150" spans="1:6">
      <c r="A150" s="443"/>
      <c r="B150" s="443"/>
      <c r="C150" s="443"/>
      <c r="D150" s="442"/>
      <c r="E150" s="442"/>
      <c r="F150" s="443"/>
    </row>
    <row r="151" spans="1:6" ht="18.75">
      <c r="A151" s="443"/>
      <c r="B151" s="443"/>
      <c r="C151" s="443"/>
      <c r="D151" s="442"/>
      <c r="E151" s="442"/>
      <c r="F151" s="441"/>
    </row>
    <row r="152" spans="1:6" ht="18.75">
      <c r="A152" s="441"/>
      <c r="B152" s="441"/>
      <c r="C152" s="441"/>
      <c r="D152" s="440"/>
      <c r="E152" s="440"/>
      <c r="F152" s="441"/>
    </row>
    <row r="153" spans="1:6" ht="18.75">
      <c r="A153" s="441"/>
      <c r="B153" s="441"/>
      <c r="C153" s="441"/>
      <c r="D153" s="440"/>
      <c r="E153" s="440"/>
      <c r="F153" s="441"/>
    </row>
    <row r="154" spans="1:6">
      <c r="D154" s="440"/>
      <c r="E154" s="440"/>
    </row>
    <row r="155" spans="1:6">
      <c r="D155" s="440"/>
      <c r="E155" s="440"/>
    </row>
    <row r="156" spans="1:6">
      <c r="D156" s="440"/>
      <c r="E156" s="440"/>
    </row>
    <row r="157" spans="1:6">
      <c r="D157" s="440"/>
      <c r="E157" s="440"/>
    </row>
    <row r="158" spans="1:6">
      <c r="D158" s="440"/>
      <c r="E158" s="440"/>
    </row>
    <row r="159" spans="1:6">
      <c r="D159" s="440"/>
      <c r="E159" s="440"/>
    </row>
    <row r="160" spans="1:6">
      <c r="D160" s="440"/>
      <c r="E160" s="440"/>
    </row>
    <row r="161" spans="4:5">
      <c r="D161" s="440"/>
      <c r="E161" s="440"/>
    </row>
    <row r="162" spans="4:5">
      <c r="D162" s="440"/>
      <c r="E162" s="440"/>
    </row>
    <row r="163" spans="4:5">
      <c r="D163" s="440"/>
      <c r="E163" s="440"/>
    </row>
    <row r="164" spans="4:5">
      <c r="D164" s="440"/>
      <c r="E164" s="440"/>
    </row>
    <row r="165" spans="4:5">
      <c r="D165" s="440"/>
      <c r="E165" s="440"/>
    </row>
    <row r="166" spans="4:5">
      <c r="D166" s="440"/>
      <c r="E166" s="440"/>
    </row>
    <row r="167" spans="4:5">
      <c r="D167" s="440"/>
      <c r="E167" s="440"/>
    </row>
    <row r="168" spans="4:5">
      <c r="D168" s="440"/>
      <c r="E168" s="440"/>
    </row>
    <row r="169" spans="4:5">
      <c r="D169" s="440"/>
      <c r="E169" s="440"/>
    </row>
    <row r="170" spans="4:5">
      <c r="D170" s="440"/>
      <c r="E170" s="440"/>
    </row>
    <row r="171" spans="4:5">
      <c r="D171" s="440"/>
      <c r="E171" s="440"/>
    </row>
    <row r="172" spans="4:5">
      <c r="D172" s="440"/>
      <c r="E172" s="440"/>
    </row>
    <row r="173" spans="4:5">
      <c r="D173" s="440"/>
      <c r="E173" s="440"/>
    </row>
    <row r="174" spans="4:5">
      <c r="D174" s="440"/>
      <c r="E174" s="440"/>
    </row>
    <row r="175" spans="4:5">
      <c r="D175" s="440"/>
      <c r="E175" s="440"/>
    </row>
    <row r="176" spans="4:5">
      <c r="D176" s="440"/>
      <c r="E176" s="440"/>
    </row>
    <row r="177" spans="4:5">
      <c r="D177" s="440"/>
      <c r="E177" s="440"/>
    </row>
    <row r="178" spans="4:5">
      <c r="D178" s="440"/>
      <c r="E178" s="440"/>
    </row>
    <row r="179" spans="4:5">
      <c r="D179" s="440"/>
      <c r="E179" s="440"/>
    </row>
    <row r="180" spans="4:5">
      <c r="D180" s="440"/>
      <c r="E180" s="440"/>
    </row>
    <row r="181" spans="4:5">
      <c r="D181" s="440"/>
      <c r="E181" s="440"/>
    </row>
    <row r="182" spans="4:5">
      <c r="D182" s="440"/>
      <c r="E182" s="440"/>
    </row>
    <row r="183" spans="4:5">
      <c r="D183" s="440"/>
      <c r="E183" s="440"/>
    </row>
    <row r="184" spans="4:5">
      <c r="D184" s="440"/>
      <c r="E184" s="440"/>
    </row>
    <row r="185" spans="4:5">
      <c r="D185" s="440"/>
      <c r="E185" s="440"/>
    </row>
    <row r="186" spans="4:5">
      <c r="D186" s="440"/>
      <c r="E186" s="440"/>
    </row>
    <row r="187" spans="4:5">
      <c r="D187" s="440"/>
      <c r="E187" s="440"/>
    </row>
    <row r="188" spans="4:5">
      <c r="D188" s="440"/>
      <c r="E188" s="440"/>
    </row>
    <row r="189" spans="4:5">
      <c r="D189" s="440"/>
      <c r="E189" s="440"/>
    </row>
    <row r="190" spans="4:5">
      <c r="D190" s="440"/>
      <c r="E190" s="440"/>
    </row>
    <row r="191" spans="4:5">
      <c r="D191" s="440"/>
      <c r="E191" s="440"/>
    </row>
    <row r="192" spans="4:5">
      <c r="D192" s="440"/>
      <c r="E192" s="440"/>
    </row>
    <row r="193" spans="4:5">
      <c r="D193" s="440"/>
      <c r="E193" s="440"/>
    </row>
    <row r="194" spans="4:5">
      <c r="D194" s="440"/>
      <c r="E194" s="440"/>
    </row>
    <row r="195" spans="4:5">
      <c r="D195" s="440"/>
      <c r="E195" s="440"/>
    </row>
    <row r="196" spans="4:5">
      <c r="D196" s="440"/>
      <c r="E196" s="440"/>
    </row>
    <row r="197" spans="4:5">
      <c r="D197" s="440"/>
      <c r="E197" s="440"/>
    </row>
    <row r="198" spans="4:5">
      <c r="D198" s="440"/>
      <c r="E198" s="440"/>
    </row>
    <row r="199" spans="4:5">
      <c r="D199" s="440"/>
      <c r="E199" s="44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ABCB-4046-45EF-92F0-8ED8F7354C31}">
  <sheetPr>
    <tabColor rgb="FFC00000"/>
  </sheetPr>
  <dimension ref="A1:F196"/>
  <sheetViews>
    <sheetView workbookViewId="0">
      <selection activeCell="A21" sqref="A21:XFD21"/>
    </sheetView>
  </sheetViews>
  <sheetFormatPr defaultColWidth="9" defaultRowHeight="15"/>
  <cols>
    <col min="1" max="1" width="38.7109375" style="439" customWidth="1"/>
    <col min="2" max="2" width="11.7109375" style="439" customWidth="1"/>
    <col min="3" max="3" width="10.5703125" style="439" customWidth="1"/>
    <col min="4" max="4" width="16.28515625" style="439" customWidth="1"/>
    <col min="5" max="5" width="16.42578125" style="439" customWidth="1"/>
    <col min="6" max="16384" width="9" style="439"/>
  </cols>
  <sheetData>
    <row r="1" spans="1:5" ht="20.25" customHeight="1">
      <c r="A1" s="475" t="s">
        <v>395</v>
      </c>
      <c r="B1" s="474"/>
      <c r="C1" s="473"/>
      <c r="D1" s="473"/>
      <c r="E1" s="473"/>
    </row>
    <row r="2" spans="1:5" ht="15" customHeight="1">
      <c r="A2" s="472"/>
      <c r="B2" s="471"/>
      <c r="C2" s="470"/>
      <c r="D2" s="469"/>
      <c r="E2" s="468" t="s">
        <v>394</v>
      </c>
    </row>
    <row r="3" spans="1:5" ht="15" customHeight="1">
      <c r="A3" s="467"/>
      <c r="B3" s="465" t="s">
        <v>49</v>
      </c>
      <c r="C3" s="465" t="s">
        <v>50</v>
      </c>
      <c r="D3" s="466" t="s">
        <v>393</v>
      </c>
      <c r="E3" s="466"/>
    </row>
    <row r="4" spans="1:5" ht="15" customHeight="1">
      <c r="A4" s="463"/>
      <c r="B4" s="60">
        <v>2024</v>
      </c>
      <c r="C4" s="60">
        <v>2024</v>
      </c>
      <c r="D4" s="465" t="s">
        <v>49</v>
      </c>
      <c r="E4" s="465" t="s">
        <v>50</v>
      </c>
    </row>
    <row r="5" spans="1:5" ht="15" customHeight="1">
      <c r="A5" s="463"/>
      <c r="B5" s="63"/>
      <c r="C5" s="63"/>
      <c r="D5" s="464">
        <v>2024</v>
      </c>
      <c r="E5" s="464">
        <v>2024</v>
      </c>
    </row>
    <row r="6" spans="1:5" ht="6" customHeight="1">
      <c r="A6" s="463"/>
      <c r="B6" s="462"/>
      <c r="C6" s="462"/>
      <c r="D6" s="461"/>
    </row>
    <row r="7" spans="1:5" ht="15" customHeight="1">
      <c r="A7" s="460" t="s">
        <v>301</v>
      </c>
      <c r="B7" s="446">
        <v>3873045</v>
      </c>
      <c r="C7" s="446">
        <v>4878584.5999999978</v>
      </c>
      <c r="D7" s="445">
        <v>116.99511816127981</v>
      </c>
      <c r="E7" s="444">
        <v>131.24946462661603</v>
      </c>
    </row>
    <row r="8" spans="1:5" ht="15" customHeight="1">
      <c r="A8" s="459" t="s">
        <v>392</v>
      </c>
      <c r="B8" s="446"/>
      <c r="C8" s="446"/>
      <c r="D8" s="449"/>
      <c r="E8" s="448"/>
    </row>
    <row r="9" spans="1:5" ht="14.65" customHeight="1">
      <c r="A9" s="458" t="s">
        <v>391</v>
      </c>
      <c r="B9" s="450">
        <v>3374465</v>
      </c>
      <c r="C9" s="450">
        <v>4063058</v>
      </c>
      <c r="D9" s="449">
        <v>116.80225375825404</v>
      </c>
      <c r="E9" s="448">
        <v>127.96754968159748</v>
      </c>
    </row>
    <row r="10" spans="1:5" ht="14.65" customHeight="1">
      <c r="A10" s="458" t="s">
        <v>390</v>
      </c>
      <c r="B10" s="450">
        <v>801</v>
      </c>
      <c r="C10" s="450">
        <v>82400</v>
      </c>
      <c r="D10" s="449">
        <v>8.9148580968280466</v>
      </c>
      <c r="E10" s="448">
        <v>132.7725947052094</v>
      </c>
    </row>
    <row r="11" spans="1:5" ht="14.65" customHeight="1">
      <c r="A11" s="458" t="s">
        <v>389</v>
      </c>
      <c r="B11" s="450">
        <v>497779</v>
      </c>
      <c r="C11" s="450">
        <v>733126.60000000009</v>
      </c>
      <c r="D11" s="449">
        <v>120.70090953839289</v>
      </c>
      <c r="E11" s="448">
        <v>152.76589803751602</v>
      </c>
    </row>
    <row r="12" spans="1:5" ht="15" customHeight="1">
      <c r="A12" s="457" t="s">
        <v>388</v>
      </c>
      <c r="B12" s="446"/>
      <c r="C12" s="446"/>
      <c r="D12" s="449"/>
      <c r="E12" s="448"/>
    </row>
    <row r="13" spans="1:5" ht="15" customHeight="1">
      <c r="A13" s="447" t="s">
        <v>387</v>
      </c>
      <c r="B13" s="446">
        <v>3179940</v>
      </c>
      <c r="C13" s="446">
        <v>3873150.5999999996</v>
      </c>
      <c r="D13" s="445">
        <v>119.38670119685548</v>
      </c>
      <c r="E13" s="444">
        <v>132.36960750673612</v>
      </c>
    </row>
    <row r="14" spans="1:5" ht="14.65" customHeight="1">
      <c r="A14" s="451" t="s">
        <v>333</v>
      </c>
      <c r="B14" s="450">
        <v>814306</v>
      </c>
      <c r="C14" s="450">
        <v>1032724.4500000002</v>
      </c>
      <c r="D14" s="449">
        <v>144.01764349042571</v>
      </c>
      <c r="E14" s="448">
        <v>166.39884021449106</v>
      </c>
    </row>
    <row r="15" spans="1:5" ht="14.65" customHeight="1">
      <c r="A15" s="451" t="s">
        <v>334</v>
      </c>
      <c r="B15" s="450">
        <v>1086021</v>
      </c>
      <c r="C15" s="450">
        <v>1201241</v>
      </c>
      <c r="D15" s="449">
        <v>110.51882803460413</v>
      </c>
      <c r="E15" s="448">
        <v>118.90861612596044</v>
      </c>
    </row>
    <row r="16" spans="1:5" ht="14.65" customHeight="1">
      <c r="A16" s="451" t="s">
        <v>331</v>
      </c>
      <c r="B16" s="450">
        <v>193368</v>
      </c>
      <c r="C16" s="450">
        <v>182458</v>
      </c>
      <c r="D16" s="449">
        <v>111.54323159722423</v>
      </c>
      <c r="E16" s="448">
        <v>104.21526405373605</v>
      </c>
    </row>
    <row r="17" spans="1:6" ht="14.65" customHeight="1">
      <c r="A17" s="451" t="s">
        <v>330</v>
      </c>
      <c r="B17" s="450">
        <v>323377</v>
      </c>
      <c r="C17" s="450">
        <v>335056</v>
      </c>
      <c r="D17" s="449">
        <v>128.01331686539038</v>
      </c>
      <c r="E17" s="448">
        <v>121.43097893252828</v>
      </c>
    </row>
    <row r="18" spans="1:6" ht="14.65" customHeight="1">
      <c r="A18" s="451" t="s">
        <v>321</v>
      </c>
      <c r="B18" s="450">
        <v>102930</v>
      </c>
      <c r="C18" s="450">
        <v>138866</v>
      </c>
      <c r="D18" s="449">
        <v>101.42885297595585</v>
      </c>
      <c r="E18" s="448">
        <v>101.57780394853302</v>
      </c>
    </row>
    <row r="19" spans="1:6" ht="14.65" customHeight="1">
      <c r="A19" s="451" t="s">
        <v>322</v>
      </c>
      <c r="B19" s="450">
        <v>74375</v>
      </c>
      <c r="C19" s="450">
        <v>117086</v>
      </c>
      <c r="D19" s="449">
        <v>87.230099808826807</v>
      </c>
      <c r="E19" s="448">
        <v>84.876910140052772</v>
      </c>
    </row>
    <row r="20" spans="1:6" ht="14.65" customHeight="1">
      <c r="A20" s="451" t="s">
        <v>335</v>
      </c>
      <c r="B20" s="450">
        <v>71088</v>
      </c>
      <c r="C20" s="450">
        <v>106195</v>
      </c>
      <c r="D20" s="449">
        <v>95.997407227353747</v>
      </c>
      <c r="E20" s="448">
        <v>107.06436262451102</v>
      </c>
    </row>
    <row r="21" spans="1:6" ht="14.65" customHeight="1">
      <c r="A21" s="451" t="s">
        <v>386</v>
      </c>
      <c r="B21" s="450">
        <v>94236</v>
      </c>
      <c r="C21" s="450">
        <v>148853.29999999999</v>
      </c>
      <c r="D21" s="449">
        <v>102.4237549725018</v>
      </c>
      <c r="E21" s="448">
        <v>132.62054526015677</v>
      </c>
    </row>
    <row r="22" spans="1:6" ht="14.65" customHeight="1">
      <c r="A22" s="451" t="s">
        <v>385</v>
      </c>
      <c r="B22" s="450">
        <v>69138</v>
      </c>
      <c r="C22" s="450">
        <v>90722</v>
      </c>
      <c r="D22" s="449">
        <v>162.92298991422379</v>
      </c>
      <c r="E22" s="448">
        <v>209.57771206800956</v>
      </c>
    </row>
    <row r="23" spans="1:6" ht="14.65" customHeight="1">
      <c r="A23" s="451" t="s">
        <v>384</v>
      </c>
      <c r="B23" s="450">
        <v>45801</v>
      </c>
      <c r="C23" s="450">
        <v>37564.200000000012</v>
      </c>
      <c r="D23" s="449">
        <v>107.27485654057851</v>
      </c>
      <c r="E23" s="448">
        <v>160.66809238665536</v>
      </c>
    </row>
    <row r="24" spans="1:6" ht="14.65" customHeight="1">
      <c r="A24" s="451" t="s">
        <v>383</v>
      </c>
      <c r="B24" s="450">
        <v>39501</v>
      </c>
      <c r="C24" s="450">
        <v>48483</v>
      </c>
      <c r="D24" s="449">
        <v>150.79595342622639</v>
      </c>
      <c r="E24" s="448">
        <v>139.70435684647302</v>
      </c>
    </row>
    <row r="25" spans="1:6" ht="14.65" customHeight="1">
      <c r="A25" s="451" t="s">
        <v>382</v>
      </c>
      <c r="B25" s="454">
        <v>113716</v>
      </c>
      <c r="C25" s="450">
        <v>148309</v>
      </c>
      <c r="D25" s="453">
        <v>117.50433991898819</v>
      </c>
      <c r="E25" s="448">
        <v>121.5358644256693</v>
      </c>
      <c r="F25" s="456"/>
    </row>
    <row r="26" spans="1:6" ht="14.65" customHeight="1">
      <c r="A26" s="451" t="s">
        <v>365</v>
      </c>
      <c r="B26" s="450">
        <v>152083</v>
      </c>
      <c r="C26" s="450">
        <v>285592.64999999991</v>
      </c>
      <c r="D26" s="449">
        <v>118.24854408185799</v>
      </c>
      <c r="E26" s="448">
        <v>212.06692606426026</v>
      </c>
    </row>
    <row r="27" spans="1:6" ht="15" customHeight="1">
      <c r="A27" s="447" t="s">
        <v>381</v>
      </c>
      <c r="B27" s="446">
        <v>199790</v>
      </c>
      <c r="C27" s="446">
        <v>263452</v>
      </c>
      <c r="D27" s="445">
        <v>95.398852100503291</v>
      </c>
      <c r="E27" s="444">
        <v>119.23278842846538</v>
      </c>
    </row>
    <row r="28" spans="1:6" ht="15" customHeight="1">
      <c r="A28" s="451" t="s">
        <v>380</v>
      </c>
      <c r="B28" s="450">
        <v>163515</v>
      </c>
      <c r="C28" s="450">
        <v>201180</v>
      </c>
      <c r="D28" s="449">
        <v>93.393914816570614</v>
      </c>
      <c r="E28" s="448">
        <v>119.60263247070573</v>
      </c>
    </row>
    <row r="29" spans="1:6" ht="15" customHeight="1">
      <c r="A29" s="451" t="s">
        <v>318</v>
      </c>
      <c r="B29" s="450">
        <v>23751</v>
      </c>
      <c r="C29" s="450">
        <v>43857</v>
      </c>
      <c r="D29" s="449">
        <v>102.80038088642659</v>
      </c>
      <c r="E29" s="448">
        <v>118.4811973200778</v>
      </c>
    </row>
    <row r="30" spans="1:6" ht="15" customHeight="1">
      <c r="A30" s="451" t="s">
        <v>379</v>
      </c>
      <c r="B30" s="450">
        <v>12524</v>
      </c>
      <c r="C30" s="450">
        <v>18415</v>
      </c>
      <c r="D30" s="449">
        <v>111.41357530468821</v>
      </c>
      <c r="E30" s="448">
        <v>117.04697133413842</v>
      </c>
    </row>
    <row r="31" spans="1:6" ht="15" customHeight="1">
      <c r="A31" s="447" t="s">
        <v>378</v>
      </c>
      <c r="B31" s="446">
        <v>355075</v>
      </c>
      <c r="C31" s="446">
        <v>580977</v>
      </c>
      <c r="D31" s="445">
        <v>110.749129789278</v>
      </c>
      <c r="E31" s="444">
        <v>131.04665535846402</v>
      </c>
      <c r="F31" s="455"/>
    </row>
    <row r="32" spans="1:6" ht="14.65" customHeight="1">
      <c r="A32" s="451" t="s">
        <v>377</v>
      </c>
      <c r="B32" s="450">
        <v>50791</v>
      </c>
      <c r="C32" s="450">
        <v>72918</v>
      </c>
      <c r="D32" s="449">
        <v>192.93827160493825</v>
      </c>
      <c r="E32" s="448">
        <v>195.40155961090119</v>
      </c>
    </row>
    <row r="33" spans="1:5" ht="14.65" customHeight="1">
      <c r="A33" s="451" t="s">
        <v>376</v>
      </c>
      <c r="B33" s="450">
        <v>57217</v>
      </c>
      <c r="C33" s="450">
        <v>81684</v>
      </c>
      <c r="D33" s="449">
        <v>99.161193046914264</v>
      </c>
      <c r="E33" s="448">
        <v>123.19247126956836</v>
      </c>
    </row>
    <row r="34" spans="1:5" ht="14.65" customHeight="1">
      <c r="A34" s="451" t="s">
        <v>375</v>
      </c>
      <c r="B34" s="450">
        <v>52874</v>
      </c>
      <c r="C34" s="450">
        <v>80227</v>
      </c>
      <c r="D34" s="449">
        <v>108.51513596716265</v>
      </c>
      <c r="E34" s="448">
        <v>132.88996372430469</v>
      </c>
    </row>
    <row r="35" spans="1:5" ht="14.65" customHeight="1">
      <c r="A35" s="451" t="s">
        <v>374</v>
      </c>
      <c r="B35" s="450">
        <v>44700</v>
      </c>
      <c r="C35" s="450">
        <v>73932</v>
      </c>
      <c r="D35" s="449">
        <v>103.4961796712202</v>
      </c>
      <c r="E35" s="448">
        <v>127.33504417767519</v>
      </c>
    </row>
    <row r="36" spans="1:5" ht="14.65" customHeight="1">
      <c r="A36" s="451" t="s">
        <v>373</v>
      </c>
      <c r="B36" s="450">
        <v>32418</v>
      </c>
      <c r="C36" s="450">
        <v>26625</v>
      </c>
      <c r="D36" s="449">
        <v>111.0890274826948</v>
      </c>
      <c r="E36" s="448">
        <v>109.91619535152543</v>
      </c>
    </row>
    <row r="37" spans="1:5" ht="14.65" customHeight="1">
      <c r="A37" s="451" t="s">
        <v>320</v>
      </c>
      <c r="B37" s="450">
        <v>19037</v>
      </c>
      <c r="C37" s="450">
        <v>20366</v>
      </c>
      <c r="D37" s="449">
        <v>93.131451494545274</v>
      </c>
      <c r="E37" s="448">
        <v>114.66696695005911</v>
      </c>
    </row>
    <row r="38" spans="1:5" ht="14.65" customHeight="1">
      <c r="A38" s="451" t="s">
        <v>372</v>
      </c>
      <c r="B38" s="450">
        <v>22860</v>
      </c>
      <c r="C38" s="450">
        <v>24662</v>
      </c>
      <c r="D38" s="449">
        <v>137.17371737173718</v>
      </c>
      <c r="E38" s="448">
        <v>157.77621393384936</v>
      </c>
    </row>
    <row r="39" spans="1:5" ht="14.65" customHeight="1">
      <c r="A39" s="451" t="s">
        <v>371</v>
      </c>
      <c r="B39" s="450">
        <v>4858</v>
      </c>
      <c r="C39" s="450">
        <v>11286</v>
      </c>
      <c r="D39" s="449">
        <v>99.122628035094891</v>
      </c>
      <c r="E39" s="448">
        <v>160.42643923240936</v>
      </c>
    </row>
    <row r="40" spans="1:5" ht="14.65" customHeight="1">
      <c r="A40" s="452" t="s">
        <v>370</v>
      </c>
      <c r="B40" s="450">
        <v>6472</v>
      </c>
      <c r="C40" s="450">
        <v>9400</v>
      </c>
      <c r="D40" s="449">
        <v>96.987861531545022</v>
      </c>
      <c r="E40" s="448">
        <v>122.33211868818323</v>
      </c>
    </row>
    <row r="41" spans="1:5" ht="14.65" customHeight="1">
      <c r="A41" s="452" t="s">
        <v>369</v>
      </c>
      <c r="B41" s="450">
        <v>5774</v>
      </c>
      <c r="C41" s="450">
        <v>10120</v>
      </c>
      <c r="D41" s="449">
        <v>96.041250831669984</v>
      </c>
      <c r="E41" s="448">
        <v>123.92848395787411</v>
      </c>
    </row>
    <row r="42" spans="1:5" ht="14.65" customHeight="1">
      <c r="A42" s="452" t="s">
        <v>368</v>
      </c>
      <c r="B42" s="450">
        <v>7912</v>
      </c>
      <c r="C42" s="450">
        <v>9140</v>
      </c>
      <c r="D42" s="449">
        <v>100.68719776024433</v>
      </c>
      <c r="E42" s="448">
        <v>127.1740642827327</v>
      </c>
    </row>
    <row r="43" spans="1:5" ht="14.65" customHeight="1">
      <c r="A43" s="452" t="s">
        <v>367</v>
      </c>
      <c r="B43" s="450">
        <v>7021</v>
      </c>
      <c r="C43" s="450">
        <v>7343</v>
      </c>
      <c r="D43" s="449">
        <v>94.31757119828049</v>
      </c>
      <c r="E43" s="448">
        <v>149.1267262388302</v>
      </c>
    </row>
    <row r="44" spans="1:5" ht="14.65" customHeight="1">
      <c r="A44" s="452" t="s">
        <v>366</v>
      </c>
      <c r="B44" s="454">
        <v>4937</v>
      </c>
      <c r="C44" s="450">
        <v>19677</v>
      </c>
      <c r="D44" s="453">
        <v>130.12651555086981</v>
      </c>
      <c r="E44" s="448">
        <v>161.56498891534611</v>
      </c>
    </row>
    <row r="45" spans="1:5" ht="14.65" customHeight="1">
      <c r="A45" s="452" t="s">
        <v>365</v>
      </c>
      <c r="B45" s="450">
        <v>38204</v>
      </c>
      <c r="C45" s="450">
        <v>133597</v>
      </c>
      <c r="D45" s="449">
        <v>89.942555796214336</v>
      </c>
      <c r="E45" s="448">
        <v>115.45248712364756</v>
      </c>
    </row>
    <row r="46" spans="1:5" ht="15" customHeight="1">
      <c r="A46" s="447" t="s">
        <v>364</v>
      </c>
      <c r="B46" s="446">
        <v>124659</v>
      </c>
      <c r="C46" s="446">
        <v>148945</v>
      </c>
      <c r="D46" s="445">
        <v>114.55417612409369</v>
      </c>
      <c r="E46" s="444">
        <v>127.31430036755278</v>
      </c>
    </row>
    <row r="47" spans="1:5" ht="14.65" customHeight="1">
      <c r="A47" s="451" t="s">
        <v>363</v>
      </c>
      <c r="B47" s="450">
        <v>111886</v>
      </c>
      <c r="C47" s="450">
        <v>135577</v>
      </c>
      <c r="D47" s="449">
        <v>113.7781303070055</v>
      </c>
      <c r="E47" s="448">
        <v>126.76552813905433</v>
      </c>
    </row>
    <row r="48" spans="1:5" ht="14.65" customHeight="1">
      <c r="A48" s="451" t="s">
        <v>362</v>
      </c>
      <c r="B48" s="450">
        <v>12360</v>
      </c>
      <c r="C48" s="450">
        <v>12975</v>
      </c>
      <c r="D48" s="449">
        <v>120.42088854247856</v>
      </c>
      <c r="E48" s="448">
        <v>132.79091188210009</v>
      </c>
    </row>
    <row r="49" spans="1:5" ht="14.65" customHeight="1">
      <c r="A49" s="451" t="s">
        <v>361</v>
      </c>
      <c r="B49" s="450">
        <v>413</v>
      </c>
      <c r="C49" s="450">
        <v>393</v>
      </c>
      <c r="D49" s="449">
        <v>187.72727272727272</v>
      </c>
      <c r="E49" s="448">
        <v>146.64179104477611</v>
      </c>
    </row>
    <row r="50" spans="1:5" ht="14.65" customHeight="1">
      <c r="A50" s="447" t="s">
        <v>360</v>
      </c>
      <c r="B50" s="446">
        <v>13581</v>
      </c>
      <c r="C50" s="446">
        <v>12060</v>
      </c>
      <c r="D50" s="445">
        <v>169.52939707901635</v>
      </c>
      <c r="E50" s="444">
        <v>123.84473197781884</v>
      </c>
    </row>
    <row r="51" spans="1:5" ht="18" customHeight="1"/>
    <row r="52" spans="1:5" ht="18" customHeight="1">
      <c r="A52" s="443"/>
      <c r="B52" s="442"/>
      <c r="C52" s="442"/>
      <c r="D52" s="442"/>
    </row>
    <row r="53" spans="1:5" ht="18" customHeight="1"/>
    <row r="54" spans="1:5" ht="18" customHeight="1">
      <c r="A54" s="443"/>
      <c r="B54" s="442"/>
      <c r="C54" s="442"/>
      <c r="D54" s="442"/>
    </row>
    <row r="55" spans="1:5" ht="18" customHeight="1">
      <c r="A55" s="443"/>
      <c r="B55" s="442"/>
      <c r="C55" s="442"/>
      <c r="D55" s="442"/>
    </row>
    <row r="56" spans="1:5" ht="18" customHeight="1">
      <c r="A56" s="443"/>
      <c r="B56" s="442"/>
      <c r="C56" s="442"/>
      <c r="D56" s="442"/>
    </row>
    <row r="57" spans="1:5" ht="18" customHeight="1">
      <c r="A57" s="443"/>
      <c r="B57" s="442"/>
      <c r="C57" s="442"/>
      <c r="D57" s="442"/>
    </row>
    <row r="58" spans="1:5">
      <c r="A58" s="443"/>
      <c r="B58" s="442"/>
      <c r="C58" s="442"/>
      <c r="D58" s="442"/>
    </row>
    <row r="59" spans="1:5">
      <c r="A59" s="443"/>
      <c r="B59" s="442"/>
      <c r="C59" s="442"/>
      <c r="D59" s="442"/>
    </row>
    <row r="60" spans="1:5">
      <c r="A60" s="443"/>
      <c r="B60" s="442"/>
      <c r="C60" s="442"/>
      <c r="D60" s="442"/>
    </row>
    <row r="61" spans="1:5">
      <c r="A61" s="443"/>
      <c r="B61" s="442"/>
      <c r="C61" s="442"/>
      <c r="D61" s="442"/>
    </row>
    <row r="62" spans="1:5">
      <c r="A62" s="443"/>
      <c r="B62" s="442"/>
      <c r="C62" s="442"/>
      <c r="D62" s="442"/>
    </row>
    <row r="63" spans="1:5">
      <c r="A63" s="443"/>
      <c r="B63" s="442"/>
      <c r="C63" s="442"/>
      <c r="D63" s="442"/>
    </row>
    <row r="64" spans="1:5">
      <c r="A64" s="443"/>
      <c r="B64" s="442"/>
      <c r="C64" s="442"/>
      <c r="D64" s="442"/>
    </row>
    <row r="65" spans="1:4">
      <c r="A65" s="443"/>
      <c r="B65" s="442"/>
      <c r="C65" s="442"/>
      <c r="D65" s="442"/>
    </row>
    <row r="66" spans="1:4">
      <c r="A66" s="443"/>
      <c r="B66" s="442"/>
      <c r="C66" s="442"/>
      <c r="D66" s="442"/>
    </row>
    <row r="67" spans="1:4">
      <c r="A67" s="443"/>
      <c r="B67" s="442"/>
      <c r="C67" s="442"/>
      <c r="D67" s="442"/>
    </row>
    <row r="68" spans="1:4">
      <c r="A68" s="443"/>
      <c r="B68" s="442"/>
      <c r="C68" s="442"/>
      <c r="D68" s="442"/>
    </row>
    <row r="69" spans="1:4">
      <c r="A69" s="443"/>
      <c r="B69" s="442"/>
      <c r="C69" s="442"/>
      <c r="D69" s="442"/>
    </row>
    <row r="70" spans="1:4">
      <c r="A70" s="443"/>
      <c r="B70" s="442"/>
      <c r="C70" s="442"/>
      <c r="D70" s="442"/>
    </row>
    <row r="71" spans="1:4">
      <c r="A71" s="443"/>
      <c r="B71" s="442"/>
      <c r="C71" s="442"/>
      <c r="D71" s="442"/>
    </row>
    <row r="72" spans="1:4">
      <c r="A72" s="443"/>
      <c r="B72" s="442"/>
      <c r="C72" s="442"/>
      <c r="D72" s="442"/>
    </row>
    <row r="73" spans="1:4">
      <c r="A73" s="443"/>
      <c r="B73" s="442"/>
      <c r="C73" s="442"/>
      <c r="D73" s="442"/>
    </row>
    <row r="74" spans="1:4">
      <c r="A74" s="443"/>
      <c r="B74" s="442"/>
      <c r="C74" s="442"/>
      <c r="D74" s="442"/>
    </row>
    <row r="75" spans="1:4">
      <c r="A75" s="443"/>
      <c r="B75" s="442"/>
      <c r="C75" s="442"/>
      <c r="D75" s="442"/>
    </row>
    <row r="76" spans="1:4">
      <c r="A76" s="443"/>
      <c r="B76" s="442"/>
      <c r="C76" s="442"/>
      <c r="D76" s="442"/>
    </row>
    <row r="77" spans="1:4">
      <c r="A77" s="443"/>
      <c r="B77" s="442"/>
      <c r="C77" s="442"/>
      <c r="D77" s="442"/>
    </row>
    <row r="78" spans="1:4">
      <c r="A78" s="443"/>
      <c r="B78" s="442"/>
      <c r="C78" s="442"/>
      <c r="D78" s="442"/>
    </row>
    <row r="79" spans="1:4">
      <c r="A79" s="443"/>
      <c r="B79" s="442"/>
      <c r="C79" s="442"/>
      <c r="D79" s="442"/>
    </row>
    <row r="80" spans="1:4">
      <c r="A80" s="443"/>
      <c r="B80" s="442"/>
      <c r="C80" s="442"/>
      <c r="D80" s="442"/>
    </row>
    <row r="81" spans="1:4">
      <c r="A81" s="443"/>
      <c r="B81" s="442"/>
      <c r="C81" s="442"/>
      <c r="D81" s="442"/>
    </row>
    <row r="82" spans="1:4">
      <c r="A82" s="443"/>
      <c r="B82" s="442"/>
      <c r="C82" s="442"/>
      <c r="D82" s="442"/>
    </row>
    <row r="83" spans="1:4">
      <c r="A83" s="443"/>
      <c r="B83" s="442"/>
      <c r="C83" s="442"/>
      <c r="D83" s="442"/>
    </row>
    <row r="84" spans="1:4">
      <c r="A84" s="443"/>
      <c r="B84" s="442"/>
      <c r="C84" s="442"/>
      <c r="D84" s="442"/>
    </row>
    <row r="85" spans="1:4">
      <c r="A85" s="443"/>
      <c r="B85" s="442"/>
      <c r="C85" s="442"/>
      <c r="D85" s="442"/>
    </row>
    <row r="86" spans="1:4">
      <c r="A86" s="443"/>
      <c r="B86" s="442"/>
      <c r="C86" s="442"/>
      <c r="D86" s="442"/>
    </row>
    <row r="87" spans="1:4">
      <c r="A87" s="443"/>
      <c r="B87" s="442"/>
      <c r="C87" s="442"/>
      <c r="D87" s="442"/>
    </row>
    <row r="88" spans="1:4">
      <c r="A88" s="443"/>
      <c r="B88" s="442"/>
      <c r="C88" s="442"/>
      <c r="D88" s="442"/>
    </row>
    <row r="89" spans="1:4">
      <c r="A89" s="443"/>
      <c r="B89" s="442"/>
      <c r="C89" s="442"/>
      <c r="D89" s="442"/>
    </row>
    <row r="90" spans="1:4">
      <c r="A90" s="443"/>
      <c r="B90" s="442"/>
      <c r="C90" s="442"/>
      <c r="D90" s="442"/>
    </row>
    <row r="91" spans="1:4">
      <c r="A91" s="443"/>
      <c r="B91" s="442"/>
      <c r="C91" s="442"/>
      <c r="D91" s="442"/>
    </row>
    <row r="92" spans="1:4">
      <c r="A92" s="443"/>
      <c r="B92" s="442"/>
      <c r="C92" s="442"/>
      <c r="D92" s="442"/>
    </row>
    <row r="93" spans="1:4">
      <c r="A93" s="443"/>
      <c r="B93" s="442"/>
      <c r="C93" s="442"/>
      <c r="D93" s="442"/>
    </row>
    <row r="94" spans="1:4">
      <c r="A94" s="443"/>
      <c r="B94" s="442"/>
      <c r="C94" s="442"/>
      <c r="D94" s="442"/>
    </row>
    <row r="95" spans="1:4">
      <c r="A95" s="443"/>
      <c r="B95" s="442"/>
      <c r="C95" s="442"/>
      <c r="D95" s="442"/>
    </row>
    <row r="96" spans="1:4">
      <c r="A96" s="443"/>
      <c r="B96" s="442"/>
      <c r="C96" s="442"/>
      <c r="D96" s="442"/>
    </row>
    <row r="97" spans="1:4">
      <c r="A97" s="443"/>
      <c r="B97" s="442"/>
      <c r="C97" s="442"/>
      <c r="D97" s="442"/>
    </row>
    <row r="98" spans="1:4">
      <c r="A98" s="443"/>
      <c r="B98" s="442"/>
      <c r="C98" s="442"/>
      <c r="D98" s="442"/>
    </row>
    <row r="99" spans="1:4">
      <c r="A99" s="443"/>
      <c r="B99" s="442"/>
      <c r="C99" s="442"/>
      <c r="D99" s="442"/>
    </row>
    <row r="100" spans="1:4">
      <c r="A100" s="443"/>
      <c r="B100" s="442"/>
      <c r="C100" s="442"/>
      <c r="D100" s="442"/>
    </row>
    <row r="101" spans="1:4">
      <c r="A101" s="443"/>
      <c r="B101" s="442"/>
      <c r="C101" s="442"/>
      <c r="D101" s="442"/>
    </row>
    <row r="102" spans="1:4">
      <c r="A102" s="443"/>
      <c r="B102" s="442"/>
      <c r="C102" s="442"/>
      <c r="D102" s="442"/>
    </row>
    <row r="103" spans="1:4">
      <c r="A103" s="443"/>
      <c r="B103" s="442"/>
      <c r="C103" s="442"/>
      <c r="D103" s="442"/>
    </row>
    <row r="104" spans="1:4">
      <c r="A104" s="443"/>
      <c r="B104" s="442"/>
      <c r="C104" s="442"/>
      <c r="D104" s="442"/>
    </row>
    <row r="105" spans="1:4">
      <c r="A105" s="443"/>
      <c r="B105" s="442"/>
      <c r="C105" s="442"/>
      <c r="D105" s="442"/>
    </row>
    <row r="106" spans="1:4">
      <c r="A106" s="443"/>
      <c r="B106" s="442"/>
      <c r="C106" s="442"/>
      <c r="D106" s="442"/>
    </row>
    <row r="107" spans="1:4">
      <c r="A107" s="443"/>
      <c r="B107" s="442"/>
      <c r="C107" s="442"/>
      <c r="D107" s="442"/>
    </row>
    <row r="108" spans="1:4">
      <c r="A108" s="443"/>
      <c r="B108" s="442"/>
      <c r="C108" s="442"/>
      <c r="D108" s="442"/>
    </row>
    <row r="109" spans="1:4">
      <c r="A109" s="443"/>
      <c r="B109" s="442"/>
      <c r="C109" s="442"/>
      <c r="D109" s="442"/>
    </row>
    <row r="110" spans="1:4">
      <c r="A110" s="443"/>
      <c r="B110" s="442"/>
      <c r="C110" s="442"/>
      <c r="D110" s="442"/>
    </row>
    <row r="111" spans="1:4">
      <c r="A111" s="443"/>
      <c r="B111" s="442"/>
      <c r="C111" s="442"/>
      <c r="D111" s="442"/>
    </row>
    <row r="112" spans="1:4">
      <c r="A112" s="443"/>
      <c r="B112" s="442"/>
      <c r="C112" s="442"/>
      <c r="D112" s="442"/>
    </row>
    <row r="113" spans="1:4">
      <c r="A113" s="443"/>
      <c r="B113" s="442"/>
      <c r="C113" s="442"/>
      <c r="D113" s="442"/>
    </row>
    <row r="114" spans="1:4">
      <c r="A114" s="443"/>
      <c r="B114" s="442"/>
      <c r="C114" s="442"/>
      <c r="D114" s="442"/>
    </row>
    <row r="115" spans="1:4">
      <c r="A115" s="443"/>
      <c r="B115" s="442"/>
      <c r="C115" s="442"/>
      <c r="D115" s="442"/>
    </row>
    <row r="116" spans="1:4">
      <c r="A116" s="443"/>
      <c r="B116" s="442"/>
      <c r="C116" s="442"/>
      <c r="D116" s="442"/>
    </row>
    <row r="117" spans="1:4">
      <c r="A117" s="443"/>
      <c r="B117" s="442"/>
      <c r="C117" s="442"/>
      <c r="D117" s="442"/>
    </row>
    <row r="118" spans="1:4">
      <c r="A118" s="443"/>
      <c r="B118" s="442"/>
      <c r="C118" s="442"/>
      <c r="D118" s="442"/>
    </row>
    <row r="119" spans="1:4">
      <c r="A119" s="443"/>
      <c r="B119" s="442"/>
      <c r="C119" s="442"/>
      <c r="D119" s="442"/>
    </row>
    <row r="120" spans="1:4">
      <c r="A120" s="443"/>
      <c r="B120" s="442"/>
      <c r="C120" s="442"/>
      <c r="D120" s="442"/>
    </row>
    <row r="121" spans="1:4">
      <c r="A121" s="443"/>
      <c r="B121" s="442"/>
      <c r="C121" s="442"/>
      <c r="D121" s="442"/>
    </row>
    <row r="122" spans="1:4">
      <c r="A122" s="443"/>
      <c r="B122" s="442"/>
      <c r="C122" s="442"/>
      <c r="D122" s="442"/>
    </row>
    <row r="123" spans="1:4">
      <c r="A123" s="443"/>
      <c r="B123" s="442"/>
      <c r="C123" s="442"/>
      <c r="D123" s="442"/>
    </row>
    <row r="124" spans="1:4">
      <c r="A124" s="443"/>
      <c r="B124" s="442"/>
      <c r="C124" s="442"/>
      <c r="D124" s="442"/>
    </row>
    <row r="125" spans="1:4">
      <c r="A125" s="443"/>
      <c r="B125" s="442"/>
      <c r="C125" s="442"/>
      <c r="D125" s="442"/>
    </row>
    <row r="126" spans="1:4">
      <c r="A126" s="443"/>
      <c r="B126" s="442"/>
      <c r="C126" s="442"/>
      <c r="D126" s="442"/>
    </row>
    <row r="127" spans="1:4">
      <c r="A127" s="443"/>
      <c r="B127" s="442"/>
      <c r="C127" s="442"/>
      <c r="D127" s="442"/>
    </row>
    <row r="128" spans="1:4">
      <c r="A128" s="443"/>
      <c r="B128" s="442"/>
      <c r="C128" s="442"/>
      <c r="D128" s="442"/>
    </row>
    <row r="129" spans="1:4">
      <c r="A129" s="443"/>
      <c r="B129" s="442"/>
      <c r="C129" s="442"/>
      <c r="D129" s="442"/>
    </row>
    <row r="130" spans="1:4">
      <c r="A130" s="443"/>
      <c r="B130" s="442"/>
      <c r="C130" s="442"/>
      <c r="D130" s="442"/>
    </row>
    <row r="131" spans="1:4">
      <c r="A131" s="443"/>
      <c r="B131" s="442"/>
      <c r="C131" s="442"/>
      <c r="D131" s="442"/>
    </row>
    <row r="132" spans="1:4">
      <c r="A132" s="443"/>
      <c r="B132" s="442"/>
      <c r="C132" s="442"/>
      <c r="D132" s="442"/>
    </row>
    <row r="133" spans="1:4">
      <c r="A133" s="443"/>
      <c r="B133" s="442"/>
      <c r="C133" s="442"/>
      <c r="D133" s="442"/>
    </row>
    <row r="134" spans="1:4">
      <c r="A134" s="443"/>
      <c r="B134" s="442"/>
      <c r="C134" s="442"/>
      <c r="D134" s="442"/>
    </row>
    <row r="135" spans="1:4">
      <c r="A135" s="443"/>
      <c r="B135" s="442"/>
      <c r="C135" s="442"/>
      <c r="D135" s="442"/>
    </row>
    <row r="136" spans="1:4">
      <c r="A136" s="443"/>
      <c r="B136" s="442"/>
      <c r="C136" s="442"/>
      <c r="D136" s="442"/>
    </row>
    <row r="137" spans="1:4">
      <c r="A137" s="443"/>
      <c r="B137" s="442"/>
      <c r="C137" s="442"/>
      <c r="D137" s="442"/>
    </row>
    <row r="138" spans="1:4">
      <c r="A138" s="443"/>
      <c r="B138" s="442"/>
      <c r="C138" s="442"/>
      <c r="D138" s="442"/>
    </row>
    <row r="139" spans="1:4">
      <c r="A139" s="443"/>
      <c r="B139" s="442"/>
      <c r="C139" s="442"/>
      <c r="D139" s="442"/>
    </row>
    <row r="140" spans="1:4">
      <c r="A140" s="443"/>
      <c r="B140" s="442"/>
      <c r="C140" s="442"/>
      <c r="D140" s="442"/>
    </row>
    <row r="141" spans="1:4">
      <c r="A141" s="443"/>
      <c r="B141" s="442"/>
      <c r="C141" s="442"/>
      <c r="D141" s="442"/>
    </row>
    <row r="142" spans="1:4">
      <c r="A142" s="443"/>
      <c r="B142" s="442"/>
      <c r="C142" s="442"/>
      <c r="D142" s="442"/>
    </row>
    <row r="143" spans="1:4">
      <c r="A143" s="443"/>
      <c r="B143" s="442"/>
      <c r="C143" s="442"/>
      <c r="D143" s="442"/>
    </row>
    <row r="144" spans="1:4">
      <c r="A144" s="443"/>
      <c r="B144" s="442"/>
      <c r="C144" s="442"/>
      <c r="D144" s="442"/>
    </row>
    <row r="145" spans="1:4">
      <c r="A145" s="443"/>
      <c r="B145" s="442"/>
      <c r="C145" s="442"/>
      <c r="D145" s="442"/>
    </row>
    <row r="146" spans="1:4">
      <c r="A146" s="443"/>
      <c r="B146" s="442"/>
      <c r="C146" s="442"/>
      <c r="D146" s="442"/>
    </row>
    <row r="147" spans="1:4">
      <c r="A147" s="443"/>
      <c r="B147" s="442"/>
      <c r="C147" s="442"/>
      <c r="D147" s="442"/>
    </row>
    <row r="148" spans="1:4">
      <c r="A148" s="443"/>
      <c r="B148" s="442"/>
      <c r="C148" s="442"/>
      <c r="D148" s="442"/>
    </row>
    <row r="149" spans="1:4" ht="18.75">
      <c r="A149" s="441"/>
      <c r="B149" s="440"/>
      <c r="C149" s="440"/>
      <c r="D149" s="440"/>
    </row>
    <row r="150" spans="1:4" ht="18.75">
      <c r="A150" s="441"/>
      <c r="B150" s="440"/>
      <c r="C150" s="440"/>
      <c r="D150" s="440"/>
    </row>
    <row r="151" spans="1:4">
      <c r="B151" s="440"/>
      <c r="C151" s="440"/>
      <c r="D151" s="440"/>
    </row>
    <row r="152" spans="1:4">
      <c r="B152" s="440"/>
      <c r="C152" s="440"/>
      <c r="D152" s="440"/>
    </row>
    <row r="153" spans="1:4">
      <c r="B153" s="440"/>
      <c r="C153" s="440"/>
      <c r="D153" s="440"/>
    </row>
    <row r="154" spans="1:4">
      <c r="B154" s="440"/>
      <c r="C154" s="440"/>
      <c r="D154" s="440"/>
    </row>
    <row r="155" spans="1:4">
      <c r="B155" s="440"/>
      <c r="C155" s="440"/>
      <c r="D155" s="440"/>
    </row>
    <row r="156" spans="1:4">
      <c r="B156" s="440"/>
      <c r="C156" s="440"/>
      <c r="D156" s="440"/>
    </row>
    <row r="157" spans="1:4">
      <c r="B157" s="440"/>
      <c r="C157" s="440"/>
      <c r="D157" s="440"/>
    </row>
    <row r="158" spans="1:4">
      <c r="B158" s="440"/>
      <c r="C158" s="440"/>
      <c r="D158" s="440"/>
    </row>
    <row r="159" spans="1:4">
      <c r="B159" s="440"/>
      <c r="C159" s="440"/>
      <c r="D159" s="440"/>
    </row>
    <row r="160" spans="1:4">
      <c r="B160" s="440"/>
      <c r="C160" s="440"/>
      <c r="D160" s="440"/>
    </row>
    <row r="161" spans="2:4">
      <c r="B161" s="440"/>
      <c r="C161" s="440"/>
      <c r="D161" s="440"/>
    </row>
    <row r="162" spans="2:4">
      <c r="B162" s="440"/>
      <c r="C162" s="440"/>
      <c r="D162" s="440"/>
    </row>
    <row r="163" spans="2:4">
      <c r="B163" s="440"/>
      <c r="C163" s="440"/>
      <c r="D163" s="440"/>
    </row>
    <row r="164" spans="2:4">
      <c r="B164" s="440"/>
      <c r="C164" s="440"/>
      <c r="D164" s="440"/>
    </row>
    <row r="165" spans="2:4">
      <c r="B165" s="440"/>
      <c r="C165" s="440"/>
      <c r="D165" s="440"/>
    </row>
    <row r="166" spans="2:4">
      <c r="B166" s="440"/>
      <c r="C166" s="440"/>
      <c r="D166" s="440"/>
    </row>
    <row r="167" spans="2:4">
      <c r="B167" s="440"/>
      <c r="C167" s="440"/>
      <c r="D167" s="440"/>
    </row>
    <row r="168" spans="2:4">
      <c r="B168" s="440"/>
      <c r="C168" s="440"/>
      <c r="D168" s="440"/>
    </row>
    <row r="169" spans="2:4">
      <c r="B169" s="440"/>
      <c r="C169" s="440"/>
      <c r="D169" s="440"/>
    </row>
    <row r="170" spans="2:4">
      <c r="B170" s="440"/>
      <c r="C170" s="440"/>
      <c r="D170" s="440"/>
    </row>
    <row r="171" spans="2:4">
      <c r="B171" s="440"/>
      <c r="C171" s="440"/>
      <c r="D171" s="440"/>
    </row>
    <row r="172" spans="2:4">
      <c r="B172" s="440"/>
      <c r="C172" s="440"/>
      <c r="D172" s="440"/>
    </row>
    <row r="173" spans="2:4">
      <c r="B173" s="440"/>
      <c r="C173" s="440"/>
      <c r="D173" s="440"/>
    </row>
    <row r="174" spans="2:4">
      <c r="B174" s="440"/>
      <c r="C174" s="440"/>
      <c r="D174" s="440"/>
    </row>
    <row r="175" spans="2:4">
      <c r="B175" s="440"/>
      <c r="C175" s="440"/>
      <c r="D175" s="440"/>
    </row>
    <row r="176" spans="2:4">
      <c r="B176" s="440"/>
      <c r="C176" s="440"/>
      <c r="D176" s="440"/>
    </row>
    <row r="177" spans="2:4">
      <c r="B177" s="440"/>
      <c r="C177" s="440"/>
      <c r="D177" s="440"/>
    </row>
    <row r="178" spans="2:4">
      <c r="B178" s="440"/>
      <c r="C178" s="440"/>
      <c r="D178" s="440"/>
    </row>
    <row r="179" spans="2:4">
      <c r="B179" s="440"/>
      <c r="C179" s="440"/>
      <c r="D179" s="440"/>
    </row>
    <row r="180" spans="2:4">
      <c r="B180" s="440"/>
      <c r="C180" s="440"/>
      <c r="D180" s="440"/>
    </row>
    <row r="181" spans="2:4">
      <c r="B181" s="440"/>
      <c r="C181" s="440"/>
      <c r="D181" s="440"/>
    </row>
    <row r="182" spans="2:4">
      <c r="B182" s="440"/>
      <c r="C182" s="440"/>
      <c r="D182" s="440"/>
    </row>
    <row r="183" spans="2:4">
      <c r="B183" s="440"/>
      <c r="C183" s="440"/>
      <c r="D183" s="440"/>
    </row>
    <row r="184" spans="2:4">
      <c r="B184" s="440"/>
      <c r="C184" s="440"/>
      <c r="D184" s="440"/>
    </row>
    <row r="185" spans="2:4">
      <c r="B185" s="440"/>
      <c r="C185" s="440"/>
      <c r="D185" s="440"/>
    </row>
    <row r="186" spans="2:4">
      <c r="B186" s="440"/>
      <c r="C186" s="440"/>
      <c r="D186" s="440"/>
    </row>
    <row r="187" spans="2:4">
      <c r="B187" s="440"/>
      <c r="C187" s="440"/>
      <c r="D187" s="440"/>
    </row>
    <row r="188" spans="2:4">
      <c r="B188" s="440"/>
      <c r="C188" s="440"/>
      <c r="D188" s="440"/>
    </row>
    <row r="189" spans="2:4">
      <c r="B189" s="440"/>
      <c r="C189" s="440"/>
      <c r="D189" s="440"/>
    </row>
    <row r="190" spans="2:4">
      <c r="B190" s="440"/>
      <c r="C190" s="440"/>
      <c r="D190" s="440"/>
    </row>
    <row r="191" spans="2:4">
      <c r="B191" s="440"/>
      <c r="C191" s="440"/>
      <c r="D191" s="440"/>
    </row>
    <row r="192" spans="2:4">
      <c r="B192" s="440"/>
      <c r="C192" s="440"/>
      <c r="D192" s="440"/>
    </row>
    <row r="193" spans="2:4">
      <c r="B193" s="440"/>
      <c r="C193" s="440"/>
      <c r="D193" s="440"/>
    </row>
    <row r="194" spans="2:4">
      <c r="B194" s="440"/>
      <c r="C194" s="440"/>
      <c r="D194" s="440"/>
    </row>
    <row r="195" spans="2:4">
      <c r="B195" s="440"/>
      <c r="C195" s="440"/>
      <c r="D195" s="440"/>
    </row>
    <row r="196" spans="2:4">
      <c r="B196" s="440"/>
      <c r="C196" s="440"/>
      <c r="D196" s="440"/>
    </row>
  </sheetData>
  <mergeCells count="1">
    <mergeCell ref="D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5F17-9003-49A9-BBFD-37FEBD777589}">
  <sheetPr>
    <tabColor rgb="FFC00000"/>
  </sheetPr>
  <dimension ref="A1:J26"/>
  <sheetViews>
    <sheetView topLeftCell="A7" workbookViewId="0">
      <selection activeCell="B18" sqref="B18"/>
    </sheetView>
  </sheetViews>
  <sheetFormatPr defaultColWidth="9.28515625" defaultRowHeight="12.75"/>
  <cols>
    <col min="1" max="1" width="45" style="808" customWidth="1"/>
    <col min="2" max="5" width="8.28515625" style="808" customWidth="1"/>
    <col min="6" max="6" width="9.7109375" style="808" customWidth="1"/>
    <col min="7" max="7" width="9.5703125" style="808" bestFit="1" customWidth="1"/>
    <col min="8" max="16384" width="9.28515625" style="808"/>
  </cols>
  <sheetData>
    <row r="1" spans="1:10" ht="20.100000000000001" customHeight="1">
      <c r="A1" s="702" t="s">
        <v>674</v>
      </c>
    </row>
    <row r="2" spans="1:10" ht="20.100000000000001" customHeight="1">
      <c r="A2" s="829"/>
    </row>
    <row r="3" spans="1:10" ht="20.100000000000001" customHeight="1"/>
    <row r="4" spans="1:10" ht="27" customHeight="1">
      <c r="A4" s="828"/>
      <c r="B4" s="827">
        <v>2020</v>
      </c>
      <c r="C4" s="827">
        <v>2021</v>
      </c>
      <c r="D4" s="827">
        <v>2022</v>
      </c>
      <c r="E4" s="827">
        <v>2023</v>
      </c>
      <c r="F4" s="827" t="s">
        <v>673</v>
      </c>
      <c r="G4" s="826"/>
    </row>
    <row r="5" spans="1:10" ht="21" customHeight="1"/>
    <row r="6" spans="1:10" ht="20.100000000000001" customHeight="1">
      <c r="A6" s="825" t="s">
        <v>672</v>
      </c>
      <c r="B6" s="824">
        <v>97582.693682080848</v>
      </c>
      <c r="C6" s="824">
        <v>98504.4</v>
      </c>
      <c r="D6" s="824">
        <v>99467.926000000007</v>
      </c>
      <c r="E6" s="824">
        <v>100309.20889813695</v>
      </c>
      <c r="F6" s="823">
        <v>101343.75440560922</v>
      </c>
      <c r="G6" s="822"/>
      <c r="H6" s="821"/>
      <c r="I6" s="821"/>
      <c r="J6" s="821"/>
    </row>
    <row r="7" spans="1:10" ht="20.100000000000001" customHeight="1">
      <c r="A7" s="820" t="s">
        <v>671</v>
      </c>
      <c r="B7" s="813"/>
      <c r="C7" s="813"/>
      <c r="D7" s="813"/>
      <c r="E7" s="813"/>
      <c r="F7" s="812"/>
      <c r="H7" s="821"/>
      <c r="I7" s="821"/>
      <c r="J7" s="821"/>
    </row>
    <row r="8" spans="1:10" ht="20.100000000000001" customHeight="1">
      <c r="A8" s="818" t="s">
        <v>670</v>
      </c>
      <c r="B8" s="813">
        <v>48625.985481796684</v>
      </c>
      <c r="C8" s="813">
        <v>49092.7</v>
      </c>
      <c r="D8" s="813">
        <v>49586.949000000001</v>
      </c>
      <c r="E8" s="813">
        <v>50040.765199207985</v>
      </c>
      <c r="F8" s="812">
        <v>50576.951190301188</v>
      </c>
    </row>
    <row r="9" spans="1:10" ht="20.100000000000001" customHeight="1">
      <c r="A9" s="818" t="s">
        <v>669</v>
      </c>
      <c r="B9" s="813">
        <v>48956.708200284185</v>
      </c>
      <c r="C9" s="813">
        <v>49411.7</v>
      </c>
      <c r="D9" s="813">
        <v>49880.977002986969</v>
      </c>
      <c r="E9" s="813">
        <v>50268.442941382782</v>
      </c>
      <c r="F9" s="812">
        <v>50766.804215532611</v>
      </c>
    </row>
    <row r="10" spans="1:10" ht="20.100000000000001" customHeight="1">
      <c r="A10" s="820" t="s">
        <v>668</v>
      </c>
      <c r="B10" s="813"/>
      <c r="C10" s="813"/>
      <c r="D10" s="813"/>
      <c r="E10" s="813"/>
      <c r="F10" s="819"/>
    </row>
    <row r="11" spans="1:10" ht="20.100000000000001" customHeight="1">
      <c r="A11" s="818" t="s">
        <v>667</v>
      </c>
      <c r="B11" s="813">
        <v>35867.210520138491</v>
      </c>
      <c r="C11" s="813">
        <v>36563.300000000003</v>
      </c>
      <c r="D11" s="813">
        <v>37346.182999999997</v>
      </c>
      <c r="E11" s="813">
        <v>38248.69113972471</v>
      </c>
      <c r="F11" s="812">
        <v>38977.151756100116</v>
      </c>
      <c r="G11" s="809"/>
    </row>
    <row r="12" spans="1:10" ht="20.100000000000001" customHeight="1">
      <c r="A12" s="818" t="s">
        <v>666</v>
      </c>
      <c r="B12" s="813">
        <v>61715.483161942379</v>
      </c>
      <c r="C12" s="813">
        <v>61941.1</v>
      </c>
      <c r="D12" s="813">
        <v>62121.743000000002</v>
      </c>
      <c r="E12" s="813">
        <v>62060.515901089006</v>
      </c>
      <c r="F12" s="812">
        <v>62366.602649509085</v>
      </c>
      <c r="G12" s="809"/>
    </row>
    <row r="13" spans="1:10" ht="20.100000000000001" customHeight="1">
      <c r="A13" s="814" t="s">
        <v>665</v>
      </c>
      <c r="B13" s="817">
        <v>1.1387513975826185</v>
      </c>
      <c r="C13" s="817">
        <v>0.94453871187652994</v>
      </c>
      <c r="D13" s="817">
        <v>0.97815529052510608</v>
      </c>
      <c r="E13" s="817">
        <v>0.84578309005552033</v>
      </c>
      <c r="F13" s="816">
        <v>1.0313564615217246</v>
      </c>
      <c r="H13" s="815"/>
      <c r="I13" s="815"/>
    </row>
    <row r="14" spans="1:10" ht="20.100000000000001" customHeight="1">
      <c r="A14" s="814" t="s">
        <v>664</v>
      </c>
      <c r="B14" s="813">
        <v>99.241384289043964</v>
      </c>
      <c r="C14" s="813">
        <v>99.368496922609054</v>
      </c>
      <c r="D14" s="813">
        <v>99.489951462152504</v>
      </c>
      <c r="E14" s="813">
        <v>97.793790171562577</v>
      </c>
      <c r="F14" s="812">
        <v>99.2</v>
      </c>
      <c r="H14" s="815"/>
      <c r="I14" s="815"/>
    </row>
    <row r="15" spans="1:10" ht="20.100000000000001" customHeight="1">
      <c r="A15" s="814" t="s">
        <v>663</v>
      </c>
      <c r="B15" s="813">
        <v>112.06032353688855</v>
      </c>
      <c r="C15" s="813">
        <v>112</v>
      </c>
      <c r="D15" s="813">
        <v>111.55895416334405</v>
      </c>
      <c r="E15" s="813">
        <v>111.8</v>
      </c>
      <c r="F15" s="812">
        <v>111.4</v>
      </c>
      <c r="H15" s="815"/>
      <c r="I15" s="815"/>
    </row>
    <row r="16" spans="1:10" ht="20.100000000000001" customHeight="1">
      <c r="A16" s="814" t="s">
        <v>662</v>
      </c>
      <c r="B16" s="813">
        <v>36.75570858598342</v>
      </c>
      <c r="C16" s="813">
        <v>37.11844344008999</v>
      </c>
      <c r="D16" s="813">
        <v>37.545955266022126</v>
      </c>
      <c r="E16" s="813">
        <v>38.130787352301716</v>
      </c>
      <c r="F16" s="812">
        <v>38.460339252975999</v>
      </c>
      <c r="G16" s="815"/>
    </row>
    <row r="17" spans="1:8" ht="20.100000000000001" customHeight="1">
      <c r="A17" s="814" t="s">
        <v>661</v>
      </c>
      <c r="B17" s="817">
        <v>2.12</v>
      </c>
      <c r="C17" s="817">
        <v>2.11</v>
      </c>
      <c r="D17" s="817">
        <v>2.0102840160746496</v>
      </c>
      <c r="E17" s="817">
        <v>1.9579498305517327</v>
      </c>
      <c r="F17" s="816">
        <v>1.91</v>
      </c>
      <c r="G17" s="815"/>
    </row>
    <row r="18" spans="1:8" ht="20.100000000000001" customHeight="1">
      <c r="A18" s="814" t="s">
        <v>660</v>
      </c>
      <c r="B18" s="813">
        <v>16.3</v>
      </c>
      <c r="C18" s="813">
        <v>15.743427520508945</v>
      </c>
      <c r="D18" s="813">
        <v>15.2</v>
      </c>
      <c r="E18" s="813">
        <v>14.2</v>
      </c>
      <c r="F18" s="812">
        <v>13.5</v>
      </c>
      <c r="G18" s="809"/>
    </row>
    <row r="19" spans="1:8" ht="20.100000000000001" customHeight="1">
      <c r="A19" s="814" t="s">
        <v>659</v>
      </c>
      <c r="B19" s="813">
        <v>6.06</v>
      </c>
      <c r="C19" s="813">
        <v>6.3764326008905829</v>
      </c>
      <c r="D19" s="813">
        <v>6.1</v>
      </c>
      <c r="E19" s="813">
        <v>5.7</v>
      </c>
      <c r="F19" s="812">
        <v>5.6</v>
      </c>
      <c r="G19" s="809"/>
    </row>
    <row r="20" spans="1:8" ht="20.100000000000001" customHeight="1">
      <c r="A20" s="814" t="s">
        <v>658</v>
      </c>
      <c r="B20" s="813">
        <v>13.9</v>
      </c>
      <c r="C20" s="813">
        <v>13.64523133637574</v>
      </c>
      <c r="D20" s="813">
        <v>12.091374955566337</v>
      </c>
      <c r="E20" s="813">
        <v>11.6</v>
      </c>
      <c r="F20" s="812">
        <v>11.3</v>
      </c>
      <c r="G20" s="809"/>
    </row>
    <row r="21" spans="1:8" ht="20.100000000000001" customHeight="1">
      <c r="A21" s="814" t="s">
        <v>657</v>
      </c>
      <c r="B21" s="813">
        <v>22.3</v>
      </c>
      <c r="C21" s="813">
        <v>20.472551991181668</v>
      </c>
      <c r="D21" s="813">
        <v>18.929616862789427</v>
      </c>
      <c r="E21" s="813">
        <v>17.353488519050693</v>
      </c>
      <c r="F21" s="812">
        <v>16.899999999999999</v>
      </c>
      <c r="G21" s="809"/>
    </row>
    <row r="22" spans="1:8" ht="18" customHeight="1">
      <c r="A22" s="814" t="s">
        <v>656</v>
      </c>
      <c r="B22" s="813">
        <v>73.7</v>
      </c>
      <c r="C22" s="813">
        <v>73.642039079200032</v>
      </c>
      <c r="D22" s="813">
        <v>73.642039079200032</v>
      </c>
      <c r="E22" s="813">
        <v>74.500869738545262</v>
      </c>
      <c r="F22" s="812">
        <v>74.7</v>
      </c>
      <c r="G22" s="809"/>
    </row>
    <row r="23" spans="1:8" ht="18" customHeight="1">
      <c r="A23" s="811"/>
      <c r="F23" s="810"/>
    </row>
    <row r="24" spans="1:8" ht="18" customHeight="1">
      <c r="B24" s="809"/>
      <c r="C24" s="809"/>
      <c r="D24" s="809"/>
      <c r="E24" s="809"/>
      <c r="F24" s="810"/>
      <c r="G24" s="810"/>
      <c r="H24" s="810"/>
    </row>
    <row r="25" spans="1:8" ht="18" customHeight="1">
      <c r="B25" s="809"/>
      <c r="C25" s="809"/>
      <c r="D25" s="809"/>
      <c r="E25" s="809"/>
      <c r="F25" s="810"/>
    </row>
    <row r="26" spans="1:8" ht="18" customHeight="1">
      <c r="B26" s="809"/>
      <c r="C26" s="809"/>
      <c r="D26" s="809"/>
      <c r="E26" s="809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14D5-079A-4BD7-B591-F33D4F6C71F9}">
  <sheetPr>
    <tabColor rgb="FFC00000"/>
  </sheetPr>
  <dimension ref="A1:O46"/>
  <sheetViews>
    <sheetView topLeftCell="A19" workbookViewId="0">
      <selection activeCell="B18" sqref="B18"/>
    </sheetView>
  </sheetViews>
  <sheetFormatPr defaultColWidth="9.28515625" defaultRowHeight="12.75"/>
  <cols>
    <col min="1" max="1" width="39.28515625" style="808" customWidth="1"/>
    <col min="2" max="2" width="9.7109375" style="808" customWidth="1"/>
    <col min="3" max="3" width="13.7109375" style="808" customWidth="1"/>
    <col min="4" max="4" width="11.85546875" style="808" customWidth="1"/>
    <col min="5" max="6" width="9.7109375" style="808" customWidth="1"/>
    <col min="7" max="7" width="10.42578125" style="808" customWidth="1"/>
    <col min="8" max="16384" width="9.28515625" style="808"/>
  </cols>
  <sheetData>
    <row r="1" spans="1:15" ht="18" customHeight="1">
      <c r="A1" s="702" t="s">
        <v>682</v>
      </c>
      <c r="B1" s="702"/>
    </row>
    <row r="2" spans="1:15" ht="18" customHeight="1">
      <c r="A2" s="829"/>
      <c r="B2" s="829"/>
    </row>
    <row r="3" spans="1:15" ht="18" customHeight="1"/>
    <row r="4" spans="1:15" ht="18" customHeight="1">
      <c r="A4" s="828"/>
      <c r="B4" s="844" t="s">
        <v>124</v>
      </c>
      <c r="C4" s="844" t="s">
        <v>123</v>
      </c>
      <c r="D4" s="844" t="s">
        <v>49</v>
      </c>
      <c r="E4" s="844" t="s">
        <v>50</v>
      </c>
      <c r="F4" s="844" t="s">
        <v>47</v>
      </c>
      <c r="G4" s="826"/>
    </row>
    <row r="5" spans="1:15" ht="18" customHeight="1">
      <c r="B5" s="843">
        <v>2024</v>
      </c>
      <c r="C5" s="843">
        <v>2024</v>
      </c>
      <c r="D5" s="843">
        <v>2024</v>
      </c>
      <c r="E5" s="843">
        <v>2024</v>
      </c>
      <c r="F5" s="843">
        <v>2024</v>
      </c>
      <c r="G5" s="826"/>
    </row>
    <row r="6" spans="1:15" ht="20.100000000000001" customHeight="1">
      <c r="I6" s="811"/>
    </row>
    <row r="7" spans="1:15" ht="20.100000000000001" customHeight="1">
      <c r="B7" s="840" t="s">
        <v>681</v>
      </c>
      <c r="C7" s="840"/>
      <c r="D7" s="840"/>
      <c r="E7" s="840"/>
      <c r="F7" s="840"/>
      <c r="I7" s="832"/>
      <c r="K7" s="832"/>
      <c r="L7" s="833"/>
      <c r="M7" s="809"/>
      <c r="N7" s="832"/>
      <c r="O7" s="831"/>
    </row>
    <row r="8" spans="1:15" ht="20.100000000000001" customHeight="1">
      <c r="A8" s="839" t="s">
        <v>679</v>
      </c>
      <c r="B8" s="838">
        <v>52392.182929464063</v>
      </c>
      <c r="C8" s="834">
        <v>52540.800000000003</v>
      </c>
      <c r="D8" s="834">
        <v>52764.856536432773</v>
      </c>
      <c r="E8" s="834">
        <v>53154.930031281059</v>
      </c>
      <c r="F8" s="834">
        <v>52951.3080418682</v>
      </c>
      <c r="G8" s="809"/>
      <c r="I8" s="832"/>
      <c r="K8" s="832"/>
      <c r="L8" s="833"/>
      <c r="M8" s="809"/>
      <c r="N8" s="832"/>
      <c r="O8" s="831"/>
    </row>
    <row r="9" spans="1:15" ht="20.100000000000001" customHeight="1">
      <c r="A9" s="820" t="s">
        <v>671</v>
      </c>
      <c r="B9" s="842"/>
      <c r="C9" s="836"/>
      <c r="D9" s="836"/>
      <c r="E9" s="836"/>
      <c r="F9" s="836"/>
      <c r="G9" s="809"/>
      <c r="I9" s="832"/>
      <c r="K9" s="832"/>
      <c r="L9" s="833"/>
      <c r="M9" s="809"/>
      <c r="N9" s="832"/>
      <c r="O9" s="831"/>
    </row>
    <row r="10" spans="1:15" ht="20.100000000000001" customHeight="1">
      <c r="A10" s="818" t="s">
        <v>670</v>
      </c>
      <c r="B10" s="836">
        <v>27855.652947581129</v>
      </c>
      <c r="C10" s="836">
        <v>27881.3</v>
      </c>
      <c r="D10" s="836">
        <v>28119.525449876382</v>
      </c>
      <c r="E10" s="836">
        <v>28283.624802928491</v>
      </c>
      <c r="F10" s="836">
        <v>28252.382006757995</v>
      </c>
      <c r="G10" s="809"/>
      <c r="I10" s="832"/>
      <c r="K10" s="832"/>
      <c r="L10" s="833"/>
      <c r="M10" s="809"/>
      <c r="N10" s="832"/>
      <c r="O10" s="831"/>
    </row>
    <row r="11" spans="1:15" ht="20.100000000000001" customHeight="1">
      <c r="A11" s="818" t="s">
        <v>669</v>
      </c>
      <c r="B11" s="836">
        <v>24536.529981883628</v>
      </c>
      <c r="C11" s="836">
        <v>24659.5</v>
      </c>
      <c r="D11" s="836">
        <v>24645.4</v>
      </c>
      <c r="E11" s="836">
        <v>24871.305228353409</v>
      </c>
      <c r="F11" s="836">
        <v>24698.926035109787</v>
      </c>
      <c r="G11" s="809"/>
      <c r="I11" s="832"/>
      <c r="K11" s="832"/>
      <c r="L11" s="833"/>
      <c r="M11" s="809"/>
      <c r="N11" s="832"/>
      <c r="O11" s="831"/>
    </row>
    <row r="12" spans="1:15" ht="20.100000000000001" customHeight="1">
      <c r="A12" s="820" t="s">
        <v>668</v>
      </c>
      <c r="B12" s="837"/>
      <c r="C12" s="836"/>
      <c r="D12" s="836"/>
      <c r="E12" s="836"/>
      <c r="F12" s="836"/>
      <c r="G12" s="809"/>
      <c r="I12" s="832"/>
      <c r="K12" s="832"/>
      <c r="L12" s="833"/>
      <c r="M12" s="809"/>
      <c r="N12" s="832"/>
      <c r="O12" s="831"/>
    </row>
    <row r="13" spans="1:15" ht="20.100000000000001" customHeight="1">
      <c r="A13" s="818" t="s">
        <v>667</v>
      </c>
      <c r="B13" s="836">
        <v>20077.133967635174</v>
      </c>
      <c r="C13" s="836">
        <v>20240.599999999999</v>
      </c>
      <c r="D13" s="836">
        <v>20444.906962312954</v>
      </c>
      <c r="E13" s="836">
        <v>20591</v>
      </c>
      <c r="F13" s="836">
        <v>20381.957372276178</v>
      </c>
      <c r="G13" s="809"/>
      <c r="I13" s="832"/>
      <c r="K13" s="832"/>
      <c r="L13" s="833"/>
      <c r="M13" s="809"/>
      <c r="N13" s="832"/>
      <c r="O13" s="831"/>
    </row>
    <row r="14" spans="1:15" ht="20.100000000000001" customHeight="1">
      <c r="A14" s="818" t="s">
        <v>666</v>
      </c>
      <c r="B14" s="836">
        <v>32315.048961830453</v>
      </c>
      <c r="C14" s="841">
        <v>32300.2</v>
      </c>
      <c r="D14" s="841">
        <v>32320</v>
      </c>
      <c r="E14" s="841">
        <v>32563.880022904163</v>
      </c>
      <c r="F14" s="841">
        <v>32569.3</v>
      </c>
      <c r="I14" s="832"/>
      <c r="K14" s="832"/>
      <c r="L14" s="833"/>
      <c r="M14" s="809"/>
      <c r="N14" s="832"/>
      <c r="O14" s="831"/>
    </row>
    <row r="15" spans="1:15" ht="29.25" customHeight="1">
      <c r="A15" s="825" t="s">
        <v>678</v>
      </c>
      <c r="B15" s="834">
        <v>51322.977516288694</v>
      </c>
      <c r="C15" s="834">
        <v>51449.563319044493</v>
      </c>
      <c r="D15" s="834">
        <v>51674.221794139274</v>
      </c>
      <c r="E15" s="834">
        <v>52089.075812287767</v>
      </c>
      <c r="F15" s="834">
        <v>51872.110782854455</v>
      </c>
      <c r="G15" s="809"/>
      <c r="H15" s="809"/>
      <c r="I15" s="832"/>
      <c r="K15" s="832"/>
      <c r="L15" s="833"/>
      <c r="M15" s="809"/>
      <c r="N15" s="832"/>
      <c r="O15" s="831"/>
    </row>
    <row r="16" spans="1:15" ht="20.100000000000001" customHeight="1">
      <c r="A16" s="818" t="s">
        <v>677</v>
      </c>
      <c r="B16" s="814">
        <v>13785.421120283419</v>
      </c>
      <c r="C16" s="836">
        <v>13666.9</v>
      </c>
      <c r="D16" s="836">
        <v>13679.769584556299</v>
      </c>
      <c r="E16" s="836">
        <v>13527.616515412074</v>
      </c>
      <c r="F16" s="836">
        <v>13735.734932947231</v>
      </c>
      <c r="G16" s="809"/>
      <c r="I16" s="832"/>
      <c r="K16" s="832"/>
      <c r="L16" s="833"/>
      <c r="M16" s="809"/>
      <c r="N16" s="832"/>
      <c r="O16" s="831"/>
    </row>
    <row r="17" spans="1:15" ht="20.100000000000001" customHeight="1">
      <c r="A17" s="818" t="s">
        <v>676</v>
      </c>
      <c r="B17" s="836">
        <v>16992.3</v>
      </c>
      <c r="C17" s="836">
        <v>17020.59048501775</v>
      </c>
      <c r="D17" s="836">
        <v>17083.400000000001</v>
      </c>
      <c r="E17" s="836">
        <v>17542.016601003525</v>
      </c>
      <c r="F17" s="836">
        <v>17340.606626856999</v>
      </c>
      <c r="G17" s="809"/>
      <c r="I17" s="832"/>
      <c r="K17" s="832"/>
      <c r="L17" s="833"/>
      <c r="M17" s="809"/>
      <c r="N17" s="832"/>
      <c r="O17" s="831"/>
    </row>
    <row r="18" spans="1:15" ht="20.100000000000001" customHeight="1">
      <c r="A18" s="818" t="s">
        <v>566</v>
      </c>
      <c r="B18" s="836">
        <v>20545.318800752149</v>
      </c>
      <c r="C18" s="836">
        <v>20762.12693167388</v>
      </c>
      <c r="D18" s="836">
        <v>20910.989600470475</v>
      </c>
      <c r="E18" s="836">
        <v>21019.5</v>
      </c>
      <c r="F18" s="836">
        <v>20795.769223050294</v>
      </c>
      <c r="G18" s="809"/>
      <c r="I18" s="832"/>
      <c r="K18" s="832"/>
      <c r="L18" s="833"/>
      <c r="M18" s="809"/>
      <c r="N18" s="832"/>
      <c r="O18" s="831"/>
    </row>
    <row r="19" spans="1:15" ht="20.100000000000001" customHeight="1">
      <c r="A19" s="818"/>
      <c r="B19" s="818"/>
      <c r="C19" s="836"/>
      <c r="D19" s="836"/>
      <c r="E19" s="836"/>
      <c r="F19" s="836"/>
      <c r="G19" s="809"/>
      <c r="I19" s="832"/>
      <c r="K19" s="832"/>
      <c r="L19" s="833"/>
      <c r="M19" s="809"/>
      <c r="N19" s="832"/>
      <c r="O19" s="831"/>
    </row>
    <row r="20" spans="1:15" ht="20.100000000000001" customHeight="1">
      <c r="A20" s="818"/>
      <c r="B20" s="840" t="s">
        <v>680</v>
      </c>
      <c r="C20" s="840"/>
      <c r="D20" s="840"/>
      <c r="E20" s="840"/>
      <c r="F20" s="840"/>
      <c r="I20" s="832"/>
      <c r="K20" s="832"/>
      <c r="L20" s="833"/>
      <c r="M20" s="809"/>
      <c r="N20" s="832"/>
      <c r="O20" s="831"/>
    </row>
    <row r="21" spans="1:15" ht="20.100000000000001" customHeight="1">
      <c r="A21" s="818"/>
      <c r="B21" s="818"/>
      <c r="C21" s="836"/>
      <c r="D21" s="836"/>
      <c r="E21" s="836"/>
      <c r="F21" s="836"/>
      <c r="G21" s="809"/>
      <c r="I21" s="832"/>
      <c r="K21" s="832"/>
      <c r="L21" s="833"/>
      <c r="M21" s="809"/>
      <c r="N21" s="832"/>
      <c r="O21" s="831"/>
    </row>
    <row r="22" spans="1:15" ht="20.100000000000001" customHeight="1">
      <c r="A22" s="839" t="s">
        <v>679</v>
      </c>
      <c r="B22" s="838">
        <v>100</v>
      </c>
      <c r="C22" s="834">
        <v>100</v>
      </c>
      <c r="D22" s="834">
        <v>100</v>
      </c>
      <c r="E22" s="834">
        <v>100</v>
      </c>
      <c r="F22" s="834">
        <v>100</v>
      </c>
      <c r="G22" s="809"/>
      <c r="I22" s="832"/>
      <c r="K22" s="832"/>
      <c r="L22" s="833"/>
      <c r="M22" s="809"/>
      <c r="N22" s="832"/>
      <c r="O22" s="831"/>
    </row>
    <row r="23" spans="1:15" ht="20.100000000000001" customHeight="1">
      <c r="A23" s="820" t="s">
        <v>671</v>
      </c>
      <c r="B23" s="837"/>
      <c r="C23" s="836"/>
      <c r="D23" s="836"/>
      <c r="E23" s="836"/>
      <c r="F23" s="836"/>
      <c r="G23" s="809"/>
      <c r="I23" s="832"/>
      <c r="K23" s="832"/>
      <c r="L23" s="833"/>
      <c r="M23" s="809"/>
      <c r="N23" s="832"/>
      <c r="O23" s="831"/>
    </row>
    <row r="24" spans="1:15" ht="20.100000000000001" customHeight="1">
      <c r="A24" s="818" t="s">
        <v>670</v>
      </c>
      <c r="B24" s="836">
        <v>53.167574607615364</v>
      </c>
      <c r="C24" s="836">
        <v>53.065998233753575</v>
      </c>
      <c r="D24" s="836">
        <v>53.292148023676653</v>
      </c>
      <c r="E24" s="836">
        <v>53.209786535856416</v>
      </c>
      <c r="F24" s="836">
        <v>53.355399614338225</v>
      </c>
      <c r="G24" s="809"/>
      <c r="I24" s="832"/>
      <c r="K24" s="832"/>
      <c r="L24" s="833"/>
      <c r="M24" s="809"/>
      <c r="N24" s="832"/>
      <c r="O24" s="831"/>
    </row>
    <row r="25" spans="1:15" ht="20.100000000000001" customHeight="1">
      <c r="A25" s="818" t="s">
        <v>669</v>
      </c>
      <c r="B25" s="836">
        <v>46.832425392385957</v>
      </c>
      <c r="C25" s="836">
        <v>46.934001766246418</v>
      </c>
      <c r="D25" s="836">
        <v>46.707982581138992</v>
      </c>
      <c r="E25" s="836">
        <v>46.790213464145161</v>
      </c>
      <c r="F25" s="836">
        <v>46.644600385660979</v>
      </c>
      <c r="G25" s="809"/>
      <c r="I25" s="832"/>
      <c r="K25" s="832"/>
      <c r="L25" s="833"/>
      <c r="M25" s="809"/>
      <c r="N25" s="832"/>
      <c r="O25" s="831"/>
    </row>
    <row r="26" spans="1:15" ht="20.100000000000001" customHeight="1">
      <c r="A26" s="820" t="s">
        <v>668</v>
      </c>
      <c r="B26" s="837"/>
      <c r="C26" s="837"/>
      <c r="D26" s="837"/>
      <c r="E26" s="837"/>
      <c r="F26" s="837"/>
      <c r="G26" s="809"/>
      <c r="I26" s="832"/>
      <c r="K26" s="832"/>
      <c r="L26" s="833"/>
      <c r="M26" s="809"/>
      <c r="N26" s="832"/>
      <c r="O26" s="831"/>
    </row>
    <row r="27" spans="1:15" ht="20.100000000000001" customHeight="1">
      <c r="A27" s="818" t="s">
        <v>667</v>
      </c>
      <c r="B27" s="836">
        <v>38.320857893371517</v>
      </c>
      <c r="C27" s="836">
        <v>38.523585480236306</v>
      </c>
      <c r="D27" s="836">
        <v>38.747204681957719</v>
      </c>
      <c r="E27" s="836">
        <v>38.737705021683659</v>
      </c>
      <c r="F27" s="836">
        <v>38.491886463239624</v>
      </c>
      <c r="I27" s="832"/>
      <c r="K27" s="832"/>
      <c r="L27" s="833"/>
      <c r="M27" s="809"/>
      <c r="N27" s="832"/>
      <c r="O27" s="831"/>
    </row>
    <row r="28" spans="1:15" ht="20.100000000000001" customHeight="1">
      <c r="A28" s="818" t="s">
        <v>666</v>
      </c>
      <c r="B28" s="836">
        <v>61.679142106631467</v>
      </c>
      <c r="C28" s="836">
        <v>61.476414519763686</v>
      </c>
      <c r="D28" s="836">
        <v>61.252890885212338</v>
      </c>
      <c r="E28" s="836">
        <v>61.262200897904847</v>
      </c>
      <c r="F28" s="836">
        <v>61.508017845843767</v>
      </c>
      <c r="G28" s="809"/>
      <c r="I28" s="832"/>
      <c r="K28" s="832"/>
      <c r="L28" s="833"/>
      <c r="M28" s="809"/>
      <c r="N28" s="832"/>
      <c r="O28" s="831"/>
    </row>
    <row r="29" spans="1:15" ht="30.75" customHeight="1">
      <c r="A29" s="825" t="s">
        <v>678</v>
      </c>
      <c r="B29" s="835">
        <v>100</v>
      </c>
      <c r="C29" s="834">
        <v>100</v>
      </c>
      <c r="D29" s="834">
        <v>100</v>
      </c>
      <c r="E29" s="834">
        <v>100</v>
      </c>
      <c r="F29" s="834">
        <v>100</v>
      </c>
      <c r="G29" s="809"/>
      <c r="I29" s="832"/>
      <c r="K29" s="832"/>
      <c r="L29" s="833"/>
      <c r="M29" s="809"/>
      <c r="N29" s="832"/>
      <c r="O29" s="831"/>
    </row>
    <row r="30" spans="1:15" ht="20.100000000000001" customHeight="1">
      <c r="A30" s="818" t="s">
        <v>677</v>
      </c>
      <c r="B30" s="830">
        <v>26.860135142993709</v>
      </c>
      <c r="C30" s="830">
        <v>26.563685128384911</v>
      </c>
      <c r="D30" s="830">
        <v>26.473102273419851</v>
      </c>
      <c r="E30" s="830">
        <v>25.970160354085071</v>
      </c>
      <c r="F30" s="830">
        <v>26.47999999546456</v>
      </c>
      <c r="G30" s="809"/>
      <c r="H30" s="809"/>
      <c r="I30" s="832"/>
      <c r="K30" s="832"/>
      <c r="L30" s="833"/>
      <c r="M30" s="809"/>
      <c r="N30" s="832"/>
      <c r="O30" s="831"/>
    </row>
    <row r="31" spans="1:15" ht="20.100000000000001" customHeight="1">
      <c r="A31" s="818" t="s">
        <v>676</v>
      </c>
      <c r="B31" s="830">
        <v>33.108562328845878</v>
      </c>
      <c r="C31" s="830">
        <v>33.082089306513964</v>
      </c>
      <c r="D31" s="830">
        <v>33</v>
      </c>
      <c r="E31" s="830">
        <v>33.676958800765242</v>
      </c>
      <c r="F31" s="830">
        <v>33.429537308492705</v>
      </c>
    </row>
    <row r="32" spans="1:15" ht="20.100000000000001" customHeight="1">
      <c r="A32" s="818" t="s">
        <v>566</v>
      </c>
      <c r="B32" s="830">
        <v>40.031424120378738</v>
      </c>
      <c r="C32" s="830">
        <v>40.299999999999997</v>
      </c>
      <c r="D32" s="830">
        <v>40.466965683152551</v>
      </c>
      <c r="E32" s="830" t="s">
        <v>675</v>
      </c>
      <c r="F32" s="830">
        <v>40.09046269604287</v>
      </c>
    </row>
    <row r="33" s="808" customFormat="1" ht="20.100000000000001" customHeight="1"/>
    <row r="34" s="808" customFormat="1" ht="18" customHeight="1"/>
    <row r="35" s="808" customFormat="1" ht="18" customHeight="1"/>
    <row r="36" s="808" customFormat="1" ht="18" customHeight="1"/>
    <row r="37" s="808" customFormat="1" ht="18" customHeight="1"/>
    <row r="38" s="808" customFormat="1" ht="18" customHeight="1"/>
    <row r="39" s="808" customFormat="1" ht="18" customHeight="1"/>
    <row r="40" s="808" customFormat="1" ht="18" customHeight="1"/>
    <row r="41" s="808" customFormat="1" ht="18" customHeight="1"/>
    <row r="42" s="808" customFormat="1" ht="18" customHeight="1"/>
    <row r="43" s="808" customFormat="1" ht="18" customHeight="1"/>
    <row r="44" s="808" customFormat="1" ht="18" customHeight="1"/>
    <row r="45" s="808" customFormat="1" ht="18" customHeight="1"/>
    <row r="46" s="808" customFormat="1" ht="18" customHeight="1"/>
  </sheetData>
  <mergeCells count="2">
    <mergeCell ref="B7:F7"/>
    <mergeCell ref="B20:F20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D8AB-5829-4E48-BA3E-3274CA7A9505}">
  <sheetPr>
    <tabColor rgb="FFC00000"/>
  </sheetPr>
  <dimension ref="A1:D26"/>
  <sheetViews>
    <sheetView topLeftCell="A10" workbookViewId="0">
      <selection activeCell="B18" sqref="B18"/>
    </sheetView>
  </sheetViews>
  <sheetFormatPr defaultColWidth="9.28515625" defaultRowHeight="12.75"/>
  <cols>
    <col min="1" max="1" width="48.42578125" style="845" customWidth="1"/>
    <col min="2" max="3" width="11.5703125" style="845" customWidth="1"/>
    <col min="4" max="4" width="14.42578125" style="845" customWidth="1"/>
    <col min="5" max="16384" width="9.28515625" style="845"/>
  </cols>
  <sheetData>
    <row r="1" spans="1:4" ht="20.100000000000001" customHeight="1">
      <c r="A1" s="858" t="s">
        <v>691</v>
      </c>
      <c r="B1" s="857"/>
    </row>
    <row r="2" spans="1:4" ht="18" customHeight="1">
      <c r="A2" s="857"/>
      <c r="B2" s="857"/>
    </row>
    <row r="3" spans="1:4" ht="20.100000000000001" customHeight="1">
      <c r="D3" s="856" t="s">
        <v>121</v>
      </c>
    </row>
    <row r="4" spans="1:4" ht="20.100000000000001" customHeight="1">
      <c r="A4" s="855"/>
      <c r="B4" s="854" t="s">
        <v>78</v>
      </c>
      <c r="C4" s="853" t="s">
        <v>16</v>
      </c>
      <c r="D4" s="853"/>
    </row>
    <row r="5" spans="1:4" ht="20.100000000000001" customHeight="1">
      <c r="B5" s="852"/>
      <c r="C5" s="851" t="s">
        <v>667</v>
      </c>
      <c r="D5" s="851" t="s">
        <v>666</v>
      </c>
    </row>
    <row r="6" spans="1:4" ht="20.100000000000001" customHeight="1"/>
    <row r="7" spans="1:4" ht="20.100000000000001" customHeight="1">
      <c r="A7" s="849" t="s">
        <v>690</v>
      </c>
      <c r="B7" s="850"/>
      <c r="C7" s="850"/>
      <c r="D7" s="850"/>
    </row>
    <row r="8" spans="1:4" ht="20.100000000000001" customHeight="1">
      <c r="A8" s="847" t="s">
        <v>687</v>
      </c>
      <c r="B8" s="846">
        <v>2.2440311173725687</v>
      </c>
      <c r="C8" s="846">
        <v>2.637016642435404</v>
      </c>
      <c r="D8" s="846">
        <v>1.9875128474129644</v>
      </c>
    </row>
    <row r="9" spans="1:4" ht="20.100000000000001" customHeight="1">
      <c r="A9" s="847" t="s">
        <v>686</v>
      </c>
      <c r="B9" s="846">
        <v>2.2901715129485907</v>
      </c>
      <c r="C9" s="846">
        <v>2.714148757142727</v>
      </c>
      <c r="D9" s="846">
        <v>2.0115086305591134</v>
      </c>
    </row>
    <row r="10" spans="1:4" ht="20.100000000000001" customHeight="1">
      <c r="A10" s="847" t="s">
        <v>685</v>
      </c>
      <c r="B10" s="846">
        <v>2.2344169297169834</v>
      </c>
      <c r="C10" s="846">
        <v>2.2878638512145848</v>
      </c>
      <c r="D10" s="846">
        <v>2.1989285240242076</v>
      </c>
    </row>
    <row r="11" spans="1:4" ht="20.100000000000001" customHeight="1">
      <c r="A11" s="847" t="s">
        <v>684</v>
      </c>
      <c r="B11" s="846">
        <v>2.2157589391236963</v>
      </c>
      <c r="C11" s="846">
        <v>2.3740512356869692</v>
      </c>
      <c r="D11" s="846">
        <v>2.1108398717685914</v>
      </c>
    </row>
    <row r="12" spans="1:4" ht="20.100000000000001" customHeight="1">
      <c r="A12" s="847" t="s">
        <v>683</v>
      </c>
      <c r="B12" s="846">
        <v>2.2415253477752746</v>
      </c>
      <c r="C12" s="846">
        <v>2.5263537151404214</v>
      </c>
      <c r="D12" s="846">
        <v>2.0541423994487427</v>
      </c>
    </row>
    <row r="13" spans="1:4" ht="20.100000000000001" customHeight="1">
      <c r="B13" s="846"/>
      <c r="C13" s="846"/>
      <c r="D13" s="846"/>
    </row>
    <row r="14" spans="1:4" ht="20.100000000000001" customHeight="1">
      <c r="A14" s="849" t="s">
        <v>689</v>
      </c>
      <c r="B14" s="846"/>
      <c r="C14" s="846"/>
      <c r="D14" s="846"/>
    </row>
    <row r="15" spans="1:4" ht="20.100000000000001" customHeight="1">
      <c r="A15" s="847" t="s">
        <v>687</v>
      </c>
      <c r="B15" s="846">
        <v>7.992074157861401</v>
      </c>
      <c r="C15" s="846">
        <v>10.178362558156365</v>
      </c>
      <c r="D15" s="846">
        <v>6.8713746926512638</v>
      </c>
    </row>
    <row r="16" spans="1:4" ht="20.100000000000001" customHeight="1">
      <c r="A16" s="847" t="s">
        <v>686</v>
      </c>
      <c r="B16" s="846">
        <v>8.0118949686444694</v>
      </c>
      <c r="C16" s="846">
        <v>10.188797124147335</v>
      </c>
      <c r="D16" s="846">
        <v>6.8600604324502834</v>
      </c>
    </row>
    <row r="17" spans="1:4" ht="20.100000000000001" customHeight="1">
      <c r="A17" s="847" t="s">
        <v>685</v>
      </c>
      <c r="B17" s="846">
        <v>7.7332785321618411</v>
      </c>
      <c r="C17" s="846">
        <v>8.3120525387156405</v>
      </c>
      <c r="D17" s="846">
        <v>7.4256179267334632</v>
      </c>
    </row>
    <row r="18" spans="1:4" ht="20.100000000000001" customHeight="1">
      <c r="A18" s="847" t="s">
        <v>684</v>
      </c>
      <c r="B18" s="846">
        <v>7.9603815778133882</v>
      </c>
      <c r="C18" s="846">
        <v>9.0163038965527029</v>
      </c>
      <c r="D18" s="846">
        <v>7.4034964150410918</v>
      </c>
    </row>
    <row r="19" spans="1:4" ht="20.100000000000001" customHeight="1">
      <c r="A19" s="847" t="s">
        <v>683</v>
      </c>
      <c r="B19" s="846">
        <v>7.8264115195125941</v>
      </c>
      <c r="C19" s="846">
        <v>9.3510259897296564</v>
      </c>
      <c r="D19" s="846">
        <v>6.974536431402738</v>
      </c>
    </row>
    <row r="20" spans="1:4" ht="20.100000000000001" customHeight="1">
      <c r="A20" s="847"/>
      <c r="B20" s="846"/>
      <c r="C20" s="846"/>
      <c r="D20" s="846"/>
    </row>
    <row r="21" spans="1:4" ht="20.100000000000001" customHeight="1">
      <c r="A21" s="849" t="s">
        <v>688</v>
      </c>
      <c r="B21" s="848"/>
      <c r="C21" s="848"/>
      <c r="D21" s="848"/>
    </row>
    <row r="22" spans="1:4" ht="20.100000000000001" customHeight="1">
      <c r="A22" s="847" t="s">
        <v>687</v>
      </c>
      <c r="B22" s="846">
        <v>2.0349233928432566</v>
      </c>
      <c r="C22" s="846">
        <v>1.1994304551939829</v>
      </c>
      <c r="D22" s="846">
        <v>2.5766709905704754</v>
      </c>
    </row>
    <row r="23" spans="1:4" ht="20.100000000000001" customHeight="1">
      <c r="A23" s="847" t="s">
        <v>686</v>
      </c>
      <c r="B23" s="846">
        <v>2.0637867513371164</v>
      </c>
      <c r="C23" s="846">
        <v>1.533392223484521</v>
      </c>
      <c r="D23" s="846">
        <v>2.4098936246778315</v>
      </c>
    </row>
    <row r="24" spans="1:4" ht="20.100000000000001" customHeight="1">
      <c r="A24" s="847" t="s">
        <v>685</v>
      </c>
      <c r="B24" s="846">
        <v>1.8713147232774889</v>
      </c>
      <c r="C24" s="846">
        <v>1.0930489112081889</v>
      </c>
      <c r="D24" s="846">
        <v>2.3876082049413627</v>
      </c>
    </row>
    <row r="25" spans="1:4" ht="20.100000000000001" customHeight="1">
      <c r="A25" s="847" t="s">
        <v>684</v>
      </c>
      <c r="B25" s="846">
        <v>1.6520483929646204</v>
      </c>
      <c r="C25" s="846">
        <v>1.2669760537803496</v>
      </c>
      <c r="D25" s="846">
        <v>1.9065951859185932</v>
      </c>
    </row>
    <row r="26" spans="1:4" ht="20.100000000000001" customHeight="1">
      <c r="A26" s="847" t="s">
        <v>683</v>
      </c>
      <c r="B26" s="846">
        <v>1.8351124999234449</v>
      </c>
      <c r="C26" s="846">
        <v>1.2751286317137611</v>
      </c>
      <c r="D26" s="846">
        <v>2.2017386875890965</v>
      </c>
    </row>
  </sheetData>
  <mergeCells count="2">
    <mergeCell ref="B4:B5"/>
    <mergeCell ref="C4:D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ABCA-695F-4D37-A52D-62B02C1CEABD}">
  <sheetPr>
    <tabColor rgb="FFC00000"/>
  </sheetPr>
  <dimension ref="A1:G35"/>
  <sheetViews>
    <sheetView workbookViewId="0">
      <selection activeCell="B18" sqref="B18"/>
    </sheetView>
  </sheetViews>
  <sheetFormatPr defaultColWidth="9.28515625" defaultRowHeight="12.75"/>
  <cols>
    <col min="1" max="1" width="34.28515625" style="845" customWidth="1"/>
    <col min="2" max="3" width="12.42578125" style="845" customWidth="1"/>
    <col min="4" max="5" width="11.28515625" style="808" customWidth="1"/>
    <col min="6" max="6" width="14" style="808" customWidth="1"/>
    <col min="7" max="16384" width="9.28515625" style="845"/>
  </cols>
  <sheetData>
    <row r="1" spans="1:7" ht="20.100000000000001" customHeight="1">
      <c r="A1" s="858" t="s">
        <v>699</v>
      </c>
      <c r="B1" s="858"/>
      <c r="C1" s="858"/>
      <c r="D1" s="869"/>
      <c r="E1" s="869"/>
      <c r="F1" s="869"/>
      <c r="G1" s="857"/>
    </row>
    <row r="2" spans="1:7" ht="18" customHeight="1">
      <c r="A2" s="870"/>
      <c r="B2" s="870"/>
      <c r="C2" s="870"/>
      <c r="D2" s="869"/>
      <c r="E2" s="869"/>
      <c r="F2" s="869"/>
      <c r="G2" s="857"/>
    </row>
    <row r="3" spans="1:7" ht="20.100000000000001" customHeight="1">
      <c r="A3" s="868"/>
      <c r="B3" s="868"/>
      <c r="C3" s="868"/>
      <c r="D3" s="859"/>
      <c r="E3" s="859"/>
      <c r="F3" s="867" t="s">
        <v>121</v>
      </c>
    </row>
    <row r="4" spans="1:7" ht="20.100000000000001" customHeight="1">
      <c r="A4" s="855"/>
      <c r="B4" s="844" t="s">
        <v>698</v>
      </c>
      <c r="C4" s="844" t="s">
        <v>697</v>
      </c>
      <c r="D4" s="844" t="s">
        <v>696</v>
      </c>
      <c r="E4" s="844" t="s">
        <v>695</v>
      </c>
      <c r="F4" s="844" t="s">
        <v>694</v>
      </c>
    </row>
    <row r="5" spans="1:7" ht="20.100000000000001" customHeight="1">
      <c r="B5" s="866">
        <v>2024</v>
      </c>
      <c r="C5" s="866">
        <v>2024</v>
      </c>
      <c r="D5" s="866">
        <v>2024</v>
      </c>
      <c r="E5" s="866">
        <v>2024</v>
      </c>
      <c r="F5" s="866">
        <v>2024</v>
      </c>
    </row>
    <row r="6" spans="1:7" ht="20.100000000000001" customHeight="1">
      <c r="D6" s="826"/>
      <c r="E6" s="826"/>
      <c r="F6" s="826"/>
    </row>
    <row r="7" spans="1:7" ht="21.95" customHeight="1">
      <c r="A7" s="865" t="s">
        <v>78</v>
      </c>
      <c r="B7" s="861">
        <v>64.837505213231069</v>
      </c>
      <c r="C7" s="861">
        <v>65.206343544258274</v>
      </c>
      <c r="D7" s="861">
        <v>63.9</v>
      </c>
      <c r="E7" s="861">
        <v>63.6</v>
      </c>
      <c r="F7" s="861">
        <v>64.599999999999994</v>
      </c>
    </row>
    <row r="8" spans="1:7" ht="21.95" customHeight="1">
      <c r="A8" s="820" t="s">
        <v>671</v>
      </c>
      <c r="B8" s="860"/>
      <c r="C8" s="860"/>
      <c r="D8" s="860"/>
      <c r="E8" s="860"/>
      <c r="F8" s="860"/>
    </row>
    <row r="9" spans="1:7" ht="21.95" customHeight="1">
      <c r="A9" s="818" t="s">
        <v>670</v>
      </c>
      <c r="B9" s="860">
        <v>67.868921059965658</v>
      </c>
      <c r="C9" s="860">
        <v>68.439847019499638</v>
      </c>
      <c r="D9" s="860">
        <v>67.099999999999994</v>
      </c>
      <c r="E9" s="860">
        <v>66.7</v>
      </c>
      <c r="F9" s="860">
        <v>67.599999999999994</v>
      </c>
    </row>
    <row r="10" spans="1:7" ht="21.95" customHeight="1">
      <c r="A10" s="818" t="s">
        <v>669</v>
      </c>
      <c r="B10" s="860">
        <v>61.408094816992765</v>
      </c>
      <c r="C10" s="860">
        <v>61.550114301862415</v>
      </c>
      <c r="D10" s="860">
        <v>60.3</v>
      </c>
      <c r="E10" s="860">
        <v>60.2</v>
      </c>
      <c r="F10" s="860">
        <v>61</v>
      </c>
    </row>
    <row r="11" spans="1:7" ht="21.95" customHeight="1">
      <c r="A11" s="820" t="s">
        <v>693</v>
      </c>
      <c r="B11" s="860"/>
      <c r="C11" s="860"/>
      <c r="D11" s="860"/>
      <c r="E11" s="860"/>
      <c r="F11" s="860"/>
    </row>
    <row r="12" spans="1:7" ht="21.95" customHeight="1">
      <c r="A12" s="818" t="s">
        <v>667</v>
      </c>
      <c r="B12" s="860">
        <v>49.258698455660429</v>
      </c>
      <c r="C12" s="860">
        <v>50.131562400624865</v>
      </c>
      <c r="D12" s="860">
        <v>48.5</v>
      </c>
      <c r="E12" s="860">
        <v>48</v>
      </c>
      <c r="F12" s="860">
        <v>49.2</v>
      </c>
    </row>
    <row r="13" spans="1:7" ht="21.95" customHeight="1">
      <c r="A13" s="818" t="s">
        <v>666</v>
      </c>
      <c r="B13" s="860">
        <v>74.449972060397712</v>
      </c>
      <c r="C13" s="860">
        <v>74.582436837800103</v>
      </c>
      <c r="D13" s="860">
        <v>73.7</v>
      </c>
      <c r="E13" s="860">
        <v>73.5</v>
      </c>
      <c r="F13" s="860">
        <v>74.099999999999994</v>
      </c>
    </row>
    <row r="14" spans="1:7" ht="6.75" customHeight="1">
      <c r="A14" s="864"/>
      <c r="B14" s="864"/>
      <c r="C14" s="864"/>
      <c r="D14" s="863"/>
      <c r="E14" s="863"/>
      <c r="F14" s="863"/>
    </row>
    <row r="15" spans="1:7" ht="21.95" customHeight="1">
      <c r="A15" s="862" t="s">
        <v>692</v>
      </c>
      <c r="B15" s="862"/>
      <c r="C15" s="862"/>
      <c r="D15" s="860"/>
      <c r="E15" s="860"/>
      <c r="F15" s="860"/>
    </row>
    <row r="16" spans="1:7" ht="21.95" customHeight="1">
      <c r="D16" s="860"/>
      <c r="E16" s="860"/>
      <c r="F16" s="860"/>
    </row>
    <row r="17" spans="4:6" ht="21.95" customHeight="1">
      <c r="D17" s="861"/>
      <c r="E17" s="861"/>
      <c r="F17" s="861"/>
    </row>
    <row r="18" spans="4:6" ht="21.95" customHeight="1">
      <c r="D18" s="860"/>
      <c r="E18" s="860"/>
      <c r="F18" s="860"/>
    </row>
    <row r="19" spans="4:6" ht="21.95" customHeight="1">
      <c r="D19" s="860"/>
      <c r="E19" s="860"/>
      <c r="F19" s="860"/>
    </row>
    <row r="20" spans="4:6">
      <c r="D20" s="860"/>
      <c r="E20" s="860"/>
      <c r="F20" s="860"/>
    </row>
    <row r="21" spans="4:6" ht="15">
      <c r="D21" s="859"/>
      <c r="E21" s="859"/>
      <c r="F21" s="836"/>
    </row>
    <row r="22" spans="4:6">
      <c r="D22" s="840"/>
      <c r="E22" s="840"/>
      <c r="F22" s="840"/>
    </row>
    <row r="23" spans="4:6">
      <c r="D23" s="836"/>
      <c r="E23" s="836"/>
      <c r="F23" s="836"/>
    </row>
    <row r="24" spans="4:6">
      <c r="D24" s="861"/>
      <c r="E24" s="861"/>
      <c r="F24" s="861"/>
    </row>
    <row r="25" spans="4:6">
      <c r="D25" s="860"/>
      <c r="E25" s="860"/>
      <c r="F25" s="860"/>
    </row>
    <row r="26" spans="4:6">
      <c r="D26" s="860"/>
      <c r="E26" s="860"/>
      <c r="F26" s="860"/>
    </row>
    <row r="27" spans="4:6">
      <c r="D27" s="860"/>
      <c r="E27" s="860"/>
      <c r="F27" s="860"/>
    </row>
    <row r="28" spans="4:6">
      <c r="D28" s="860"/>
      <c r="E28" s="860"/>
      <c r="F28" s="860"/>
    </row>
    <row r="29" spans="4:6">
      <c r="D29" s="860"/>
      <c r="E29" s="860"/>
      <c r="F29" s="860"/>
    </row>
    <row r="30" spans="4:6">
      <c r="D30" s="860"/>
      <c r="E30" s="860"/>
      <c r="F30" s="860"/>
    </row>
    <row r="31" spans="4:6">
      <c r="D31" s="861"/>
      <c r="E31" s="861"/>
      <c r="F31" s="861"/>
    </row>
    <row r="32" spans="4:6">
      <c r="D32" s="860"/>
      <c r="E32" s="860"/>
      <c r="F32" s="860"/>
    </row>
    <row r="33" spans="4:6">
      <c r="D33" s="860"/>
      <c r="E33" s="860"/>
      <c r="F33" s="860"/>
    </row>
    <row r="34" spans="4:6">
      <c r="D34" s="860"/>
      <c r="E34" s="860"/>
      <c r="F34" s="860"/>
    </row>
    <row r="35" spans="4:6" ht="15">
      <c r="D35" s="859"/>
      <c r="E35" s="859"/>
      <c r="F35" s="859"/>
    </row>
  </sheetData>
  <mergeCells count="1">
    <mergeCell ref="D22:F2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C0A3-E92E-407D-BBFA-787451A71D40}">
  <dimension ref="A1:P27"/>
  <sheetViews>
    <sheetView workbookViewId="0">
      <selection activeCell="J14" sqref="J14"/>
    </sheetView>
  </sheetViews>
  <sheetFormatPr defaultRowHeight="15"/>
  <cols>
    <col min="1" max="1" width="2.28515625" style="871" customWidth="1"/>
    <col min="2" max="2" width="34.28515625" style="871" customWidth="1"/>
    <col min="3" max="3" width="13.140625" style="871" customWidth="1"/>
    <col min="4" max="8" width="11.140625" style="871" customWidth="1"/>
    <col min="9" max="9" width="11.5703125" style="871" bestFit="1" customWidth="1"/>
    <col min="10" max="16384" width="9.140625" style="871"/>
  </cols>
  <sheetData>
    <row r="1" spans="1:9" s="897" customFormat="1" ht="21.75" customHeight="1">
      <c r="A1" s="904" t="s">
        <v>733</v>
      </c>
      <c r="C1" s="898"/>
      <c r="D1" s="898"/>
      <c r="E1" s="898"/>
      <c r="F1" s="898"/>
      <c r="G1" s="898"/>
      <c r="H1" s="898"/>
      <c r="I1" s="898"/>
    </row>
    <row r="2" spans="1:9" s="897" customFormat="1" ht="21.75" customHeight="1">
      <c r="A2" s="898"/>
      <c r="C2" s="898"/>
      <c r="D2" s="898"/>
      <c r="E2" s="898"/>
      <c r="F2" s="898"/>
      <c r="G2" s="898"/>
      <c r="H2" s="898"/>
      <c r="I2" s="898"/>
    </row>
    <row r="3" spans="1:9" s="897" customFormat="1" ht="21.75" customHeight="1">
      <c r="A3" s="903"/>
      <c r="B3" s="902"/>
      <c r="C3" s="901" t="s">
        <v>732</v>
      </c>
      <c r="D3" s="900" t="s">
        <v>731</v>
      </c>
      <c r="E3" s="900" t="s">
        <v>730</v>
      </c>
      <c r="F3" s="900" t="s">
        <v>729</v>
      </c>
      <c r="G3" s="899">
        <v>2024</v>
      </c>
      <c r="H3" s="898"/>
      <c r="I3" s="898"/>
    </row>
    <row r="4" spans="1:9">
      <c r="B4" s="874"/>
      <c r="C4" s="896"/>
      <c r="D4" s="895">
        <v>2024</v>
      </c>
      <c r="E4" s="895">
        <v>2024</v>
      </c>
      <c r="F4" s="895">
        <v>2024</v>
      </c>
      <c r="G4" s="894"/>
      <c r="H4" s="874"/>
      <c r="I4" s="874"/>
    </row>
    <row r="5" spans="1:9" ht="19.5" customHeight="1">
      <c r="B5" s="874"/>
      <c r="C5" s="893"/>
      <c r="D5" s="892"/>
      <c r="E5" s="892"/>
      <c r="F5" s="892"/>
      <c r="G5" s="892"/>
      <c r="H5" s="892"/>
      <c r="I5" s="892"/>
    </row>
    <row r="6" spans="1:9" ht="20.100000000000001" customHeight="1">
      <c r="A6" s="891" t="s">
        <v>728</v>
      </c>
      <c r="B6" s="879"/>
      <c r="C6" s="884"/>
      <c r="D6" s="874"/>
      <c r="E6" s="874"/>
      <c r="F6" s="874"/>
    </row>
    <row r="7" spans="1:9" ht="20.100000000000001" customHeight="1">
      <c r="A7" s="879"/>
      <c r="B7" s="890" t="s">
        <v>727</v>
      </c>
      <c r="C7" s="884" t="s">
        <v>726</v>
      </c>
      <c r="D7" s="880">
        <v>5776</v>
      </c>
      <c r="E7" s="880">
        <v>5424</v>
      </c>
      <c r="F7" s="880">
        <v>5797</v>
      </c>
      <c r="G7" s="880">
        <v>23484</v>
      </c>
      <c r="H7" s="874"/>
      <c r="I7" s="874"/>
    </row>
    <row r="8" spans="1:9" ht="20.100000000000001" customHeight="1">
      <c r="A8" s="879"/>
      <c r="B8" s="888" t="s">
        <v>725</v>
      </c>
      <c r="C8" s="884" t="s">
        <v>724</v>
      </c>
      <c r="D8" s="881">
        <v>2555</v>
      </c>
      <c r="E8" s="881">
        <v>2606</v>
      </c>
      <c r="F8" s="881">
        <v>2726</v>
      </c>
      <c r="G8" s="880">
        <v>10944</v>
      </c>
      <c r="H8" s="874"/>
      <c r="I8" s="889"/>
    </row>
    <row r="9" spans="1:9" ht="20.100000000000001" customHeight="1">
      <c r="A9" s="879"/>
      <c r="B9" s="888" t="s">
        <v>723</v>
      </c>
      <c r="C9" s="884" t="s">
        <v>132</v>
      </c>
      <c r="D9" s="881">
        <v>2610</v>
      </c>
      <c r="E9" s="881">
        <v>3952</v>
      </c>
      <c r="F9" s="881">
        <v>4232</v>
      </c>
      <c r="G9" s="880">
        <v>17342</v>
      </c>
      <c r="H9" s="874"/>
      <c r="I9" s="873"/>
    </row>
    <row r="10" spans="1:9" ht="20.100000000000001" customHeight="1">
      <c r="A10" s="885" t="s">
        <v>722</v>
      </c>
      <c r="B10" s="885"/>
      <c r="C10" s="884"/>
      <c r="D10" s="881"/>
      <c r="E10" s="881"/>
      <c r="F10" s="881"/>
      <c r="G10" s="880"/>
      <c r="H10" s="874"/>
      <c r="I10" s="874"/>
    </row>
    <row r="11" spans="1:9" ht="20.100000000000001" customHeight="1">
      <c r="A11" s="879"/>
      <c r="B11" s="878" t="s">
        <v>721</v>
      </c>
      <c r="C11" s="877" t="s">
        <v>704</v>
      </c>
      <c r="D11" s="881">
        <v>58</v>
      </c>
      <c r="E11" s="881">
        <v>443</v>
      </c>
      <c r="F11" s="881">
        <v>38</v>
      </c>
      <c r="G11" s="880">
        <v>570</v>
      </c>
      <c r="H11" s="874"/>
      <c r="I11" s="874"/>
    </row>
    <row r="12" spans="1:9" ht="20.100000000000001" customHeight="1">
      <c r="A12" s="879"/>
      <c r="B12" s="878" t="s">
        <v>720</v>
      </c>
      <c r="C12" s="877" t="s">
        <v>702</v>
      </c>
      <c r="D12" s="881">
        <v>55</v>
      </c>
      <c r="E12" s="881">
        <v>2054</v>
      </c>
      <c r="F12" s="881">
        <v>92</v>
      </c>
      <c r="G12" s="880">
        <v>2204</v>
      </c>
      <c r="H12" s="874"/>
      <c r="I12" s="873"/>
    </row>
    <row r="13" spans="1:9" ht="20.100000000000001" customHeight="1">
      <c r="A13" s="879"/>
      <c r="B13" s="878" t="s">
        <v>719</v>
      </c>
      <c r="C13" s="877" t="s">
        <v>718</v>
      </c>
      <c r="D13" s="876">
        <v>14602.662999999999</v>
      </c>
      <c r="E13" s="876">
        <v>294859.35600000003</v>
      </c>
      <c r="F13" s="876">
        <v>6641.68</v>
      </c>
      <c r="G13" s="875">
        <v>302403.14700000011</v>
      </c>
      <c r="H13" s="874"/>
      <c r="I13" s="873"/>
    </row>
    <row r="14" spans="1:9" ht="20.100000000000001" customHeight="1">
      <c r="A14" s="879"/>
      <c r="B14" s="878" t="s">
        <v>717</v>
      </c>
      <c r="C14" s="877" t="s">
        <v>702</v>
      </c>
      <c r="D14" s="876">
        <v>20086.888999999999</v>
      </c>
      <c r="E14" s="876">
        <v>64020.317000000003</v>
      </c>
      <c r="F14" s="876">
        <v>7717.26</v>
      </c>
      <c r="G14" s="875">
        <v>111403.50699999998</v>
      </c>
      <c r="H14" s="883"/>
      <c r="I14" s="882"/>
    </row>
    <row r="15" spans="1:9" ht="33.75" customHeight="1">
      <c r="A15" s="879"/>
      <c r="B15" s="878" t="s">
        <v>716</v>
      </c>
      <c r="C15" s="877" t="s">
        <v>715</v>
      </c>
      <c r="D15" s="881">
        <v>1084</v>
      </c>
      <c r="E15" s="881">
        <v>4670</v>
      </c>
      <c r="F15" s="881">
        <v>793</v>
      </c>
      <c r="G15" s="880">
        <v>5875</v>
      </c>
      <c r="H15" s="874"/>
      <c r="I15" s="873"/>
    </row>
    <row r="16" spans="1:9" ht="29.25" customHeight="1">
      <c r="A16" s="879"/>
      <c r="B16" s="878" t="s">
        <v>714</v>
      </c>
      <c r="C16" s="877" t="s">
        <v>702</v>
      </c>
      <c r="D16" s="876">
        <v>26833</v>
      </c>
      <c r="E16" s="876">
        <v>228227</v>
      </c>
      <c r="F16" s="876">
        <v>38189</v>
      </c>
      <c r="G16" s="875">
        <v>290935</v>
      </c>
      <c r="H16" s="874"/>
      <c r="I16" s="873"/>
    </row>
    <row r="17" spans="1:16" ht="20.100000000000001" customHeight="1">
      <c r="A17" s="879"/>
      <c r="B17" s="878" t="s">
        <v>713</v>
      </c>
      <c r="C17" s="877" t="s">
        <v>700</v>
      </c>
      <c r="D17" s="876">
        <v>1553.0740000000001</v>
      </c>
      <c r="E17" s="876">
        <v>82146.792079999999</v>
      </c>
      <c r="F17" s="876">
        <v>2156.9692450000002</v>
      </c>
      <c r="G17" s="875">
        <v>89253.569180999999</v>
      </c>
      <c r="H17" s="874"/>
      <c r="I17" s="873"/>
    </row>
    <row r="18" spans="1:16" ht="36.75" customHeight="1">
      <c r="A18" s="885" t="s">
        <v>712</v>
      </c>
      <c r="B18" s="885"/>
      <c r="C18" s="884"/>
      <c r="H18" s="883"/>
      <c r="I18" s="882"/>
    </row>
    <row r="19" spans="1:16" ht="32.25" customHeight="1">
      <c r="A19" s="879"/>
      <c r="B19" s="878" t="s">
        <v>711</v>
      </c>
      <c r="C19" s="877" t="s">
        <v>706</v>
      </c>
      <c r="D19" s="881">
        <v>5669</v>
      </c>
      <c r="E19" s="881">
        <v>4692</v>
      </c>
      <c r="F19" s="881">
        <v>3766</v>
      </c>
      <c r="G19" s="880">
        <v>21108</v>
      </c>
      <c r="H19" s="874"/>
      <c r="I19" s="874"/>
    </row>
    <row r="20" spans="1:16" ht="32.25" customHeight="1">
      <c r="A20" s="879"/>
      <c r="B20" s="878" t="s">
        <v>710</v>
      </c>
      <c r="C20" s="877" t="s">
        <v>702</v>
      </c>
      <c r="D20" s="881">
        <v>5253</v>
      </c>
      <c r="E20" s="881">
        <v>4361</v>
      </c>
      <c r="F20" s="881">
        <v>3475</v>
      </c>
      <c r="G20" s="880">
        <v>19327</v>
      </c>
      <c r="H20" s="874"/>
      <c r="I20" s="873"/>
    </row>
    <row r="21" spans="1:16" ht="20.100000000000001" customHeight="1">
      <c r="A21" s="879"/>
      <c r="B21" s="878" t="s">
        <v>709</v>
      </c>
      <c r="C21" s="877" t="s">
        <v>700</v>
      </c>
      <c r="D21" s="876">
        <v>73.413640000000001</v>
      </c>
      <c r="E21" s="876">
        <v>67.879480000000001</v>
      </c>
      <c r="F21" s="876">
        <v>90.864705000000001</v>
      </c>
      <c r="G21" s="875">
        <v>315.60191300000002</v>
      </c>
      <c r="H21" s="874"/>
      <c r="I21" s="873"/>
      <c r="L21" s="887"/>
      <c r="M21" s="887"/>
      <c r="N21" s="874"/>
      <c r="O21" s="874"/>
      <c r="P21" s="886"/>
    </row>
    <row r="22" spans="1:16" ht="20.100000000000001" customHeight="1">
      <c r="A22" s="885" t="s">
        <v>708</v>
      </c>
      <c r="B22" s="885"/>
      <c r="C22" s="884"/>
      <c r="D22" s="881"/>
      <c r="E22" s="881"/>
      <c r="F22" s="881"/>
      <c r="G22" s="880"/>
      <c r="H22" s="883"/>
      <c r="I22" s="882"/>
    </row>
    <row r="23" spans="1:16" ht="20.100000000000001" customHeight="1">
      <c r="A23" s="879"/>
      <c r="B23" s="878" t="s">
        <v>707</v>
      </c>
      <c r="C23" s="877" t="s">
        <v>706</v>
      </c>
      <c r="D23" s="881">
        <v>1090</v>
      </c>
      <c r="E23" s="881">
        <v>961</v>
      </c>
      <c r="F23" s="881">
        <v>923</v>
      </c>
      <c r="G23" s="880">
        <v>4116</v>
      </c>
      <c r="H23" s="874"/>
      <c r="I23" s="874"/>
    </row>
    <row r="24" spans="1:16" ht="27.75" customHeight="1">
      <c r="A24" s="879"/>
      <c r="B24" s="878" t="s">
        <v>705</v>
      </c>
      <c r="C24" s="877" t="s">
        <v>704</v>
      </c>
      <c r="D24" s="881">
        <v>29</v>
      </c>
      <c r="E24" s="881">
        <v>30</v>
      </c>
      <c r="F24" s="881">
        <v>21</v>
      </c>
      <c r="G24" s="880">
        <v>106</v>
      </c>
      <c r="H24" s="874"/>
      <c r="I24" s="873"/>
    </row>
    <row r="25" spans="1:16" ht="27.75" customHeight="1">
      <c r="A25" s="879"/>
      <c r="B25" s="878" t="s">
        <v>703</v>
      </c>
      <c r="C25" s="877" t="s">
        <v>702</v>
      </c>
      <c r="D25" s="881">
        <v>34</v>
      </c>
      <c r="E25" s="881">
        <v>35</v>
      </c>
      <c r="F25" s="881">
        <v>28</v>
      </c>
      <c r="G25" s="880">
        <v>115</v>
      </c>
      <c r="H25" s="874"/>
      <c r="I25" s="873"/>
    </row>
    <row r="26" spans="1:16" ht="20.100000000000001" customHeight="1">
      <c r="A26" s="879"/>
      <c r="B26" s="878" t="s">
        <v>701</v>
      </c>
      <c r="C26" s="877" t="s">
        <v>700</v>
      </c>
      <c r="D26" s="876">
        <v>56.22</v>
      </c>
      <c r="E26" s="876">
        <v>89.43</v>
      </c>
      <c r="F26" s="876">
        <v>248.78</v>
      </c>
      <c r="G26" s="875">
        <v>466.14</v>
      </c>
      <c r="H26" s="874"/>
      <c r="I26" s="873"/>
    </row>
    <row r="27" spans="1:16">
      <c r="A27" s="872"/>
      <c r="B27" s="872"/>
      <c r="C27" s="872"/>
      <c r="D27" s="872"/>
      <c r="E27" s="872"/>
      <c r="F27" s="872"/>
      <c r="G27" s="872"/>
    </row>
  </sheetData>
  <mergeCells count="5">
    <mergeCell ref="A10:B10"/>
    <mergeCell ref="A18:B18"/>
    <mergeCell ref="A22:B22"/>
    <mergeCell ref="C3:C4"/>
    <mergeCell ref="G3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D34"/>
  <sheetViews>
    <sheetView zoomScale="90" zoomScaleNormal="90" workbookViewId="0">
      <selection activeCell="B6" sqref="B6:D20"/>
    </sheetView>
  </sheetViews>
  <sheetFormatPr defaultColWidth="10.28515625" defaultRowHeight="15"/>
  <cols>
    <col min="1" max="1" width="32.42578125" style="36" customWidth="1"/>
    <col min="2" max="2" width="15.28515625" style="36" customWidth="1"/>
    <col min="3" max="3" width="16.85546875" style="36" customWidth="1"/>
    <col min="4" max="4" width="20.5703125" style="36" customWidth="1"/>
    <col min="5" max="16384" width="10.28515625" style="5"/>
  </cols>
  <sheetData>
    <row r="1" spans="1:4" ht="20.100000000000001" customHeight="1">
      <c r="A1" s="77" t="s">
        <v>33</v>
      </c>
      <c r="B1" s="77"/>
      <c r="C1" s="77"/>
      <c r="D1" s="77"/>
    </row>
    <row r="2" spans="1:4" ht="20.100000000000001" customHeight="1"/>
    <row r="3" spans="1:4" ht="28.15" customHeight="1">
      <c r="A3" s="37"/>
      <c r="B3" s="38">
        <v>2023</v>
      </c>
      <c r="C3" s="39" t="s">
        <v>60</v>
      </c>
      <c r="D3" s="39" t="s">
        <v>61</v>
      </c>
    </row>
    <row r="4" spans="1:4" ht="20.100000000000001" customHeight="1">
      <c r="A4" s="5"/>
      <c r="B4" s="40"/>
      <c r="C4" s="40"/>
      <c r="D4" s="40"/>
    </row>
    <row r="5" spans="1:4" ht="27" customHeight="1">
      <c r="A5" s="29" t="s">
        <v>34</v>
      </c>
      <c r="B5" s="41"/>
      <c r="C5" s="41"/>
      <c r="D5" s="14"/>
    </row>
    <row r="6" spans="1:4" ht="13.5" customHeight="1">
      <c r="A6" s="30" t="s">
        <v>19</v>
      </c>
      <c r="B6" s="19">
        <v>174.85999999999999</v>
      </c>
      <c r="C6" s="19">
        <v>185.25</v>
      </c>
      <c r="D6" s="42">
        <v>105.94</v>
      </c>
    </row>
    <row r="7" spans="1:4" s="23" customFormat="1" ht="20.100000000000001" customHeight="1">
      <c r="A7" s="30" t="s">
        <v>20</v>
      </c>
      <c r="B7" s="19">
        <v>677.45</v>
      </c>
      <c r="C7" s="19">
        <v>677.19</v>
      </c>
      <c r="D7" s="42">
        <v>99.96</v>
      </c>
    </row>
    <row r="8" spans="1:4" ht="20.100000000000001" customHeight="1">
      <c r="A8" s="30" t="s">
        <v>21</v>
      </c>
      <c r="B8" s="19">
        <v>11843.78</v>
      </c>
      <c r="C8" s="19">
        <v>12545.02</v>
      </c>
      <c r="D8" s="42">
        <v>105.92</v>
      </c>
    </row>
    <row r="9" spans="1:4" ht="20.100000000000001" customHeight="1">
      <c r="A9" s="29" t="s">
        <v>13</v>
      </c>
      <c r="B9" s="19"/>
      <c r="C9" s="23"/>
      <c r="D9" s="43"/>
    </row>
    <row r="10" spans="1:4" ht="20.100000000000001" customHeight="1">
      <c r="A10" s="30" t="s">
        <v>19</v>
      </c>
      <c r="B10" s="19">
        <v>152.43</v>
      </c>
      <c r="C10" s="19">
        <v>148.41</v>
      </c>
      <c r="D10" s="42">
        <v>97.36</v>
      </c>
    </row>
    <row r="11" spans="1:4" s="23" customFormat="1" ht="20.100000000000001" customHeight="1">
      <c r="A11" s="30" t="s">
        <v>20</v>
      </c>
      <c r="B11" s="19">
        <v>26.26</v>
      </c>
      <c r="C11" s="19">
        <v>26.84</v>
      </c>
      <c r="D11" s="42">
        <v>102.21</v>
      </c>
    </row>
    <row r="12" spans="1:4" ht="20.100000000000001" customHeight="1">
      <c r="A12" s="30" t="s">
        <v>21</v>
      </c>
      <c r="B12" s="19">
        <v>400.18000000000006</v>
      </c>
      <c r="C12" s="19">
        <v>398.36</v>
      </c>
      <c r="D12" s="42">
        <v>99.55</v>
      </c>
    </row>
    <row r="13" spans="1:4" ht="20.100000000000001" customHeight="1">
      <c r="A13" s="29" t="s">
        <v>12</v>
      </c>
      <c r="B13" s="19"/>
      <c r="C13" s="19"/>
      <c r="D13" s="42"/>
    </row>
    <row r="14" spans="1:4" ht="20.100000000000001" customHeight="1">
      <c r="A14" s="30" t="s">
        <v>19</v>
      </c>
      <c r="B14" s="19">
        <v>30.080000000000002</v>
      </c>
      <c r="C14" s="19">
        <v>28.510000000000005</v>
      </c>
      <c r="D14" s="42">
        <v>94.78</v>
      </c>
    </row>
    <row r="15" spans="1:4" s="23" customFormat="1" ht="20.100000000000001" customHeight="1">
      <c r="A15" s="30" t="s">
        <v>20</v>
      </c>
      <c r="B15" s="19">
        <v>16.059999999999999</v>
      </c>
      <c r="C15" s="19">
        <v>16.149999999999999</v>
      </c>
      <c r="D15" s="42">
        <v>100.56</v>
      </c>
    </row>
    <row r="16" spans="1:4" ht="20.100000000000001" customHeight="1">
      <c r="A16" s="30" t="s">
        <v>21</v>
      </c>
      <c r="B16" s="19">
        <v>48.129999999999995</v>
      </c>
      <c r="C16" s="19">
        <v>46.050000000000004</v>
      </c>
      <c r="D16" s="42">
        <v>95.68</v>
      </c>
    </row>
    <row r="17" spans="1:4" ht="20.100000000000001" customHeight="1">
      <c r="A17" s="44" t="s">
        <v>35</v>
      </c>
      <c r="B17" s="19"/>
      <c r="C17" s="19"/>
      <c r="D17" s="42"/>
    </row>
    <row r="18" spans="1:4" ht="20.100000000000001" customHeight="1">
      <c r="A18" s="30" t="s">
        <v>19</v>
      </c>
      <c r="B18" s="19">
        <v>998.57</v>
      </c>
      <c r="C18" s="19">
        <v>1006.3499999999999</v>
      </c>
      <c r="D18" s="42">
        <v>100.78</v>
      </c>
    </row>
    <row r="19" spans="1:4" s="23" customFormat="1" ht="20.100000000000001" customHeight="1">
      <c r="A19" s="30" t="s">
        <v>20</v>
      </c>
      <c r="B19" s="19">
        <v>191.14</v>
      </c>
      <c r="C19" s="19">
        <v>192.14</v>
      </c>
      <c r="D19" s="42">
        <v>100.52</v>
      </c>
    </row>
    <row r="20" spans="1:4" ht="20.100000000000001" customHeight="1">
      <c r="A20" s="30" t="s">
        <v>21</v>
      </c>
      <c r="B20" s="19">
        <v>19082.730000000003</v>
      </c>
      <c r="C20" s="19">
        <v>19336.080000000002</v>
      </c>
      <c r="D20" s="42">
        <v>101.33</v>
      </c>
    </row>
    <row r="21" spans="1:4" ht="20.100000000000001" customHeight="1">
      <c r="A21" s="35"/>
      <c r="B21" s="35"/>
      <c r="C21" s="35"/>
      <c r="D21" s="35"/>
    </row>
    <row r="22" spans="1:4" ht="20.100000000000001" customHeight="1"/>
    <row r="23" spans="1:4" s="23" customFormat="1" ht="20.100000000000001" customHeight="1">
      <c r="A23" s="36"/>
      <c r="B23" s="36"/>
      <c r="C23" s="36"/>
      <c r="D23" s="36"/>
    </row>
    <row r="24" spans="1:4" ht="20.100000000000001" customHeight="1"/>
    <row r="25" spans="1:4" ht="20.100000000000001" customHeight="1"/>
    <row r="26" spans="1:4" ht="20.100000000000001" customHeight="1"/>
    <row r="27" spans="1:4" ht="20.100000000000001" customHeight="1"/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</sheetData>
  <mergeCells count="1">
    <mergeCell ref="A1:D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D35"/>
  <sheetViews>
    <sheetView workbookViewId="0">
      <selection activeCell="C20" sqref="C20"/>
    </sheetView>
  </sheetViews>
  <sheetFormatPr defaultColWidth="9.28515625" defaultRowHeight="12.75"/>
  <cols>
    <col min="1" max="1" width="34.7109375" style="46" customWidth="1"/>
    <col min="2" max="2" width="12.7109375" style="46" customWidth="1"/>
    <col min="3" max="3" width="13.7109375" style="46" customWidth="1"/>
    <col min="4" max="4" width="17.7109375" style="46" customWidth="1"/>
    <col min="5" max="16384" width="9.28515625" style="46"/>
  </cols>
  <sheetData>
    <row r="1" spans="1:4" ht="20.100000000000001" customHeight="1">
      <c r="A1" s="45" t="s">
        <v>36</v>
      </c>
      <c r="B1" s="45"/>
      <c r="C1" s="45"/>
      <c r="D1" s="45"/>
    </row>
    <row r="2" spans="1:4" ht="20.100000000000001" customHeight="1">
      <c r="A2" s="26"/>
      <c r="B2" s="26"/>
      <c r="C2" s="47"/>
      <c r="D2" s="48"/>
    </row>
    <row r="3" spans="1:4" ht="31.5" customHeight="1">
      <c r="A3" s="8"/>
      <c r="B3" s="38">
        <v>2023</v>
      </c>
      <c r="C3" s="39" t="s">
        <v>60</v>
      </c>
      <c r="D3" s="39" t="s">
        <v>61</v>
      </c>
    </row>
    <row r="4" spans="1:4" ht="18" customHeight="1">
      <c r="A4" s="49"/>
      <c r="B4" s="50"/>
      <c r="C4" s="50"/>
      <c r="D4" s="50"/>
    </row>
    <row r="5" spans="1:4" s="44" customFormat="1" ht="18" customHeight="1">
      <c r="A5" s="51" t="s">
        <v>37</v>
      </c>
      <c r="B5" s="52"/>
      <c r="C5" s="52"/>
      <c r="D5" s="51"/>
    </row>
    <row r="6" spans="1:4" ht="18" customHeight="1">
      <c r="A6" s="53" t="s">
        <v>38</v>
      </c>
      <c r="B6" s="72">
        <v>122.42</v>
      </c>
      <c r="C6" s="72">
        <v>121.85</v>
      </c>
      <c r="D6" s="73">
        <f>C6/B6*100</f>
        <v>99.534389805587324</v>
      </c>
    </row>
    <row r="7" spans="1:4" ht="18" customHeight="1">
      <c r="A7" s="53" t="s">
        <v>39</v>
      </c>
      <c r="B7" s="72">
        <v>718.55</v>
      </c>
      <c r="C7" s="72">
        <v>730.47</v>
      </c>
      <c r="D7" s="73">
        <f t="shared" ref="D7:D18" si="0">C7/B7*100</f>
        <v>101.65889638856032</v>
      </c>
    </row>
    <row r="8" spans="1:4" ht="18" customHeight="1">
      <c r="A8" s="54" t="s">
        <v>40</v>
      </c>
      <c r="B8" s="72">
        <v>911.23</v>
      </c>
      <c r="C8" s="72">
        <v>908.94</v>
      </c>
      <c r="D8" s="73">
        <f t="shared" si="0"/>
        <v>99.748691329302147</v>
      </c>
    </row>
    <row r="9" spans="1:4" ht="18" customHeight="1">
      <c r="A9" s="54" t="s">
        <v>62</v>
      </c>
      <c r="B9" s="72">
        <v>199.1</v>
      </c>
      <c r="C9" s="72">
        <v>201.96</v>
      </c>
      <c r="D9" s="73">
        <f t="shared" si="0"/>
        <v>101.4364640883978</v>
      </c>
    </row>
    <row r="10" spans="1:4" ht="18" customHeight="1">
      <c r="A10" s="54" t="s">
        <v>41</v>
      </c>
      <c r="B10" s="72">
        <v>112.86</v>
      </c>
      <c r="C10" s="72">
        <v>110.51</v>
      </c>
      <c r="D10" s="73">
        <f t="shared" si="0"/>
        <v>97.917774233563719</v>
      </c>
    </row>
    <row r="11" spans="1:4" ht="18" customHeight="1">
      <c r="A11" s="54" t="s">
        <v>42</v>
      </c>
      <c r="B11" s="72">
        <v>305.14999999999998</v>
      </c>
      <c r="C11" s="72">
        <v>300.83</v>
      </c>
      <c r="D11" s="73">
        <f t="shared" si="0"/>
        <v>98.584302801900705</v>
      </c>
    </row>
    <row r="12" spans="1:4" ht="18" customHeight="1">
      <c r="A12" s="49"/>
      <c r="B12" s="72"/>
      <c r="C12" s="72"/>
      <c r="D12" s="73"/>
    </row>
    <row r="13" spans="1:4" s="44" customFormat="1" ht="18" customHeight="1">
      <c r="A13" s="55" t="s">
        <v>43</v>
      </c>
      <c r="B13" s="74">
        <v>1125.06</v>
      </c>
      <c r="C13" s="74">
        <v>1149.69</v>
      </c>
      <c r="D13" s="73">
        <f t="shared" si="0"/>
        <v>102.18921657511599</v>
      </c>
    </row>
    <row r="14" spans="1:4" ht="18" customHeight="1">
      <c r="A14" s="53" t="s">
        <v>63</v>
      </c>
      <c r="B14" s="74">
        <v>1956.78</v>
      </c>
      <c r="C14" s="74">
        <v>2016.34</v>
      </c>
      <c r="D14" s="73">
        <f t="shared" si="0"/>
        <v>103.04377599934587</v>
      </c>
    </row>
    <row r="15" spans="1:4" ht="18" customHeight="1">
      <c r="A15" s="53" t="s">
        <v>64</v>
      </c>
      <c r="B15" s="74">
        <v>1270.3</v>
      </c>
      <c r="C15" s="74">
        <v>1296.7</v>
      </c>
      <c r="D15" s="73">
        <f t="shared" si="0"/>
        <v>102.07824923246478</v>
      </c>
    </row>
    <row r="16" spans="1:4" ht="18" customHeight="1">
      <c r="A16" s="54" t="s">
        <v>65</v>
      </c>
      <c r="B16" s="74">
        <v>2132.0300000000002</v>
      </c>
      <c r="C16" s="74">
        <v>2237.3200000000002</v>
      </c>
      <c r="D16" s="73">
        <f t="shared" si="0"/>
        <v>104.93848585620277</v>
      </c>
    </row>
    <row r="17" spans="1:4" ht="18" customHeight="1">
      <c r="A17" s="54" t="s">
        <v>62</v>
      </c>
      <c r="B17" s="74">
        <v>257.43</v>
      </c>
      <c r="C17" s="74">
        <v>259.19</v>
      </c>
      <c r="D17" s="73">
        <f t="shared" si="0"/>
        <v>100.68368100066036</v>
      </c>
    </row>
    <row r="18" spans="1:4" ht="18" customHeight="1">
      <c r="A18" s="54" t="s">
        <v>41</v>
      </c>
      <c r="B18" s="74">
        <v>363.97</v>
      </c>
      <c r="C18" s="74">
        <v>330.35</v>
      </c>
      <c r="D18" s="73">
        <f t="shared" si="0"/>
        <v>90.762974970464597</v>
      </c>
    </row>
    <row r="19" spans="1:4" ht="18" customHeight="1">
      <c r="A19" s="54" t="s">
        <v>44</v>
      </c>
      <c r="B19" s="74">
        <v>363.97</v>
      </c>
      <c r="C19" s="74">
        <v>330.35</v>
      </c>
      <c r="D19" s="73">
        <v>90.762974970464597</v>
      </c>
    </row>
    <row r="20" spans="1:4" ht="30" customHeight="1"/>
    <row r="21" spans="1:4" ht="20.100000000000001" customHeight="1"/>
    <row r="22" spans="1:4" ht="20.100000000000001" customHeight="1"/>
    <row r="23" spans="1:4" ht="20.100000000000001" customHeight="1"/>
    <row r="24" spans="1:4" ht="20.100000000000001" customHeight="1"/>
    <row r="25" spans="1:4" ht="20.100000000000001" customHeight="1"/>
    <row r="26" spans="1:4" ht="20.100000000000001" customHeight="1"/>
    <row r="27" spans="1:4" ht="20.100000000000001" customHeight="1"/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G25"/>
  <sheetViews>
    <sheetView workbookViewId="0">
      <selection activeCell="A14" sqref="A14"/>
    </sheetView>
  </sheetViews>
  <sheetFormatPr defaultRowHeight="15"/>
  <cols>
    <col min="1" max="1" width="41" customWidth="1"/>
    <col min="2" max="2" width="11.28515625" customWidth="1"/>
    <col min="3" max="3" width="10.7109375" customWidth="1"/>
    <col min="4" max="4" width="7.7109375" customWidth="1"/>
    <col min="5" max="5" width="10.42578125" customWidth="1"/>
    <col min="6" max="6" width="10.7109375" customWidth="1"/>
    <col min="7" max="7" width="8.28515625" customWidth="1"/>
  </cols>
  <sheetData>
    <row r="1" spans="1:7" ht="20.100000000000001" customHeight="1">
      <c r="A1" s="45" t="s">
        <v>45</v>
      </c>
    </row>
    <row r="2" spans="1:7" ht="20.100000000000001" customHeight="1"/>
    <row r="3" spans="1:7" s="58" customFormat="1" ht="16.149999999999999" customHeight="1">
      <c r="A3" s="56"/>
      <c r="B3" s="57" t="s">
        <v>46</v>
      </c>
      <c r="C3" s="57" t="s">
        <v>47</v>
      </c>
      <c r="D3" s="79" t="s">
        <v>47</v>
      </c>
      <c r="E3" s="79" t="s">
        <v>48</v>
      </c>
      <c r="F3" s="79"/>
      <c r="G3" s="79"/>
    </row>
    <row r="4" spans="1:7" s="58" customFormat="1" ht="16.149999999999999" customHeight="1">
      <c r="A4" s="59"/>
      <c r="B4" s="60" t="s">
        <v>49</v>
      </c>
      <c r="C4" s="60" t="s">
        <v>50</v>
      </c>
      <c r="D4" s="80"/>
      <c r="E4" s="81"/>
      <c r="F4" s="81"/>
      <c r="G4" s="81"/>
    </row>
    <row r="5" spans="1:7" s="58" customFormat="1" ht="16.149999999999999" customHeight="1">
      <c r="A5" s="61"/>
      <c r="B5" s="60">
        <v>2024</v>
      </c>
      <c r="C5" s="60">
        <v>2024</v>
      </c>
      <c r="D5" s="80">
        <v>2024</v>
      </c>
      <c r="E5" s="60" t="s">
        <v>49</v>
      </c>
      <c r="F5" s="60" t="s">
        <v>50</v>
      </c>
      <c r="G5" s="80">
        <v>2024</v>
      </c>
    </row>
    <row r="6" spans="1:7" s="58" customFormat="1" ht="16.149999999999999" customHeight="1">
      <c r="A6" s="62"/>
      <c r="B6" s="63"/>
      <c r="C6" s="63"/>
      <c r="D6" s="81"/>
      <c r="E6" s="63">
        <v>2024</v>
      </c>
      <c r="F6" s="63">
        <v>2024</v>
      </c>
      <c r="G6" s="81"/>
    </row>
    <row r="7" spans="1:7" s="58" customFormat="1" ht="20.100000000000001" customHeight="1"/>
    <row r="8" spans="1:7" s="58" customFormat="1" ht="22.15" customHeight="1">
      <c r="A8" s="64" t="s">
        <v>51</v>
      </c>
    </row>
    <row r="9" spans="1:7" s="58" customFormat="1" ht="22.15" customHeight="1">
      <c r="A9" s="65" t="s">
        <v>52</v>
      </c>
      <c r="B9" s="48">
        <v>1312.58</v>
      </c>
      <c r="C9" s="48">
        <v>1324.58</v>
      </c>
      <c r="D9" s="48">
        <v>5184.58</v>
      </c>
      <c r="E9" s="66">
        <v>106.48</v>
      </c>
      <c r="F9" s="66">
        <v>108.58</v>
      </c>
      <c r="G9" s="66">
        <v>106.55</v>
      </c>
    </row>
    <row r="10" spans="1:7" s="58" customFormat="1" ht="22.15" customHeight="1">
      <c r="A10" s="67" t="s">
        <v>53</v>
      </c>
      <c r="B10" s="48">
        <v>606.93399999999951</v>
      </c>
      <c r="C10" s="48">
        <v>608.13399999999956</v>
      </c>
      <c r="D10" s="48">
        <v>2432.7339999999995</v>
      </c>
      <c r="E10" s="66">
        <v>104.32</v>
      </c>
      <c r="F10" s="66">
        <v>106.4</v>
      </c>
      <c r="G10" s="66">
        <v>105.37</v>
      </c>
    </row>
    <row r="11" spans="1:7" s="58" customFormat="1" ht="22.15" customHeight="1">
      <c r="A11" s="67" t="s">
        <v>54</v>
      </c>
      <c r="B11" s="48">
        <v>28.425680822501704</v>
      </c>
      <c r="C11" s="48">
        <v>29.425680822501704</v>
      </c>
      <c r="D11" s="48">
        <v>119.9256808225017</v>
      </c>
      <c r="E11" s="66">
        <v>99.56</v>
      </c>
      <c r="F11" s="66">
        <v>98.69</v>
      </c>
      <c r="G11" s="66">
        <v>99.62</v>
      </c>
    </row>
    <row r="12" spans="1:7" s="58" customFormat="1" ht="22.15" customHeight="1">
      <c r="A12" s="67" t="s">
        <v>55</v>
      </c>
      <c r="B12" s="48">
        <v>122.17819832319202</v>
      </c>
      <c r="C12" s="48">
        <v>123.67819832319202</v>
      </c>
      <c r="D12" s="48">
        <v>501.77819832319204</v>
      </c>
      <c r="E12" s="66">
        <v>101.48</v>
      </c>
      <c r="F12" s="66">
        <v>103.27</v>
      </c>
      <c r="G12" s="66">
        <v>101.74</v>
      </c>
    </row>
    <row r="13" spans="1:7" s="58" customFormat="1" ht="22.15" customHeight="1">
      <c r="A13" s="64" t="s">
        <v>56</v>
      </c>
      <c r="B13" s="68"/>
      <c r="C13" s="68"/>
      <c r="D13" s="68"/>
      <c r="E13" s="68"/>
      <c r="F13" s="68"/>
      <c r="G13" s="68"/>
    </row>
    <row r="14" spans="1:7" ht="20.100000000000001" customHeight="1">
      <c r="A14" s="69" t="s">
        <v>57</v>
      </c>
      <c r="B14" s="48">
        <v>4902.119999999999</v>
      </c>
      <c r="C14" s="48">
        <v>5207.119999999999</v>
      </c>
      <c r="D14" s="48">
        <v>20179.82</v>
      </c>
      <c r="E14" s="66">
        <v>105.03</v>
      </c>
      <c r="F14" s="66">
        <v>104.83</v>
      </c>
      <c r="G14" s="66">
        <v>105.01</v>
      </c>
    </row>
    <row r="15" spans="1:7" ht="20.100000000000001" customHeight="1">
      <c r="A15" s="69" t="s">
        <v>58</v>
      </c>
      <c r="B15" s="48">
        <v>298.64783999999986</v>
      </c>
      <c r="C15" s="48">
        <v>292.94783999999987</v>
      </c>
      <c r="D15" s="48">
        <v>1235.2478399999998</v>
      </c>
      <c r="E15" s="66">
        <v>105.8</v>
      </c>
      <c r="F15" s="66">
        <v>107.2</v>
      </c>
      <c r="G15" s="66">
        <v>105.96</v>
      </c>
    </row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</sheetData>
  <mergeCells count="4">
    <mergeCell ref="D3:D4"/>
    <mergeCell ref="E3:G4"/>
    <mergeCell ref="D5:D6"/>
    <mergeCell ref="G5:G6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B9F5-5C55-490B-931A-884B80AEA620}">
  <sheetPr>
    <tabColor rgb="FFC00000"/>
  </sheetPr>
  <dimension ref="A1:G37"/>
  <sheetViews>
    <sheetView topLeftCell="B1" workbookViewId="0">
      <selection activeCell="B8" sqref="B8:G13"/>
    </sheetView>
  </sheetViews>
  <sheetFormatPr defaultColWidth="9.28515625" defaultRowHeight="15"/>
  <cols>
    <col min="1" max="1" width="42.42578125" style="46" customWidth="1"/>
    <col min="2" max="2" width="11.85546875" style="82" customWidth="1"/>
    <col min="3" max="3" width="9.42578125" style="82" customWidth="1"/>
    <col min="4" max="4" width="7.7109375" style="82" customWidth="1"/>
    <col min="5" max="5" width="11.42578125" style="82" customWidth="1"/>
    <col min="6" max="6" width="8.7109375" style="82" customWidth="1"/>
    <col min="7" max="7" width="7.7109375" style="82" customWidth="1"/>
    <col min="8" max="16384" width="9.28515625" style="46"/>
  </cols>
  <sheetData>
    <row r="1" spans="1:7" ht="20.100000000000001" customHeight="1">
      <c r="A1" s="45" t="s">
        <v>72</v>
      </c>
      <c r="B1" s="45"/>
      <c r="C1" s="45"/>
      <c r="D1" s="46"/>
      <c r="E1" s="46"/>
      <c r="F1" s="46"/>
      <c r="G1" s="46"/>
    </row>
    <row r="2" spans="1:7" ht="15" customHeight="1">
      <c r="A2" s="93"/>
      <c r="B2" s="44"/>
      <c r="C2" s="44"/>
      <c r="D2" s="46"/>
      <c r="E2" s="46"/>
      <c r="F2" s="46"/>
      <c r="G2" s="92"/>
    </row>
    <row r="3" spans="1:7" ht="16.149999999999999" customHeight="1">
      <c r="A3" s="56"/>
      <c r="B3" s="57" t="s">
        <v>46</v>
      </c>
      <c r="C3" s="57" t="s">
        <v>47</v>
      </c>
      <c r="D3" s="79" t="s">
        <v>47</v>
      </c>
      <c r="E3" s="79" t="s">
        <v>48</v>
      </c>
      <c r="F3" s="79"/>
      <c r="G3" s="79"/>
    </row>
    <row r="4" spans="1:7" ht="16.149999999999999" customHeight="1">
      <c r="A4" s="59"/>
      <c r="B4" s="60" t="s">
        <v>49</v>
      </c>
      <c r="C4" s="60" t="s">
        <v>50</v>
      </c>
      <c r="D4" s="80"/>
      <c r="E4" s="81"/>
      <c r="F4" s="81"/>
      <c r="G4" s="81"/>
    </row>
    <row r="5" spans="1:7" ht="22.5" customHeight="1">
      <c r="A5" s="61"/>
      <c r="B5" s="60">
        <v>2024</v>
      </c>
      <c r="C5" s="60">
        <v>2024</v>
      </c>
      <c r="D5" s="80">
        <v>2024</v>
      </c>
      <c r="E5" s="60" t="s">
        <v>49</v>
      </c>
      <c r="F5" s="60" t="s">
        <v>50</v>
      </c>
      <c r="G5" s="80">
        <v>2024</v>
      </c>
    </row>
    <row r="6" spans="1:7" ht="16.149999999999999" customHeight="1">
      <c r="A6" s="62"/>
      <c r="B6" s="63"/>
      <c r="C6" s="63"/>
      <c r="D6" s="81"/>
      <c r="E6" s="63">
        <v>2024</v>
      </c>
      <c r="F6" s="63">
        <v>2024</v>
      </c>
      <c r="G6" s="81"/>
    </row>
    <row r="7" spans="1:7" ht="20.100000000000001" customHeight="1">
      <c r="A7" s="93"/>
      <c r="B7" s="44"/>
      <c r="C7" s="44"/>
      <c r="D7" s="46"/>
      <c r="E7" s="46"/>
      <c r="F7" s="46"/>
      <c r="G7" s="92"/>
    </row>
    <row r="8" spans="1:7" ht="20.100000000000001" customHeight="1">
      <c r="A8" s="46" t="s">
        <v>71</v>
      </c>
      <c r="B8" s="40">
        <v>70.042633416311745</v>
      </c>
      <c r="C8" s="87">
        <v>103.27736658368828</v>
      </c>
      <c r="D8" s="87">
        <v>301.3</v>
      </c>
      <c r="E8" s="87">
        <v>101.2</v>
      </c>
      <c r="F8" s="87">
        <v>100.4</v>
      </c>
      <c r="G8" s="87">
        <v>101.7</v>
      </c>
    </row>
    <row r="9" spans="1:7" ht="20.100000000000001" customHeight="1">
      <c r="A9" s="5" t="s">
        <v>70</v>
      </c>
      <c r="B9" s="40">
        <v>27.136795216136601</v>
      </c>
      <c r="C9" s="87">
        <v>45.163204783863392</v>
      </c>
      <c r="D9" s="87">
        <v>117.50999999999999</v>
      </c>
      <c r="E9" s="87">
        <v>104.3</v>
      </c>
      <c r="F9" s="87">
        <v>100</v>
      </c>
      <c r="G9" s="87">
        <v>102.6</v>
      </c>
    </row>
    <row r="10" spans="1:7" ht="20.100000000000001" customHeight="1">
      <c r="A10" s="5" t="s">
        <v>69</v>
      </c>
      <c r="B10" s="40">
        <v>6103.6759909973225</v>
      </c>
      <c r="C10" s="87">
        <v>7242.504009002676</v>
      </c>
      <c r="D10" s="87">
        <v>23334.13</v>
      </c>
      <c r="E10" s="87">
        <v>107.5</v>
      </c>
      <c r="F10" s="87">
        <v>109.6</v>
      </c>
      <c r="G10" s="87">
        <v>107.9</v>
      </c>
    </row>
    <row r="11" spans="1:7" ht="20.100000000000001" customHeight="1">
      <c r="A11" s="46" t="s">
        <v>68</v>
      </c>
      <c r="B11" s="40">
        <v>174.69272499999988</v>
      </c>
      <c r="C11" s="87">
        <v>172.82727499999999</v>
      </c>
      <c r="D11" s="87">
        <v>1627.32</v>
      </c>
      <c r="E11" s="88">
        <v>45.39</v>
      </c>
      <c r="F11" s="88">
        <v>124.69</v>
      </c>
      <c r="G11" s="87">
        <v>94.5</v>
      </c>
    </row>
    <row r="12" spans="1:7" ht="20.100000000000001" customHeight="1">
      <c r="A12" s="91" t="s">
        <v>67</v>
      </c>
      <c r="B12" s="40">
        <v>37.965999999999894</v>
      </c>
      <c r="C12" s="87">
        <v>9.7840000000001055</v>
      </c>
      <c r="D12" s="87">
        <v>741.76</v>
      </c>
      <c r="E12" s="88">
        <v>31.23</v>
      </c>
      <c r="F12" s="88">
        <v>77.13</v>
      </c>
      <c r="G12" s="87">
        <v>110</v>
      </c>
    </row>
    <row r="13" spans="1:7" ht="20.100000000000001" customHeight="1">
      <c r="A13" s="90" t="s">
        <v>66</v>
      </c>
      <c r="B13" s="40">
        <v>136.72672499999999</v>
      </c>
      <c r="C13" s="87">
        <v>163.04327500000005</v>
      </c>
      <c r="D13" s="89">
        <v>885.5</v>
      </c>
      <c r="E13" s="88">
        <v>51.93</v>
      </c>
      <c r="F13" s="88">
        <v>129.47999999999999</v>
      </c>
      <c r="G13" s="87">
        <v>84.5</v>
      </c>
    </row>
    <row r="14" spans="1:7" ht="20.100000000000001" customHeight="1">
      <c r="B14" s="87"/>
      <c r="C14" s="87"/>
      <c r="D14" s="87"/>
      <c r="E14" s="87"/>
      <c r="F14" s="87"/>
      <c r="G14" s="87"/>
    </row>
    <row r="15" spans="1:7" ht="20.100000000000001" customHeight="1">
      <c r="A15" s="5"/>
      <c r="B15" s="87"/>
      <c r="C15" s="87"/>
      <c r="D15" s="87"/>
      <c r="E15" s="87"/>
      <c r="F15" s="87"/>
      <c r="G15" s="87"/>
    </row>
    <row r="16" spans="1:7" ht="20.100000000000001" customHeight="1">
      <c r="A16" s="5"/>
      <c r="G16" s="86"/>
    </row>
    <row r="17" spans="2:7" ht="20.100000000000001" customHeight="1">
      <c r="B17" s="46"/>
      <c r="C17" s="46"/>
      <c r="D17" s="46"/>
      <c r="E17" s="46"/>
      <c r="F17" s="46"/>
      <c r="G17" s="46"/>
    </row>
    <row r="18" spans="2:7" ht="15" customHeight="1">
      <c r="B18" s="46"/>
      <c r="C18" s="46"/>
      <c r="D18" s="46"/>
      <c r="E18" s="46"/>
      <c r="F18" s="46"/>
      <c r="G18" s="46"/>
    </row>
    <row r="19" spans="2:7" s="84" customFormat="1" ht="15" customHeight="1"/>
    <row r="20" spans="2:7" ht="16.149999999999999" customHeight="1">
      <c r="B20" s="46"/>
      <c r="C20" s="46"/>
      <c r="D20" s="46"/>
      <c r="E20" s="46"/>
      <c r="F20" s="46"/>
      <c r="G20" s="46"/>
    </row>
    <row r="21" spans="2:7" ht="16.149999999999999" customHeight="1">
      <c r="B21" s="46"/>
      <c r="C21" s="46"/>
      <c r="D21" s="46"/>
      <c r="E21" s="46"/>
      <c r="F21" s="46"/>
      <c r="G21" s="46"/>
    </row>
    <row r="22" spans="2:7" ht="25.5" customHeight="1">
      <c r="B22" s="46"/>
      <c r="C22" s="46"/>
      <c r="D22" s="46"/>
      <c r="E22" s="46"/>
      <c r="F22" s="46"/>
      <c r="G22" s="46"/>
    </row>
    <row r="23" spans="2:7" ht="16.149999999999999" customHeight="1">
      <c r="B23" s="46"/>
      <c r="C23" s="46"/>
      <c r="D23" s="46"/>
      <c r="E23" s="46"/>
      <c r="F23" s="46"/>
      <c r="G23" s="46"/>
    </row>
    <row r="24" spans="2:7" s="84" customFormat="1" ht="20.100000000000001" customHeight="1"/>
    <row r="25" spans="2:7" s="84" customFormat="1" ht="20.100000000000001" customHeight="1"/>
    <row r="26" spans="2:7" s="84" customFormat="1" ht="20.100000000000001" customHeight="1">
      <c r="B26" s="85"/>
      <c r="C26" s="85"/>
      <c r="D26" s="85"/>
    </row>
    <row r="27" spans="2:7" s="84" customFormat="1" ht="20.100000000000001" customHeight="1">
      <c r="B27" s="85"/>
      <c r="C27" s="85"/>
      <c r="D27" s="85"/>
    </row>
    <row r="28" spans="2:7" s="84" customFormat="1" ht="20.100000000000001" customHeight="1">
      <c r="B28" s="85"/>
      <c r="C28" s="85"/>
      <c r="D28" s="85"/>
    </row>
    <row r="29" spans="2:7" s="84" customFormat="1" ht="20.100000000000001" customHeight="1">
      <c r="B29" s="85"/>
      <c r="C29" s="85"/>
      <c r="D29" s="85"/>
    </row>
    <row r="30" spans="2:7" s="84" customFormat="1" ht="20.100000000000001" customHeight="1">
      <c r="B30" s="85"/>
      <c r="C30" s="85"/>
      <c r="D30" s="85"/>
    </row>
    <row r="31" spans="2:7" s="84" customFormat="1" ht="20.100000000000001" customHeight="1">
      <c r="B31" s="85"/>
      <c r="C31" s="85"/>
      <c r="D31" s="85"/>
    </row>
    <row r="32" spans="2:7" s="84" customFormat="1" ht="20.100000000000001" customHeight="1">
      <c r="B32" s="85"/>
      <c r="C32" s="85"/>
      <c r="D32" s="85"/>
    </row>
    <row r="33" spans="1:4" s="84" customFormat="1" ht="20.100000000000001" customHeight="1">
      <c r="B33" s="85"/>
      <c r="C33" s="85"/>
      <c r="D33" s="85"/>
    </row>
    <row r="34" spans="1:4" s="84" customFormat="1" ht="20.100000000000001" customHeight="1">
      <c r="B34" s="85"/>
      <c r="C34" s="85"/>
      <c r="D34" s="85"/>
    </row>
    <row r="35" spans="1:4" s="84" customFormat="1" ht="20.100000000000001" customHeight="1">
      <c r="B35" s="85"/>
      <c r="C35" s="85"/>
      <c r="D35" s="85"/>
    </row>
    <row r="36" spans="1:4" s="84" customFormat="1" ht="20.100000000000001" customHeight="1">
      <c r="B36" s="85"/>
      <c r="C36" s="85"/>
      <c r="D36" s="85"/>
    </row>
    <row r="37" spans="1:4">
      <c r="A37" s="83"/>
    </row>
  </sheetData>
  <mergeCells count="4">
    <mergeCell ref="D3:D4"/>
    <mergeCell ref="E3:G4"/>
    <mergeCell ref="D5:D6"/>
    <mergeCell ref="G5:G6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1BFA-F76F-4841-A880-ACB7503388B3}">
  <dimension ref="A1:G20"/>
  <sheetViews>
    <sheetView topLeftCell="B7" workbookViewId="0">
      <selection activeCell="B8" sqref="B8:G13"/>
    </sheetView>
  </sheetViews>
  <sheetFormatPr defaultRowHeight="15"/>
  <cols>
    <col min="1" max="1" width="27.28515625" customWidth="1"/>
    <col min="2" max="7" width="11.42578125" customWidth="1"/>
  </cols>
  <sheetData>
    <row r="1" spans="1:7" ht="16.5">
      <c r="A1" s="45" t="s">
        <v>80</v>
      </c>
      <c r="B1" s="82"/>
      <c r="C1" s="82"/>
      <c r="D1" s="82"/>
      <c r="E1" s="82"/>
      <c r="F1" s="82"/>
      <c r="G1" s="82"/>
    </row>
    <row r="2" spans="1:7" ht="16.5">
      <c r="A2" s="59"/>
      <c r="B2" s="45"/>
      <c r="C2" s="45"/>
      <c r="D2" s="46"/>
      <c r="E2" s="46"/>
      <c r="F2" s="46"/>
      <c r="G2" s="46"/>
    </row>
    <row r="3" spans="1:7">
      <c r="A3" s="6"/>
      <c r="B3" s="101"/>
      <c r="C3" s="101"/>
      <c r="D3" s="101"/>
      <c r="E3" s="100"/>
      <c r="F3" s="84"/>
      <c r="G3" s="100" t="s">
        <v>79</v>
      </c>
    </row>
    <row r="4" spans="1:7">
      <c r="A4" s="56"/>
      <c r="B4" s="57" t="s">
        <v>46</v>
      </c>
      <c r="C4" s="57" t="s">
        <v>47</v>
      </c>
      <c r="D4" s="79" t="s">
        <v>47</v>
      </c>
      <c r="E4" s="79" t="s">
        <v>48</v>
      </c>
      <c r="F4" s="79"/>
      <c r="G4" s="79"/>
    </row>
    <row r="5" spans="1:7">
      <c r="A5" s="59"/>
      <c r="B5" s="60" t="s">
        <v>49</v>
      </c>
      <c r="C5" s="60" t="s">
        <v>50</v>
      </c>
      <c r="D5" s="80"/>
      <c r="E5" s="81"/>
      <c r="F5" s="81"/>
      <c r="G5" s="81"/>
    </row>
    <row r="6" spans="1:7">
      <c r="A6" s="61"/>
      <c r="B6" s="60">
        <v>2024</v>
      </c>
      <c r="C6" s="60">
        <v>2024</v>
      </c>
      <c r="D6" s="80">
        <v>2024</v>
      </c>
      <c r="E6" s="60" t="s">
        <v>49</v>
      </c>
      <c r="F6" s="60" t="s">
        <v>50</v>
      </c>
      <c r="G6" s="80">
        <v>2024</v>
      </c>
    </row>
    <row r="7" spans="1:7">
      <c r="A7" s="62"/>
      <c r="B7" s="63"/>
      <c r="C7" s="63"/>
      <c r="D7" s="81"/>
      <c r="E7" s="63">
        <v>2024</v>
      </c>
      <c r="F7" s="63">
        <v>2024</v>
      </c>
      <c r="G7" s="81"/>
    </row>
    <row r="8" spans="1:7">
      <c r="A8" s="99"/>
      <c r="B8" s="60"/>
      <c r="C8" s="60"/>
      <c r="D8" s="60"/>
      <c r="E8" s="60"/>
      <c r="F8" s="60"/>
      <c r="G8" s="60"/>
    </row>
    <row r="9" spans="1:7">
      <c r="A9" s="98" t="s">
        <v>78</v>
      </c>
      <c r="B9" s="96">
        <v>2645.4</v>
      </c>
      <c r="C9" s="96">
        <v>2524.4977256369516</v>
      </c>
      <c r="D9" s="96">
        <v>9546.9977256369511</v>
      </c>
      <c r="E9" s="96">
        <v>102.45942910259886</v>
      </c>
      <c r="F9" s="96">
        <v>102.4261664964073</v>
      </c>
      <c r="G9" s="96">
        <v>102.46748157298893</v>
      </c>
    </row>
    <row r="10" spans="1:7">
      <c r="A10" s="95" t="s">
        <v>75</v>
      </c>
      <c r="B10" s="34">
        <v>1746</v>
      </c>
      <c r="C10" s="34">
        <v>1857.783009613559</v>
      </c>
      <c r="D10" s="34">
        <v>6773.0830096135587</v>
      </c>
      <c r="E10" s="34">
        <v>101.87886567860893</v>
      </c>
      <c r="F10" s="34">
        <v>102.22033363670451</v>
      </c>
      <c r="G10" s="34">
        <v>102.24401208275367</v>
      </c>
    </row>
    <row r="11" spans="1:7">
      <c r="A11" s="95" t="s">
        <v>74</v>
      </c>
      <c r="B11" s="34">
        <v>528</v>
      </c>
      <c r="C11" s="34">
        <v>296.80761693683178</v>
      </c>
      <c r="D11" s="34">
        <v>1385.3076169368319</v>
      </c>
      <c r="E11" s="34">
        <v>105.4945054945055</v>
      </c>
      <c r="F11" s="34">
        <v>106.00272033458278</v>
      </c>
      <c r="G11" s="34">
        <v>105.0589729210399</v>
      </c>
    </row>
    <row r="12" spans="1:7">
      <c r="A12" s="95" t="s">
        <v>73</v>
      </c>
      <c r="B12" s="34">
        <v>371.4</v>
      </c>
      <c r="C12" s="34">
        <v>369.90709908656083</v>
      </c>
      <c r="D12" s="34">
        <v>1388.607099086561</v>
      </c>
      <c r="E12" s="34">
        <v>101.03373231773666</v>
      </c>
      <c r="F12" s="34">
        <v>100.71802736040556</v>
      </c>
      <c r="G12" s="34">
        <v>101.05795913501944</v>
      </c>
    </row>
    <row r="13" spans="1:7">
      <c r="A13" s="97" t="s">
        <v>77</v>
      </c>
      <c r="B13" s="96">
        <v>1624.4</v>
      </c>
      <c r="C13" s="96">
        <v>1669.8216803710957</v>
      </c>
      <c r="D13" s="96">
        <v>5721.6216803710959</v>
      </c>
      <c r="E13" s="96">
        <v>103.88181876318987</v>
      </c>
      <c r="F13" s="96">
        <v>104.21404733015638</v>
      </c>
      <c r="G13" s="96">
        <v>103.98411021319961</v>
      </c>
    </row>
    <row r="14" spans="1:7">
      <c r="A14" s="95" t="s">
        <v>75</v>
      </c>
      <c r="B14" s="34">
        <v>938.5</v>
      </c>
      <c r="C14" s="34">
        <v>1231.4207832757629</v>
      </c>
      <c r="D14" s="34">
        <v>3826.6207832757627</v>
      </c>
      <c r="E14" s="34">
        <v>103.46158086208797</v>
      </c>
      <c r="F14" s="34">
        <v>104.14322905167855</v>
      </c>
      <c r="G14" s="34">
        <v>103.89589244136815</v>
      </c>
    </row>
    <row r="15" spans="1:7">
      <c r="A15" s="95" t="s">
        <v>74</v>
      </c>
      <c r="B15" s="34">
        <v>494.29999999999995</v>
      </c>
      <c r="C15" s="34">
        <v>263.54828952878211</v>
      </c>
      <c r="D15" s="34">
        <v>1246.5482895287821</v>
      </c>
      <c r="E15" s="34">
        <v>105.86849432426644</v>
      </c>
      <c r="F15" s="34">
        <v>106.95953308797972</v>
      </c>
      <c r="G15" s="34">
        <v>105.63968555328663</v>
      </c>
    </row>
    <row r="16" spans="1:7">
      <c r="A16" s="95" t="s">
        <v>73</v>
      </c>
      <c r="B16" s="34">
        <v>191.60000000000002</v>
      </c>
      <c r="C16" s="34">
        <v>174.852607566551</v>
      </c>
      <c r="D16" s="34">
        <v>648.5</v>
      </c>
      <c r="E16" s="34">
        <v>101.00158144438589</v>
      </c>
      <c r="F16" s="34">
        <v>100.7970297841422</v>
      </c>
      <c r="G16" s="34">
        <v>101.43642084980549</v>
      </c>
    </row>
    <row r="17" spans="1:7">
      <c r="A17" s="97" t="s">
        <v>76</v>
      </c>
      <c r="B17" s="96">
        <v>1021</v>
      </c>
      <c r="C17" s="96">
        <v>854.67604526585592</v>
      </c>
      <c r="D17" s="96">
        <v>3825.3760452658557</v>
      </c>
      <c r="E17" s="96">
        <v>100.27499508937341</v>
      </c>
      <c r="F17" s="96">
        <v>99.104365174612269</v>
      </c>
      <c r="G17" s="96">
        <v>100.27986592040936</v>
      </c>
    </row>
    <row r="18" spans="1:7">
      <c r="A18" s="95" t="s">
        <v>75</v>
      </c>
      <c r="B18" s="34">
        <v>807.49999999999989</v>
      </c>
      <c r="C18" s="34">
        <v>626.36222633779607</v>
      </c>
      <c r="D18" s="34">
        <v>2946.462226337796</v>
      </c>
      <c r="E18" s="34">
        <v>100.09916945580758</v>
      </c>
      <c r="F18" s="34">
        <v>98.639720683117488</v>
      </c>
      <c r="G18" s="34">
        <v>100.17550832413545</v>
      </c>
    </row>
    <row r="19" spans="1:7">
      <c r="A19" s="95" t="s">
        <v>74</v>
      </c>
      <c r="B19" s="34">
        <v>33.700000000000003</v>
      </c>
      <c r="C19" s="34">
        <v>33.259327408049657</v>
      </c>
      <c r="D19" s="34">
        <v>138.75932740804967</v>
      </c>
      <c r="E19" s="34">
        <v>100.29761904761905</v>
      </c>
      <c r="F19" s="34">
        <v>98.986093476338283</v>
      </c>
      <c r="G19" s="34">
        <v>100.11495483986268</v>
      </c>
    </row>
    <row r="20" spans="1:7">
      <c r="A20" s="95" t="s">
        <v>73</v>
      </c>
      <c r="B20" s="34">
        <v>179.79999999999998</v>
      </c>
      <c r="C20" s="94">
        <v>195.04491520010001</v>
      </c>
      <c r="D20" s="94">
        <v>740.14491520009994</v>
      </c>
      <c r="E20" s="34">
        <v>101.0680157391793</v>
      </c>
      <c r="F20" s="34">
        <v>100.64731244582559</v>
      </c>
      <c r="G20" s="34">
        <v>100.72870053347987</v>
      </c>
    </row>
  </sheetData>
  <mergeCells count="4">
    <mergeCell ref="D4:D5"/>
    <mergeCell ref="E4:G5"/>
    <mergeCell ref="D6:D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 GDP current</vt:lpstr>
      <vt:lpstr>2 GDP price 2010</vt:lpstr>
      <vt:lpstr>3 Agriculture</vt:lpstr>
      <vt:lpstr>4 Main crops</vt:lpstr>
      <vt:lpstr>5 Annual industrial plants</vt:lpstr>
      <vt:lpstr>6 Perennial industrial plants</vt:lpstr>
      <vt:lpstr>7 Livestock</vt:lpstr>
      <vt:lpstr>8. Forestry </vt:lpstr>
      <vt:lpstr>9. Fishery</vt:lpstr>
      <vt:lpstr>10 IIP month</vt:lpstr>
      <vt:lpstr>11 IIP Q</vt:lpstr>
      <vt:lpstr>12 Industrial product</vt:lpstr>
      <vt:lpstr>13 Industrial product Q</vt:lpstr>
      <vt:lpstr>14 Consump and invent index</vt:lpstr>
      <vt:lpstr>15 LEI</vt:lpstr>
      <vt:lpstr>16 LEI province</vt:lpstr>
      <vt:lpstr>17. Enterprise Indicators</vt:lpstr>
      <vt:lpstr>18. Newly regis Enter</vt:lpstr>
      <vt:lpstr>19. Enter returned</vt:lpstr>
      <vt:lpstr>20. Temporarily ceased</vt:lpstr>
      <vt:lpstr>21. Completed dissolution</vt:lpstr>
      <vt:lpstr>22. Realized social investment</vt:lpstr>
      <vt:lpstr>23.Realized investment capital</vt:lpstr>
      <vt:lpstr>24. Realized invest capital Q</vt:lpstr>
      <vt:lpstr>25.FDI</vt:lpstr>
      <vt:lpstr>26 Retail sale</vt:lpstr>
      <vt:lpstr>27 Retail sale Q</vt:lpstr>
      <vt:lpstr>28.Export month</vt:lpstr>
      <vt:lpstr>29.Export quarter</vt:lpstr>
      <vt:lpstr>30.Import month</vt:lpstr>
      <vt:lpstr>31.Import quarter</vt:lpstr>
      <vt:lpstr>32.Service</vt:lpstr>
      <vt:lpstr>33 CPI</vt:lpstr>
      <vt:lpstr>34 produc price</vt:lpstr>
      <vt:lpstr>35 Trans wareh index</vt:lpstr>
      <vt:lpstr>36 Materials, fuels price</vt:lpstr>
      <vt:lpstr>37 Merch exp price</vt:lpstr>
      <vt:lpstr>38 Merch imp price</vt:lpstr>
      <vt:lpstr>39 Merch term of trade</vt:lpstr>
      <vt:lpstr>40 Carriage</vt:lpstr>
      <vt:lpstr>41 Carriage Q</vt:lpstr>
      <vt:lpstr>42 International visitors</vt:lpstr>
      <vt:lpstr>43 International visitors Q</vt:lpstr>
      <vt:lpstr>44 Population</vt:lpstr>
      <vt:lpstr>45 Labours</vt:lpstr>
      <vt:lpstr>46 Un, Under employmet rate</vt:lpstr>
      <vt:lpstr>47. Informal labour</vt:lpstr>
      <vt:lpstr>48. 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Thu Trang</dc:creator>
  <cp:lastModifiedBy>Bùi Trâm Anh</cp:lastModifiedBy>
  <dcterms:created xsi:type="dcterms:W3CDTF">2022-12-23T09:46:15Z</dcterms:created>
  <dcterms:modified xsi:type="dcterms:W3CDTF">2025-01-10T09:52:30Z</dcterms:modified>
</cp:coreProperties>
</file>