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firstSheet="1" activeTab="1"/>
  </bookViews>
  <sheets>
    <sheet name="ESRI_MAPINFO_SHEET" sheetId="2" state="veryHidden" r:id="rId1"/>
    <sheet name="Link IDs" sheetId="3" r:id="rId2"/>
    <sheet name="Travel Speed-Time" sheetId="1" r:id="rId3"/>
    <sheet name="JT Reliability" sheetId="4" r:id="rId4"/>
    <sheet name="NPI Efficiency" sheetId="7" r:id="rId5"/>
  </sheets>
  <calcPr calcId="145621"/>
</workbook>
</file>

<file path=xl/calcChain.xml><?xml version="1.0" encoding="utf-8"?>
<calcChain xmlns="http://schemas.openxmlformats.org/spreadsheetml/2006/main">
  <c r="T120" i="4" l="1"/>
  <c r="T119" i="4"/>
  <c r="T118" i="4"/>
  <c r="T117" i="4"/>
  <c r="T116" i="4"/>
  <c r="T115" i="4"/>
  <c r="T114" i="4"/>
  <c r="T113" i="4"/>
  <c r="T112" i="4"/>
  <c r="T111" i="4"/>
  <c r="T110" i="4"/>
  <c r="T109" i="4"/>
  <c r="T108" i="4"/>
  <c r="T107" i="4"/>
  <c r="T106" i="4"/>
  <c r="T105" i="4"/>
  <c r="T104" i="4"/>
  <c r="T103" i="4"/>
  <c r="T102" i="4"/>
  <c r="T101" i="4"/>
  <c r="T100" i="4"/>
  <c r="T99" i="4"/>
  <c r="T98" i="4"/>
  <c r="T97" i="4"/>
  <c r="T96" i="4"/>
  <c r="T95" i="4"/>
  <c r="T94" i="4"/>
  <c r="T93" i="4"/>
  <c r="T92" i="4"/>
  <c r="T91" i="4"/>
  <c r="T90" i="4"/>
  <c r="T89" i="4"/>
  <c r="T88" i="4"/>
  <c r="T87" i="4"/>
  <c r="T86" i="4"/>
  <c r="T85" i="4"/>
  <c r="T84" i="4"/>
  <c r="T83" i="4"/>
  <c r="T82" i="4"/>
  <c r="T81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T53" i="4"/>
  <c r="T52" i="4"/>
  <c r="T51" i="4"/>
  <c r="T50" i="4"/>
  <c r="T49" i="4"/>
  <c r="T48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0" i="4"/>
  <c r="J90" i="4"/>
  <c r="I90" i="4"/>
  <c r="J88" i="4"/>
  <c r="I88" i="4"/>
  <c r="J86" i="4"/>
  <c r="I86" i="4"/>
  <c r="J84" i="4"/>
  <c r="I84" i="4"/>
  <c r="J82" i="4"/>
  <c r="I82" i="4"/>
  <c r="J80" i="4"/>
  <c r="I80" i="4"/>
  <c r="J78" i="4"/>
  <c r="I78" i="4"/>
  <c r="F90" i="4"/>
  <c r="E90" i="4"/>
  <c r="F88" i="4"/>
  <c r="E88" i="4"/>
  <c r="F86" i="4"/>
  <c r="E86" i="4"/>
  <c r="F84" i="4"/>
  <c r="E84" i="4"/>
  <c r="F82" i="4"/>
  <c r="E82" i="4"/>
  <c r="F80" i="4"/>
  <c r="E80" i="4"/>
  <c r="F78" i="4"/>
  <c r="E78" i="4"/>
  <c r="F68" i="4"/>
  <c r="E68" i="4"/>
  <c r="F66" i="4"/>
  <c r="E66" i="4"/>
  <c r="F64" i="4"/>
  <c r="E64" i="4"/>
  <c r="F62" i="4"/>
  <c r="E62" i="4"/>
  <c r="F60" i="4"/>
  <c r="E60" i="4"/>
  <c r="F58" i="4"/>
  <c r="E58" i="4"/>
  <c r="F56" i="4"/>
  <c r="E56" i="4"/>
  <c r="J68" i="4"/>
  <c r="I68" i="4"/>
  <c r="J66" i="4"/>
  <c r="I66" i="4"/>
  <c r="J64" i="4"/>
  <c r="I64" i="4"/>
  <c r="J62" i="4"/>
  <c r="I62" i="4"/>
  <c r="J60" i="4"/>
  <c r="I60" i="4"/>
  <c r="J58" i="4"/>
  <c r="I58" i="4"/>
  <c r="J56" i="4"/>
  <c r="I56" i="4"/>
  <c r="J42" i="4"/>
  <c r="I42" i="4"/>
  <c r="J40" i="4"/>
  <c r="I40" i="4"/>
  <c r="J38" i="4"/>
  <c r="I38" i="4"/>
  <c r="J36" i="4"/>
  <c r="I36" i="4"/>
  <c r="J34" i="4"/>
  <c r="I34" i="4"/>
  <c r="J32" i="4"/>
  <c r="I32" i="4"/>
  <c r="F42" i="4"/>
  <c r="E42" i="4"/>
  <c r="F40" i="4"/>
  <c r="E40" i="4"/>
  <c r="F38" i="4"/>
  <c r="E38" i="4"/>
  <c r="F36" i="4"/>
  <c r="E36" i="4"/>
  <c r="F34" i="4"/>
  <c r="E34" i="4"/>
  <c r="F32" i="4"/>
  <c r="E32" i="4"/>
  <c r="J20" i="4"/>
  <c r="I20" i="4"/>
  <c r="J18" i="4"/>
  <c r="I18" i="4"/>
  <c r="J16" i="4"/>
  <c r="I16" i="4"/>
  <c r="J14" i="4"/>
  <c r="I14" i="4"/>
  <c r="J12" i="4"/>
  <c r="I12" i="4"/>
  <c r="J10" i="4"/>
  <c r="I10" i="4"/>
  <c r="F20" i="4"/>
  <c r="E20" i="4"/>
  <c r="F18" i="4"/>
  <c r="E18" i="4"/>
  <c r="F16" i="4"/>
  <c r="E16" i="4"/>
  <c r="F14" i="4"/>
  <c r="E14" i="4"/>
  <c r="F12" i="4"/>
  <c r="E12" i="4"/>
  <c r="F10" i="4"/>
  <c r="E10" i="4"/>
</calcChain>
</file>

<file path=xl/sharedStrings.xml><?xml version="1.0" encoding="utf-8"?>
<sst xmlns="http://schemas.openxmlformats.org/spreadsheetml/2006/main" count="1272" uniqueCount="124">
  <si>
    <t>Area:</t>
  </si>
  <si>
    <t>South East</t>
  </si>
  <si>
    <t>Report Period:</t>
  </si>
  <si>
    <t>Peak</t>
  </si>
  <si>
    <t>Albany Hwy</t>
  </si>
  <si>
    <t>Orrong Rd</t>
  </si>
  <si>
    <t>Brookton Hwy</t>
  </si>
  <si>
    <t>DayPeriod</t>
  </si>
  <si>
    <t>Values</t>
  </si>
  <si>
    <t>Inbound</t>
  </si>
  <si>
    <t>Outbound</t>
  </si>
  <si>
    <t>AM Peak</t>
  </si>
  <si>
    <t>Average_Speed</t>
  </si>
  <si>
    <t>Average_Travel_Time</t>
  </si>
  <si>
    <t>Inter Peak</t>
  </si>
  <si>
    <t>PM Peak</t>
  </si>
  <si>
    <t>Night</t>
  </si>
  <si>
    <t>Saturday</t>
  </si>
  <si>
    <t>Sunday</t>
  </si>
  <si>
    <t>Public Hol</t>
  </si>
  <si>
    <t>Example Data from Excel Pivot Tables</t>
  </si>
  <si>
    <t>Route_No</t>
  </si>
  <si>
    <t>Route_Name</t>
  </si>
  <si>
    <t>2015/16</t>
  </si>
  <si>
    <t>2014/15</t>
  </si>
  <si>
    <t>Annual, 13 Periods - 2015/16</t>
  </si>
  <si>
    <t>Annual, 13 Periods - 2014/15</t>
  </si>
  <si>
    <t>Link travel speed and efficiency (%posted speed)</t>
  </si>
  <si>
    <t>Area_Name</t>
  </si>
  <si>
    <t>Rpt_Period</t>
  </si>
  <si>
    <t>Row Labels</t>
  </si>
  <si>
    <t>SpeedPerc1</t>
  </si>
  <si>
    <t>SpeedPerc2</t>
  </si>
  <si>
    <t>Adelaide Tce</t>
  </si>
  <si>
    <t>Hay St</t>
  </si>
  <si>
    <t>Hay St On</t>
  </si>
  <si>
    <t>Great Eastern Hwy EB Off</t>
  </si>
  <si>
    <t>Canning Hwy WB Off</t>
  </si>
  <si>
    <t>Great Eastern Hwy WB</t>
  </si>
  <si>
    <t>Teddington Rd</t>
  </si>
  <si>
    <t>Duncan St</t>
  </si>
  <si>
    <t>Miller St</t>
  </si>
  <si>
    <t>Mint St</t>
  </si>
  <si>
    <t>Oats St/ Hill View Tce</t>
  </si>
  <si>
    <t>Welshpool Rd/Albany Hwy</t>
  </si>
  <si>
    <t>Ashburton St/John St</t>
  </si>
  <si>
    <t>Bedford St/Ewing St</t>
  </si>
  <si>
    <t>Leach Hwy EB</t>
  </si>
  <si>
    <t>Leach Hwy WB</t>
  </si>
  <si>
    <t>Hamilton St</t>
  </si>
  <si>
    <t>Manning Rd/Mallard Way</t>
  </si>
  <si>
    <t>Carden Dr/Wharf St</t>
  </si>
  <si>
    <t>Cecil Av</t>
  </si>
  <si>
    <t>Liege St</t>
  </si>
  <si>
    <t>Nicholson Rd</t>
  </si>
  <si>
    <t>Kenwick Link/William St</t>
  </si>
  <si>
    <t>Wanaping Rd/Royal St</t>
  </si>
  <si>
    <t>Kenwick Link/Austin Av</t>
  </si>
  <si>
    <t>Burslem Dr</t>
  </si>
  <si>
    <t>Olga Rd/Kelvin Rd</t>
  </si>
  <si>
    <t>Fremantle Rd</t>
  </si>
  <si>
    <t>Main St</t>
  </si>
  <si>
    <t>Dorothy St</t>
  </si>
  <si>
    <t>Tonkin Hwy NB</t>
  </si>
  <si>
    <t>Tonkin Hwy SB</t>
  </si>
  <si>
    <t>Page Rd</t>
  </si>
  <si>
    <t>Denny Av</t>
  </si>
  <si>
    <t>Albany Hwy Off</t>
  </si>
  <si>
    <t>Armadale Rd/South Western Hwy</t>
  </si>
  <si>
    <t>Albany Hwy On</t>
  </si>
  <si>
    <t>RA Boundary</t>
  </si>
  <si>
    <t>Albany Hwy/William St</t>
  </si>
  <si>
    <t>Roe Hwy EB</t>
  </si>
  <si>
    <t>Roe Hwy WB</t>
  </si>
  <si>
    <t>Royal St</t>
  </si>
  <si>
    <t>Albany Hwy/Austin Av</t>
  </si>
  <si>
    <t>Kelvin Rd/Olga Rd</t>
  </si>
  <si>
    <t>Ewing St/Bedford St</t>
  </si>
  <si>
    <t>Oats St/Hill View Tce</t>
  </si>
  <si>
    <t>Canning Hwy Bus</t>
  </si>
  <si>
    <t>Canning EB Hwy</t>
  </si>
  <si>
    <t>Riverside Dr Off</t>
  </si>
  <si>
    <t>Graham Farmer Fwy</t>
  </si>
  <si>
    <t>Francisco St</t>
  </si>
  <si>
    <t>Archer St</t>
  </si>
  <si>
    <t>Wright St</t>
  </si>
  <si>
    <t>Oats St</t>
  </si>
  <si>
    <t>Leach Hwy NB-EB</t>
  </si>
  <si>
    <t>Leach Hwy SB-WB</t>
  </si>
  <si>
    <t>Ballantyne Rd/Division St</t>
  </si>
  <si>
    <t>Pilbara St</t>
  </si>
  <si>
    <t>Kewdale Rd</t>
  </si>
  <si>
    <t>McDowell St</t>
  </si>
  <si>
    <t>Roe Hwy NB-EB</t>
  </si>
  <si>
    <t>Roe Hwy SB-WB</t>
  </si>
  <si>
    <t>Hale Rd</t>
  </si>
  <si>
    <t>Tonkin Hwy</t>
  </si>
  <si>
    <t>Southbound</t>
  </si>
  <si>
    <t>Northbound</t>
  </si>
  <si>
    <t>Rivervale-Wattle Grove Link</t>
  </si>
  <si>
    <t>Eastbound</t>
  </si>
  <si>
    <t>Westbound</t>
  </si>
  <si>
    <t>M_Link_ID</t>
  </si>
  <si>
    <t>Direction</t>
  </si>
  <si>
    <t>Road_Name</t>
  </si>
  <si>
    <t>From_Int</t>
  </si>
  <si>
    <t>To_Int</t>
  </si>
  <si>
    <t>IRIS_LinkLength</t>
  </si>
  <si>
    <t>Avg_Posted_Speed</t>
  </si>
  <si>
    <t>Start_SLK</t>
  </si>
  <si>
    <t>End_SLK</t>
  </si>
  <si>
    <t>Kenwick Link</t>
  </si>
  <si>
    <t>Sum of ReliableVKT</t>
  </si>
  <si>
    <t>Sum of TotalVKT</t>
  </si>
  <si>
    <t>JTReliability</t>
  </si>
  <si>
    <t>Journey Time Reliability</t>
  </si>
  <si>
    <t>2016/17:P06</t>
  </si>
  <si>
    <t>Same Period Last Year - P6 2015/16</t>
  </si>
  <si>
    <t>2015/16:P06</t>
  </si>
  <si>
    <t>Latest Period - P6 2016/17</t>
  </si>
  <si>
    <t>Average of PercLength</t>
  </si>
  <si>
    <t>NPI Efficiency</t>
  </si>
  <si>
    <t>EffBin</t>
  </si>
  <si>
    <t>&gt;=80%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</si>
</sst>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" fillId="0" borderId="0"/>
  </cellStyleXfs>
  <cellXfs count="28">
    <xf numFmtId="0" fontId="0" fillId="0" borderId="0" xfId="0"/>
    <xf numFmtId="3" fontId="0" fillId="0" borderId="0" xfId="0" applyNumberFormat="1"/>
    <xf numFmtId="0" fontId="3" fillId="0" borderId="0" xfId="0" applyFont="1"/>
    <xf numFmtId="0" fontId="4" fillId="0" borderId="0" xfId="0" applyFont="1"/>
    <xf numFmtId="10" fontId="0" fillId="0" borderId="0" xfId="0" applyNumberFormat="1"/>
    <xf numFmtId="164" fontId="0" fillId="0" borderId="0" xfId="1" applyNumberFormat="1" applyFont="1"/>
    <xf numFmtId="0" fontId="0" fillId="0" borderId="0" xfId="0"/>
    <xf numFmtId="0" fontId="3" fillId="0" borderId="0" xfId="0" applyFont="1"/>
    <xf numFmtId="0" fontId="3" fillId="2" borderId="0" xfId="0" applyFont="1" applyFill="1" applyAlignment="1">
      <alignment horizontal="center"/>
    </xf>
    <xf numFmtId="164" fontId="0" fillId="0" borderId="0" xfId="0" applyNumberFormat="1"/>
    <xf numFmtId="0" fontId="0" fillId="0" borderId="0" xfId="0"/>
    <xf numFmtId="0" fontId="0" fillId="0" borderId="0" xfId="0" pivotButton="1"/>
    <xf numFmtId="0" fontId="3" fillId="2" borderId="0" xfId="0" applyFont="1" applyFill="1" applyAlignment="1">
      <alignment horizontal="center"/>
    </xf>
    <xf numFmtId="0" fontId="0" fillId="0" borderId="0" xfId="0"/>
    <xf numFmtId="0" fontId="3" fillId="0" borderId="0" xfId="0" applyFont="1"/>
    <xf numFmtId="3" fontId="0" fillId="0" borderId="0" xfId="0" applyNumberFormat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/>
    <xf numFmtId="0" fontId="3" fillId="0" borderId="0" xfId="0" applyFont="1"/>
    <xf numFmtId="3" fontId="0" fillId="0" borderId="0" xfId="0" applyNumberFormat="1" applyAlignment="1">
      <alignment horizontal="center"/>
    </xf>
    <xf numFmtId="0" fontId="0" fillId="0" borderId="0" xfId="0"/>
    <xf numFmtId="0" fontId="0" fillId="0" borderId="0" xfId="0" pivotButton="1"/>
    <xf numFmtId="0" fontId="0" fillId="0" borderId="0" xfId="0"/>
    <xf numFmtId="0" fontId="0" fillId="0" borderId="0" xfId="0" pivotButton="1"/>
    <xf numFmtId="0" fontId="0" fillId="0" borderId="0" xfId="0"/>
    <xf numFmtId="0" fontId="0" fillId="0" borderId="0" xfId="0" pivotButton="1"/>
    <xf numFmtId="0" fontId="0" fillId="0" borderId="0" xfId="0"/>
    <xf numFmtId="0" fontId="0" fillId="0" borderId="0" xfId="0" pivotButton="1"/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126965</xdr:rowOff>
    </xdr:to>
    <xdr:sp macro="" textlink="">
      <xdr:nvSpPr>
        <xdr:cNvPr id="2" name="EsriDoNotEdit"/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2"/>
  <sheetViews>
    <sheetView tabSelected="1" workbookViewId="0">
      <selection activeCell="Q5" sqref="Q5"/>
    </sheetView>
  </sheetViews>
  <sheetFormatPr defaultRowHeight="15" x14ac:dyDescent="0.25"/>
  <cols>
    <col min="1" max="1" width="10.28515625" bestFit="1" customWidth="1"/>
    <col min="2" max="2" width="11.42578125" bestFit="1" customWidth="1"/>
    <col min="3" max="3" width="11.85546875" bestFit="1" customWidth="1"/>
    <col min="4" max="4" width="26.28515625" bestFit="1" customWidth="1"/>
    <col min="5" max="5" width="10" bestFit="1" customWidth="1"/>
    <col min="6" max="6" width="11.85546875" bestFit="1" customWidth="1"/>
    <col min="7" max="7" width="26.28515625" bestFit="1" customWidth="1"/>
    <col min="8" max="9" width="31.28515625" bestFit="1" customWidth="1"/>
    <col min="10" max="10" width="15" bestFit="1" customWidth="1"/>
    <col min="11" max="11" width="18.28515625" bestFit="1" customWidth="1"/>
    <col min="13" max="13" width="8.28515625" bestFit="1" customWidth="1"/>
  </cols>
  <sheetData>
    <row r="1" spans="1:13" x14ac:dyDescent="0.25">
      <c r="A1" s="2" t="s">
        <v>102</v>
      </c>
      <c r="B1" s="2" t="s">
        <v>28</v>
      </c>
      <c r="C1" s="2" t="s">
        <v>21</v>
      </c>
      <c r="D1" s="2" t="s">
        <v>22</v>
      </c>
      <c r="E1" s="2" t="s">
        <v>3</v>
      </c>
      <c r="F1" s="2" t="s">
        <v>103</v>
      </c>
      <c r="G1" s="2" t="s">
        <v>104</v>
      </c>
      <c r="H1" s="2" t="s">
        <v>105</v>
      </c>
      <c r="I1" s="2" t="s">
        <v>106</v>
      </c>
      <c r="J1" s="2" t="s">
        <v>107</v>
      </c>
      <c r="K1" s="2" t="s">
        <v>108</v>
      </c>
      <c r="L1" s="2" t="s">
        <v>109</v>
      </c>
      <c r="M1" s="2" t="s">
        <v>110</v>
      </c>
    </row>
    <row r="2" spans="1:13" x14ac:dyDescent="0.25">
      <c r="A2">
        <v>999</v>
      </c>
      <c r="B2" t="s">
        <v>1</v>
      </c>
      <c r="C2">
        <v>25</v>
      </c>
      <c r="D2" t="s">
        <v>4</v>
      </c>
      <c r="E2" t="s">
        <v>10</v>
      </c>
      <c r="F2" t="s">
        <v>97</v>
      </c>
      <c r="G2" t="s">
        <v>4</v>
      </c>
      <c r="H2" t="s">
        <v>33</v>
      </c>
      <c r="I2" t="s">
        <v>34</v>
      </c>
      <c r="J2">
        <v>30</v>
      </c>
      <c r="K2">
        <v>60</v>
      </c>
      <c r="L2">
        <v>0</v>
      </c>
      <c r="M2">
        <v>0.03</v>
      </c>
    </row>
    <row r="3" spans="1:13" x14ac:dyDescent="0.25">
      <c r="A3">
        <v>1000</v>
      </c>
      <c r="B3" t="s">
        <v>1</v>
      </c>
      <c r="C3">
        <v>25</v>
      </c>
      <c r="D3" t="s">
        <v>4</v>
      </c>
      <c r="E3" t="s">
        <v>10</v>
      </c>
      <c r="F3" t="s">
        <v>97</v>
      </c>
      <c r="G3" t="s">
        <v>4</v>
      </c>
      <c r="H3" t="s">
        <v>34</v>
      </c>
      <c r="I3" t="s">
        <v>35</v>
      </c>
      <c r="J3">
        <v>70</v>
      </c>
      <c r="K3">
        <v>60</v>
      </c>
      <c r="L3">
        <v>0.03</v>
      </c>
      <c r="M3">
        <v>0.1</v>
      </c>
    </row>
    <row r="4" spans="1:13" x14ac:dyDescent="0.25">
      <c r="A4">
        <v>1001</v>
      </c>
      <c r="B4" t="s">
        <v>1</v>
      </c>
      <c r="C4">
        <v>25</v>
      </c>
      <c r="D4" t="s">
        <v>4</v>
      </c>
      <c r="E4" t="s">
        <v>10</v>
      </c>
      <c r="F4" t="s">
        <v>97</v>
      </c>
      <c r="G4" t="s">
        <v>4</v>
      </c>
      <c r="H4" t="s">
        <v>35</v>
      </c>
      <c r="I4" t="s">
        <v>36</v>
      </c>
      <c r="J4">
        <v>930</v>
      </c>
      <c r="K4">
        <v>60</v>
      </c>
      <c r="L4">
        <v>0.1</v>
      </c>
      <c r="M4">
        <v>1.03</v>
      </c>
    </row>
    <row r="5" spans="1:13" x14ac:dyDescent="0.25">
      <c r="A5">
        <v>1002</v>
      </c>
      <c r="B5" t="s">
        <v>1</v>
      </c>
      <c r="C5">
        <v>25</v>
      </c>
      <c r="D5" t="s">
        <v>4</v>
      </c>
      <c r="E5" t="s">
        <v>10</v>
      </c>
      <c r="F5" t="s">
        <v>97</v>
      </c>
      <c r="G5" t="s">
        <v>4</v>
      </c>
      <c r="H5" t="s">
        <v>36</v>
      </c>
      <c r="I5" t="s">
        <v>37</v>
      </c>
      <c r="J5">
        <v>210</v>
      </c>
      <c r="K5">
        <v>60</v>
      </c>
      <c r="L5">
        <v>1.03</v>
      </c>
      <c r="M5">
        <v>1.24</v>
      </c>
    </row>
    <row r="6" spans="1:13" x14ac:dyDescent="0.25">
      <c r="A6">
        <v>1003</v>
      </c>
      <c r="B6" t="s">
        <v>1</v>
      </c>
      <c r="C6">
        <v>25</v>
      </c>
      <c r="D6" t="s">
        <v>4</v>
      </c>
      <c r="E6" t="s">
        <v>10</v>
      </c>
      <c r="F6" t="s">
        <v>97</v>
      </c>
      <c r="G6" t="s">
        <v>4</v>
      </c>
      <c r="H6" t="s">
        <v>37</v>
      </c>
      <c r="I6" t="s">
        <v>38</v>
      </c>
      <c r="J6">
        <v>50</v>
      </c>
      <c r="K6">
        <v>60</v>
      </c>
      <c r="L6">
        <v>1.24</v>
      </c>
      <c r="M6">
        <v>1.29</v>
      </c>
    </row>
    <row r="7" spans="1:13" x14ac:dyDescent="0.25">
      <c r="A7">
        <v>1004</v>
      </c>
      <c r="B7" t="s">
        <v>1</v>
      </c>
      <c r="C7">
        <v>25</v>
      </c>
      <c r="D7" t="s">
        <v>4</v>
      </c>
      <c r="E7" t="s">
        <v>10</v>
      </c>
      <c r="F7" t="s">
        <v>97</v>
      </c>
      <c r="G7" t="s">
        <v>4</v>
      </c>
      <c r="H7" t="s">
        <v>38</v>
      </c>
      <c r="I7" t="s">
        <v>39</v>
      </c>
      <c r="J7">
        <v>440</v>
      </c>
      <c r="K7">
        <v>60</v>
      </c>
      <c r="L7">
        <v>1.29</v>
      </c>
      <c r="M7">
        <v>1.67</v>
      </c>
    </row>
    <row r="8" spans="1:13" x14ac:dyDescent="0.25">
      <c r="A8">
        <v>1005</v>
      </c>
      <c r="B8" t="s">
        <v>1</v>
      </c>
      <c r="C8">
        <v>25</v>
      </c>
      <c r="D8" t="s">
        <v>4</v>
      </c>
      <c r="E8" t="s">
        <v>10</v>
      </c>
      <c r="F8" t="s">
        <v>97</v>
      </c>
      <c r="G8" t="s">
        <v>4</v>
      </c>
      <c r="H8" t="s">
        <v>39</v>
      </c>
      <c r="I8" t="s">
        <v>40</v>
      </c>
      <c r="J8">
        <v>670</v>
      </c>
      <c r="K8">
        <v>60</v>
      </c>
      <c r="L8">
        <v>1.67</v>
      </c>
      <c r="M8">
        <v>2.34</v>
      </c>
    </row>
    <row r="9" spans="1:13" x14ac:dyDescent="0.25">
      <c r="A9">
        <v>1006</v>
      </c>
      <c r="B9" t="s">
        <v>1</v>
      </c>
      <c r="C9">
        <v>25</v>
      </c>
      <c r="D9" t="s">
        <v>4</v>
      </c>
      <c r="E9" t="s">
        <v>10</v>
      </c>
      <c r="F9" t="s">
        <v>97</v>
      </c>
      <c r="G9" t="s">
        <v>4</v>
      </c>
      <c r="H9" t="s">
        <v>40</v>
      </c>
      <c r="I9" t="s">
        <v>41</v>
      </c>
      <c r="J9">
        <v>710</v>
      </c>
      <c r="K9">
        <v>60</v>
      </c>
      <c r="L9">
        <v>2.34</v>
      </c>
      <c r="M9">
        <v>3.05</v>
      </c>
    </row>
    <row r="10" spans="1:13" x14ac:dyDescent="0.25">
      <c r="A10">
        <v>1007</v>
      </c>
      <c r="B10" t="s">
        <v>1</v>
      </c>
      <c r="C10">
        <v>25</v>
      </c>
      <c r="D10" t="s">
        <v>4</v>
      </c>
      <c r="E10" t="s">
        <v>10</v>
      </c>
      <c r="F10" t="s">
        <v>97</v>
      </c>
      <c r="G10" t="s">
        <v>4</v>
      </c>
      <c r="H10" t="s">
        <v>41</v>
      </c>
      <c r="I10" t="s">
        <v>42</v>
      </c>
      <c r="J10">
        <v>480</v>
      </c>
      <c r="K10">
        <v>60</v>
      </c>
      <c r="L10">
        <v>3.05</v>
      </c>
      <c r="M10">
        <v>3.53</v>
      </c>
    </row>
    <row r="11" spans="1:13" x14ac:dyDescent="0.25">
      <c r="A11">
        <v>1008</v>
      </c>
      <c r="B11" t="s">
        <v>1</v>
      </c>
      <c r="C11">
        <v>25</v>
      </c>
      <c r="D11" t="s">
        <v>4</v>
      </c>
      <c r="E11" t="s">
        <v>10</v>
      </c>
      <c r="F11" t="s">
        <v>97</v>
      </c>
      <c r="G11" t="s">
        <v>4</v>
      </c>
      <c r="H11" t="s">
        <v>42</v>
      </c>
      <c r="I11" t="s">
        <v>43</v>
      </c>
      <c r="J11">
        <v>1110</v>
      </c>
      <c r="K11">
        <v>60</v>
      </c>
      <c r="L11">
        <v>3.53</v>
      </c>
      <c r="M11">
        <v>4.6399999999999997</v>
      </c>
    </row>
    <row r="12" spans="1:13" x14ac:dyDescent="0.25">
      <c r="A12">
        <v>1009</v>
      </c>
      <c r="B12" t="s">
        <v>1</v>
      </c>
      <c r="C12">
        <v>25</v>
      </c>
      <c r="D12" t="s">
        <v>4</v>
      </c>
      <c r="E12" t="s">
        <v>10</v>
      </c>
      <c r="F12" t="s">
        <v>97</v>
      </c>
      <c r="G12" t="s">
        <v>4</v>
      </c>
      <c r="H12" t="s">
        <v>43</v>
      </c>
      <c r="I12" t="s">
        <v>44</v>
      </c>
      <c r="J12">
        <v>320</v>
      </c>
      <c r="K12">
        <v>60</v>
      </c>
      <c r="L12">
        <v>4.6399999999999997</v>
      </c>
      <c r="M12">
        <v>4.96</v>
      </c>
    </row>
    <row r="13" spans="1:13" x14ac:dyDescent="0.25">
      <c r="A13">
        <v>1010</v>
      </c>
      <c r="B13" t="s">
        <v>1</v>
      </c>
      <c r="C13">
        <v>25</v>
      </c>
      <c r="D13" t="s">
        <v>4</v>
      </c>
      <c r="E13" t="s">
        <v>10</v>
      </c>
      <c r="F13" t="s">
        <v>97</v>
      </c>
      <c r="G13" t="s">
        <v>4</v>
      </c>
      <c r="H13" t="s">
        <v>44</v>
      </c>
      <c r="I13" t="s">
        <v>45</v>
      </c>
      <c r="J13">
        <v>1050</v>
      </c>
      <c r="K13">
        <v>60</v>
      </c>
      <c r="L13">
        <v>4.96</v>
      </c>
      <c r="M13">
        <v>6.01</v>
      </c>
    </row>
    <row r="14" spans="1:13" x14ac:dyDescent="0.25">
      <c r="A14">
        <v>1011</v>
      </c>
      <c r="B14" t="s">
        <v>1</v>
      </c>
      <c r="C14">
        <v>25</v>
      </c>
      <c r="D14" t="s">
        <v>4</v>
      </c>
      <c r="E14" t="s">
        <v>10</v>
      </c>
      <c r="F14" t="s">
        <v>97</v>
      </c>
      <c r="G14" t="s">
        <v>4</v>
      </c>
      <c r="H14" t="s">
        <v>45</v>
      </c>
      <c r="I14" t="s">
        <v>46</v>
      </c>
      <c r="J14">
        <v>300</v>
      </c>
      <c r="K14">
        <v>60</v>
      </c>
      <c r="L14">
        <v>6.01</v>
      </c>
      <c r="M14">
        <v>6.31</v>
      </c>
    </row>
    <row r="15" spans="1:13" x14ac:dyDescent="0.25">
      <c r="A15">
        <v>1012</v>
      </c>
      <c r="B15" t="s">
        <v>1</v>
      </c>
      <c r="C15">
        <v>25</v>
      </c>
      <c r="D15" t="s">
        <v>4</v>
      </c>
      <c r="E15" t="s">
        <v>10</v>
      </c>
      <c r="F15" t="s">
        <v>97</v>
      </c>
      <c r="G15" t="s">
        <v>4</v>
      </c>
      <c r="H15" t="s">
        <v>46</v>
      </c>
      <c r="I15" t="s">
        <v>47</v>
      </c>
      <c r="J15">
        <v>450</v>
      </c>
      <c r="K15">
        <v>60</v>
      </c>
      <c r="L15">
        <v>6.31</v>
      </c>
      <c r="M15">
        <v>6.76</v>
      </c>
    </row>
    <row r="16" spans="1:13" x14ac:dyDescent="0.25">
      <c r="A16">
        <v>1013</v>
      </c>
      <c r="B16" t="s">
        <v>1</v>
      </c>
      <c r="C16">
        <v>25</v>
      </c>
      <c r="D16" t="s">
        <v>4</v>
      </c>
      <c r="E16" t="s">
        <v>10</v>
      </c>
      <c r="F16" t="s">
        <v>97</v>
      </c>
      <c r="G16" t="s">
        <v>4</v>
      </c>
      <c r="H16" t="s">
        <v>47</v>
      </c>
      <c r="I16" t="s">
        <v>48</v>
      </c>
      <c r="J16">
        <v>80</v>
      </c>
      <c r="K16">
        <v>60</v>
      </c>
      <c r="L16">
        <v>6.76</v>
      </c>
      <c r="M16">
        <v>6.84</v>
      </c>
    </row>
    <row r="17" spans="1:13" x14ac:dyDescent="0.25">
      <c r="A17">
        <v>1014</v>
      </c>
      <c r="B17" t="s">
        <v>1</v>
      </c>
      <c r="C17">
        <v>25</v>
      </c>
      <c r="D17" t="s">
        <v>4</v>
      </c>
      <c r="E17" t="s">
        <v>10</v>
      </c>
      <c r="F17" t="s">
        <v>97</v>
      </c>
      <c r="G17" t="s">
        <v>4</v>
      </c>
      <c r="H17" t="s">
        <v>48</v>
      </c>
      <c r="I17" t="s">
        <v>49</v>
      </c>
      <c r="J17">
        <v>440</v>
      </c>
      <c r="K17">
        <v>60</v>
      </c>
      <c r="L17">
        <v>6.84</v>
      </c>
      <c r="M17">
        <v>7.28</v>
      </c>
    </row>
    <row r="18" spans="1:13" x14ac:dyDescent="0.25">
      <c r="A18">
        <v>1015</v>
      </c>
      <c r="B18" t="s">
        <v>1</v>
      </c>
      <c r="C18">
        <v>25</v>
      </c>
      <c r="D18" t="s">
        <v>4</v>
      </c>
      <c r="E18" t="s">
        <v>10</v>
      </c>
      <c r="F18" t="s">
        <v>97</v>
      </c>
      <c r="G18" t="s">
        <v>4</v>
      </c>
      <c r="H18" t="s">
        <v>49</v>
      </c>
      <c r="I18" t="s">
        <v>50</v>
      </c>
      <c r="J18">
        <v>270</v>
      </c>
      <c r="K18">
        <v>60</v>
      </c>
      <c r="L18">
        <v>7.28</v>
      </c>
      <c r="M18">
        <v>7.55</v>
      </c>
    </row>
    <row r="19" spans="1:13" x14ac:dyDescent="0.25">
      <c r="A19">
        <v>1016</v>
      </c>
      <c r="B19" t="s">
        <v>1</v>
      </c>
      <c r="C19">
        <v>25</v>
      </c>
      <c r="D19" t="s">
        <v>4</v>
      </c>
      <c r="E19" t="s">
        <v>10</v>
      </c>
      <c r="F19" t="s">
        <v>97</v>
      </c>
      <c r="G19" t="s">
        <v>4</v>
      </c>
      <c r="H19" t="s">
        <v>50</v>
      </c>
      <c r="I19" t="s">
        <v>51</v>
      </c>
      <c r="J19">
        <v>590</v>
      </c>
      <c r="K19">
        <v>60</v>
      </c>
      <c r="L19">
        <v>7.55</v>
      </c>
      <c r="M19">
        <v>8.14</v>
      </c>
    </row>
    <row r="20" spans="1:13" x14ac:dyDescent="0.25">
      <c r="A20">
        <v>1017</v>
      </c>
      <c r="B20" t="s">
        <v>1</v>
      </c>
      <c r="C20">
        <v>25</v>
      </c>
      <c r="D20" t="s">
        <v>4</v>
      </c>
      <c r="E20" t="s">
        <v>10</v>
      </c>
      <c r="F20" t="s">
        <v>97</v>
      </c>
      <c r="G20" t="s">
        <v>4</v>
      </c>
      <c r="H20" t="s">
        <v>51</v>
      </c>
      <c r="I20" t="s">
        <v>52</v>
      </c>
      <c r="J20">
        <v>280</v>
      </c>
      <c r="K20">
        <v>60</v>
      </c>
      <c r="L20">
        <v>8.14</v>
      </c>
      <c r="M20">
        <v>8.42</v>
      </c>
    </row>
    <row r="21" spans="1:13" x14ac:dyDescent="0.25">
      <c r="A21">
        <v>1018</v>
      </c>
      <c r="B21" t="s">
        <v>1</v>
      </c>
      <c r="C21">
        <v>25</v>
      </c>
      <c r="D21" t="s">
        <v>4</v>
      </c>
      <c r="E21" t="s">
        <v>10</v>
      </c>
      <c r="F21" t="s">
        <v>97</v>
      </c>
      <c r="G21" t="s">
        <v>4</v>
      </c>
      <c r="H21" t="s">
        <v>52</v>
      </c>
      <c r="I21" t="s">
        <v>53</v>
      </c>
      <c r="J21">
        <v>690</v>
      </c>
      <c r="K21">
        <v>60</v>
      </c>
      <c r="L21">
        <v>8.42</v>
      </c>
      <c r="M21">
        <v>9.11</v>
      </c>
    </row>
    <row r="22" spans="1:13" x14ac:dyDescent="0.25">
      <c r="A22">
        <v>1019</v>
      </c>
      <c r="B22" t="s">
        <v>1</v>
      </c>
      <c r="C22">
        <v>25</v>
      </c>
      <c r="D22" t="s">
        <v>4</v>
      </c>
      <c r="E22" t="s">
        <v>10</v>
      </c>
      <c r="F22" t="s">
        <v>97</v>
      </c>
      <c r="G22" t="s">
        <v>4</v>
      </c>
      <c r="H22" t="s">
        <v>53</v>
      </c>
      <c r="I22" t="s">
        <v>54</v>
      </c>
      <c r="J22">
        <v>730</v>
      </c>
      <c r="K22">
        <v>60</v>
      </c>
      <c r="L22">
        <v>9.11</v>
      </c>
      <c r="M22">
        <v>9.84</v>
      </c>
    </row>
    <row r="23" spans="1:13" x14ac:dyDescent="0.25">
      <c r="A23">
        <v>1020</v>
      </c>
      <c r="B23" t="s">
        <v>1</v>
      </c>
      <c r="C23">
        <v>25</v>
      </c>
      <c r="D23" t="s">
        <v>4</v>
      </c>
      <c r="E23" t="s">
        <v>10</v>
      </c>
      <c r="F23" t="s">
        <v>97</v>
      </c>
      <c r="G23" t="s">
        <v>4</v>
      </c>
      <c r="H23" t="s">
        <v>54</v>
      </c>
      <c r="I23" t="s">
        <v>55</v>
      </c>
      <c r="J23">
        <v>380</v>
      </c>
      <c r="K23">
        <v>60</v>
      </c>
      <c r="L23">
        <v>9.84</v>
      </c>
      <c r="M23">
        <v>10.220000000000001</v>
      </c>
    </row>
    <row r="24" spans="1:13" x14ac:dyDescent="0.25">
      <c r="A24">
        <v>1021</v>
      </c>
      <c r="B24" t="s">
        <v>1</v>
      </c>
      <c r="C24">
        <v>25</v>
      </c>
      <c r="D24" t="s">
        <v>4</v>
      </c>
      <c r="E24" t="s">
        <v>10</v>
      </c>
      <c r="F24" t="s">
        <v>97</v>
      </c>
      <c r="G24" t="s">
        <v>4</v>
      </c>
      <c r="H24" t="s">
        <v>55</v>
      </c>
      <c r="I24" t="s">
        <v>56</v>
      </c>
      <c r="J24">
        <v>2230</v>
      </c>
      <c r="K24">
        <v>60</v>
      </c>
      <c r="L24">
        <v>10.220000000000001</v>
      </c>
      <c r="M24">
        <v>12.45</v>
      </c>
    </row>
    <row r="25" spans="1:13" x14ac:dyDescent="0.25">
      <c r="A25">
        <v>1022</v>
      </c>
      <c r="B25" t="s">
        <v>1</v>
      </c>
      <c r="C25">
        <v>25</v>
      </c>
      <c r="D25" t="s">
        <v>4</v>
      </c>
      <c r="E25" t="s">
        <v>10</v>
      </c>
      <c r="F25" t="s">
        <v>97</v>
      </c>
      <c r="G25" t="s">
        <v>4</v>
      </c>
      <c r="H25" t="s">
        <v>56</v>
      </c>
      <c r="I25" t="s">
        <v>57</v>
      </c>
      <c r="J25">
        <v>1300</v>
      </c>
      <c r="K25">
        <v>60</v>
      </c>
      <c r="L25">
        <v>12.45</v>
      </c>
      <c r="M25">
        <v>13.73</v>
      </c>
    </row>
    <row r="26" spans="1:13" x14ac:dyDescent="0.25">
      <c r="A26">
        <v>1023</v>
      </c>
      <c r="B26" t="s">
        <v>1</v>
      </c>
      <c r="C26">
        <v>25</v>
      </c>
      <c r="D26" t="s">
        <v>4</v>
      </c>
      <c r="E26" t="s">
        <v>10</v>
      </c>
      <c r="F26" t="s">
        <v>97</v>
      </c>
      <c r="G26" t="s">
        <v>4</v>
      </c>
      <c r="H26" t="s">
        <v>57</v>
      </c>
      <c r="I26" t="s">
        <v>58</v>
      </c>
      <c r="J26">
        <v>300</v>
      </c>
      <c r="K26">
        <v>60</v>
      </c>
      <c r="L26">
        <v>13.73</v>
      </c>
      <c r="M26">
        <v>14.03</v>
      </c>
    </row>
    <row r="27" spans="1:13" x14ac:dyDescent="0.25">
      <c r="A27">
        <v>1024</v>
      </c>
      <c r="B27" t="s">
        <v>1</v>
      </c>
      <c r="C27">
        <v>25</v>
      </c>
      <c r="D27" t="s">
        <v>4</v>
      </c>
      <c r="E27" t="s">
        <v>10</v>
      </c>
      <c r="F27" t="s">
        <v>97</v>
      </c>
      <c r="G27" t="s">
        <v>4</v>
      </c>
      <c r="H27" t="s">
        <v>58</v>
      </c>
      <c r="I27" t="s">
        <v>59</v>
      </c>
      <c r="J27">
        <v>690</v>
      </c>
      <c r="K27">
        <v>60</v>
      </c>
      <c r="L27">
        <v>14.03</v>
      </c>
      <c r="M27">
        <v>14.72</v>
      </c>
    </row>
    <row r="28" spans="1:13" x14ac:dyDescent="0.25">
      <c r="A28">
        <v>1025</v>
      </c>
      <c r="B28" t="s">
        <v>1</v>
      </c>
      <c r="C28">
        <v>25</v>
      </c>
      <c r="D28" t="s">
        <v>4</v>
      </c>
      <c r="E28" t="s">
        <v>10</v>
      </c>
      <c r="F28" t="s">
        <v>97</v>
      </c>
      <c r="G28" t="s">
        <v>4</v>
      </c>
      <c r="H28" t="s">
        <v>59</v>
      </c>
      <c r="I28" t="s">
        <v>60</v>
      </c>
      <c r="J28">
        <v>2550</v>
      </c>
      <c r="K28">
        <v>66</v>
      </c>
      <c r="L28">
        <v>14.72</v>
      </c>
      <c r="M28">
        <v>17.27</v>
      </c>
    </row>
    <row r="29" spans="1:13" x14ac:dyDescent="0.25">
      <c r="A29">
        <v>1026</v>
      </c>
      <c r="B29" t="s">
        <v>1</v>
      </c>
      <c r="C29">
        <v>25</v>
      </c>
      <c r="D29" t="s">
        <v>4</v>
      </c>
      <c r="E29" t="s">
        <v>10</v>
      </c>
      <c r="F29" t="s">
        <v>97</v>
      </c>
      <c r="G29" t="s">
        <v>4</v>
      </c>
      <c r="H29" t="s">
        <v>60</v>
      </c>
      <c r="I29" t="s">
        <v>61</v>
      </c>
      <c r="J29">
        <v>180</v>
      </c>
      <c r="K29">
        <v>60</v>
      </c>
      <c r="L29">
        <v>17.27</v>
      </c>
      <c r="M29">
        <v>17.45</v>
      </c>
    </row>
    <row r="30" spans="1:13" x14ac:dyDescent="0.25">
      <c r="A30">
        <v>1027</v>
      </c>
      <c r="B30" t="s">
        <v>1</v>
      </c>
      <c r="C30">
        <v>25</v>
      </c>
      <c r="D30" t="s">
        <v>4</v>
      </c>
      <c r="E30" t="s">
        <v>10</v>
      </c>
      <c r="F30" t="s">
        <v>97</v>
      </c>
      <c r="G30" t="s">
        <v>4</v>
      </c>
      <c r="H30" t="s">
        <v>61</v>
      </c>
      <c r="I30" t="s">
        <v>62</v>
      </c>
      <c r="J30">
        <v>290</v>
      </c>
      <c r="K30">
        <v>60</v>
      </c>
      <c r="L30">
        <v>17.45</v>
      </c>
      <c r="M30">
        <v>17.739999999999998</v>
      </c>
    </row>
    <row r="31" spans="1:13" x14ac:dyDescent="0.25">
      <c r="A31">
        <v>1028</v>
      </c>
      <c r="B31" t="s">
        <v>1</v>
      </c>
      <c r="C31">
        <v>25</v>
      </c>
      <c r="D31" t="s">
        <v>4</v>
      </c>
      <c r="E31" t="s">
        <v>10</v>
      </c>
      <c r="F31" t="s">
        <v>97</v>
      </c>
      <c r="G31" t="s">
        <v>4</v>
      </c>
      <c r="H31" t="s">
        <v>62</v>
      </c>
      <c r="I31" t="s">
        <v>63</v>
      </c>
      <c r="J31">
        <v>2120</v>
      </c>
      <c r="K31">
        <v>60</v>
      </c>
      <c r="L31">
        <v>17.739999999999998</v>
      </c>
      <c r="M31">
        <v>19.86</v>
      </c>
    </row>
    <row r="32" spans="1:13" x14ac:dyDescent="0.25">
      <c r="A32">
        <v>1029</v>
      </c>
      <c r="B32" t="s">
        <v>1</v>
      </c>
      <c r="C32">
        <v>25</v>
      </c>
      <c r="D32" t="s">
        <v>4</v>
      </c>
      <c r="E32" t="s">
        <v>10</v>
      </c>
      <c r="F32" t="s">
        <v>97</v>
      </c>
      <c r="G32" t="s">
        <v>4</v>
      </c>
      <c r="H32" t="s">
        <v>63</v>
      </c>
      <c r="I32" t="s">
        <v>64</v>
      </c>
      <c r="J32">
        <v>330</v>
      </c>
      <c r="K32">
        <v>60</v>
      </c>
      <c r="L32">
        <v>19.86</v>
      </c>
      <c r="M32">
        <v>20.190000000000001</v>
      </c>
    </row>
    <row r="33" spans="1:13" x14ac:dyDescent="0.25">
      <c r="A33">
        <v>1030</v>
      </c>
      <c r="B33" t="s">
        <v>1</v>
      </c>
      <c r="C33">
        <v>25</v>
      </c>
      <c r="D33" t="s">
        <v>4</v>
      </c>
      <c r="E33" t="s">
        <v>10</v>
      </c>
      <c r="F33" t="s">
        <v>97</v>
      </c>
      <c r="G33" t="s">
        <v>4</v>
      </c>
      <c r="H33" t="s">
        <v>64</v>
      </c>
      <c r="I33" t="s">
        <v>65</v>
      </c>
      <c r="J33">
        <v>2180</v>
      </c>
      <c r="K33">
        <v>68</v>
      </c>
      <c r="L33">
        <v>20.190000000000001</v>
      </c>
      <c r="M33">
        <v>22.37</v>
      </c>
    </row>
    <row r="34" spans="1:13" x14ac:dyDescent="0.25">
      <c r="A34">
        <v>1031</v>
      </c>
      <c r="B34" t="s">
        <v>1</v>
      </c>
      <c r="C34">
        <v>25</v>
      </c>
      <c r="D34" t="s">
        <v>4</v>
      </c>
      <c r="E34" t="s">
        <v>10</v>
      </c>
      <c r="F34" t="s">
        <v>97</v>
      </c>
      <c r="G34" t="s">
        <v>4</v>
      </c>
      <c r="H34" t="s">
        <v>65</v>
      </c>
      <c r="I34" t="s">
        <v>66</v>
      </c>
      <c r="J34">
        <v>570</v>
      </c>
      <c r="K34">
        <v>60</v>
      </c>
      <c r="L34">
        <v>22.37</v>
      </c>
      <c r="M34">
        <v>22.94</v>
      </c>
    </row>
    <row r="35" spans="1:13" x14ac:dyDescent="0.25">
      <c r="A35">
        <v>1032</v>
      </c>
      <c r="B35" t="s">
        <v>1</v>
      </c>
      <c r="C35">
        <v>25</v>
      </c>
      <c r="D35" t="s">
        <v>4</v>
      </c>
      <c r="E35" t="s">
        <v>10</v>
      </c>
      <c r="F35" t="s">
        <v>97</v>
      </c>
      <c r="G35" t="s">
        <v>4</v>
      </c>
      <c r="H35" t="s">
        <v>66</v>
      </c>
      <c r="I35" t="s">
        <v>6</v>
      </c>
      <c r="J35">
        <v>1140</v>
      </c>
      <c r="K35">
        <v>60</v>
      </c>
      <c r="L35">
        <v>22.94</v>
      </c>
      <c r="M35">
        <v>24.08</v>
      </c>
    </row>
    <row r="36" spans="1:13" x14ac:dyDescent="0.25">
      <c r="A36">
        <v>1033</v>
      </c>
      <c r="B36" t="s">
        <v>1</v>
      </c>
      <c r="C36">
        <v>25</v>
      </c>
      <c r="D36" t="s">
        <v>4</v>
      </c>
      <c r="E36" t="s">
        <v>10</v>
      </c>
      <c r="F36" t="s">
        <v>97</v>
      </c>
      <c r="G36" t="s">
        <v>4</v>
      </c>
      <c r="H36" t="s">
        <v>6</v>
      </c>
      <c r="I36" t="s">
        <v>67</v>
      </c>
      <c r="J36">
        <v>2720</v>
      </c>
      <c r="K36">
        <v>68</v>
      </c>
      <c r="L36">
        <v>24.08</v>
      </c>
      <c r="M36">
        <v>26.8</v>
      </c>
    </row>
    <row r="37" spans="1:13" x14ac:dyDescent="0.25">
      <c r="A37">
        <v>1034</v>
      </c>
      <c r="B37" t="s">
        <v>1</v>
      </c>
      <c r="C37">
        <v>25</v>
      </c>
      <c r="D37" t="s">
        <v>4</v>
      </c>
      <c r="E37" t="s">
        <v>10</v>
      </c>
      <c r="F37" t="s">
        <v>97</v>
      </c>
      <c r="G37" t="s">
        <v>4</v>
      </c>
      <c r="H37" t="s">
        <v>67</v>
      </c>
      <c r="I37" t="s">
        <v>68</v>
      </c>
      <c r="J37">
        <v>50</v>
      </c>
      <c r="K37">
        <v>70</v>
      </c>
      <c r="L37">
        <v>26.8</v>
      </c>
      <c r="M37">
        <v>26.85</v>
      </c>
    </row>
    <row r="38" spans="1:13" x14ac:dyDescent="0.25">
      <c r="A38">
        <v>1035</v>
      </c>
      <c r="B38" t="s">
        <v>1</v>
      </c>
      <c r="C38">
        <v>25</v>
      </c>
      <c r="D38" t="s">
        <v>4</v>
      </c>
      <c r="E38" t="s">
        <v>10</v>
      </c>
      <c r="F38" t="s">
        <v>97</v>
      </c>
      <c r="G38" t="s">
        <v>4</v>
      </c>
      <c r="H38" t="s">
        <v>68</v>
      </c>
      <c r="I38" t="s">
        <v>69</v>
      </c>
      <c r="J38">
        <v>80</v>
      </c>
      <c r="K38">
        <v>70</v>
      </c>
      <c r="L38">
        <v>26.85</v>
      </c>
      <c r="M38">
        <v>26.93</v>
      </c>
    </row>
    <row r="39" spans="1:13" x14ac:dyDescent="0.25">
      <c r="A39">
        <v>1036</v>
      </c>
      <c r="B39" t="s">
        <v>1</v>
      </c>
      <c r="C39">
        <v>25</v>
      </c>
      <c r="D39" t="s">
        <v>4</v>
      </c>
      <c r="E39" t="s">
        <v>10</v>
      </c>
      <c r="F39" t="s">
        <v>97</v>
      </c>
      <c r="G39" t="s">
        <v>4</v>
      </c>
      <c r="H39" t="s">
        <v>69</v>
      </c>
      <c r="I39" t="s">
        <v>70</v>
      </c>
      <c r="J39">
        <v>24190</v>
      </c>
      <c r="K39">
        <v>99</v>
      </c>
      <c r="L39">
        <v>26.93</v>
      </c>
      <c r="M39">
        <v>51.15</v>
      </c>
    </row>
    <row r="40" spans="1:13" x14ac:dyDescent="0.25">
      <c r="A40">
        <v>1037</v>
      </c>
      <c r="B40" t="s">
        <v>1</v>
      </c>
      <c r="C40">
        <v>25</v>
      </c>
      <c r="D40" t="s">
        <v>4</v>
      </c>
      <c r="E40" t="s">
        <v>10</v>
      </c>
      <c r="F40" t="s">
        <v>97</v>
      </c>
      <c r="G40" t="s">
        <v>111</v>
      </c>
      <c r="H40" t="s">
        <v>71</v>
      </c>
      <c r="I40" t="s">
        <v>72</v>
      </c>
      <c r="J40">
        <v>1360</v>
      </c>
      <c r="K40">
        <v>70</v>
      </c>
      <c r="L40">
        <v>10.16</v>
      </c>
      <c r="M40">
        <v>11.52</v>
      </c>
    </row>
    <row r="41" spans="1:13" x14ac:dyDescent="0.25">
      <c r="A41">
        <v>1038</v>
      </c>
      <c r="B41" t="s">
        <v>1</v>
      </c>
      <c r="C41">
        <v>25</v>
      </c>
      <c r="D41" t="s">
        <v>4</v>
      </c>
      <c r="E41" t="s">
        <v>10</v>
      </c>
      <c r="F41" t="s">
        <v>97</v>
      </c>
      <c r="G41" t="s">
        <v>111</v>
      </c>
      <c r="H41" t="s">
        <v>72</v>
      </c>
      <c r="I41" t="s">
        <v>73</v>
      </c>
      <c r="J41">
        <v>140</v>
      </c>
      <c r="K41">
        <v>70</v>
      </c>
      <c r="L41">
        <v>11.52</v>
      </c>
      <c r="M41">
        <v>11.66</v>
      </c>
    </row>
    <row r="42" spans="1:13" x14ac:dyDescent="0.25">
      <c r="A42">
        <v>1039</v>
      </c>
      <c r="B42" t="s">
        <v>1</v>
      </c>
      <c r="C42">
        <v>25</v>
      </c>
      <c r="D42" t="s">
        <v>4</v>
      </c>
      <c r="E42" t="s">
        <v>10</v>
      </c>
      <c r="F42" t="s">
        <v>97</v>
      </c>
      <c r="G42" t="s">
        <v>111</v>
      </c>
      <c r="H42" t="s">
        <v>73</v>
      </c>
      <c r="I42" t="s">
        <v>74</v>
      </c>
      <c r="J42">
        <v>800</v>
      </c>
      <c r="K42">
        <v>70</v>
      </c>
      <c r="L42">
        <v>11.66</v>
      </c>
      <c r="M42">
        <v>12.46</v>
      </c>
    </row>
    <row r="43" spans="1:13" x14ac:dyDescent="0.25">
      <c r="A43">
        <v>1040</v>
      </c>
      <c r="B43" t="s">
        <v>1</v>
      </c>
      <c r="C43">
        <v>25</v>
      </c>
      <c r="D43" t="s">
        <v>4</v>
      </c>
      <c r="E43" t="s">
        <v>10</v>
      </c>
      <c r="F43" t="s">
        <v>97</v>
      </c>
      <c r="G43" t="s">
        <v>111</v>
      </c>
      <c r="H43" t="s">
        <v>74</v>
      </c>
      <c r="I43" t="s">
        <v>75</v>
      </c>
      <c r="J43">
        <v>990</v>
      </c>
      <c r="K43">
        <v>70</v>
      </c>
      <c r="L43">
        <v>12.46</v>
      </c>
      <c r="M43">
        <v>13.45</v>
      </c>
    </row>
    <row r="44" spans="1:13" x14ac:dyDescent="0.25">
      <c r="A44">
        <v>1041</v>
      </c>
      <c r="B44" t="s">
        <v>1</v>
      </c>
      <c r="C44">
        <v>25</v>
      </c>
      <c r="D44" t="s">
        <v>4</v>
      </c>
      <c r="E44" t="s">
        <v>9</v>
      </c>
      <c r="F44" t="s">
        <v>98</v>
      </c>
      <c r="G44" t="s">
        <v>4</v>
      </c>
      <c r="H44" t="s">
        <v>70</v>
      </c>
      <c r="I44" t="s">
        <v>68</v>
      </c>
      <c r="J44">
        <v>24190</v>
      </c>
      <c r="K44">
        <v>99</v>
      </c>
      <c r="L44">
        <v>51.15</v>
      </c>
      <c r="M44">
        <v>26.93</v>
      </c>
    </row>
    <row r="45" spans="1:13" x14ac:dyDescent="0.25">
      <c r="A45">
        <v>1042</v>
      </c>
      <c r="B45" t="s">
        <v>1</v>
      </c>
      <c r="C45">
        <v>25</v>
      </c>
      <c r="D45" t="s">
        <v>4</v>
      </c>
      <c r="E45" t="s">
        <v>9</v>
      </c>
      <c r="F45" t="s">
        <v>98</v>
      </c>
      <c r="G45" t="s">
        <v>4</v>
      </c>
      <c r="H45" t="s">
        <v>68</v>
      </c>
      <c r="I45" t="s">
        <v>6</v>
      </c>
      <c r="J45">
        <v>2850</v>
      </c>
      <c r="K45">
        <v>68</v>
      </c>
      <c r="L45">
        <v>26.93</v>
      </c>
      <c r="M45">
        <v>24.08</v>
      </c>
    </row>
    <row r="46" spans="1:13" x14ac:dyDescent="0.25">
      <c r="A46">
        <v>1043</v>
      </c>
      <c r="B46" t="s">
        <v>1</v>
      </c>
      <c r="C46">
        <v>25</v>
      </c>
      <c r="D46" t="s">
        <v>4</v>
      </c>
      <c r="E46" t="s">
        <v>9</v>
      </c>
      <c r="F46" t="s">
        <v>98</v>
      </c>
      <c r="G46" t="s">
        <v>4</v>
      </c>
      <c r="H46" t="s">
        <v>6</v>
      </c>
      <c r="I46" t="s">
        <v>66</v>
      </c>
      <c r="J46">
        <v>1140</v>
      </c>
      <c r="K46">
        <v>60</v>
      </c>
      <c r="L46">
        <v>24.08</v>
      </c>
      <c r="M46">
        <v>22.94</v>
      </c>
    </row>
    <row r="47" spans="1:13" x14ac:dyDescent="0.25">
      <c r="A47">
        <v>1044</v>
      </c>
      <c r="B47" t="s">
        <v>1</v>
      </c>
      <c r="C47">
        <v>25</v>
      </c>
      <c r="D47" t="s">
        <v>4</v>
      </c>
      <c r="E47" t="s">
        <v>9</v>
      </c>
      <c r="F47" t="s">
        <v>98</v>
      </c>
      <c r="G47" t="s">
        <v>4</v>
      </c>
      <c r="H47" t="s">
        <v>66</v>
      </c>
      <c r="I47" t="s">
        <v>65</v>
      </c>
      <c r="J47">
        <v>570</v>
      </c>
      <c r="K47">
        <v>60</v>
      </c>
      <c r="L47">
        <v>22.94</v>
      </c>
      <c r="M47">
        <v>22.37</v>
      </c>
    </row>
    <row r="48" spans="1:13" x14ac:dyDescent="0.25">
      <c r="A48">
        <v>1045</v>
      </c>
      <c r="B48" t="s">
        <v>1</v>
      </c>
      <c r="C48">
        <v>25</v>
      </c>
      <c r="D48" t="s">
        <v>4</v>
      </c>
      <c r="E48" t="s">
        <v>9</v>
      </c>
      <c r="F48" t="s">
        <v>98</v>
      </c>
      <c r="G48" t="s">
        <v>4</v>
      </c>
      <c r="H48" t="s">
        <v>65</v>
      </c>
      <c r="I48" t="s">
        <v>64</v>
      </c>
      <c r="J48">
        <v>2180</v>
      </c>
      <c r="K48">
        <v>68</v>
      </c>
      <c r="L48">
        <v>22.37</v>
      </c>
      <c r="M48">
        <v>20.190000000000001</v>
      </c>
    </row>
    <row r="49" spans="1:13" x14ac:dyDescent="0.25">
      <c r="A49">
        <v>1046</v>
      </c>
      <c r="B49" t="s">
        <v>1</v>
      </c>
      <c r="C49">
        <v>25</v>
      </c>
      <c r="D49" t="s">
        <v>4</v>
      </c>
      <c r="E49" t="s">
        <v>9</v>
      </c>
      <c r="F49" t="s">
        <v>98</v>
      </c>
      <c r="G49" t="s">
        <v>4</v>
      </c>
      <c r="H49" t="s">
        <v>64</v>
      </c>
      <c r="I49" t="s">
        <v>63</v>
      </c>
      <c r="J49">
        <v>330</v>
      </c>
      <c r="K49">
        <v>60</v>
      </c>
      <c r="L49">
        <v>20.190000000000001</v>
      </c>
      <c r="M49">
        <v>19.86</v>
      </c>
    </row>
    <row r="50" spans="1:13" x14ac:dyDescent="0.25">
      <c r="A50">
        <v>1047</v>
      </c>
      <c r="B50" t="s">
        <v>1</v>
      </c>
      <c r="C50">
        <v>25</v>
      </c>
      <c r="D50" t="s">
        <v>4</v>
      </c>
      <c r="E50" t="s">
        <v>9</v>
      </c>
      <c r="F50" t="s">
        <v>98</v>
      </c>
      <c r="G50" t="s">
        <v>4</v>
      </c>
      <c r="H50" t="s">
        <v>63</v>
      </c>
      <c r="I50" t="s">
        <v>62</v>
      </c>
      <c r="J50">
        <v>2120</v>
      </c>
      <c r="K50">
        <v>60</v>
      </c>
      <c r="L50">
        <v>19.86</v>
      </c>
      <c r="M50">
        <v>17.739999999999998</v>
      </c>
    </row>
    <row r="51" spans="1:13" x14ac:dyDescent="0.25">
      <c r="A51">
        <v>1048</v>
      </c>
      <c r="B51" t="s">
        <v>1</v>
      </c>
      <c r="C51">
        <v>25</v>
      </c>
      <c r="D51" t="s">
        <v>4</v>
      </c>
      <c r="E51" t="s">
        <v>9</v>
      </c>
      <c r="F51" t="s">
        <v>98</v>
      </c>
      <c r="G51" t="s">
        <v>4</v>
      </c>
      <c r="H51" t="s">
        <v>62</v>
      </c>
      <c r="I51" t="s">
        <v>61</v>
      </c>
      <c r="J51">
        <v>290</v>
      </c>
      <c r="K51">
        <v>60</v>
      </c>
      <c r="L51">
        <v>17.739999999999998</v>
      </c>
      <c r="M51">
        <v>17.45</v>
      </c>
    </row>
    <row r="52" spans="1:13" x14ac:dyDescent="0.25">
      <c r="A52">
        <v>1049</v>
      </c>
      <c r="B52" t="s">
        <v>1</v>
      </c>
      <c r="C52">
        <v>25</v>
      </c>
      <c r="D52" t="s">
        <v>4</v>
      </c>
      <c r="E52" t="s">
        <v>9</v>
      </c>
      <c r="F52" t="s">
        <v>98</v>
      </c>
      <c r="G52" t="s">
        <v>4</v>
      </c>
      <c r="H52" t="s">
        <v>61</v>
      </c>
      <c r="I52" t="s">
        <v>60</v>
      </c>
      <c r="J52">
        <v>180</v>
      </c>
      <c r="K52">
        <v>60</v>
      </c>
      <c r="L52">
        <v>17.45</v>
      </c>
      <c r="M52">
        <v>17.27</v>
      </c>
    </row>
    <row r="53" spans="1:13" x14ac:dyDescent="0.25">
      <c r="A53">
        <v>1050</v>
      </c>
      <c r="B53" t="s">
        <v>1</v>
      </c>
      <c r="C53">
        <v>25</v>
      </c>
      <c r="D53" t="s">
        <v>4</v>
      </c>
      <c r="E53" t="s">
        <v>9</v>
      </c>
      <c r="F53" t="s">
        <v>98</v>
      </c>
      <c r="G53" t="s">
        <v>4</v>
      </c>
      <c r="H53" t="s">
        <v>60</v>
      </c>
      <c r="I53" t="s">
        <v>76</v>
      </c>
      <c r="J53">
        <v>2550</v>
      </c>
      <c r="K53">
        <v>66</v>
      </c>
      <c r="L53">
        <v>17.27</v>
      </c>
      <c r="M53">
        <v>14.72</v>
      </c>
    </row>
    <row r="54" spans="1:13" x14ac:dyDescent="0.25">
      <c r="A54">
        <v>1051</v>
      </c>
      <c r="B54" t="s">
        <v>1</v>
      </c>
      <c r="C54">
        <v>25</v>
      </c>
      <c r="D54" t="s">
        <v>4</v>
      </c>
      <c r="E54" t="s">
        <v>9</v>
      </c>
      <c r="F54" t="s">
        <v>98</v>
      </c>
      <c r="G54" t="s">
        <v>4</v>
      </c>
      <c r="H54" t="s">
        <v>76</v>
      </c>
      <c r="I54" t="s">
        <v>58</v>
      </c>
      <c r="J54">
        <v>690</v>
      </c>
      <c r="K54">
        <v>60</v>
      </c>
      <c r="L54">
        <v>14.72</v>
      </c>
      <c r="M54">
        <v>14.03</v>
      </c>
    </row>
    <row r="55" spans="1:13" x14ac:dyDescent="0.25">
      <c r="A55">
        <v>1052</v>
      </c>
      <c r="B55" t="s">
        <v>1</v>
      </c>
      <c r="C55">
        <v>25</v>
      </c>
      <c r="D55" t="s">
        <v>4</v>
      </c>
      <c r="E55" t="s">
        <v>9</v>
      </c>
      <c r="F55" t="s">
        <v>98</v>
      </c>
      <c r="G55" t="s">
        <v>4</v>
      </c>
      <c r="H55" t="s">
        <v>58</v>
      </c>
      <c r="I55" t="s">
        <v>57</v>
      </c>
      <c r="J55">
        <v>300</v>
      </c>
      <c r="K55">
        <v>60</v>
      </c>
      <c r="L55">
        <v>14.03</v>
      </c>
      <c r="M55">
        <v>13.73</v>
      </c>
    </row>
    <row r="56" spans="1:13" x14ac:dyDescent="0.25">
      <c r="A56">
        <v>1053</v>
      </c>
      <c r="B56" t="s">
        <v>1</v>
      </c>
      <c r="C56">
        <v>25</v>
      </c>
      <c r="D56" t="s">
        <v>4</v>
      </c>
      <c r="E56" t="s">
        <v>9</v>
      </c>
      <c r="F56" t="s">
        <v>98</v>
      </c>
      <c r="G56" t="s">
        <v>4</v>
      </c>
      <c r="H56" t="s">
        <v>57</v>
      </c>
      <c r="I56" t="s">
        <v>56</v>
      </c>
      <c r="J56">
        <v>1300</v>
      </c>
      <c r="K56">
        <v>60</v>
      </c>
      <c r="L56">
        <v>13.73</v>
      </c>
      <c r="M56">
        <v>12.45</v>
      </c>
    </row>
    <row r="57" spans="1:13" x14ac:dyDescent="0.25">
      <c r="A57">
        <v>1054</v>
      </c>
      <c r="B57" t="s">
        <v>1</v>
      </c>
      <c r="C57">
        <v>25</v>
      </c>
      <c r="D57" t="s">
        <v>4</v>
      </c>
      <c r="E57" t="s">
        <v>9</v>
      </c>
      <c r="F57" t="s">
        <v>98</v>
      </c>
      <c r="G57" t="s">
        <v>4</v>
      </c>
      <c r="H57" t="s">
        <v>56</v>
      </c>
      <c r="I57" t="s">
        <v>55</v>
      </c>
      <c r="J57">
        <v>2230</v>
      </c>
      <c r="K57">
        <v>60</v>
      </c>
      <c r="L57">
        <v>12.45</v>
      </c>
      <c r="M57">
        <v>10.220000000000001</v>
      </c>
    </row>
    <row r="58" spans="1:13" x14ac:dyDescent="0.25">
      <c r="A58">
        <v>1055</v>
      </c>
      <c r="B58" t="s">
        <v>1</v>
      </c>
      <c r="C58">
        <v>25</v>
      </c>
      <c r="D58" t="s">
        <v>4</v>
      </c>
      <c r="E58" t="s">
        <v>9</v>
      </c>
      <c r="F58" t="s">
        <v>98</v>
      </c>
      <c r="G58" t="s">
        <v>4</v>
      </c>
      <c r="H58" t="s">
        <v>55</v>
      </c>
      <c r="I58" t="s">
        <v>54</v>
      </c>
      <c r="J58">
        <v>380</v>
      </c>
      <c r="K58">
        <v>60</v>
      </c>
      <c r="L58">
        <v>10.220000000000001</v>
      </c>
      <c r="M58">
        <v>9.84</v>
      </c>
    </row>
    <row r="59" spans="1:13" x14ac:dyDescent="0.25">
      <c r="A59">
        <v>1056</v>
      </c>
      <c r="B59" t="s">
        <v>1</v>
      </c>
      <c r="C59">
        <v>25</v>
      </c>
      <c r="D59" t="s">
        <v>4</v>
      </c>
      <c r="E59" t="s">
        <v>9</v>
      </c>
      <c r="F59" t="s">
        <v>98</v>
      </c>
      <c r="G59" t="s">
        <v>4</v>
      </c>
      <c r="H59" t="s">
        <v>54</v>
      </c>
      <c r="I59" t="s">
        <v>53</v>
      </c>
      <c r="J59">
        <v>730</v>
      </c>
      <c r="K59">
        <v>60</v>
      </c>
      <c r="L59">
        <v>9.84</v>
      </c>
      <c r="M59">
        <v>9.11</v>
      </c>
    </row>
    <row r="60" spans="1:13" x14ac:dyDescent="0.25">
      <c r="A60">
        <v>1057</v>
      </c>
      <c r="B60" t="s">
        <v>1</v>
      </c>
      <c r="C60">
        <v>25</v>
      </c>
      <c r="D60" t="s">
        <v>4</v>
      </c>
      <c r="E60" t="s">
        <v>9</v>
      </c>
      <c r="F60" t="s">
        <v>98</v>
      </c>
      <c r="G60" t="s">
        <v>4</v>
      </c>
      <c r="H60" t="s">
        <v>53</v>
      </c>
      <c r="I60" t="s">
        <v>52</v>
      </c>
      <c r="J60">
        <v>690</v>
      </c>
      <c r="K60">
        <v>60</v>
      </c>
      <c r="L60">
        <v>9.11</v>
      </c>
      <c r="M60">
        <v>8.42</v>
      </c>
    </row>
    <row r="61" spans="1:13" x14ac:dyDescent="0.25">
      <c r="A61">
        <v>1058</v>
      </c>
      <c r="B61" t="s">
        <v>1</v>
      </c>
      <c r="C61">
        <v>25</v>
      </c>
      <c r="D61" t="s">
        <v>4</v>
      </c>
      <c r="E61" t="s">
        <v>9</v>
      </c>
      <c r="F61" t="s">
        <v>98</v>
      </c>
      <c r="G61" t="s">
        <v>4</v>
      </c>
      <c r="H61" t="s">
        <v>52</v>
      </c>
      <c r="I61" t="s">
        <v>51</v>
      </c>
      <c r="J61">
        <v>280</v>
      </c>
      <c r="K61">
        <v>60</v>
      </c>
      <c r="L61">
        <v>8.42</v>
      </c>
      <c r="M61">
        <v>8.14</v>
      </c>
    </row>
    <row r="62" spans="1:13" x14ac:dyDescent="0.25">
      <c r="A62">
        <v>1059</v>
      </c>
      <c r="B62" t="s">
        <v>1</v>
      </c>
      <c r="C62">
        <v>25</v>
      </c>
      <c r="D62" t="s">
        <v>4</v>
      </c>
      <c r="E62" t="s">
        <v>9</v>
      </c>
      <c r="F62" t="s">
        <v>98</v>
      </c>
      <c r="G62" t="s">
        <v>4</v>
      </c>
      <c r="H62" t="s">
        <v>51</v>
      </c>
      <c r="I62" t="s">
        <v>50</v>
      </c>
      <c r="J62">
        <v>590</v>
      </c>
      <c r="K62">
        <v>60</v>
      </c>
      <c r="L62">
        <v>8.14</v>
      </c>
      <c r="M62">
        <v>7.55</v>
      </c>
    </row>
    <row r="63" spans="1:13" x14ac:dyDescent="0.25">
      <c r="A63">
        <v>1060</v>
      </c>
      <c r="B63" t="s">
        <v>1</v>
      </c>
      <c r="C63">
        <v>25</v>
      </c>
      <c r="D63" t="s">
        <v>4</v>
      </c>
      <c r="E63" t="s">
        <v>9</v>
      </c>
      <c r="F63" t="s">
        <v>98</v>
      </c>
      <c r="G63" t="s">
        <v>4</v>
      </c>
      <c r="H63" t="s">
        <v>50</v>
      </c>
      <c r="I63" t="s">
        <v>49</v>
      </c>
      <c r="J63">
        <v>270</v>
      </c>
      <c r="K63">
        <v>60</v>
      </c>
      <c r="L63">
        <v>7.55</v>
      </c>
      <c r="M63">
        <v>7.28</v>
      </c>
    </row>
    <row r="64" spans="1:13" x14ac:dyDescent="0.25">
      <c r="A64">
        <v>1061</v>
      </c>
      <c r="B64" t="s">
        <v>1</v>
      </c>
      <c r="C64">
        <v>25</v>
      </c>
      <c r="D64" t="s">
        <v>4</v>
      </c>
      <c r="E64" t="s">
        <v>9</v>
      </c>
      <c r="F64" t="s">
        <v>98</v>
      </c>
      <c r="G64" t="s">
        <v>4</v>
      </c>
      <c r="H64" t="s">
        <v>49</v>
      </c>
      <c r="I64" t="s">
        <v>48</v>
      </c>
      <c r="J64">
        <v>440</v>
      </c>
      <c r="K64">
        <v>60</v>
      </c>
      <c r="L64">
        <v>7.28</v>
      </c>
      <c r="M64">
        <v>6.84</v>
      </c>
    </row>
    <row r="65" spans="1:13" x14ac:dyDescent="0.25">
      <c r="A65">
        <v>1062</v>
      </c>
      <c r="B65" t="s">
        <v>1</v>
      </c>
      <c r="C65">
        <v>25</v>
      </c>
      <c r="D65" t="s">
        <v>4</v>
      </c>
      <c r="E65" t="s">
        <v>9</v>
      </c>
      <c r="F65" t="s">
        <v>98</v>
      </c>
      <c r="G65" t="s">
        <v>4</v>
      </c>
      <c r="H65" t="s">
        <v>48</v>
      </c>
      <c r="I65" t="s">
        <v>47</v>
      </c>
      <c r="J65">
        <v>80</v>
      </c>
      <c r="K65">
        <v>60</v>
      </c>
      <c r="L65">
        <v>6.84</v>
      </c>
      <c r="M65">
        <v>6.76</v>
      </c>
    </row>
    <row r="66" spans="1:13" x14ac:dyDescent="0.25">
      <c r="A66">
        <v>1063</v>
      </c>
      <c r="B66" t="s">
        <v>1</v>
      </c>
      <c r="C66">
        <v>25</v>
      </c>
      <c r="D66" t="s">
        <v>4</v>
      </c>
      <c r="E66" t="s">
        <v>9</v>
      </c>
      <c r="F66" t="s">
        <v>98</v>
      </c>
      <c r="G66" t="s">
        <v>4</v>
      </c>
      <c r="H66" t="s">
        <v>47</v>
      </c>
      <c r="I66" t="s">
        <v>77</v>
      </c>
      <c r="J66">
        <v>450</v>
      </c>
      <c r="K66">
        <v>60</v>
      </c>
      <c r="L66">
        <v>6.76</v>
      </c>
      <c r="M66">
        <v>6.31</v>
      </c>
    </row>
    <row r="67" spans="1:13" x14ac:dyDescent="0.25">
      <c r="A67">
        <v>1064</v>
      </c>
      <c r="B67" t="s">
        <v>1</v>
      </c>
      <c r="C67">
        <v>25</v>
      </c>
      <c r="D67" t="s">
        <v>4</v>
      </c>
      <c r="E67" t="s">
        <v>9</v>
      </c>
      <c r="F67" t="s">
        <v>98</v>
      </c>
      <c r="G67" t="s">
        <v>4</v>
      </c>
      <c r="H67" t="s">
        <v>77</v>
      </c>
      <c r="I67" t="s">
        <v>45</v>
      </c>
      <c r="J67">
        <v>300</v>
      </c>
      <c r="K67">
        <v>60</v>
      </c>
      <c r="L67">
        <v>6.31</v>
      </c>
      <c r="M67">
        <v>6.01</v>
      </c>
    </row>
    <row r="68" spans="1:13" x14ac:dyDescent="0.25">
      <c r="A68">
        <v>1065</v>
      </c>
      <c r="B68" t="s">
        <v>1</v>
      </c>
      <c r="C68">
        <v>25</v>
      </c>
      <c r="D68" t="s">
        <v>4</v>
      </c>
      <c r="E68" t="s">
        <v>9</v>
      </c>
      <c r="F68" t="s">
        <v>98</v>
      </c>
      <c r="G68" t="s">
        <v>4</v>
      </c>
      <c r="H68" t="s">
        <v>45</v>
      </c>
      <c r="I68" t="s">
        <v>44</v>
      </c>
      <c r="J68">
        <v>1050</v>
      </c>
      <c r="K68">
        <v>60</v>
      </c>
      <c r="L68">
        <v>6.01</v>
      </c>
      <c r="M68">
        <v>4.96</v>
      </c>
    </row>
    <row r="69" spans="1:13" x14ac:dyDescent="0.25">
      <c r="A69">
        <v>1066</v>
      </c>
      <c r="B69" t="s">
        <v>1</v>
      </c>
      <c r="C69">
        <v>25</v>
      </c>
      <c r="D69" t="s">
        <v>4</v>
      </c>
      <c r="E69" t="s">
        <v>9</v>
      </c>
      <c r="F69" t="s">
        <v>98</v>
      </c>
      <c r="G69" t="s">
        <v>4</v>
      </c>
      <c r="H69" t="s">
        <v>44</v>
      </c>
      <c r="I69" t="s">
        <v>78</v>
      </c>
      <c r="J69">
        <v>320</v>
      </c>
      <c r="K69">
        <v>60</v>
      </c>
      <c r="L69">
        <v>4.96</v>
      </c>
      <c r="M69">
        <v>4.6399999999999997</v>
      </c>
    </row>
    <row r="70" spans="1:13" x14ac:dyDescent="0.25">
      <c r="A70">
        <v>1067</v>
      </c>
      <c r="B70" t="s">
        <v>1</v>
      </c>
      <c r="C70">
        <v>25</v>
      </c>
      <c r="D70" t="s">
        <v>4</v>
      </c>
      <c r="E70" t="s">
        <v>9</v>
      </c>
      <c r="F70" t="s">
        <v>98</v>
      </c>
      <c r="G70" t="s">
        <v>4</v>
      </c>
      <c r="H70" t="s">
        <v>78</v>
      </c>
      <c r="I70" t="s">
        <v>42</v>
      </c>
      <c r="J70">
        <v>1110</v>
      </c>
      <c r="K70">
        <v>60</v>
      </c>
      <c r="L70">
        <v>4.6399999999999997</v>
      </c>
      <c r="M70">
        <v>3.53</v>
      </c>
    </row>
    <row r="71" spans="1:13" x14ac:dyDescent="0.25">
      <c r="A71">
        <v>1068</v>
      </c>
      <c r="B71" t="s">
        <v>1</v>
      </c>
      <c r="C71">
        <v>25</v>
      </c>
      <c r="D71" t="s">
        <v>4</v>
      </c>
      <c r="E71" t="s">
        <v>9</v>
      </c>
      <c r="F71" t="s">
        <v>98</v>
      </c>
      <c r="G71" t="s">
        <v>4</v>
      </c>
      <c r="H71" t="s">
        <v>42</v>
      </c>
      <c r="I71" t="s">
        <v>41</v>
      </c>
      <c r="J71">
        <v>480</v>
      </c>
      <c r="K71">
        <v>60</v>
      </c>
      <c r="L71">
        <v>3.53</v>
      </c>
      <c r="M71">
        <v>3.05</v>
      </c>
    </row>
    <row r="72" spans="1:13" x14ac:dyDescent="0.25">
      <c r="A72">
        <v>1069</v>
      </c>
      <c r="B72" t="s">
        <v>1</v>
      </c>
      <c r="C72">
        <v>25</v>
      </c>
      <c r="D72" t="s">
        <v>4</v>
      </c>
      <c r="E72" t="s">
        <v>9</v>
      </c>
      <c r="F72" t="s">
        <v>98</v>
      </c>
      <c r="G72" t="s">
        <v>4</v>
      </c>
      <c r="H72" t="s">
        <v>41</v>
      </c>
      <c r="I72" t="s">
        <v>40</v>
      </c>
      <c r="J72">
        <v>710</v>
      </c>
      <c r="K72">
        <v>60</v>
      </c>
      <c r="L72">
        <v>3.05</v>
      </c>
      <c r="M72">
        <v>2.34</v>
      </c>
    </row>
    <row r="73" spans="1:13" x14ac:dyDescent="0.25">
      <c r="A73">
        <v>1070</v>
      </c>
      <c r="B73" t="s">
        <v>1</v>
      </c>
      <c r="C73">
        <v>25</v>
      </c>
      <c r="D73" t="s">
        <v>4</v>
      </c>
      <c r="E73" t="s">
        <v>9</v>
      </c>
      <c r="F73" t="s">
        <v>98</v>
      </c>
      <c r="G73" t="s">
        <v>4</v>
      </c>
      <c r="H73" t="s">
        <v>40</v>
      </c>
      <c r="I73" t="s">
        <v>39</v>
      </c>
      <c r="J73">
        <v>670</v>
      </c>
      <c r="K73">
        <v>60</v>
      </c>
      <c r="L73">
        <v>2.34</v>
      </c>
      <c r="M73">
        <v>1.67</v>
      </c>
    </row>
    <row r="74" spans="1:13" x14ac:dyDescent="0.25">
      <c r="A74">
        <v>1071</v>
      </c>
      <c r="B74" t="s">
        <v>1</v>
      </c>
      <c r="C74">
        <v>25</v>
      </c>
      <c r="D74" t="s">
        <v>4</v>
      </c>
      <c r="E74" t="s">
        <v>9</v>
      </c>
      <c r="F74" t="s">
        <v>98</v>
      </c>
      <c r="G74" t="s">
        <v>4</v>
      </c>
      <c r="H74" t="s">
        <v>39</v>
      </c>
      <c r="I74" t="s">
        <v>38</v>
      </c>
      <c r="J74">
        <v>460</v>
      </c>
      <c r="K74">
        <v>60</v>
      </c>
      <c r="L74">
        <v>1.67</v>
      </c>
      <c r="M74">
        <v>1.27</v>
      </c>
    </row>
    <row r="75" spans="1:13" x14ac:dyDescent="0.25">
      <c r="A75">
        <v>1072</v>
      </c>
      <c r="B75" t="s">
        <v>1</v>
      </c>
      <c r="C75">
        <v>25</v>
      </c>
      <c r="D75" t="s">
        <v>4</v>
      </c>
      <c r="E75" t="s">
        <v>9</v>
      </c>
      <c r="F75" t="s">
        <v>98</v>
      </c>
      <c r="G75" t="s">
        <v>4</v>
      </c>
      <c r="H75" t="s">
        <v>38</v>
      </c>
      <c r="I75" t="s">
        <v>4</v>
      </c>
      <c r="J75">
        <v>20</v>
      </c>
      <c r="K75">
        <v>60</v>
      </c>
      <c r="L75">
        <v>1.27</v>
      </c>
      <c r="M75">
        <v>1.25</v>
      </c>
    </row>
    <row r="76" spans="1:13" x14ac:dyDescent="0.25">
      <c r="A76">
        <v>1073</v>
      </c>
      <c r="B76" t="s">
        <v>1</v>
      </c>
      <c r="C76">
        <v>25</v>
      </c>
      <c r="D76" t="s">
        <v>4</v>
      </c>
      <c r="E76" t="s">
        <v>9</v>
      </c>
      <c r="F76" t="s">
        <v>98</v>
      </c>
      <c r="G76" t="s">
        <v>4</v>
      </c>
      <c r="H76" t="s">
        <v>4</v>
      </c>
      <c r="I76" t="s">
        <v>37</v>
      </c>
      <c r="J76">
        <v>40</v>
      </c>
      <c r="K76">
        <v>60</v>
      </c>
      <c r="L76">
        <v>1.25</v>
      </c>
      <c r="M76">
        <v>1.21</v>
      </c>
    </row>
    <row r="77" spans="1:13" x14ac:dyDescent="0.25">
      <c r="A77">
        <v>1074</v>
      </c>
      <c r="B77" t="s">
        <v>1</v>
      </c>
      <c r="C77">
        <v>25</v>
      </c>
      <c r="D77" t="s">
        <v>4</v>
      </c>
      <c r="E77" t="s">
        <v>9</v>
      </c>
      <c r="F77" t="s">
        <v>98</v>
      </c>
      <c r="G77" t="s">
        <v>4</v>
      </c>
      <c r="H77" t="s">
        <v>37</v>
      </c>
      <c r="I77" t="s">
        <v>79</v>
      </c>
      <c r="J77">
        <v>110</v>
      </c>
      <c r="K77">
        <v>60</v>
      </c>
      <c r="L77">
        <v>1.21</v>
      </c>
      <c r="M77">
        <v>1.1000000000000001</v>
      </c>
    </row>
    <row r="78" spans="1:13" x14ac:dyDescent="0.25">
      <c r="A78">
        <v>1075</v>
      </c>
      <c r="B78" t="s">
        <v>1</v>
      </c>
      <c r="C78">
        <v>25</v>
      </c>
      <c r="D78" t="s">
        <v>4</v>
      </c>
      <c r="E78" t="s">
        <v>9</v>
      </c>
      <c r="F78" t="s">
        <v>98</v>
      </c>
      <c r="G78" t="s">
        <v>4</v>
      </c>
      <c r="H78" t="s">
        <v>79</v>
      </c>
      <c r="I78" t="s">
        <v>80</v>
      </c>
      <c r="J78">
        <v>20</v>
      </c>
      <c r="K78">
        <v>60</v>
      </c>
      <c r="L78">
        <v>1.1000000000000001</v>
      </c>
      <c r="M78">
        <v>1.08</v>
      </c>
    </row>
    <row r="79" spans="1:13" x14ac:dyDescent="0.25">
      <c r="A79">
        <v>1076</v>
      </c>
      <c r="B79" t="s">
        <v>1</v>
      </c>
      <c r="C79">
        <v>25</v>
      </c>
      <c r="D79" t="s">
        <v>4</v>
      </c>
      <c r="E79" t="s">
        <v>9</v>
      </c>
      <c r="F79" t="s">
        <v>98</v>
      </c>
      <c r="G79" t="s">
        <v>4</v>
      </c>
      <c r="H79" t="s">
        <v>80</v>
      </c>
      <c r="I79" t="s">
        <v>81</v>
      </c>
      <c r="J79">
        <v>1050</v>
      </c>
      <c r="K79">
        <v>60</v>
      </c>
      <c r="L79">
        <v>1.08</v>
      </c>
      <c r="M79">
        <v>0.03</v>
      </c>
    </row>
    <row r="80" spans="1:13" x14ac:dyDescent="0.25">
      <c r="A80">
        <v>1077</v>
      </c>
      <c r="B80" t="s">
        <v>1</v>
      </c>
      <c r="C80">
        <v>25</v>
      </c>
      <c r="D80" t="s">
        <v>4</v>
      </c>
      <c r="E80" t="s">
        <v>9</v>
      </c>
      <c r="F80" t="s">
        <v>98</v>
      </c>
      <c r="G80" t="s">
        <v>4</v>
      </c>
      <c r="H80" t="s">
        <v>81</v>
      </c>
      <c r="I80" t="s">
        <v>33</v>
      </c>
      <c r="J80">
        <v>30</v>
      </c>
      <c r="K80">
        <v>60</v>
      </c>
      <c r="L80">
        <v>0.03</v>
      </c>
      <c r="M80">
        <v>0</v>
      </c>
    </row>
    <row r="81" spans="1:13" x14ac:dyDescent="0.25">
      <c r="A81">
        <v>1078</v>
      </c>
      <c r="B81" t="s">
        <v>1</v>
      </c>
      <c r="C81">
        <v>25</v>
      </c>
      <c r="D81" t="s">
        <v>4</v>
      </c>
      <c r="E81" t="s">
        <v>9</v>
      </c>
      <c r="F81" t="s">
        <v>98</v>
      </c>
      <c r="G81" t="s">
        <v>111</v>
      </c>
      <c r="H81" t="s">
        <v>75</v>
      </c>
      <c r="I81" t="s">
        <v>74</v>
      </c>
      <c r="J81">
        <v>990</v>
      </c>
      <c r="K81">
        <v>70</v>
      </c>
      <c r="L81">
        <v>13.45</v>
      </c>
      <c r="M81">
        <v>12.46</v>
      </c>
    </row>
    <row r="82" spans="1:13" x14ac:dyDescent="0.25">
      <c r="A82">
        <v>1079</v>
      </c>
      <c r="B82" t="s">
        <v>1</v>
      </c>
      <c r="C82">
        <v>25</v>
      </c>
      <c r="D82" t="s">
        <v>4</v>
      </c>
      <c r="E82" t="s">
        <v>9</v>
      </c>
      <c r="F82" t="s">
        <v>98</v>
      </c>
      <c r="G82" t="s">
        <v>111</v>
      </c>
      <c r="H82" t="s">
        <v>74</v>
      </c>
      <c r="I82" t="s">
        <v>73</v>
      </c>
      <c r="J82">
        <v>800</v>
      </c>
      <c r="K82">
        <v>70</v>
      </c>
      <c r="L82">
        <v>12.46</v>
      </c>
      <c r="M82">
        <v>11.66</v>
      </c>
    </row>
    <row r="83" spans="1:13" x14ac:dyDescent="0.25">
      <c r="A83">
        <v>1080</v>
      </c>
      <c r="B83" t="s">
        <v>1</v>
      </c>
      <c r="C83">
        <v>25</v>
      </c>
      <c r="D83" t="s">
        <v>4</v>
      </c>
      <c r="E83" t="s">
        <v>9</v>
      </c>
      <c r="F83" t="s">
        <v>98</v>
      </c>
      <c r="G83" t="s">
        <v>111</v>
      </c>
      <c r="H83" t="s">
        <v>73</v>
      </c>
      <c r="I83" t="s">
        <v>72</v>
      </c>
      <c r="J83">
        <v>140</v>
      </c>
      <c r="K83">
        <v>70</v>
      </c>
      <c r="L83">
        <v>11.66</v>
      </c>
      <c r="M83">
        <v>11.52</v>
      </c>
    </row>
    <row r="84" spans="1:13" x14ac:dyDescent="0.25">
      <c r="A84">
        <v>1081</v>
      </c>
      <c r="B84" t="s">
        <v>1</v>
      </c>
      <c r="C84">
        <v>25</v>
      </c>
      <c r="D84" t="s">
        <v>4</v>
      </c>
      <c r="E84" t="s">
        <v>9</v>
      </c>
      <c r="F84" t="s">
        <v>98</v>
      </c>
      <c r="G84" t="s">
        <v>111</v>
      </c>
      <c r="H84" t="s">
        <v>72</v>
      </c>
      <c r="I84" t="s">
        <v>71</v>
      </c>
      <c r="J84">
        <v>1360</v>
      </c>
      <c r="K84">
        <v>70</v>
      </c>
      <c r="L84">
        <v>11.52</v>
      </c>
      <c r="M84">
        <v>10.16</v>
      </c>
    </row>
    <row r="85" spans="1:13" x14ac:dyDescent="0.25">
      <c r="A85">
        <v>1082</v>
      </c>
      <c r="B85" t="s">
        <v>1</v>
      </c>
      <c r="C85">
        <v>26</v>
      </c>
      <c r="D85" t="s">
        <v>5</v>
      </c>
      <c r="E85" t="s">
        <v>10</v>
      </c>
      <c r="F85" t="s">
        <v>100</v>
      </c>
      <c r="G85" t="s">
        <v>99</v>
      </c>
      <c r="H85" t="s">
        <v>82</v>
      </c>
      <c r="I85" t="s">
        <v>83</v>
      </c>
      <c r="J85">
        <v>290</v>
      </c>
      <c r="K85">
        <v>70</v>
      </c>
      <c r="L85">
        <v>0</v>
      </c>
      <c r="M85">
        <v>0.28999999999999998</v>
      </c>
    </row>
    <row r="86" spans="1:13" x14ac:dyDescent="0.25">
      <c r="A86">
        <v>1083</v>
      </c>
      <c r="B86" t="s">
        <v>1</v>
      </c>
      <c r="C86">
        <v>26</v>
      </c>
      <c r="D86" t="s">
        <v>5</v>
      </c>
      <c r="E86" t="s">
        <v>10</v>
      </c>
      <c r="F86" t="s">
        <v>100</v>
      </c>
      <c r="G86" t="s">
        <v>99</v>
      </c>
      <c r="H86" t="s">
        <v>83</v>
      </c>
      <c r="I86" t="s">
        <v>84</v>
      </c>
      <c r="J86">
        <v>1100</v>
      </c>
      <c r="K86">
        <v>70</v>
      </c>
      <c r="L86">
        <v>0.28999999999999998</v>
      </c>
      <c r="M86">
        <v>1.39</v>
      </c>
    </row>
    <row r="87" spans="1:13" x14ac:dyDescent="0.25">
      <c r="A87">
        <v>1084</v>
      </c>
      <c r="B87" t="s">
        <v>1</v>
      </c>
      <c r="C87">
        <v>26</v>
      </c>
      <c r="D87" t="s">
        <v>5</v>
      </c>
      <c r="E87" t="s">
        <v>10</v>
      </c>
      <c r="F87" t="s">
        <v>100</v>
      </c>
      <c r="G87" t="s">
        <v>99</v>
      </c>
      <c r="H87" t="s">
        <v>84</v>
      </c>
      <c r="I87" t="s">
        <v>85</v>
      </c>
      <c r="J87">
        <v>410</v>
      </c>
      <c r="K87">
        <v>70</v>
      </c>
      <c r="L87">
        <v>1.39</v>
      </c>
      <c r="M87">
        <v>1.8</v>
      </c>
    </row>
    <row r="88" spans="1:13" x14ac:dyDescent="0.25">
      <c r="A88">
        <v>1085</v>
      </c>
      <c r="B88" t="s">
        <v>1</v>
      </c>
      <c r="C88">
        <v>26</v>
      </c>
      <c r="D88" t="s">
        <v>5</v>
      </c>
      <c r="E88" t="s">
        <v>10</v>
      </c>
      <c r="F88" t="s">
        <v>100</v>
      </c>
      <c r="G88" t="s">
        <v>99</v>
      </c>
      <c r="H88" t="s">
        <v>85</v>
      </c>
      <c r="I88" t="s">
        <v>86</v>
      </c>
      <c r="J88">
        <v>660</v>
      </c>
      <c r="K88">
        <v>70</v>
      </c>
      <c r="L88">
        <v>1.8</v>
      </c>
      <c r="M88">
        <v>2.46</v>
      </c>
    </row>
    <row r="89" spans="1:13" x14ac:dyDescent="0.25">
      <c r="A89">
        <v>1086</v>
      </c>
      <c r="B89" t="s">
        <v>1</v>
      </c>
      <c r="C89">
        <v>26</v>
      </c>
      <c r="D89" t="s">
        <v>5</v>
      </c>
      <c r="E89" t="s">
        <v>10</v>
      </c>
      <c r="F89" t="s">
        <v>100</v>
      </c>
      <c r="G89" t="s">
        <v>99</v>
      </c>
      <c r="H89" t="s">
        <v>86</v>
      </c>
      <c r="I89" t="s">
        <v>87</v>
      </c>
      <c r="J89">
        <v>1050</v>
      </c>
      <c r="K89">
        <v>70</v>
      </c>
      <c r="L89">
        <v>2.46</v>
      </c>
      <c r="M89">
        <v>3.51</v>
      </c>
    </row>
    <row r="90" spans="1:13" x14ac:dyDescent="0.25">
      <c r="A90">
        <v>1087</v>
      </c>
      <c r="B90" t="s">
        <v>1</v>
      </c>
      <c r="C90">
        <v>26</v>
      </c>
      <c r="D90" t="s">
        <v>5</v>
      </c>
      <c r="E90" t="s">
        <v>10</v>
      </c>
      <c r="F90" t="s">
        <v>100</v>
      </c>
      <c r="G90" t="s">
        <v>99</v>
      </c>
      <c r="H90" t="s">
        <v>87</v>
      </c>
      <c r="I90" t="s">
        <v>88</v>
      </c>
      <c r="J90">
        <v>90</v>
      </c>
      <c r="K90">
        <v>70</v>
      </c>
      <c r="L90">
        <v>3.51</v>
      </c>
      <c r="M90">
        <v>3.6</v>
      </c>
    </row>
    <row r="91" spans="1:13" x14ac:dyDescent="0.25">
      <c r="A91">
        <v>1088</v>
      </c>
      <c r="B91" t="s">
        <v>1</v>
      </c>
      <c r="C91">
        <v>26</v>
      </c>
      <c r="D91" t="s">
        <v>5</v>
      </c>
      <c r="E91" t="s">
        <v>10</v>
      </c>
      <c r="F91" t="s">
        <v>100</v>
      </c>
      <c r="G91" t="s">
        <v>99</v>
      </c>
      <c r="H91" t="s">
        <v>88</v>
      </c>
      <c r="I91" t="s">
        <v>89</v>
      </c>
      <c r="J91">
        <v>210</v>
      </c>
      <c r="K91">
        <v>70</v>
      </c>
      <c r="L91">
        <v>3.6</v>
      </c>
      <c r="M91">
        <v>3.81</v>
      </c>
    </row>
    <row r="92" spans="1:13" x14ac:dyDescent="0.25">
      <c r="A92">
        <v>1089</v>
      </c>
      <c r="B92" t="s">
        <v>1</v>
      </c>
      <c r="C92">
        <v>26</v>
      </c>
      <c r="D92" t="s">
        <v>5</v>
      </c>
      <c r="E92" t="s">
        <v>10</v>
      </c>
      <c r="F92" t="s">
        <v>100</v>
      </c>
      <c r="G92" t="s">
        <v>99</v>
      </c>
      <c r="H92" t="s">
        <v>89</v>
      </c>
      <c r="I92" t="s">
        <v>90</v>
      </c>
      <c r="J92">
        <v>670</v>
      </c>
      <c r="K92">
        <v>70</v>
      </c>
      <c r="L92">
        <v>3.81</v>
      </c>
      <c r="M92">
        <v>4.4800000000000004</v>
      </c>
    </row>
    <row r="93" spans="1:13" x14ac:dyDescent="0.25">
      <c r="A93">
        <v>1090</v>
      </c>
      <c r="B93" t="s">
        <v>1</v>
      </c>
      <c r="C93">
        <v>26</v>
      </c>
      <c r="D93" t="s">
        <v>5</v>
      </c>
      <c r="E93" t="s">
        <v>10</v>
      </c>
      <c r="F93" t="s">
        <v>100</v>
      </c>
      <c r="G93" t="s">
        <v>99</v>
      </c>
      <c r="H93" t="s">
        <v>90</v>
      </c>
      <c r="I93" t="s">
        <v>91</v>
      </c>
      <c r="J93">
        <v>340</v>
      </c>
      <c r="K93">
        <v>70</v>
      </c>
      <c r="L93">
        <v>4.4800000000000004</v>
      </c>
      <c r="M93">
        <v>4.82</v>
      </c>
    </row>
    <row r="94" spans="1:13" x14ac:dyDescent="0.25">
      <c r="A94">
        <v>1091</v>
      </c>
      <c r="B94" t="s">
        <v>1</v>
      </c>
      <c r="C94">
        <v>26</v>
      </c>
      <c r="D94" t="s">
        <v>5</v>
      </c>
      <c r="E94" t="s">
        <v>10</v>
      </c>
      <c r="F94" t="s">
        <v>100</v>
      </c>
      <c r="G94" t="s">
        <v>99</v>
      </c>
      <c r="H94" t="s">
        <v>91</v>
      </c>
      <c r="I94" t="s">
        <v>92</v>
      </c>
      <c r="J94">
        <v>1910</v>
      </c>
      <c r="K94">
        <v>70</v>
      </c>
      <c r="L94">
        <v>4.82</v>
      </c>
      <c r="M94">
        <v>6.73</v>
      </c>
    </row>
    <row r="95" spans="1:13" x14ac:dyDescent="0.25">
      <c r="A95">
        <v>1092</v>
      </c>
      <c r="B95" t="s">
        <v>1</v>
      </c>
      <c r="C95">
        <v>26</v>
      </c>
      <c r="D95" t="s">
        <v>5</v>
      </c>
      <c r="E95" t="s">
        <v>10</v>
      </c>
      <c r="F95" t="s">
        <v>100</v>
      </c>
      <c r="G95" t="s">
        <v>99</v>
      </c>
      <c r="H95" t="s">
        <v>92</v>
      </c>
      <c r="I95" t="s">
        <v>93</v>
      </c>
      <c r="J95">
        <v>1120</v>
      </c>
      <c r="K95">
        <v>70</v>
      </c>
      <c r="L95">
        <v>6.73</v>
      </c>
      <c r="M95">
        <v>7.85</v>
      </c>
    </row>
    <row r="96" spans="1:13" x14ac:dyDescent="0.25">
      <c r="A96">
        <v>1093</v>
      </c>
      <c r="B96" t="s">
        <v>1</v>
      </c>
      <c r="C96">
        <v>26</v>
      </c>
      <c r="D96" t="s">
        <v>5</v>
      </c>
      <c r="E96" t="s">
        <v>10</v>
      </c>
      <c r="F96" t="s">
        <v>100</v>
      </c>
      <c r="G96" t="s">
        <v>99</v>
      </c>
      <c r="H96" t="s">
        <v>93</v>
      </c>
      <c r="I96" t="s">
        <v>94</v>
      </c>
      <c r="J96">
        <v>150</v>
      </c>
      <c r="K96">
        <v>70</v>
      </c>
      <c r="L96">
        <v>7.85</v>
      </c>
      <c r="M96">
        <v>8</v>
      </c>
    </row>
    <row r="97" spans="1:13" x14ac:dyDescent="0.25">
      <c r="A97">
        <v>1094</v>
      </c>
      <c r="B97" t="s">
        <v>1</v>
      </c>
      <c r="C97">
        <v>26</v>
      </c>
      <c r="D97" t="s">
        <v>5</v>
      </c>
      <c r="E97" t="s">
        <v>10</v>
      </c>
      <c r="F97" t="s">
        <v>100</v>
      </c>
      <c r="G97" t="s">
        <v>99</v>
      </c>
      <c r="H97" t="s">
        <v>94</v>
      </c>
      <c r="I97" t="s">
        <v>95</v>
      </c>
      <c r="J97">
        <v>520</v>
      </c>
      <c r="K97">
        <v>70</v>
      </c>
      <c r="L97">
        <v>8</v>
      </c>
      <c r="M97">
        <v>8.52</v>
      </c>
    </row>
    <row r="98" spans="1:13" x14ac:dyDescent="0.25">
      <c r="A98">
        <v>1095</v>
      </c>
      <c r="B98" t="s">
        <v>1</v>
      </c>
      <c r="C98">
        <v>26</v>
      </c>
      <c r="D98" t="s">
        <v>5</v>
      </c>
      <c r="E98" t="s">
        <v>10</v>
      </c>
      <c r="F98" t="s">
        <v>100</v>
      </c>
      <c r="G98" t="s">
        <v>99</v>
      </c>
      <c r="H98" t="s">
        <v>95</v>
      </c>
      <c r="I98" t="s">
        <v>96</v>
      </c>
      <c r="J98">
        <v>1640</v>
      </c>
      <c r="K98">
        <v>70</v>
      </c>
      <c r="L98">
        <v>8.52</v>
      </c>
      <c r="M98">
        <v>10.16</v>
      </c>
    </row>
    <row r="99" spans="1:13" x14ac:dyDescent="0.25">
      <c r="A99">
        <v>1096</v>
      </c>
      <c r="B99" t="s">
        <v>1</v>
      </c>
      <c r="C99">
        <v>26</v>
      </c>
      <c r="D99" t="s">
        <v>5</v>
      </c>
      <c r="E99" t="s">
        <v>9</v>
      </c>
      <c r="F99" t="s">
        <v>101</v>
      </c>
      <c r="G99" t="s">
        <v>99</v>
      </c>
      <c r="H99" t="s">
        <v>96</v>
      </c>
      <c r="I99" t="s">
        <v>95</v>
      </c>
      <c r="J99">
        <v>1640</v>
      </c>
      <c r="K99">
        <v>70</v>
      </c>
      <c r="L99">
        <v>10.16</v>
      </c>
      <c r="M99">
        <v>8.52</v>
      </c>
    </row>
    <row r="100" spans="1:13" x14ac:dyDescent="0.25">
      <c r="A100">
        <v>1097</v>
      </c>
      <c r="B100" t="s">
        <v>1</v>
      </c>
      <c r="C100">
        <v>26</v>
      </c>
      <c r="D100" t="s">
        <v>5</v>
      </c>
      <c r="E100" t="s">
        <v>9</v>
      </c>
      <c r="F100" t="s">
        <v>101</v>
      </c>
      <c r="G100" t="s">
        <v>99</v>
      </c>
      <c r="H100" t="s">
        <v>95</v>
      </c>
      <c r="I100" t="s">
        <v>94</v>
      </c>
      <c r="J100">
        <v>520</v>
      </c>
      <c r="K100">
        <v>70</v>
      </c>
      <c r="L100">
        <v>8.52</v>
      </c>
      <c r="M100">
        <v>8</v>
      </c>
    </row>
    <row r="101" spans="1:13" x14ac:dyDescent="0.25">
      <c r="A101">
        <v>1098</v>
      </c>
      <c r="B101" t="s">
        <v>1</v>
      </c>
      <c r="C101">
        <v>26</v>
      </c>
      <c r="D101" t="s">
        <v>5</v>
      </c>
      <c r="E101" t="s">
        <v>9</v>
      </c>
      <c r="F101" t="s">
        <v>101</v>
      </c>
      <c r="G101" t="s">
        <v>99</v>
      </c>
      <c r="H101" t="s">
        <v>94</v>
      </c>
      <c r="I101" t="s">
        <v>93</v>
      </c>
      <c r="J101">
        <v>150</v>
      </c>
      <c r="K101">
        <v>70</v>
      </c>
      <c r="L101">
        <v>8</v>
      </c>
      <c r="M101">
        <v>7.85</v>
      </c>
    </row>
    <row r="102" spans="1:13" x14ac:dyDescent="0.25">
      <c r="A102">
        <v>1099</v>
      </c>
      <c r="B102" t="s">
        <v>1</v>
      </c>
      <c r="C102">
        <v>26</v>
      </c>
      <c r="D102" t="s">
        <v>5</v>
      </c>
      <c r="E102" t="s">
        <v>9</v>
      </c>
      <c r="F102" t="s">
        <v>101</v>
      </c>
      <c r="G102" t="s">
        <v>99</v>
      </c>
      <c r="H102" t="s">
        <v>93</v>
      </c>
      <c r="I102" t="s">
        <v>92</v>
      </c>
      <c r="J102">
        <v>1120</v>
      </c>
      <c r="K102">
        <v>70</v>
      </c>
      <c r="L102">
        <v>7.85</v>
      </c>
      <c r="M102">
        <v>6.73</v>
      </c>
    </row>
    <row r="103" spans="1:13" x14ac:dyDescent="0.25">
      <c r="A103">
        <v>1100</v>
      </c>
      <c r="B103" t="s">
        <v>1</v>
      </c>
      <c r="C103">
        <v>26</v>
      </c>
      <c r="D103" t="s">
        <v>5</v>
      </c>
      <c r="E103" t="s">
        <v>9</v>
      </c>
      <c r="F103" t="s">
        <v>101</v>
      </c>
      <c r="G103" t="s">
        <v>99</v>
      </c>
      <c r="H103" t="s">
        <v>92</v>
      </c>
      <c r="I103" t="s">
        <v>91</v>
      </c>
      <c r="J103">
        <v>1910</v>
      </c>
      <c r="K103">
        <v>70</v>
      </c>
      <c r="L103">
        <v>6.73</v>
      </c>
      <c r="M103">
        <v>4.82</v>
      </c>
    </row>
    <row r="104" spans="1:13" x14ac:dyDescent="0.25">
      <c r="A104">
        <v>1101</v>
      </c>
      <c r="B104" t="s">
        <v>1</v>
      </c>
      <c r="C104">
        <v>26</v>
      </c>
      <c r="D104" t="s">
        <v>5</v>
      </c>
      <c r="E104" t="s">
        <v>9</v>
      </c>
      <c r="F104" t="s">
        <v>101</v>
      </c>
      <c r="G104" t="s">
        <v>99</v>
      </c>
      <c r="H104" t="s">
        <v>91</v>
      </c>
      <c r="I104" t="s">
        <v>90</v>
      </c>
      <c r="J104">
        <v>340</v>
      </c>
      <c r="K104">
        <v>70</v>
      </c>
      <c r="L104">
        <v>4.82</v>
      </c>
      <c r="M104">
        <v>4.4800000000000004</v>
      </c>
    </row>
    <row r="105" spans="1:13" x14ac:dyDescent="0.25">
      <c r="A105">
        <v>1102</v>
      </c>
      <c r="B105" t="s">
        <v>1</v>
      </c>
      <c r="C105">
        <v>26</v>
      </c>
      <c r="D105" t="s">
        <v>5</v>
      </c>
      <c r="E105" t="s">
        <v>9</v>
      </c>
      <c r="F105" t="s">
        <v>101</v>
      </c>
      <c r="G105" t="s">
        <v>99</v>
      </c>
      <c r="H105" t="s">
        <v>89</v>
      </c>
      <c r="I105" t="s">
        <v>88</v>
      </c>
      <c r="J105">
        <v>210</v>
      </c>
      <c r="K105">
        <v>70</v>
      </c>
      <c r="L105">
        <v>3.81</v>
      </c>
      <c r="M105">
        <v>3.6</v>
      </c>
    </row>
    <row r="106" spans="1:13" x14ac:dyDescent="0.25">
      <c r="A106">
        <v>1103</v>
      </c>
      <c r="B106" t="s">
        <v>1</v>
      </c>
      <c r="C106">
        <v>26</v>
      </c>
      <c r="D106" t="s">
        <v>5</v>
      </c>
      <c r="E106" t="s">
        <v>9</v>
      </c>
      <c r="F106" t="s">
        <v>101</v>
      </c>
      <c r="G106" t="s">
        <v>99</v>
      </c>
      <c r="H106" t="s">
        <v>90</v>
      </c>
      <c r="I106" t="s">
        <v>89</v>
      </c>
      <c r="J106">
        <v>670</v>
      </c>
      <c r="K106">
        <v>70</v>
      </c>
      <c r="L106">
        <v>4.4800000000000004</v>
      </c>
      <c r="M106">
        <v>3.81</v>
      </c>
    </row>
    <row r="107" spans="1:13" x14ac:dyDescent="0.25">
      <c r="A107">
        <v>1104</v>
      </c>
      <c r="B107" t="s">
        <v>1</v>
      </c>
      <c r="C107">
        <v>26</v>
      </c>
      <c r="D107" t="s">
        <v>5</v>
      </c>
      <c r="E107" t="s">
        <v>9</v>
      </c>
      <c r="F107" t="s">
        <v>101</v>
      </c>
      <c r="G107" t="s">
        <v>99</v>
      </c>
      <c r="H107" t="s">
        <v>88</v>
      </c>
      <c r="I107" t="s">
        <v>87</v>
      </c>
      <c r="J107">
        <v>90</v>
      </c>
      <c r="K107">
        <v>70</v>
      </c>
      <c r="L107">
        <v>3.6</v>
      </c>
      <c r="M107">
        <v>3.51</v>
      </c>
    </row>
    <row r="108" spans="1:13" x14ac:dyDescent="0.25">
      <c r="A108">
        <v>1105</v>
      </c>
      <c r="B108" t="s">
        <v>1</v>
      </c>
      <c r="C108">
        <v>26</v>
      </c>
      <c r="D108" t="s">
        <v>5</v>
      </c>
      <c r="E108" t="s">
        <v>9</v>
      </c>
      <c r="F108" t="s">
        <v>101</v>
      </c>
      <c r="G108" t="s">
        <v>99</v>
      </c>
      <c r="H108" t="s">
        <v>87</v>
      </c>
      <c r="I108" t="s">
        <v>86</v>
      </c>
      <c r="J108">
        <v>1050</v>
      </c>
      <c r="K108">
        <v>70</v>
      </c>
      <c r="L108">
        <v>3.51</v>
      </c>
      <c r="M108">
        <v>2.46</v>
      </c>
    </row>
    <row r="109" spans="1:13" x14ac:dyDescent="0.25">
      <c r="A109">
        <v>1106</v>
      </c>
      <c r="B109" t="s">
        <v>1</v>
      </c>
      <c r="C109">
        <v>26</v>
      </c>
      <c r="D109" t="s">
        <v>5</v>
      </c>
      <c r="E109" t="s">
        <v>9</v>
      </c>
      <c r="F109" t="s">
        <v>101</v>
      </c>
      <c r="G109" t="s">
        <v>99</v>
      </c>
      <c r="H109" t="s">
        <v>86</v>
      </c>
      <c r="I109" t="s">
        <v>85</v>
      </c>
      <c r="J109">
        <v>660</v>
      </c>
      <c r="K109">
        <v>70</v>
      </c>
      <c r="L109">
        <v>2.46</v>
      </c>
      <c r="M109">
        <v>1.8</v>
      </c>
    </row>
    <row r="110" spans="1:13" x14ac:dyDescent="0.25">
      <c r="A110">
        <v>1107</v>
      </c>
      <c r="B110" t="s">
        <v>1</v>
      </c>
      <c r="C110">
        <v>26</v>
      </c>
      <c r="D110" t="s">
        <v>5</v>
      </c>
      <c r="E110" t="s">
        <v>9</v>
      </c>
      <c r="F110" t="s">
        <v>101</v>
      </c>
      <c r="G110" t="s">
        <v>99</v>
      </c>
      <c r="H110" t="s">
        <v>85</v>
      </c>
      <c r="I110" t="s">
        <v>84</v>
      </c>
      <c r="J110">
        <v>410</v>
      </c>
      <c r="K110">
        <v>70</v>
      </c>
      <c r="L110">
        <v>1.8</v>
      </c>
      <c r="M110">
        <v>1.39</v>
      </c>
    </row>
    <row r="111" spans="1:13" x14ac:dyDescent="0.25">
      <c r="A111">
        <v>1108</v>
      </c>
      <c r="B111" t="s">
        <v>1</v>
      </c>
      <c r="C111">
        <v>26</v>
      </c>
      <c r="D111" t="s">
        <v>5</v>
      </c>
      <c r="E111" t="s">
        <v>9</v>
      </c>
      <c r="F111" t="s">
        <v>101</v>
      </c>
      <c r="G111" t="s">
        <v>99</v>
      </c>
      <c r="H111" t="s">
        <v>84</v>
      </c>
      <c r="I111" t="s">
        <v>83</v>
      </c>
      <c r="J111">
        <v>1100</v>
      </c>
      <c r="K111">
        <v>70</v>
      </c>
      <c r="L111">
        <v>1.39</v>
      </c>
      <c r="M111">
        <v>0.28999999999999998</v>
      </c>
    </row>
    <row r="112" spans="1:13" x14ac:dyDescent="0.25">
      <c r="A112">
        <v>1109</v>
      </c>
      <c r="B112" t="s">
        <v>1</v>
      </c>
      <c r="C112">
        <v>26</v>
      </c>
      <c r="D112" t="s">
        <v>5</v>
      </c>
      <c r="E112" t="s">
        <v>9</v>
      </c>
      <c r="F112" t="s">
        <v>101</v>
      </c>
      <c r="G112" t="s">
        <v>99</v>
      </c>
      <c r="H112" t="s">
        <v>83</v>
      </c>
      <c r="I112" t="s">
        <v>82</v>
      </c>
      <c r="J112">
        <v>290</v>
      </c>
      <c r="K112">
        <v>70</v>
      </c>
      <c r="L112">
        <v>0.28999999999999998</v>
      </c>
      <c r="M11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workbookViewId="0">
      <selection activeCell="B40" sqref="B40"/>
    </sheetView>
  </sheetViews>
  <sheetFormatPr defaultRowHeight="15" x14ac:dyDescent="0.25"/>
  <cols>
    <col min="1" max="1" width="14" bestFit="1" customWidth="1"/>
    <col min="2" max="2" width="20.42578125" bestFit="1" customWidth="1"/>
    <col min="3" max="6" width="15.5703125" customWidth="1"/>
    <col min="8" max="10" width="15.7109375" customWidth="1"/>
  </cols>
  <sheetData>
    <row r="1" spans="1:10" x14ac:dyDescent="0.25">
      <c r="A1" s="2" t="s">
        <v>20</v>
      </c>
      <c r="H1" s="2" t="s">
        <v>27</v>
      </c>
    </row>
    <row r="3" spans="1:10" x14ac:dyDescent="0.25">
      <c r="A3" s="3" t="s">
        <v>119</v>
      </c>
    </row>
    <row r="4" spans="1:10" x14ac:dyDescent="0.25">
      <c r="A4" t="s">
        <v>0</v>
      </c>
      <c r="B4" t="s">
        <v>1</v>
      </c>
    </row>
    <row r="5" spans="1:10" x14ac:dyDescent="0.25">
      <c r="A5" t="s">
        <v>2</v>
      </c>
      <c r="B5" t="s">
        <v>116</v>
      </c>
      <c r="H5" t="s">
        <v>28</v>
      </c>
      <c r="I5" t="s">
        <v>1</v>
      </c>
      <c r="J5" t="s">
        <v>1</v>
      </c>
    </row>
    <row r="6" spans="1:10" x14ac:dyDescent="0.25">
      <c r="C6" t="s">
        <v>21</v>
      </c>
      <c r="D6" t="s">
        <v>22</v>
      </c>
      <c r="E6" t="s">
        <v>3</v>
      </c>
      <c r="H6" t="s">
        <v>29</v>
      </c>
      <c r="I6" t="s">
        <v>116</v>
      </c>
      <c r="J6" t="s">
        <v>116</v>
      </c>
    </row>
    <row r="7" spans="1:10" x14ac:dyDescent="0.25">
      <c r="C7">
        <v>25</v>
      </c>
      <c r="E7">
        <v>26</v>
      </c>
      <c r="H7" t="s">
        <v>7</v>
      </c>
      <c r="I7" t="s">
        <v>11</v>
      </c>
      <c r="J7" t="s">
        <v>15</v>
      </c>
    </row>
    <row r="8" spans="1:10" x14ac:dyDescent="0.25">
      <c r="C8" t="s">
        <v>4</v>
      </c>
      <c r="E8" t="s">
        <v>5</v>
      </c>
    </row>
    <row r="9" spans="1:10" x14ac:dyDescent="0.25">
      <c r="A9" t="s">
        <v>7</v>
      </c>
      <c r="B9" t="s">
        <v>8</v>
      </c>
      <c r="C9" t="s">
        <v>9</v>
      </c>
      <c r="D9" t="s">
        <v>10</v>
      </c>
      <c r="E9" t="s">
        <v>9</v>
      </c>
      <c r="F9" t="s">
        <v>10</v>
      </c>
      <c r="H9" t="s">
        <v>30</v>
      </c>
      <c r="I9" t="s">
        <v>31</v>
      </c>
      <c r="J9" t="s">
        <v>32</v>
      </c>
    </row>
    <row r="10" spans="1:10" x14ac:dyDescent="0.25">
      <c r="A10" t="s">
        <v>11</v>
      </c>
      <c r="B10" t="s">
        <v>12</v>
      </c>
      <c r="C10">
        <v>39.9</v>
      </c>
      <c r="D10">
        <v>39.799999999999997</v>
      </c>
      <c r="E10">
        <v>34.799999999999997</v>
      </c>
      <c r="F10">
        <v>35</v>
      </c>
      <c r="H10">
        <v>999</v>
      </c>
      <c r="I10" s="4">
        <v>0.29647304299999999</v>
      </c>
      <c r="J10" s="4">
        <v>0.21741780299999999</v>
      </c>
    </row>
    <row r="11" spans="1:10" x14ac:dyDescent="0.25">
      <c r="B11" t="s">
        <v>13</v>
      </c>
      <c r="C11" s="1">
        <v>5293</v>
      </c>
      <c r="D11" s="1">
        <v>5256</v>
      </c>
      <c r="E11" s="1">
        <v>1127</v>
      </c>
      <c r="F11" s="1">
        <v>1123</v>
      </c>
      <c r="H11">
        <v>1000</v>
      </c>
      <c r="I11" s="4">
        <v>0.3653516</v>
      </c>
      <c r="J11" s="4">
        <v>0.326937166</v>
      </c>
    </row>
    <row r="12" spans="1:10" x14ac:dyDescent="0.25">
      <c r="A12" t="s">
        <v>14</v>
      </c>
      <c r="B12" t="s">
        <v>12</v>
      </c>
      <c r="C12">
        <v>36.200000000000003</v>
      </c>
      <c r="D12">
        <v>36.5</v>
      </c>
      <c r="E12">
        <v>36.799999999999997</v>
      </c>
      <c r="F12">
        <v>35</v>
      </c>
      <c r="H12">
        <v>1001</v>
      </c>
      <c r="I12" s="4">
        <v>0.76693605099999995</v>
      </c>
      <c r="J12" s="4">
        <v>0.72600119699999999</v>
      </c>
    </row>
    <row r="13" spans="1:10" x14ac:dyDescent="0.25">
      <c r="B13" t="s">
        <v>13</v>
      </c>
      <c r="C13" s="1">
        <v>5838</v>
      </c>
      <c r="D13" s="1">
        <v>5624</v>
      </c>
      <c r="E13" s="1">
        <v>1035</v>
      </c>
      <c r="F13" s="1">
        <v>1096</v>
      </c>
      <c r="H13">
        <v>1002</v>
      </c>
      <c r="I13" s="4">
        <v>0.83489442899999999</v>
      </c>
      <c r="J13" s="4">
        <v>0.71971753800000005</v>
      </c>
    </row>
    <row r="14" spans="1:10" x14ac:dyDescent="0.25">
      <c r="A14" t="s">
        <v>15</v>
      </c>
      <c r="B14" t="s">
        <v>12</v>
      </c>
      <c r="C14">
        <v>35.200000000000003</v>
      </c>
      <c r="D14">
        <v>36.6</v>
      </c>
      <c r="E14">
        <v>33.700000000000003</v>
      </c>
      <c r="F14">
        <v>35.299999999999997</v>
      </c>
      <c r="H14">
        <v>1003</v>
      </c>
      <c r="I14" s="4">
        <v>0.59788279200000005</v>
      </c>
      <c r="J14" s="4">
        <v>0.47782526800000003</v>
      </c>
    </row>
    <row r="15" spans="1:10" x14ac:dyDescent="0.25">
      <c r="B15" t="s">
        <v>13</v>
      </c>
      <c r="C15" s="1">
        <v>6192</v>
      </c>
      <c r="D15" s="1">
        <v>5665</v>
      </c>
      <c r="E15" s="1">
        <v>1154</v>
      </c>
      <c r="F15" s="1">
        <v>1125</v>
      </c>
      <c r="H15">
        <v>1004</v>
      </c>
      <c r="I15" s="4">
        <v>0.41788130099999998</v>
      </c>
      <c r="J15" s="4">
        <v>0.44541668200000001</v>
      </c>
    </row>
    <row r="16" spans="1:10" x14ac:dyDescent="0.25">
      <c r="A16" t="s">
        <v>16</v>
      </c>
      <c r="B16" t="s">
        <v>12</v>
      </c>
      <c r="C16">
        <v>44.9</v>
      </c>
      <c r="D16">
        <v>45.8</v>
      </c>
      <c r="E16">
        <v>51.5</v>
      </c>
      <c r="F16">
        <v>53.8</v>
      </c>
      <c r="H16">
        <v>1005</v>
      </c>
      <c r="I16" s="4">
        <v>0.59482279400000004</v>
      </c>
      <c r="J16" s="4">
        <v>0.65271142900000001</v>
      </c>
    </row>
    <row r="17" spans="1:10" x14ac:dyDescent="0.25">
      <c r="B17" t="s">
        <v>13</v>
      </c>
      <c r="C17" s="1">
        <v>4725</v>
      </c>
      <c r="D17" s="1">
        <v>4597</v>
      </c>
      <c r="E17">
        <v>731</v>
      </c>
      <c r="F17">
        <v>700</v>
      </c>
      <c r="H17">
        <v>1006</v>
      </c>
      <c r="I17" s="4">
        <v>0.62978556699999999</v>
      </c>
      <c r="J17" s="4">
        <v>0.64710599999999996</v>
      </c>
    </row>
    <row r="18" spans="1:10" x14ac:dyDescent="0.25">
      <c r="A18" t="s">
        <v>17</v>
      </c>
      <c r="B18" t="s">
        <v>12</v>
      </c>
      <c r="C18">
        <v>37.799999999999997</v>
      </c>
      <c r="D18">
        <v>38.799999999999997</v>
      </c>
      <c r="E18">
        <v>44.1</v>
      </c>
      <c r="F18">
        <v>43.3</v>
      </c>
      <c r="H18">
        <v>1007</v>
      </c>
      <c r="I18" s="4">
        <v>0.68419088400000005</v>
      </c>
      <c r="J18" s="4">
        <v>0.70115086599999998</v>
      </c>
    </row>
    <row r="19" spans="1:10" x14ac:dyDescent="0.25">
      <c r="B19" t="s">
        <v>13</v>
      </c>
      <c r="C19" s="1">
        <v>6397</v>
      </c>
      <c r="D19" s="1">
        <v>5487</v>
      </c>
      <c r="E19">
        <v>870</v>
      </c>
      <c r="F19">
        <v>880</v>
      </c>
      <c r="H19">
        <v>1008</v>
      </c>
      <c r="I19" s="4">
        <v>0.72832144300000001</v>
      </c>
      <c r="J19" s="4">
        <v>0.68874253200000002</v>
      </c>
    </row>
    <row r="20" spans="1:10" x14ac:dyDescent="0.25">
      <c r="A20" t="s">
        <v>18</v>
      </c>
      <c r="B20" t="s">
        <v>12</v>
      </c>
      <c r="C20">
        <v>40</v>
      </c>
      <c r="D20">
        <v>39.200000000000003</v>
      </c>
      <c r="E20">
        <v>43.8</v>
      </c>
      <c r="F20">
        <v>45.4</v>
      </c>
      <c r="H20">
        <v>1009</v>
      </c>
      <c r="I20" s="4">
        <v>0.59221285599999995</v>
      </c>
      <c r="J20" s="4">
        <v>0.54542903799999998</v>
      </c>
    </row>
    <row r="21" spans="1:10" x14ac:dyDescent="0.25">
      <c r="B21" t="s">
        <v>13</v>
      </c>
      <c r="C21" s="1">
        <v>5351</v>
      </c>
      <c r="D21" s="1">
        <v>5305</v>
      </c>
      <c r="E21">
        <v>871</v>
      </c>
      <c r="F21">
        <v>844</v>
      </c>
      <c r="H21">
        <v>1010</v>
      </c>
      <c r="I21" s="4">
        <v>0.663436319</v>
      </c>
      <c r="J21" s="4">
        <v>0.60816766799999999</v>
      </c>
    </row>
    <row r="22" spans="1:10" x14ac:dyDescent="0.25">
      <c r="A22" t="s">
        <v>19</v>
      </c>
      <c r="B22" t="s">
        <v>12</v>
      </c>
      <c r="C22" s="1"/>
      <c r="D22" s="1"/>
      <c r="H22">
        <v>1011</v>
      </c>
      <c r="I22" s="4">
        <v>0.52441167499999997</v>
      </c>
      <c r="J22" s="4">
        <v>0.46762079000000001</v>
      </c>
    </row>
    <row r="23" spans="1:10" x14ac:dyDescent="0.25">
      <c r="B23" t="s">
        <v>13</v>
      </c>
      <c r="C23" s="1"/>
      <c r="D23" s="1"/>
      <c r="H23">
        <v>1012</v>
      </c>
      <c r="I23" s="4">
        <v>0.61141419200000002</v>
      </c>
      <c r="J23" s="4">
        <v>0.583088355</v>
      </c>
    </row>
    <row r="24" spans="1:10" x14ac:dyDescent="0.25">
      <c r="H24">
        <v>1013</v>
      </c>
      <c r="I24" s="4">
        <v>0.61313199600000001</v>
      </c>
      <c r="J24" s="4">
        <v>0.64863623800000003</v>
      </c>
    </row>
    <row r="25" spans="1:10" x14ac:dyDescent="0.25">
      <c r="A25" s="3" t="s">
        <v>117</v>
      </c>
      <c r="H25">
        <v>1014</v>
      </c>
      <c r="I25" s="4">
        <v>0.58506444800000001</v>
      </c>
      <c r="J25" s="4">
        <v>0.63787238800000001</v>
      </c>
    </row>
    <row r="26" spans="1:10" x14ac:dyDescent="0.25">
      <c r="A26" t="s">
        <v>0</v>
      </c>
      <c r="B26" t="s">
        <v>1</v>
      </c>
      <c r="H26">
        <v>1015</v>
      </c>
      <c r="I26" s="4">
        <v>0.63786865000000004</v>
      </c>
      <c r="J26" s="4">
        <v>0.57302435200000001</v>
      </c>
    </row>
    <row r="27" spans="1:10" x14ac:dyDescent="0.25">
      <c r="A27" t="s">
        <v>2</v>
      </c>
      <c r="B27" t="s">
        <v>118</v>
      </c>
      <c r="H27">
        <v>1016</v>
      </c>
      <c r="I27" s="4">
        <v>0.54431379800000002</v>
      </c>
      <c r="J27" s="4">
        <v>0.48159052299999999</v>
      </c>
    </row>
    <row r="28" spans="1:10" x14ac:dyDescent="0.25">
      <c r="C28" t="s">
        <v>21</v>
      </c>
      <c r="D28" t="s">
        <v>22</v>
      </c>
      <c r="E28" t="s">
        <v>3</v>
      </c>
      <c r="H28">
        <v>1017</v>
      </c>
      <c r="I28" s="4">
        <v>0.58467663000000003</v>
      </c>
      <c r="J28" s="4">
        <v>0.53776608299999995</v>
      </c>
    </row>
    <row r="29" spans="1:10" x14ac:dyDescent="0.25">
      <c r="C29">
        <v>25</v>
      </c>
      <c r="E29">
        <v>26</v>
      </c>
      <c r="H29">
        <v>1018</v>
      </c>
      <c r="I29" s="4">
        <v>0.58859888599999999</v>
      </c>
      <c r="J29" s="4">
        <v>0.49294185200000001</v>
      </c>
    </row>
    <row r="30" spans="1:10" x14ac:dyDescent="0.25">
      <c r="C30" t="s">
        <v>4</v>
      </c>
      <c r="E30" t="s">
        <v>5</v>
      </c>
      <c r="H30">
        <v>1019</v>
      </c>
      <c r="I30" s="4">
        <v>0.586838054</v>
      </c>
      <c r="J30" s="4">
        <v>0.54263500499999995</v>
      </c>
    </row>
    <row r="31" spans="1:10" x14ac:dyDescent="0.25">
      <c r="A31" t="s">
        <v>7</v>
      </c>
      <c r="B31" t="s">
        <v>8</v>
      </c>
      <c r="C31" t="s">
        <v>9</v>
      </c>
      <c r="D31" t="s">
        <v>10</v>
      </c>
      <c r="E31" t="s">
        <v>9</v>
      </c>
      <c r="F31" t="s">
        <v>10</v>
      </c>
      <c r="H31">
        <v>1020</v>
      </c>
      <c r="I31" s="4">
        <v>0.626697909</v>
      </c>
      <c r="J31" s="4">
        <v>0.64043930400000004</v>
      </c>
    </row>
    <row r="32" spans="1:10" x14ac:dyDescent="0.25">
      <c r="A32" t="s">
        <v>11</v>
      </c>
      <c r="B32" t="s">
        <v>12</v>
      </c>
      <c r="C32" s="17">
        <v>36.299999999999997</v>
      </c>
      <c r="D32" s="17">
        <v>37.1</v>
      </c>
      <c r="E32" s="17">
        <v>30.1</v>
      </c>
      <c r="F32" s="17">
        <v>33.799999999999997</v>
      </c>
      <c r="H32">
        <v>1021</v>
      </c>
      <c r="I32" s="4">
        <v>0.80276673700000001</v>
      </c>
      <c r="J32" s="4">
        <v>0.80996645099999998</v>
      </c>
    </row>
    <row r="33" spans="1:10" x14ac:dyDescent="0.25">
      <c r="B33" t="s">
        <v>13</v>
      </c>
      <c r="C33" s="1">
        <v>5835.8</v>
      </c>
      <c r="D33" s="1">
        <v>5784.1</v>
      </c>
      <c r="E33" s="1">
        <v>1326.9</v>
      </c>
      <c r="F33" s="1">
        <v>1180.0999999999999</v>
      </c>
      <c r="H33">
        <v>1022</v>
      </c>
      <c r="I33" s="4">
        <v>0.65778482100000002</v>
      </c>
      <c r="J33" s="4">
        <v>0.54623297599999998</v>
      </c>
    </row>
    <row r="34" spans="1:10" x14ac:dyDescent="0.25">
      <c r="A34" t="s">
        <v>14</v>
      </c>
      <c r="B34" t="s">
        <v>12</v>
      </c>
      <c r="C34" s="17">
        <v>34.200000000000003</v>
      </c>
      <c r="D34" s="17">
        <v>33.700000000000003</v>
      </c>
      <c r="E34" s="17">
        <v>33.6</v>
      </c>
      <c r="F34" s="17">
        <v>33.799999999999997</v>
      </c>
      <c r="H34">
        <v>1023</v>
      </c>
      <c r="I34" s="4">
        <v>0.52057623200000003</v>
      </c>
      <c r="J34" s="4">
        <v>0.43596518899999998</v>
      </c>
    </row>
    <row r="35" spans="1:10" x14ac:dyDescent="0.25">
      <c r="B35" t="s">
        <v>13</v>
      </c>
      <c r="C35" s="1">
        <v>6529.7</v>
      </c>
      <c r="D35" s="1">
        <v>6364</v>
      </c>
      <c r="E35" s="1">
        <v>1157.5999999999999</v>
      </c>
      <c r="F35" s="1">
        <v>1139.2</v>
      </c>
      <c r="H35">
        <v>1024</v>
      </c>
      <c r="I35" s="4">
        <v>0.60237099900000002</v>
      </c>
      <c r="J35" s="4">
        <v>0.49183748999999999</v>
      </c>
    </row>
    <row r="36" spans="1:10" x14ac:dyDescent="0.25">
      <c r="A36" t="s">
        <v>15</v>
      </c>
      <c r="B36" t="s">
        <v>12</v>
      </c>
      <c r="C36" s="17">
        <v>31.9</v>
      </c>
      <c r="D36" s="17">
        <v>31.5</v>
      </c>
      <c r="E36" s="17">
        <v>32.1</v>
      </c>
      <c r="F36" s="17">
        <v>29.3</v>
      </c>
      <c r="H36">
        <v>1025</v>
      </c>
      <c r="I36" s="4">
        <v>0.60938366300000002</v>
      </c>
      <c r="J36" s="4">
        <v>0.60090429400000001</v>
      </c>
    </row>
    <row r="37" spans="1:10" x14ac:dyDescent="0.25">
      <c r="B37" t="s">
        <v>13</v>
      </c>
      <c r="C37" s="1">
        <v>6952.8</v>
      </c>
      <c r="D37" s="1">
        <v>6693.2</v>
      </c>
      <c r="E37" s="1">
        <v>1226.0999999999999</v>
      </c>
      <c r="F37" s="1">
        <v>1446.7</v>
      </c>
      <c r="H37">
        <v>1026</v>
      </c>
      <c r="I37" s="4">
        <v>0.58230864100000002</v>
      </c>
      <c r="J37" s="4">
        <v>0.54474388200000001</v>
      </c>
    </row>
    <row r="38" spans="1:10" x14ac:dyDescent="0.25">
      <c r="A38" t="s">
        <v>16</v>
      </c>
      <c r="B38" t="s">
        <v>12</v>
      </c>
      <c r="C38" s="17">
        <v>43.7</v>
      </c>
      <c r="D38" s="17">
        <v>45.3</v>
      </c>
      <c r="E38" s="17">
        <v>50.6</v>
      </c>
      <c r="F38" s="17">
        <v>52.9</v>
      </c>
      <c r="H38">
        <v>1027</v>
      </c>
      <c r="I38" s="4">
        <v>0.56573095100000004</v>
      </c>
      <c r="J38" s="4">
        <v>0.59061832000000003</v>
      </c>
    </row>
    <row r="39" spans="1:10" x14ac:dyDescent="0.25">
      <c r="B39" t="s">
        <v>13</v>
      </c>
      <c r="C39" s="1">
        <v>5939.6</v>
      </c>
      <c r="D39" s="1">
        <v>4782.3</v>
      </c>
      <c r="E39" s="17">
        <v>753.7</v>
      </c>
      <c r="F39" s="17">
        <v>717.1</v>
      </c>
      <c r="H39">
        <v>1028</v>
      </c>
      <c r="I39" s="4">
        <v>0.71613381499999995</v>
      </c>
      <c r="J39" s="4">
        <v>0.74558905099999995</v>
      </c>
    </row>
    <row r="40" spans="1:10" x14ac:dyDescent="0.25">
      <c r="A40" t="s">
        <v>17</v>
      </c>
      <c r="B40" t="s">
        <v>12</v>
      </c>
      <c r="C40" s="17">
        <v>34.799999999999997</v>
      </c>
      <c r="D40" s="17">
        <v>35.9</v>
      </c>
      <c r="E40" s="17">
        <v>41.6</v>
      </c>
      <c r="F40" s="17">
        <v>42.2</v>
      </c>
      <c r="H40">
        <v>1029</v>
      </c>
      <c r="I40" s="4">
        <v>0.67706916500000003</v>
      </c>
      <c r="J40" s="4">
        <v>0.741008424</v>
      </c>
    </row>
    <row r="41" spans="1:10" x14ac:dyDescent="0.25">
      <c r="B41" t="s">
        <v>13</v>
      </c>
      <c r="C41" s="1">
        <v>6699.2</v>
      </c>
      <c r="D41" s="1">
        <v>5865.9</v>
      </c>
      <c r="E41" s="17">
        <v>915.2</v>
      </c>
      <c r="F41" s="17">
        <v>912.8</v>
      </c>
      <c r="H41">
        <v>1030</v>
      </c>
      <c r="I41" s="4">
        <v>0.88846702399999999</v>
      </c>
      <c r="J41" s="4">
        <v>0.85484357499999997</v>
      </c>
    </row>
    <row r="42" spans="1:10" x14ac:dyDescent="0.25">
      <c r="A42" t="s">
        <v>18</v>
      </c>
      <c r="B42" t="s">
        <v>12</v>
      </c>
      <c r="C42" s="17">
        <v>37.9</v>
      </c>
      <c r="D42" s="17">
        <v>38.200000000000003</v>
      </c>
      <c r="E42" s="17">
        <v>44.3</v>
      </c>
      <c r="F42" s="17">
        <v>45.2</v>
      </c>
      <c r="H42">
        <v>1031</v>
      </c>
      <c r="I42" s="4">
        <v>0.80000603299999995</v>
      </c>
      <c r="J42" s="4">
        <v>0.66989812400000004</v>
      </c>
    </row>
    <row r="43" spans="1:10" x14ac:dyDescent="0.25">
      <c r="B43" t="s">
        <v>13</v>
      </c>
      <c r="C43" s="1">
        <v>5673.5</v>
      </c>
      <c r="D43" s="1">
        <v>5871.3</v>
      </c>
      <c r="E43" s="17">
        <v>856.4</v>
      </c>
      <c r="F43" s="17">
        <v>863.6</v>
      </c>
      <c r="H43">
        <v>1032</v>
      </c>
      <c r="I43" s="4">
        <v>0.76076567900000003</v>
      </c>
      <c r="J43" s="4">
        <v>0.74939229600000001</v>
      </c>
    </row>
    <row r="44" spans="1:10" x14ac:dyDescent="0.25">
      <c r="A44" t="s">
        <v>19</v>
      </c>
      <c r="B44" t="s">
        <v>12</v>
      </c>
      <c r="C44" s="1"/>
      <c r="D44" s="1"/>
      <c r="E44" s="17"/>
      <c r="F44" s="17"/>
      <c r="H44">
        <v>1033</v>
      </c>
      <c r="I44" s="4">
        <v>0.74792403699999999</v>
      </c>
      <c r="J44" s="4">
        <v>0.74777286200000004</v>
      </c>
    </row>
    <row r="45" spans="1:10" x14ac:dyDescent="0.25">
      <c r="B45" t="s">
        <v>13</v>
      </c>
      <c r="C45" s="1"/>
      <c r="D45" s="1"/>
      <c r="E45" s="17"/>
      <c r="F45" s="17"/>
      <c r="H45">
        <v>1034</v>
      </c>
      <c r="I45" s="4">
        <v>0.40719275900000002</v>
      </c>
      <c r="J45" s="4">
        <v>0.37765372000000003</v>
      </c>
    </row>
    <row r="46" spans="1:10" x14ac:dyDescent="0.25">
      <c r="H46">
        <v>1035</v>
      </c>
      <c r="I46" s="4">
        <v>0.56244660499999999</v>
      </c>
      <c r="J46" s="4">
        <v>0.50720547999999999</v>
      </c>
    </row>
    <row r="47" spans="1:10" x14ac:dyDescent="0.25">
      <c r="H47">
        <v>1036</v>
      </c>
    </row>
    <row r="48" spans="1:10" x14ac:dyDescent="0.25">
      <c r="H48">
        <v>1037</v>
      </c>
      <c r="I48" s="4">
        <v>0.64569588300000003</v>
      </c>
      <c r="J48" s="4">
        <v>0.55292359099999999</v>
      </c>
    </row>
    <row r="49" spans="1:10" x14ac:dyDescent="0.25">
      <c r="A49" s="3" t="s">
        <v>25</v>
      </c>
      <c r="H49">
        <v>1038</v>
      </c>
      <c r="I49" s="4">
        <v>0.42247668799999999</v>
      </c>
      <c r="J49" s="4">
        <v>0.397021293</v>
      </c>
    </row>
    <row r="50" spans="1:10" x14ac:dyDescent="0.25">
      <c r="A50" t="s">
        <v>0</v>
      </c>
      <c r="B50" t="s">
        <v>1</v>
      </c>
      <c r="H50">
        <v>1039</v>
      </c>
      <c r="I50" s="4">
        <v>0.61963453000000002</v>
      </c>
      <c r="J50" s="4">
        <v>0.54682338399999997</v>
      </c>
    </row>
    <row r="51" spans="1:10" x14ac:dyDescent="0.25">
      <c r="A51" t="s">
        <v>2</v>
      </c>
      <c r="B51" t="s">
        <v>23</v>
      </c>
      <c r="H51">
        <v>1040</v>
      </c>
      <c r="I51" s="4">
        <v>0.579690398</v>
      </c>
      <c r="J51" s="4">
        <v>0.50607299100000003</v>
      </c>
    </row>
    <row r="52" spans="1:10" x14ac:dyDescent="0.25">
      <c r="C52" t="s">
        <v>21</v>
      </c>
      <c r="D52" t="s">
        <v>22</v>
      </c>
      <c r="E52" t="s">
        <v>3</v>
      </c>
      <c r="H52">
        <v>1041</v>
      </c>
      <c r="I52" s="4">
        <v>0.66073916399999999</v>
      </c>
      <c r="J52" s="4">
        <v>0.51943218099999999</v>
      </c>
    </row>
    <row r="53" spans="1:10" x14ac:dyDescent="0.25">
      <c r="C53">
        <v>25</v>
      </c>
      <c r="E53">
        <v>26</v>
      </c>
      <c r="H53">
        <v>1042</v>
      </c>
      <c r="I53" s="4">
        <v>0.70186398100000003</v>
      </c>
      <c r="J53" s="4">
        <v>0.71453114699999998</v>
      </c>
    </row>
    <row r="54" spans="1:10" x14ac:dyDescent="0.25">
      <c r="C54" t="s">
        <v>4</v>
      </c>
      <c r="E54" t="s">
        <v>5</v>
      </c>
      <c r="H54">
        <v>1043</v>
      </c>
      <c r="I54" s="4">
        <v>0.76468751899999998</v>
      </c>
      <c r="J54" s="4">
        <v>0.70226153099999999</v>
      </c>
    </row>
    <row r="55" spans="1:10" x14ac:dyDescent="0.25">
      <c r="A55" t="s">
        <v>7</v>
      </c>
      <c r="B55" t="s">
        <v>8</v>
      </c>
      <c r="C55" t="s">
        <v>9</v>
      </c>
      <c r="D55" t="s">
        <v>10</v>
      </c>
      <c r="E55" t="s">
        <v>9</v>
      </c>
      <c r="F55" t="s">
        <v>10</v>
      </c>
      <c r="H55">
        <v>1044</v>
      </c>
      <c r="I55" s="4">
        <v>0.74359763599999995</v>
      </c>
      <c r="J55" s="4">
        <v>0.68360700399999996</v>
      </c>
    </row>
    <row r="56" spans="1:10" x14ac:dyDescent="0.25">
      <c r="A56" t="s">
        <v>11</v>
      </c>
      <c r="B56" t="s">
        <v>12</v>
      </c>
      <c r="C56">
        <v>35.700000000000003</v>
      </c>
      <c r="D56">
        <v>36.6</v>
      </c>
      <c r="E56">
        <v>31.7</v>
      </c>
      <c r="F56">
        <v>34.4</v>
      </c>
      <c r="H56">
        <v>1045</v>
      </c>
      <c r="I56" s="4">
        <v>0.95000593</v>
      </c>
      <c r="J56" s="4">
        <v>0.92726075100000005</v>
      </c>
    </row>
    <row r="57" spans="1:10" x14ac:dyDescent="0.25">
      <c r="B57" t="s">
        <v>13</v>
      </c>
      <c r="C57" s="1">
        <v>6214</v>
      </c>
      <c r="D57" s="1">
        <v>5950</v>
      </c>
      <c r="E57" s="1">
        <v>1275</v>
      </c>
      <c r="F57" s="1">
        <v>1160</v>
      </c>
      <c r="H57">
        <v>1046</v>
      </c>
      <c r="I57" s="4">
        <v>0.89382705299999998</v>
      </c>
      <c r="J57" s="4">
        <v>0.81665114800000005</v>
      </c>
    </row>
    <row r="58" spans="1:10" x14ac:dyDescent="0.25">
      <c r="A58" t="s">
        <v>14</v>
      </c>
      <c r="B58" t="s">
        <v>12</v>
      </c>
      <c r="C58">
        <v>34.700000000000003</v>
      </c>
      <c r="D58">
        <v>34.299999999999997</v>
      </c>
      <c r="E58">
        <v>35.1</v>
      </c>
      <c r="F58">
        <v>35.299999999999997</v>
      </c>
      <c r="H58">
        <v>1047</v>
      </c>
      <c r="I58" s="4">
        <v>0.83116850099999995</v>
      </c>
      <c r="J58" s="4">
        <v>0.81923918399999995</v>
      </c>
    </row>
    <row r="59" spans="1:10" x14ac:dyDescent="0.25">
      <c r="B59" t="s">
        <v>13</v>
      </c>
      <c r="C59" s="1">
        <v>6471</v>
      </c>
      <c r="D59" s="1">
        <v>6203</v>
      </c>
      <c r="E59" s="1">
        <v>1098</v>
      </c>
      <c r="F59" s="1">
        <v>1085</v>
      </c>
      <c r="H59">
        <v>1048</v>
      </c>
      <c r="I59" s="4">
        <v>0.56557748699999999</v>
      </c>
      <c r="J59" s="4">
        <v>0.46835517399999999</v>
      </c>
    </row>
    <row r="60" spans="1:10" x14ac:dyDescent="0.25">
      <c r="A60" t="s">
        <v>15</v>
      </c>
      <c r="B60" t="s">
        <v>12</v>
      </c>
      <c r="C60">
        <v>32.9</v>
      </c>
      <c r="D60">
        <v>33.5</v>
      </c>
      <c r="E60">
        <v>33.200000000000003</v>
      </c>
      <c r="F60">
        <v>31.5</v>
      </c>
      <c r="H60">
        <v>1049</v>
      </c>
      <c r="I60" s="4">
        <v>0.52901214299999999</v>
      </c>
      <c r="J60" s="4">
        <v>0.42344896900000001</v>
      </c>
    </row>
    <row r="61" spans="1:10" x14ac:dyDescent="0.25">
      <c r="B61" t="s">
        <v>13</v>
      </c>
      <c r="C61" s="1">
        <v>6713</v>
      </c>
      <c r="D61" s="1">
        <v>6407</v>
      </c>
      <c r="E61" s="1">
        <v>1201</v>
      </c>
      <c r="F61" s="1">
        <v>1307</v>
      </c>
      <c r="H61">
        <v>1050</v>
      </c>
      <c r="I61" s="4">
        <v>0.60576294500000005</v>
      </c>
      <c r="J61" s="4">
        <v>0.59617864399999998</v>
      </c>
    </row>
    <row r="62" spans="1:10" x14ac:dyDescent="0.25">
      <c r="A62" t="s">
        <v>16</v>
      </c>
      <c r="B62" t="s">
        <v>12</v>
      </c>
      <c r="C62">
        <v>43.8</v>
      </c>
      <c r="D62">
        <v>45.4</v>
      </c>
      <c r="E62">
        <v>50.4</v>
      </c>
      <c r="F62">
        <v>53.1</v>
      </c>
      <c r="H62">
        <v>1051</v>
      </c>
      <c r="I62" s="4">
        <v>0.62609190800000003</v>
      </c>
      <c r="J62" s="4">
        <v>0.60951359299999996</v>
      </c>
    </row>
    <row r="63" spans="1:10" x14ac:dyDescent="0.25">
      <c r="B63" t="s">
        <v>13</v>
      </c>
      <c r="C63" s="1">
        <v>5007</v>
      </c>
      <c r="D63" s="1">
        <v>4683</v>
      </c>
      <c r="E63">
        <v>759</v>
      </c>
      <c r="F63">
        <v>719</v>
      </c>
      <c r="H63">
        <v>1052</v>
      </c>
      <c r="I63" s="4">
        <v>0.69670039699999997</v>
      </c>
      <c r="J63" s="4">
        <v>0.62094626399999997</v>
      </c>
    </row>
    <row r="64" spans="1:10" x14ac:dyDescent="0.25">
      <c r="A64" t="s">
        <v>17</v>
      </c>
      <c r="B64" t="s">
        <v>12</v>
      </c>
      <c r="C64">
        <v>36.200000000000003</v>
      </c>
      <c r="D64">
        <v>36.5</v>
      </c>
      <c r="E64">
        <v>42.1</v>
      </c>
      <c r="F64">
        <v>43.3</v>
      </c>
      <c r="H64">
        <v>1053</v>
      </c>
      <c r="I64" s="4">
        <v>0.70825887600000004</v>
      </c>
      <c r="J64" s="4">
        <v>0.675281982</v>
      </c>
    </row>
    <row r="65" spans="1:10" x14ac:dyDescent="0.25">
      <c r="B65" t="s">
        <v>13</v>
      </c>
      <c r="C65" s="1">
        <v>6140</v>
      </c>
      <c r="D65" s="1">
        <v>5826</v>
      </c>
      <c r="E65">
        <v>919</v>
      </c>
      <c r="F65">
        <v>897</v>
      </c>
      <c r="H65">
        <v>1054</v>
      </c>
      <c r="I65" s="4">
        <v>0.74464202300000004</v>
      </c>
      <c r="J65" s="4">
        <v>0.67900141199999997</v>
      </c>
    </row>
    <row r="66" spans="1:10" x14ac:dyDescent="0.25">
      <c r="A66" t="s">
        <v>18</v>
      </c>
      <c r="B66" t="s">
        <v>12</v>
      </c>
      <c r="C66">
        <v>38.5</v>
      </c>
      <c r="D66">
        <v>39</v>
      </c>
      <c r="E66">
        <v>43.7</v>
      </c>
      <c r="F66">
        <v>45.7</v>
      </c>
      <c r="H66">
        <v>1055</v>
      </c>
      <c r="I66" s="4">
        <v>0.46503964199999998</v>
      </c>
      <c r="J66" s="4">
        <v>0.32959741199999998</v>
      </c>
    </row>
    <row r="67" spans="1:10" x14ac:dyDescent="0.25">
      <c r="B67" t="s">
        <v>13</v>
      </c>
      <c r="C67" s="1">
        <v>5864</v>
      </c>
      <c r="D67" s="1">
        <v>5492</v>
      </c>
      <c r="E67">
        <v>881</v>
      </c>
      <c r="F67">
        <v>849</v>
      </c>
      <c r="H67">
        <v>1056</v>
      </c>
      <c r="I67" s="4">
        <v>0.63736584699999999</v>
      </c>
      <c r="J67" s="4">
        <v>0.54664611399999996</v>
      </c>
    </row>
    <row r="68" spans="1:10" x14ac:dyDescent="0.25">
      <c r="A68" t="s">
        <v>19</v>
      </c>
      <c r="B68" t="s">
        <v>12</v>
      </c>
      <c r="C68">
        <v>39.1</v>
      </c>
      <c r="D68">
        <v>39.6</v>
      </c>
      <c r="E68">
        <v>44.8</v>
      </c>
      <c r="F68">
        <v>46.1</v>
      </c>
      <c r="H68">
        <v>1057</v>
      </c>
      <c r="I68" s="4">
        <v>0.72708629700000005</v>
      </c>
      <c r="J68" s="4">
        <v>0.58737708499999997</v>
      </c>
    </row>
    <row r="69" spans="1:10" x14ac:dyDescent="0.25">
      <c r="B69" t="s">
        <v>13</v>
      </c>
      <c r="C69" s="1">
        <v>5606</v>
      </c>
      <c r="D69" s="1">
        <v>5289</v>
      </c>
      <c r="E69">
        <v>855</v>
      </c>
      <c r="F69">
        <v>864</v>
      </c>
      <c r="H69">
        <v>1058</v>
      </c>
      <c r="I69" s="4">
        <v>0.57549052000000001</v>
      </c>
      <c r="J69" s="4">
        <v>0.400550615</v>
      </c>
    </row>
    <row r="70" spans="1:10" x14ac:dyDescent="0.25">
      <c r="H70">
        <v>1059</v>
      </c>
      <c r="I70" s="4">
        <v>0.71448455200000005</v>
      </c>
      <c r="J70" s="4">
        <v>0.55536724999999998</v>
      </c>
    </row>
    <row r="71" spans="1:10" x14ac:dyDescent="0.25">
      <c r="A71" s="3" t="s">
        <v>26</v>
      </c>
      <c r="H71">
        <v>1060</v>
      </c>
      <c r="I71" s="4">
        <v>0.73573104099999997</v>
      </c>
      <c r="J71" s="4">
        <v>0.57046819500000001</v>
      </c>
    </row>
    <row r="72" spans="1:10" x14ac:dyDescent="0.25">
      <c r="A72" t="s">
        <v>0</v>
      </c>
      <c r="B72" t="s">
        <v>1</v>
      </c>
      <c r="H72">
        <v>1061</v>
      </c>
      <c r="I72" s="4">
        <v>0.61322458999999996</v>
      </c>
      <c r="J72" s="4">
        <v>0.37115210900000001</v>
      </c>
    </row>
    <row r="73" spans="1:10" x14ac:dyDescent="0.25">
      <c r="A73" t="s">
        <v>2</v>
      </c>
      <c r="B73" t="s">
        <v>24</v>
      </c>
      <c r="H73">
        <v>1062</v>
      </c>
      <c r="I73" s="4">
        <v>0.53590321100000005</v>
      </c>
      <c r="J73" s="4">
        <v>0.372771403</v>
      </c>
    </row>
    <row r="74" spans="1:10" x14ac:dyDescent="0.25">
      <c r="C74" t="s">
        <v>21</v>
      </c>
      <c r="D74" t="s">
        <v>22</v>
      </c>
      <c r="E74" t="s">
        <v>3</v>
      </c>
      <c r="H74">
        <v>1063</v>
      </c>
      <c r="I74" s="4">
        <v>0.58107422200000003</v>
      </c>
      <c r="J74" s="4">
        <v>0.56598342199999996</v>
      </c>
    </row>
    <row r="75" spans="1:10" x14ac:dyDescent="0.25">
      <c r="C75">
        <v>25</v>
      </c>
      <c r="E75">
        <v>26</v>
      </c>
      <c r="H75">
        <v>1064</v>
      </c>
      <c r="I75" s="4">
        <v>0.61077589899999996</v>
      </c>
      <c r="J75" s="4">
        <v>0.56134619399999997</v>
      </c>
    </row>
    <row r="76" spans="1:10" x14ac:dyDescent="0.25">
      <c r="C76" t="s">
        <v>4</v>
      </c>
      <c r="E76" t="s">
        <v>5</v>
      </c>
      <c r="H76">
        <v>1065</v>
      </c>
      <c r="I76" s="4">
        <v>0.61171100499999997</v>
      </c>
      <c r="J76" s="4">
        <v>0.61358669499999996</v>
      </c>
    </row>
    <row r="77" spans="1:10" x14ac:dyDescent="0.25">
      <c r="A77" t="s">
        <v>7</v>
      </c>
      <c r="B77" t="s">
        <v>8</v>
      </c>
      <c r="C77" t="s">
        <v>9</v>
      </c>
      <c r="D77" t="s">
        <v>10</v>
      </c>
      <c r="E77" t="s">
        <v>9</v>
      </c>
      <c r="F77" t="s">
        <v>10</v>
      </c>
      <c r="H77">
        <v>1066</v>
      </c>
      <c r="I77" s="4">
        <v>0.51295064499999998</v>
      </c>
      <c r="J77" s="4">
        <v>0.54177590900000006</v>
      </c>
    </row>
    <row r="78" spans="1:10" x14ac:dyDescent="0.25">
      <c r="A78" t="s">
        <v>11</v>
      </c>
      <c r="B78" t="s">
        <v>12</v>
      </c>
      <c r="C78" s="17">
        <v>33.1</v>
      </c>
      <c r="D78" s="17">
        <v>35.1</v>
      </c>
      <c r="E78" s="17">
        <v>28.8</v>
      </c>
      <c r="F78" s="17">
        <v>31.7</v>
      </c>
      <c r="H78">
        <v>1067</v>
      </c>
      <c r="I78" s="4">
        <v>0.75161084600000005</v>
      </c>
      <c r="J78" s="4">
        <v>0.78850629299999997</v>
      </c>
    </row>
    <row r="79" spans="1:10" x14ac:dyDescent="0.25">
      <c r="B79" t="s">
        <v>13</v>
      </c>
      <c r="C79" s="1">
        <v>7026.1</v>
      </c>
      <c r="D79" s="1">
        <v>6260.2</v>
      </c>
      <c r="E79" s="1">
        <v>1484.3</v>
      </c>
      <c r="F79" s="1">
        <v>1279.3</v>
      </c>
      <c r="H79">
        <v>1068</v>
      </c>
      <c r="I79" s="4">
        <v>0.61421185</v>
      </c>
      <c r="J79" s="4">
        <v>0.59822546300000001</v>
      </c>
    </row>
    <row r="80" spans="1:10" x14ac:dyDescent="0.25">
      <c r="A80" t="s">
        <v>14</v>
      </c>
      <c r="B80" t="s">
        <v>12</v>
      </c>
      <c r="C80" s="17">
        <v>33.200000000000003</v>
      </c>
      <c r="D80" s="17">
        <v>32.700000000000003</v>
      </c>
      <c r="E80" s="17">
        <v>32.799999999999997</v>
      </c>
      <c r="F80" s="17">
        <v>33.9</v>
      </c>
      <c r="H80">
        <v>1069</v>
      </c>
      <c r="I80" s="4">
        <v>0.692464529</v>
      </c>
      <c r="J80" s="4">
        <v>0.56375123199999999</v>
      </c>
    </row>
    <row r="81" spans="1:10" x14ac:dyDescent="0.25">
      <c r="B81" t="s">
        <v>13</v>
      </c>
      <c r="C81" s="1">
        <v>6898.4</v>
      </c>
      <c r="D81" s="1">
        <v>6649.2</v>
      </c>
      <c r="E81" s="1">
        <v>1180.8</v>
      </c>
      <c r="F81" s="1">
        <v>1155.5999999999999</v>
      </c>
      <c r="H81">
        <v>1070</v>
      </c>
      <c r="I81" s="4">
        <v>0.46426420000000002</v>
      </c>
      <c r="J81" s="4">
        <v>0.39162407300000002</v>
      </c>
    </row>
    <row r="82" spans="1:10" x14ac:dyDescent="0.25">
      <c r="A82" t="s">
        <v>15</v>
      </c>
      <c r="B82" t="s">
        <v>12</v>
      </c>
      <c r="C82" s="17">
        <v>31.4</v>
      </c>
      <c r="D82" s="17">
        <v>30.8</v>
      </c>
      <c r="E82" s="17">
        <v>30.3</v>
      </c>
      <c r="F82" s="17">
        <v>28.5</v>
      </c>
      <c r="H82">
        <v>1071</v>
      </c>
      <c r="I82" s="4">
        <v>0.481060708</v>
      </c>
      <c r="J82" s="4">
        <v>0.45090233299999999</v>
      </c>
    </row>
    <row r="83" spans="1:10" x14ac:dyDescent="0.25">
      <c r="B83" t="s">
        <v>13</v>
      </c>
      <c r="C83" s="1">
        <v>7201.7</v>
      </c>
      <c r="D83" s="1">
        <v>7006.1</v>
      </c>
      <c r="E83" s="1">
        <v>1351.2</v>
      </c>
      <c r="F83" s="1">
        <v>1491.2</v>
      </c>
      <c r="H83">
        <v>1072</v>
      </c>
      <c r="I83" s="4">
        <v>0.46874717900000001</v>
      </c>
      <c r="J83" s="4">
        <v>0.67426057500000003</v>
      </c>
    </row>
    <row r="84" spans="1:10" x14ac:dyDescent="0.25">
      <c r="A84" t="s">
        <v>16</v>
      </c>
      <c r="B84" t="s">
        <v>12</v>
      </c>
      <c r="C84" s="17">
        <v>43.4</v>
      </c>
      <c r="D84" s="17">
        <v>45.2</v>
      </c>
      <c r="E84" s="17">
        <v>49.7</v>
      </c>
      <c r="F84" s="17">
        <v>52.8</v>
      </c>
      <c r="H84">
        <v>1073</v>
      </c>
      <c r="I84" s="4">
        <v>0.306356815</v>
      </c>
      <c r="J84" s="4">
        <v>0.400700795</v>
      </c>
    </row>
    <row r="85" spans="1:10" x14ac:dyDescent="0.25">
      <c r="B85" t="s">
        <v>13</v>
      </c>
      <c r="C85" s="1">
        <v>5057.3</v>
      </c>
      <c r="D85" s="1">
        <v>4712.1000000000004</v>
      </c>
      <c r="E85" s="17">
        <v>783</v>
      </c>
      <c r="F85" s="17">
        <v>724.3</v>
      </c>
      <c r="H85">
        <v>1074</v>
      </c>
      <c r="I85" s="4">
        <v>0.35848858099999997</v>
      </c>
      <c r="J85" s="4">
        <v>0.49565564899999998</v>
      </c>
    </row>
    <row r="86" spans="1:10" x14ac:dyDescent="0.25">
      <c r="A86" t="s">
        <v>17</v>
      </c>
      <c r="B86" t="s">
        <v>12</v>
      </c>
      <c r="C86" s="17">
        <v>34.9</v>
      </c>
      <c r="D86" s="17">
        <v>34</v>
      </c>
      <c r="E86" s="17">
        <v>40.6</v>
      </c>
      <c r="F86" s="17">
        <v>42.7</v>
      </c>
      <c r="H86">
        <v>1075</v>
      </c>
      <c r="I86" s="4">
        <v>0.50062574999999998</v>
      </c>
      <c r="J86" s="4">
        <v>0.62808293199999998</v>
      </c>
    </row>
    <row r="87" spans="1:10" x14ac:dyDescent="0.25">
      <c r="B87" t="s">
        <v>13</v>
      </c>
      <c r="C87" s="1">
        <v>6568.3</v>
      </c>
      <c r="D87" s="1">
        <v>6402.7</v>
      </c>
      <c r="E87" s="17">
        <v>958.9</v>
      </c>
      <c r="F87" s="17">
        <v>925.4</v>
      </c>
      <c r="H87">
        <v>1076</v>
      </c>
      <c r="I87" s="4">
        <v>0.77224549200000003</v>
      </c>
      <c r="J87" s="4">
        <v>0.82660288100000001</v>
      </c>
    </row>
    <row r="88" spans="1:10" x14ac:dyDescent="0.25">
      <c r="A88" t="s">
        <v>18</v>
      </c>
      <c r="B88" t="s">
        <v>12</v>
      </c>
      <c r="C88" s="17">
        <v>36.9</v>
      </c>
      <c r="D88" s="17">
        <v>37.1</v>
      </c>
      <c r="E88" s="17">
        <v>42.4</v>
      </c>
      <c r="F88" s="17">
        <v>45.3</v>
      </c>
      <c r="H88">
        <v>1077</v>
      </c>
      <c r="I88" s="4">
        <v>0.489701887</v>
      </c>
      <c r="J88" s="4">
        <v>0.38921138599999999</v>
      </c>
    </row>
    <row r="89" spans="1:10" x14ac:dyDescent="0.25">
      <c r="B89" t="s">
        <v>13</v>
      </c>
      <c r="C89" s="1">
        <v>6188.4</v>
      </c>
      <c r="D89" s="1">
        <v>5853.4</v>
      </c>
      <c r="E89" s="17">
        <v>918.8</v>
      </c>
      <c r="F89" s="17">
        <v>856</v>
      </c>
      <c r="H89">
        <v>1078</v>
      </c>
      <c r="I89" s="4">
        <v>0.65986541600000004</v>
      </c>
      <c r="J89" s="4">
        <v>0.60290432199999999</v>
      </c>
    </row>
    <row r="90" spans="1:10" x14ac:dyDescent="0.25">
      <c r="A90" t="s">
        <v>19</v>
      </c>
      <c r="B90" t="s">
        <v>12</v>
      </c>
      <c r="C90" s="17">
        <v>36.1</v>
      </c>
      <c r="D90" s="17">
        <v>37.700000000000003</v>
      </c>
      <c r="E90" s="17">
        <v>42.2</v>
      </c>
      <c r="F90" s="17">
        <v>45</v>
      </c>
      <c r="H90">
        <v>1079</v>
      </c>
      <c r="I90" s="4">
        <v>0.59314560999999999</v>
      </c>
      <c r="J90" s="4">
        <v>0.60893563399999995</v>
      </c>
    </row>
    <row r="91" spans="1:10" x14ac:dyDescent="0.25">
      <c r="B91" t="s">
        <v>13</v>
      </c>
      <c r="C91" s="1">
        <v>6337.2</v>
      </c>
      <c r="D91" s="1">
        <v>5768.2</v>
      </c>
      <c r="E91" s="17">
        <v>929.4</v>
      </c>
      <c r="F91" s="17">
        <v>872.5</v>
      </c>
      <c r="H91">
        <v>1080</v>
      </c>
      <c r="I91" s="4">
        <v>0.43255760399999998</v>
      </c>
      <c r="J91" s="4">
        <v>0.43720909800000002</v>
      </c>
    </row>
    <row r="92" spans="1:10" x14ac:dyDescent="0.25">
      <c r="H92">
        <v>1081</v>
      </c>
      <c r="I92" s="4">
        <v>0.67058832499999999</v>
      </c>
      <c r="J92" s="4">
        <v>0.650268929</v>
      </c>
    </row>
    <row r="93" spans="1:10" x14ac:dyDescent="0.25">
      <c r="H93">
        <v>1082</v>
      </c>
      <c r="I93" s="4">
        <v>0.50872768400000001</v>
      </c>
      <c r="J93" s="4">
        <v>0.355861855</v>
      </c>
    </row>
    <row r="94" spans="1:10" x14ac:dyDescent="0.25">
      <c r="H94">
        <v>1083</v>
      </c>
      <c r="I94" s="4">
        <v>0.60488581600000002</v>
      </c>
      <c r="J94" s="4">
        <v>0.65230431899999997</v>
      </c>
    </row>
    <row r="95" spans="1:10" x14ac:dyDescent="0.25">
      <c r="H95">
        <v>1084</v>
      </c>
      <c r="I95" s="4">
        <v>0.42684220899999997</v>
      </c>
      <c r="J95" s="4">
        <v>0.452233791</v>
      </c>
    </row>
    <row r="96" spans="1:10" x14ac:dyDescent="0.25">
      <c r="H96">
        <v>1085</v>
      </c>
      <c r="I96" s="4">
        <v>0.40360222699999998</v>
      </c>
      <c r="J96" s="4">
        <v>0.49860575400000001</v>
      </c>
    </row>
    <row r="97" spans="8:10" x14ac:dyDescent="0.25">
      <c r="H97">
        <v>1086</v>
      </c>
      <c r="I97" s="4">
        <v>0.55213906199999996</v>
      </c>
      <c r="J97" s="4">
        <v>0.53377112199999999</v>
      </c>
    </row>
    <row r="98" spans="8:10" x14ac:dyDescent="0.25">
      <c r="H98">
        <v>1087</v>
      </c>
      <c r="I98" s="4">
        <v>0.41189774000000001</v>
      </c>
      <c r="J98" s="4">
        <v>0.39372790400000002</v>
      </c>
    </row>
    <row r="99" spans="8:10" x14ac:dyDescent="0.25">
      <c r="H99">
        <v>1088</v>
      </c>
      <c r="I99" s="4">
        <v>0.57442734100000004</v>
      </c>
      <c r="J99" s="4">
        <v>0.58167220799999997</v>
      </c>
    </row>
    <row r="100" spans="8:10" x14ac:dyDescent="0.25">
      <c r="H100">
        <v>1089</v>
      </c>
      <c r="I100" s="4">
        <v>0.57016478100000001</v>
      </c>
      <c r="J100" s="4">
        <v>0.64530862099999997</v>
      </c>
    </row>
    <row r="101" spans="8:10" x14ac:dyDescent="0.25">
      <c r="H101">
        <v>1090</v>
      </c>
      <c r="I101" s="4">
        <v>0.42555238499999998</v>
      </c>
      <c r="J101" s="4">
        <v>0.51083808799999997</v>
      </c>
    </row>
    <row r="102" spans="8:10" x14ac:dyDescent="0.25">
      <c r="H102">
        <v>1091</v>
      </c>
      <c r="I102" s="4">
        <v>0.68763804399999995</v>
      </c>
      <c r="J102" s="4">
        <v>0.69681764899999998</v>
      </c>
    </row>
    <row r="103" spans="8:10" x14ac:dyDescent="0.25">
      <c r="H103">
        <v>1092</v>
      </c>
      <c r="I103" s="4">
        <v>0.63247624700000005</v>
      </c>
      <c r="J103" s="4">
        <v>0.630788707</v>
      </c>
    </row>
    <row r="104" spans="8:10" x14ac:dyDescent="0.25">
      <c r="H104">
        <v>1093</v>
      </c>
      <c r="I104" s="4">
        <v>0.37950221299999998</v>
      </c>
      <c r="J104" s="4">
        <v>0.46770443699999997</v>
      </c>
    </row>
    <row r="105" spans="8:10" x14ac:dyDescent="0.25">
      <c r="H105">
        <v>1094</v>
      </c>
      <c r="I105" s="4">
        <v>0.70304041799999994</v>
      </c>
      <c r="J105" s="4">
        <v>0.68881549799999997</v>
      </c>
    </row>
    <row r="106" spans="8:10" x14ac:dyDescent="0.25">
      <c r="H106">
        <v>1095</v>
      </c>
      <c r="I106" s="4">
        <v>0.56101468399999999</v>
      </c>
      <c r="J106" s="4">
        <v>0.46195660900000002</v>
      </c>
    </row>
    <row r="107" spans="8:10" x14ac:dyDescent="0.25">
      <c r="H107">
        <v>1096</v>
      </c>
      <c r="I107" s="4">
        <v>0.65962042499999995</v>
      </c>
      <c r="J107" s="4">
        <v>0.64669546200000005</v>
      </c>
    </row>
    <row r="108" spans="8:10" x14ac:dyDescent="0.25">
      <c r="H108">
        <v>1097</v>
      </c>
      <c r="I108" s="4">
        <v>0.46161020600000002</v>
      </c>
      <c r="J108" s="4">
        <v>0.47838182899999998</v>
      </c>
    </row>
    <row r="109" spans="8:10" x14ac:dyDescent="0.25">
      <c r="H109">
        <v>1098</v>
      </c>
      <c r="I109" s="4">
        <v>0.53614395599999998</v>
      </c>
      <c r="J109" s="4">
        <v>0.45944042800000001</v>
      </c>
    </row>
    <row r="110" spans="8:10" x14ac:dyDescent="0.25">
      <c r="H110">
        <v>1099</v>
      </c>
      <c r="I110" s="4">
        <v>0.55752018800000003</v>
      </c>
      <c r="J110" s="4">
        <v>0.616974786</v>
      </c>
    </row>
    <row r="111" spans="8:10" x14ac:dyDescent="0.25">
      <c r="H111">
        <v>1100</v>
      </c>
      <c r="I111" s="4">
        <v>0.70851534599999999</v>
      </c>
      <c r="J111" s="4">
        <v>0.69600617799999998</v>
      </c>
    </row>
    <row r="112" spans="8:10" x14ac:dyDescent="0.25">
      <c r="H112">
        <v>1101</v>
      </c>
      <c r="I112" s="4">
        <v>0.475380211</v>
      </c>
      <c r="J112" s="4">
        <v>0.52192245999999998</v>
      </c>
    </row>
    <row r="113" spans="8:10" x14ac:dyDescent="0.25">
      <c r="H113">
        <v>1102</v>
      </c>
      <c r="I113" s="4">
        <v>0.474796149</v>
      </c>
      <c r="J113" s="4">
        <v>0.37222200799999999</v>
      </c>
    </row>
    <row r="114" spans="8:10" x14ac:dyDescent="0.25">
      <c r="H114">
        <v>1103</v>
      </c>
      <c r="I114" s="4">
        <v>0.51424955999999999</v>
      </c>
      <c r="J114" s="4">
        <v>0.51475890800000002</v>
      </c>
    </row>
    <row r="115" spans="8:10" x14ac:dyDescent="0.25">
      <c r="H115">
        <v>1104</v>
      </c>
      <c r="I115" s="4">
        <v>0.317920486</v>
      </c>
      <c r="J115" s="4">
        <v>0.254115808</v>
      </c>
    </row>
    <row r="116" spans="8:10" x14ac:dyDescent="0.25">
      <c r="H116">
        <v>1105</v>
      </c>
      <c r="I116" s="4">
        <v>0.47959605900000002</v>
      </c>
      <c r="J116" s="4">
        <v>0.45648824900000001</v>
      </c>
    </row>
    <row r="117" spans="8:10" x14ac:dyDescent="0.25">
      <c r="H117">
        <v>1106</v>
      </c>
      <c r="I117" s="4">
        <v>0.54467631400000005</v>
      </c>
      <c r="J117" s="4">
        <v>0.46903262800000001</v>
      </c>
    </row>
    <row r="118" spans="8:10" x14ac:dyDescent="0.25">
      <c r="H118">
        <v>1107</v>
      </c>
      <c r="I118" s="4">
        <v>0.45284551299999998</v>
      </c>
      <c r="J118" s="4">
        <v>0.37872187200000001</v>
      </c>
    </row>
    <row r="119" spans="8:10" x14ac:dyDescent="0.25">
      <c r="H119">
        <v>1108</v>
      </c>
      <c r="I119" s="4">
        <v>0.52084806699999997</v>
      </c>
      <c r="J119" s="4">
        <v>0.53148824900000002</v>
      </c>
    </row>
    <row r="120" spans="8:10" x14ac:dyDescent="0.25">
      <c r="H120">
        <v>1109</v>
      </c>
      <c r="I120" s="4">
        <v>0.605900985</v>
      </c>
      <c r="J120" s="4">
        <v>0.65249900699999996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0"/>
  <sheetViews>
    <sheetView workbookViewId="0">
      <selection activeCell="H33" sqref="H33"/>
    </sheetView>
  </sheetViews>
  <sheetFormatPr defaultRowHeight="15" x14ac:dyDescent="0.25"/>
  <cols>
    <col min="1" max="1" width="14" bestFit="1" customWidth="1"/>
    <col min="2" max="2" width="20.42578125" bestFit="1" customWidth="1"/>
    <col min="3" max="4" width="15.7109375" customWidth="1"/>
    <col min="5" max="6" width="15.7109375" style="6" customWidth="1"/>
    <col min="7" max="8" width="15.7109375" customWidth="1"/>
    <col min="9" max="9" width="14.28515625" customWidth="1"/>
    <col min="10" max="10" width="14.28515625" style="6" customWidth="1"/>
    <col min="12" max="12" width="13.42578125" customWidth="1"/>
    <col min="13" max="13" width="18.5703125" bestFit="1" customWidth="1"/>
    <col min="14" max="14" width="15.5703125" style="6" bestFit="1" customWidth="1"/>
    <col min="15" max="15" width="11.5703125" style="6" customWidth="1"/>
    <col min="16" max="16" width="9.140625" style="17"/>
    <col min="17" max="17" width="11.5703125" bestFit="1" customWidth="1"/>
    <col min="18" max="18" width="18.5703125" style="13" bestFit="1" customWidth="1"/>
    <col min="19" max="19" width="15.5703125" style="13" bestFit="1" customWidth="1"/>
    <col min="20" max="20" width="11.5703125" style="13" customWidth="1"/>
  </cols>
  <sheetData>
    <row r="1" spans="1:20" x14ac:dyDescent="0.25">
      <c r="A1" s="2" t="s">
        <v>20</v>
      </c>
      <c r="L1" s="2" t="s">
        <v>115</v>
      </c>
      <c r="M1" s="2"/>
      <c r="N1" s="7"/>
      <c r="O1" s="7"/>
      <c r="Q1" s="18" t="s">
        <v>115</v>
      </c>
      <c r="R1" s="14"/>
      <c r="S1" s="14"/>
      <c r="T1" s="14"/>
    </row>
    <row r="3" spans="1:20" x14ac:dyDescent="0.25">
      <c r="A3" s="3" t="s">
        <v>119</v>
      </c>
    </row>
    <row r="4" spans="1:20" x14ac:dyDescent="0.25">
      <c r="A4" t="s">
        <v>0</v>
      </c>
      <c r="B4" t="s">
        <v>1</v>
      </c>
      <c r="L4" t="s">
        <v>28</v>
      </c>
      <c r="M4" t="s">
        <v>1</v>
      </c>
      <c r="Q4" s="17" t="s">
        <v>28</v>
      </c>
      <c r="R4" s="17" t="s">
        <v>1</v>
      </c>
    </row>
    <row r="5" spans="1:20" x14ac:dyDescent="0.25">
      <c r="A5" t="s">
        <v>2</v>
      </c>
      <c r="B5" t="s">
        <v>116</v>
      </c>
      <c r="L5" t="s">
        <v>29</v>
      </c>
      <c r="M5" t="s">
        <v>116</v>
      </c>
      <c r="Q5" s="17" t="s">
        <v>29</v>
      </c>
      <c r="R5" s="17" t="s">
        <v>116</v>
      </c>
    </row>
    <row r="6" spans="1:20" x14ac:dyDescent="0.25">
      <c r="C6" t="s">
        <v>21</v>
      </c>
      <c r="D6" t="s">
        <v>22</v>
      </c>
      <c r="G6" t="s">
        <v>3</v>
      </c>
      <c r="L6" t="s">
        <v>7</v>
      </c>
      <c r="M6" t="s">
        <v>11</v>
      </c>
      <c r="Q6" s="17" t="s">
        <v>7</v>
      </c>
      <c r="R6" s="17" t="s">
        <v>15</v>
      </c>
    </row>
    <row r="7" spans="1:20" x14ac:dyDescent="0.25">
      <c r="C7">
        <v>25</v>
      </c>
      <c r="G7">
        <v>26</v>
      </c>
      <c r="Q7" s="17"/>
      <c r="R7" s="17"/>
    </row>
    <row r="8" spans="1:20" x14ac:dyDescent="0.25">
      <c r="C8" t="s">
        <v>4</v>
      </c>
      <c r="E8" s="8" t="s">
        <v>114</v>
      </c>
      <c r="F8" s="8" t="s">
        <v>114</v>
      </c>
      <c r="G8" t="s">
        <v>5</v>
      </c>
      <c r="I8" s="8" t="s">
        <v>114</v>
      </c>
      <c r="J8" s="8" t="s">
        <v>114</v>
      </c>
      <c r="L8" s="10"/>
      <c r="M8" s="11" t="s">
        <v>8</v>
      </c>
      <c r="N8" s="10"/>
      <c r="O8" s="12" t="s">
        <v>116</v>
      </c>
      <c r="Q8" s="13"/>
      <c r="R8" s="13" t="s">
        <v>8</v>
      </c>
      <c r="T8" s="16" t="s">
        <v>116</v>
      </c>
    </row>
    <row r="9" spans="1:20" x14ac:dyDescent="0.25">
      <c r="A9" t="s">
        <v>7</v>
      </c>
      <c r="B9" t="s">
        <v>8</v>
      </c>
      <c r="C9" t="s">
        <v>9</v>
      </c>
      <c r="D9" t="s">
        <v>10</v>
      </c>
      <c r="E9" s="6" t="s">
        <v>9</v>
      </c>
      <c r="F9" s="6" t="s">
        <v>10</v>
      </c>
      <c r="G9" t="s">
        <v>9</v>
      </c>
      <c r="H9" t="s">
        <v>10</v>
      </c>
      <c r="I9" s="6" t="s">
        <v>9</v>
      </c>
      <c r="J9" s="6" t="s">
        <v>10</v>
      </c>
      <c r="L9" s="11" t="s">
        <v>102</v>
      </c>
      <c r="M9" s="10" t="s">
        <v>112</v>
      </c>
      <c r="N9" s="10" t="s">
        <v>113</v>
      </c>
      <c r="O9" s="12" t="s">
        <v>114</v>
      </c>
      <c r="Q9" s="13" t="s">
        <v>102</v>
      </c>
      <c r="R9" s="13" t="s">
        <v>112</v>
      </c>
      <c r="S9" s="13" t="s">
        <v>113</v>
      </c>
      <c r="T9" s="16" t="s">
        <v>114</v>
      </c>
    </row>
    <row r="10" spans="1:20" x14ac:dyDescent="0.25">
      <c r="A10" t="s">
        <v>11</v>
      </c>
      <c r="B10" t="s">
        <v>112</v>
      </c>
      <c r="C10" s="1">
        <v>2051035</v>
      </c>
      <c r="D10" s="1">
        <v>831156</v>
      </c>
      <c r="E10" s="5">
        <f>C10/C11</f>
        <v>0.80894637617139431</v>
      </c>
      <c r="F10" s="5">
        <f>D10/D11</f>
        <v>0.78141796510321526</v>
      </c>
      <c r="G10" s="1">
        <v>967658</v>
      </c>
      <c r="H10" s="1">
        <v>618521</v>
      </c>
      <c r="I10" s="5">
        <f>G10/G11</f>
        <v>0.82136054514156498</v>
      </c>
      <c r="J10" s="5">
        <f>H10/H11</f>
        <v>0.83543501927445907</v>
      </c>
      <c r="L10">
        <v>999</v>
      </c>
      <c r="M10" s="15">
        <v>563</v>
      </c>
      <c r="N10" s="15">
        <v>757</v>
      </c>
      <c r="O10" s="5">
        <f>M10/N10</f>
        <v>0.74372523117569356</v>
      </c>
      <c r="Q10" s="17">
        <v>999</v>
      </c>
      <c r="R10" s="19">
        <v>1239</v>
      </c>
      <c r="S10" s="19">
        <v>1789</v>
      </c>
      <c r="T10" s="5">
        <f>R10/S10</f>
        <v>0.69256567915036338</v>
      </c>
    </row>
    <row r="11" spans="1:20" x14ac:dyDescent="0.25">
      <c r="B11" t="s">
        <v>113</v>
      </c>
      <c r="C11" s="1">
        <v>2535440</v>
      </c>
      <c r="D11" s="1">
        <v>1063651</v>
      </c>
      <c r="E11" s="5"/>
      <c r="F11" s="1"/>
      <c r="G11" s="1">
        <v>1178116</v>
      </c>
      <c r="H11" s="1">
        <v>740358</v>
      </c>
      <c r="I11" s="5"/>
      <c r="J11" s="1"/>
      <c r="L11">
        <v>1000</v>
      </c>
      <c r="M11" s="15">
        <v>1432</v>
      </c>
      <c r="N11" s="15">
        <v>1769</v>
      </c>
      <c r="O11" s="5">
        <f t="shared" ref="O11:O74" si="0">M11/N11</f>
        <v>0.80949689089881294</v>
      </c>
      <c r="Q11" s="17">
        <v>1000</v>
      </c>
      <c r="R11" s="19">
        <v>3313</v>
      </c>
      <c r="S11" s="19">
        <v>4175</v>
      </c>
      <c r="T11" s="5">
        <f t="shared" ref="T11:T74" si="1">R11/S11</f>
        <v>0.79353293413173653</v>
      </c>
    </row>
    <row r="12" spans="1:20" x14ac:dyDescent="0.25">
      <c r="A12" t="s">
        <v>14</v>
      </c>
      <c r="B12" t="s">
        <v>112</v>
      </c>
      <c r="C12" s="1">
        <v>2090155</v>
      </c>
      <c r="D12" s="1">
        <v>1911933</v>
      </c>
      <c r="E12" s="5">
        <f>C12/C13</f>
        <v>0.78670802913389115</v>
      </c>
      <c r="F12" s="5">
        <f>D12/D13</f>
        <v>0.80656351404026549</v>
      </c>
      <c r="G12" s="1">
        <v>933278</v>
      </c>
      <c r="H12" s="1">
        <v>963750</v>
      </c>
      <c r="I12" s="5">
        <f>G12/G13</f>
        <v>0.8443196385615197</v>
      </c>
      <c r="J12" s="5">
        <f>H12/H13</f>
        <v>0.84406866055171215</v>
      </c>
      <c r="L12">
        <v>1001</v>
      </c>
      <c r="M12" s="15">
        <v>33600</v>
      </c>
      <c r="N12" s="15">
        <v>33600</v>
      </c>
      <c r="O12" s="5">
        <f t="shared" si="0"/>
        <v>1</v>
      </c>
      <c r="Q12" s="17">
        <v>1001</v>
      </c>
      <c r="R12" s="19">
        <v>79409</v>
      </c>
      <c r="S12" s="19">
        <v>79409</v>
      </c>
      <c r="T12" s="5">
        <f t="shared" si="1"/>
        <v>1</v>
      </c>
    </row>
    <row r="13" spans="1:20" x14ac:dyDescent="0.25">
      <c r="B13" t="s">
        <v>113</v>
      </c>
      <c r="C13" s="1">
        <v>2656837</v>
      </c>
      <c r="D13" s="1">
        <v>2370468</v>
      </c>
      <c r="E13" s="5"/>
      <c r="F13" s="1"/>
      <c r="G13" s="1">
        <v>1105361</v>
      </c>
      <c r="H13" s="1">
        <v>1141791</v>
      </c>
      <c r="I13" s="5"/>
      <c r="J13" s="1"/>
      <c r="L13" s="13">
        <v>1002</v>
      </c>
      <c r="M13" s="15">
        <v>7587</v>
      </c>
      <c r="N13" s="15">
        <v>7587</v>
      </c>
      <c r="O13" s="5">
        <f t="shared" si="0"/>
        <v>1</v>
      </c>
      <c r="Q13" s="17">
        <v>1002</v>
      </c>
      <c r="R13" s="19">
        <v>17799</v>
      </c>
      <c r="S13" s="19">
        <v>17931</v>
      </c>
      <c r="T13" s="5">
        <f t="shared" si="1"/>
        <v>0.99263844738162954</v>
      </c>
    </row>
    <row r="14" spans="1:20" x14ac:dyDescent="0.25">
      <c r="A14" t="s">
        <v>15</v>
      </c>
      <c r="B14" t="s">
        <v>112</v>
      </c>
      <c r="C14" s="1">
        <v>1589567</v>
      </c>
      <c r="D14" s="1">
        <v>2047073</v>
      </c>
      <c r="E14" s="5">
        <f>C14/C15</f>
        <v>0.77373896087270377</v>
      </c>
      <c r="F14" s="5">
        <f>D14/D15</f>
        <v>0.81422589249419486</v>
      </c>
      <c r="G14" s="1">
        <v>749736</v>
      </c>
      <c r="H14" s="1">
        <v>992660</v>
      </c>
      <c r="I14" s="5">
        <f>G14/G15</f>
        <v>0.8260070092093651</v>
      </c>
      <c r="J14" s="5">
        <f>H14/H15</f>
        <v>0.84816057855307048</v>
      </c>
      <c r="L14" s="13">
        <v>1003</v>
      </c>
      <c r="M14" s="15">
        <v>1155</v>
      </c>
      <c r="N14" s="15">
        <v>1670</v>
      </c>
      <c r="O14" s="5">
        <f t="shared" si="0"/>
        <v>0.69161676646706582</v>
      </c>
      <c r="Q14" s="17">
        <v>1003</v>
      </c>
      <c r="R14" s="19">
        <v>3139</v>
      </c>
      <c r="S14" s="19">
        <v>4220</v>
      </c>
      <c r="T14" s="5">
        <f t="shared" si="1"/>
        <v>0.7438388625592417</v>
      </c>
    </row>
    <row r="15" spans="1:20" x14ac:dyDescent="0.25">
      <c r="B15" t="s">
        <v>113</v>
      </c>
      <c r="C15" s="1">
        <v>2054397</v>
      </c>
      <c r="D15" s="1">
        <v>2514134</v>
      </c>
      <c r="E15" s="5"/>
      <c r="F15" s="1"/>
      <c r="G15" s="1">
        <v>907663</v>
      </c>
      <c r="H15" s="1">
        <v>1170368</v>
      </c>
      <c r="I15" s="5"/>
      <c r="J15" s="1"/>
      <c r="L15" s="13">
        <v>1004</v>
      </c>
      <c r="M15" s="15">
        <v>13464</v>
      </c>
      <c r="N15" s="15">
        <v>18344</v>
      </c>
      <c r="O15" s="5">
        <f t="shared" si="0"/>
        <v>0.73397296118621891</v>
      </c>
      <c r="Q15" s="17">
        <v>1004</v>
      </c>
      <c r="R15" s="19">
        <v>34478</v>
      </c>
      <c r="S15" s="19">
        <v>44735</v>
      </c>
      <c r="T15" s="5">
        <f t="shared" si="1"/>
        <v>0.77071644126522854</v>
      </c>
    </row>
    <row r="16" spans="1:20" x14ac:dyDescent="0.25">
      <c r="A16" t="s">
        <v>16</v>
      </c>
      <c r="B16" t="s">
        <v>112</v>
      </c>
      <c r="C16" s="1">
        <v>1308838</v>
      </c>
      <c r="D16" s="1">
        <v>1464941</v>
      </c>
      <c r="E16" s="5">
        <f>C16/C17</f>
        <v>0.81195187240417754</v>
      </c>
      <c r="F16" s="5">
        <f>D16/D17</f>
        <v>0.85690161144936849</v>
      </c>
      <c r="G16" s="1">
        <v>766987</v>
      </c>
      <c r="H16" s="1">
        <v>954891</v>
      </c>
      <c r="I16" s="5">
        <f>G16/G17</f>
        <v>0.9099037644792225</v>
      </c>
      <c r="J16" s="5">
        <f>H16/H17</f>
        <v>0.93291342552156298</v>
      </c>
      <c r="L16" s="13">
        <v>1005</v>
      </c>
      <c r="M16" s="15">
        <v>24068</v>
      </c>
      <c r="N16" s="15">
        <v>29537</v>
      </c>
      <c r="O16" s="5">
        <f t="shared" si="0"/>
        <v>0.81484240105630223</v>
      </c>
      <c r="Q16" s="17">
        <v>1005</v>
      </c>
      <c r="R16" s="19">
        <v>63521</v>
      </c>
      <c r="S16" s="19">
        <v>73349</v>
      </c>
      <c r="T16" s="5">
        <f t="shared" si="1"/>
        <v>0.86601044322349319</v>
      </c>
    </row>
    <row r="17" spans="1:20" x14ac:dyDescent="0.25">
      <c r="B17" t="s">
        <v>113</v>
      </c>
      <c r="C17" s="1">
        <v>1611965</v>
      </c>
      <c r="D17" s="1">
        <v>1709579</v>
      </c>
      <c r="E17" s="5"/>
      <c r="F17" s="1"/>
      <c r="G17" s="1">
        <v>842932</v>
      </c>
      <c r="H17" s="1">
        <v>1023558</v>
      </c>
      <c r="I17" s="5"/>
      <c r="J17" s="1"/>
      <c r="L17" s="13">
        <v>1006</v>
      </c>
      <c r="M17" s="15">
        <v>24161</v>
      </c>
      <c r="N17" s="15">
        <v>30037</v>
      </c>
      <c r="O17" s="5">
        <f t="shared" si="0"/>
        <v>0.8043746046542597</v>
      </c>
      <c r="Q17" s="17">
        <v>1006</v>
      </c>
      <c r="R17" s="19">
        <v>68177</v>
      </c>
      <c r="S17" s="19">
        <v>76236</v>
      </c>
      <c r="T17" s="5">
        <f t="shared" si="1"/>
        <v>0.89428878744949891</v>
      </c>
    </row>
    <row r="18" spans="1:20" x14ac:dyDescent="0.25">
      <c r="A18" t="s">
        <v>17</v>
      </c>
      <c r="B18" t="s">
        <v>112</v>
      </c>
      <c r="C18" s="1">
        <v>824369</v>
      </c>
      <c r="D18" s="1">
        <v>655810</v>
      </c>
      <c r="E18" s="5">
        <f>C18/C19</f>
        <v>0.76596707444208856</v>
      </c>
      <c r="F18" s="5">
        <f>D18/D19</f>
        <v>0.76295656867900474</v>
      </c>
      <c r="G18" s="1">
        <v>350859</v>
      </c>
      <c r="H18" s="1">
        <v>315913</v>
      </c>
      <c r="I18" s="5">
        <f>G18/G19</f>
        <v>0.85546989291357012</v>
      </c>
      <c r="J18" s="5">
        <f>H18/H19</f>
        <v>0.83170456878985255</v>
      </c>
      <c r="L18" s="13">
        <v>1007</v>
      </c>
      <c r="M18" s="15">
        <v>16879</v>
      </c>
      <c r="N18" s="15">
        <v>20279</v>
      </c>
      <c r="O18" s="5">
        <f t="shared" si="0"/>
        <v>0.83233887272547957</v>
      </c>
      <c r="Q18" s="17">
        <v>1007</v>
      </c>
      <c r="R18" s="19">
        <v>44795</v>
      </c>
      <c r="S18" s="19">
        <v>50161</v>
      </c>
      <c r="T18" s="5">
        <f t="shared" si="1"/>
        <v>0.89302446123482382</v>
      </c>
    </row>
    <row r="19" spans="1:20" x14ac:dyDescent="0.25">
      <c r="B19" t="s">
        <v>113</v>
      </c>
      <c r="C19" s="1">
        <v>1076246</v>
      </c>
      <c r="D19" s="1">
        <v>859564</v>
      </c>
      <c r="E19" s="5"/>
      <c r="F19" s="1"/>
      <c r="G19" s="1">
        <v>410136</v>
      </c>
      <c r="H19" s="1">
        <v>379838</v>
      </c>
      <c r="I19" s="5"/>
      <c r="J19" s="1"/>
      <c r="L19" s="13">
        <v>1008</v>
      </c>
      <c r="M19" s="15">
        <v>45751</v>
      </c>
      <c r="N19" s="15">
        <v>51572</v>
      </c>
      <c r="O19" s="5">
        <f t="shared" si="0"/>
        <v>0.88712867447452104</v>
      </c>
      <c r="Q19" s="17">
        <v>1008</v>
      </c>
      <c r="R19" s="19">
        <v>108265</v>
      </c>
      <c r="S19" s="19">
        <v>116520</v>
      </c>
      <c r="T19" s="5">
        <f t="shared" si="1"/>
        <v>0.9291537933401991</v>
      </c>
    </row>
    <row r="20" spans="1:20" x14ac:dyDescent="0.25">
      <c r="A20" t="s">
        <v>18</v>
      </c>
      <c r="B20" t="s">
        <v>112</v>
      </c>
      <c r="C20" s="1">
        <v>624413</v>
      </c>
      <c r="D20" s="1">
        <v>533107</v>
      </c>
      <c r="E20" s="5">
        <f>C20/C21</f>
        <v>0.76169663050187497</v>
      </c>
      <c r="F20" s="5">
        <f>D20/D21</f>
        <v>0.77960477730152955</v>
      </c>
      <c r="G20" s="1">
        <v>268909</v>
      </c>
      <c r="H20" s="1">
        <v>274919</v>
      </c>
      <c r="I20" s="5">
        <f>G20/G21</f>
        <v>0.82493243388337212</v>
      </c>
      <c r="J20" s="5">
        <f>H20/H21</f>
        <v>0.86820273296005401</v>
      </c>
      <c r="L20" s="13">
        <v>1009</v>
      </c>
      <c r="M20" s="15">
        <v>6173</v>
      </c>
      <c r="N20" s="15">
        <v>8170</v>
      </c>
      <c r="O20" s="5">
        <f t="shared" si="0"/>
        <v>0.7555691554467564</v>
      </c>
      <c r="Q20" s="17">
        <v>1009</v>
      </c>
      <c r="R20" s="19">
        <v>9377</v>
      </c>
      <c r="S20" s="19">
        <v>11660</v>
      </c>
      <c r="T20" s="5">
        <f t="shared" si="1"/>
        <v>0.80420240137221266</v>
      </c>
    </row>
    <row r="21" spans="1:20" x14ac:dyDescent="0.25">
      <c r="B21" t="s">
        <v>113</v>
      </c>
      <c r="C21" s="1">
        <v>819766</v>
      </c>
      <c r="D21" s="1">
        <v>683817</v>
      </c>
      <c r="E21" s="5"/>
      <c r="F21" s="1"/>
      <c r="G21" s="1">
        <v>325977</v>
      </c>
      <c r="H21" s="1">
        <v>316653</v>
      </c>
      <c r="I21" s="5"/>
      <c r="J21" s="1"/>
      <c r="L21" s="13">
        <v>1010</v>
      </c>
      <c r="M21" s="15">
        <v>37002</v>
      </c>
      <c r="N21" s="15">
        <v>45000</v>
      </c>
      <c r="O21" s="5">
        <f t="shared" si="0"/>
        <v>0.8222666666666667</v>
      </c>
      <c r="Q21" s="17">
        <v>1010</v>
      </c>
      <c r="R21" s="19">
        <v>91805</v>
      </c>
      <c r="S21" s="19">
        <v>105899</v>
      </c>
      <c r="T21" s="5">
        <f t="shared" si="1"/>
        <v>0.86691092456019414</v>
      </c>
    </row>
    <row r="22" spans="1:20" x14ac:dyDescent="0.25">
      <c r="A22" t="s">
        <v>19</v>
      </c>
      <c r="B22" t="s">
        <v>112</v>
      </c>
      <c r="C22" s="1">
        <v>0</v>
      </c>
      <c r="D22" s="1">
        <v>0</v>
      </c>
      <c r="E22" s="5"/>
      <c r="F22" s="1"/>
      <c r="G22">
        <v>0</v>
      </c>
      <c r="H22">
        <v>0</v>
      </c>
      <c r="I22" s="5"/>
      <c r="J22" s="1"/>
      <c r="L22" s="13">
        <v>1011</v>
      </c>
      <c r="M22" s="15">
        <v>8791</v>
      </c>
      <c r="N22" s="15">
        <v>12729</v>
      </c>
      <c r="O22" s="5">
        <f t="shared" si="0"/>
        <v>0.69062770052635714</v>
      </c>
      <c r="Q22" s="17">
        <v>1011</v>
      </c>
      <c r="R22" s="19">
        <v>23367</v>
      </c>
      <c r="S22" s="19">
        <v>31375</v>
      </c>
      <c r="T22" s="5">
        <f t="shared" si="1"/>
        <v>0.74476494023904383</v>
      </c>
    </row>
    <row r="23" spans="1:20" x14ac:dyDescent="0.25">
      <c r="B23" t="s">
        <v>113</v>
      </c>
      <c r="C23" s="1">
        <v>0</v>
      </c>
      <c r="D23" s="1">
        <v>0</v>
      </c>
      <c r="E23" s="5"/>
      <c r="F23" s="1"/>
      <c r="G23">
        <v>0</v>
      </c>
      <c r="H23">
        <v>0</v>
      </c>
      <c r="I23" s="5"/>
      <c r="J23" s="1"/>
      <c r="L23" s="13">
        <v>1012</v>
      </c>
      <c r="M23" s="15">
        <v>15461</v>
      </c>
      <c r="N23" s="15">
        <v>20606</v>
      </c>
      <c r="O23" s="5">
        <f t="shared" si="0"/>
        <v>0.7503154421042415</v>
      </c>
      <c r="Q23" s="17">
        <v>1012</v>
      </c>
      <c r="R23" s="19">
        <v>42561</v>
      </c>
      <c r="S23" s="19">
        <v>51850</v>
      </c>
      <c r="T23" s="5">
        <f t="shared" si="1"/>
        <v>0.82084860173577623</v>
      </c>
    </row>
    <row r="24" spans="1:20" x14ac:dyDescent="0.25">
      <c r="I24" s="6"/>
      <c r="L24" s="13">
        <v>1013</v>
      </c>
      <c r="M24" s="15">
        <v>2527</v>
      </c>
      <c r="N24" s="15">
        <v>3493</v>
      </c>
      <c r="O24" s="5">
        <f t="shared" si="0"/>
        <v>0.7234468937875751</v>
      </c>
      <c r="Q24" s="17">
        <v>1013</v>
      </c>
      <c r="R24" s="19">
        <v>7176</v>
      </c>
      <c r="S24" s="19">
        <v>9109</v>
      </c>
      <c r="T24" s="5">
        <f t="shared" si="1"/>
        <v>0.78779229333626088</v>
      </c>
    </row>
    <row r="25" spans="1:20" x14ac:dyDescent="0.25">
      <c r="A25" s="3" t="s">
        <v>117</v>
      </c>
      <c r="L25" s="13">
        <v>1014</v>
      </c>
      <c r="M25" s="15">
        <v>18484</v>
      </c>
      <c r="N25" s="15">
        <v>25365</v>
      </c>
      <c r="O25" s="5">
        <f t="shared" si="0"/>
        <v>0.72872067809974372</v>
      </c>
      <c r="Q25" s="17">
        <v>1014</v>
      </c>
      <c r="R25" s="19">
        <v>43805</v>
      </c>
      <c r="S25" s="19">
        <v>55087</v>
      </c>
      <c r="T25" s="5">
        <f t="shared" si="1"/>
        <v>0.795196688873963</v>
      </c>
    </row>
    <row r="26" spans="1:20" x14ac:dyDescent="0.25">
      <c r="A26" t="s">
        <v>0</v>
      </c>
      <c r="B26" t="s">
        <v>1</v>
      </c>
      <c r="L26" s="13">
        <v>1015</v>
      </c>
      <c r="M26" s="15">
        <v>12125</v>
      </c>
      <c r="N26" s="15">
        <v>15387</v>
      </c>
      <c r="O26" s="5">
        <f t="shared" si="0"/>
        <v>0.78800285955676874</v>
      </c>
      <c r="Q26" s="17">
        <v>1015</v>
      </c>
      <c r="R26" s="19">
        <v>27790</v>
      </c>
      <c r="S26" s="19">
        <v>35399</v>
      </c>
      <c r="T26" s="5">
        <f t="shared" si="1"/>
        <v>0.78505042515325296</v>
      </c>
    </row>
    <row r="27" spans="1:20" x14ac:dyDescent="0.25">
      <c r="A27" t="s">
        <v>2</v>
      </c>
      <c r="B27" t="s">
        <v>118</v>
      </c>
      <c r="L27" s="13">
        <v>1016</v>
      </c>
      <c r="M27" s="15">
        <v>45543</v>
      </c>
      <c r="N27" s="15">
        <v>57431</v>
      </c>
      <c r="O27" s="5">
        <f t="shared" si="0"/>
        <v>0.79300377844718006</v>
      </c>
      <c r="Q27" s="17">
        <v>1016</v>
      </c>
      <c r="R27" s="19">
        <v>90433</v>
      </c>
      <c r="S27" s="19">
        <v>116029</v>
      </c>
      <c r="T27" s="5">
        <f t="shared" si="1"/>
        <v>0.7793999775918089</v>
      </c>
    </row>
    <row r="28" spans="1:20" x14ac:dyDescent="0.25">
      <c r="C28" t="s">
        <v>21</v>
      </c>
      <c r="D28" t="s">
        <v>22</v>
      </c>
      <c r="G28" t="s">
        <v>3</v>
      </c>
      <c r="L28" s="13">
        <v>1017</v>
      </c>
      <c r="M28" s="15">
        <v>18467</v>
      </c>
      <c r="N28" s="15">
        <v>25311</v>
      </c>
      <c r="O28" s="5">
        <f t="shared" si="0"/>
        <v>0.72960372960372966</v>
      </c>
      <c r="Q28" s="17">
        <v>1017</v>
      </c>
      <c r="R28" s="19">
        <v>42273</v>
      </c>
      <c r="S28" s="19">
        <v>52848</v>
      </c>
      <c r="T28" s="5">
        <f t="shared" si="1"/>
        <v>0.79989782016348776</v>
      </c>
    </row>
    <row r="29" spans="1:20" x14ac:dyDescent="0.25">
      <c r="C29">
        <v>25</v>
      </c>
      <c r="G29">
        <v>26</v>
      </c>
      <c r="L29" s="13">
        <v>1018</v>
      </c>
      <c r="M29" s="15">
        <v>32769</v>
      </c>
      <c r="N29" s="15">
        <v>43910</v>
      </c>
      <c r="O29" s="5">
        <f t="shared" si="0"/>
        <v>0.74627647460715096</v>
      </c>
      <c r="Q29" s="17">
        <v>1018</v>
      </c>
      <c r="R29" s="19">
        <v>92884</v>
      </c>
      <c r="S29" s="19">
        <v>118146</v>
      </c>
      <c r="T29" s="5">
        <f t="shared" si="1"/>
        <v>0.78617981141976878</v>
      </c>
    </row>
    <row r="30" spans="1:20" x14ac:dyDescent="0.25">
      <c r="C30" t="s">
        <v>4</v>
      </c>
      <c r="E30" s="8" t="s">
        <v>114</v>
      </c>
      <c r="F30" s="8" t="s">
        <v>114</v>
      </c>
      <c r="G30" t="s">
        <v>5</v>
      </c>
      <c r="I30" s="8" t="s">
        <v>114</v>
      </c>
      <c r="J30" s="8" t="s">
        <v>114</v>
      </c>
      <c r="L30" s="13">
        <v>1019</v>
      </c>
      <c r="M30" s="15">
        <v>49031</v>
      </c>
      <c r="N30" s="15">
        <v>59991</v>
      </c>
      <c r="O30" s="5">
        <f t="shared" si="0"/>
        <v>0.81730592922271672</v>
      </c>
      <c r="Q30" s="17">
        <v>1019</v>
      </c>
      <c r="R30" s="19">
        <v>150384</v>
      </c>
      <c r="S30" s="19">
        <v>177562</v>
      </c>
      <c r="T30" s="5">
        <f t="shared" si="1"/>
        <v>0.84693797096225543</v>
      </c>
    </row>
    <row r="31" spans="1:20" x14ac:dyDescent="0.25">
      <c r="A31" t="s">
        <v>7</v>
      </c>
      <c r="B31" t="s">
        <v>8</v>
      </c>
      <c r="C31" t="s">
        <v>9</v>
      </c>
      <c r="D31" t="s">
        <v>10</v>
      </c>
      <c r="E31" s="6" t="s">
        <v>9</v>
      </c>
      <c r="F31" s="6" t="s">
        <v>10</v>
      </c>
      <c r="G31" t="s">
        <v>9</v>
      </c>
      <c r="H31" t="s">
        <v>10</v>
      </c>
      <c r="I31" s="6" t="s">
        <v>9</v>
      </c>
      <c r="J31" s="6" t="s">
        <v>10</v>
      </c>
      <c r="L31" s="13">
        <v>1020</v>
      </c>
      <c r="M31" s="15">
        <v>7891</v>
      </c>
      <c r="N31" s="15">
        <v>10781</v>
      </c>
      <c r="O31" s="5">
        <f t="shared" si="0"/>
        <v>0.7319358130043595</v>
      </c>
      <c r="Q31" s="17">
        <v>1020</v>
      </c>
      <c r="R31" s="19">
        <v>27246</v>
      </c>
      <c r="S31" s="19">
        <v>35600</v>
      </c>
      <c r="T31" s="5">
        <f t="shared" si="1"/>
        <v>0.76533707865168543</v>
      </c>
    </row>
    <row r="32" spans="1:20" x14ac:dyDescent="0.25">
      <c r="A32" t="s">
        <v>11</v>
      </c>
      <c r="B32" t="s">
        <v>112</v>
      </c>
      <c r="C32" s="1">
        <v>1986172</v>
      </c>
      <c r="D32" s="1">
        <v>864605</v>
      </c>
      <c r="E32" s="5">
        <f>C32/C33</f>
        <v>0.80520802040980977</v>
      </c>
      <c r="F32" s="5">
        <f>D32/D33</f>
        <v>0.796379194414509</v>
      </c>
      <c r="G32" s="1">
        <v>921695</v>
      </c>
      <c r="H32" s="1">
        <v>663251</v>
      </c>
      <c r="I32" s="5">
        <f>G32/G33</f>
        <v>0.78079638783350491</v>
      </c>
      <c r="J32" s="5">
        <f>H32/H33</f>
        <v>0.8574573792935829</v>
      </c>
      <c r="L32" s="13">
        <v>1021</v>
      </c>
      <c r="M32" s="15">
        <v>36940</v>
      </c>
      <c r="N32" s="15">
        <v>49883</v>
      </c>
      <c r="O32" s="5">
        <f t="shared" si="0"/>
        <v>0.74053284686165632</v>
      </c>
      <c r="Q32" s="17">
        <v>1021</v>
      </c>
      <c r="R32" s="19">
        <v>118857</v>
      </c>
      <c r="S32" s="19">
        <v>142138</v>
      </c>
      <c r="T32" s="5">
        <f t="shared" si="1"/>
        <v>0.8362084734553743</v>
      </c>
    </row>
    <row r="33" spans="1:20" x14ac:dyDescent="0.25">
      <c r="B33" t="s">
        <v>113</v>
      </c>
      <c r="C33" s="1">
        <v>2466657</v>
      </c>
      <c r="D33" s="1">
        <v>1085670</v>
      </c>
      <c r="E33" s="5"/>
      <c r="F33" s="1"/>
      <c r="G33" s="1">
        <v>1180455</v>
      </c>
      <c r="H33" s="1">
        <v>773509</v>
      </c>
      <c r="I33" s="5"/>
      <c r="J33" s="1"/>
      <c r="L33" s="13">
        <v>1022</v>
      </c>
      <c r="M33" s="15">
        <v>15838</v>
      </c>
      <c r="N33" s="15">
        <v>23525</v>
      </c>
      <c r="O33" s="5">
        <f t="shared" si="0"/>
        <v>0.67324123273113712</v>
      </c>
      <c r="Q33" s="17">
        <v>1022</v>
      </c>
      <c r="R33" s="19">
        <v>51422</v>
      </c>
      <c r="S33" s="19">
        <v>71029</v>
      </c>
      <c r="T33" s="5">
        <f t="shared" si="1"/>
        <v>0.7239578200453336</v>
      </c>
    </row>
    <row r="34" spans="1:20" x14ac:dyDescent="0.25">
      <c r="A34" t="s">
        <v>14</v>
      </c>
      <c r="B34" t="s">
        <v>112</v>
      </c>
      <c r="C34" s="1">
        <v>2212314</v>
      </c>
      <c r="D34" s="1">
        <v>1975593</v>
      </c>
      <c r="E34" s="5">
        <f>C34/C35</f>
        <v>0.81224435098514702</v>
      </c>
      <c r="F34" s="5">
        <f>D34/D35</f>
        <v>0.81622346985445005</v>
      </c>
      <c r="G34" s="1">
        <v>917262</v>
      </c>
      <c r="H34" s="1">
        <v>996993</v>
      </c>
      <c r="I34" s="5">
        <f>G34/G35</f>
        <v>0.82164915301150965</v>
      </c>
      <c r="J34" s="5">
        <f>H34/H35</f>
        <v>0.86015669283390406</v>
      </c>
      <c r="L34" s="13">
        <v>1023</v>
      </c>
      <c r="M34" s="15">
        <v>7490</v>
      </c>
      <c r="N34" s="15">
        <v>12963</v>
      </c>
      <c r="O34" s="5">
        <f t="shared" si="0"/>
        <v>0.57779834914757389</v>
      </c>
      <c r="Q34" s="17">
        <v>1023</v>
      </c>
      <c r="R34" s="19">
        <v>25369</v>
      </c>
      <c r="S34" s="19">
        <v>35565</v>
      </c>
      <c r="T34" s="5">
        <f t="shared" si="1"/>
        <v>0.71331365106143685</v>
      </c>
    </row>
    <row r="35" spans="1:20" x14ac:dyDescent="0.25">
      <c r="B35" t="s">
        <v>113</v>
      </c>
      <c r="C35" s="1">
        <v>2723705</v>
      </c>
      <c r="D35" s="1">
        <v>2420407</v>
      </c>
      <c r="E35" s="5"/>
      <c r="F35" s="1"/>
      <c r="G35" s="1">
        <v>1116367</v>
      </c>
      <c r="H35" s="1">
        <v>1159083</v>
      </c>
      <c r="I35" s="5"/>
      <c r="J35" s="1"/>
      <c r="L35" s="13">
        <v>1024</v>
      </c>
      <c r="M35" s="15">
        <v>12335</v>
      </c>
      <c r="N35" s="15">
        <v>19314</v>
      </c>
      <c r="O35" s="5">
        <f t="shared" si="0"/>
        <v>0.63865589727658689</v>
      </c>
      <c r="Q35" s="17">
        <v>1024</v>
      </c>
      <c r="R35" s="19">
        <v>40707</v>
      </c>
      <c r="S35" s="19">
        <v>55192</v>
      </c>
      <c r="T35" s="5">
        <f t="shared" si="1"/>
        <v>0.73755254384693436</v>
      </c>
    </row>
    <row r="36" spans="1:20" x14ac:dyDescent="0.25">
      <c r="A36" t="s">
        <v>15</v>
      </c>
      <c r="B36" t="s">
        <v>112</v>
      </c>
      <c r="C36" s="1">
        <v>1706239</v>
      </c>
      <c r="D36" s="1">
        <v>2028076</v>
      </c>
      <c r="E36" s="5">
        <f>C36/C37</f>
        <v>0.79055681041572556</v>
      </c>
      <c r="F36" s="5">
        <f>D36/D37</f>
        <v>0.81038953981348949</v>
      </c>
      <c r="G36" s="1">
        <v>757260</v>
      </c>
      <c r="H36" s="1">
        <v>929241</v>
      </c>
      <c r="I36" s="5">
        <f>G36/G37</f>
        <v>0.82506373798784072</v>
      </c>
      <c r="J36" s="5">
        <f>H36/H37</f>
        <v>0.80790638715196872</v>
      </c>
      <c r="L36" s="13">
        <v>1025</v>
      </c>
      <c r="M36" s="15">
        <v>67004</v>
      </c>
      <c r="N36" s="15">
        <v>87488</v>
      </c>
      <c r="O36" s="5">
        <f t="shared" si="0"/>
        <v>0.76586503291880026</v>
      </c>
      <c r="Q36" s="17">
        <v>1025</v>
      </c>
      <c r="R36" s="19">
        <v>177970</v>
      </c>
      <c r="S36" s="19">
        <v>226177</v>
      </c>
      <c r="T36" s="5">
        <f t="shared" si="1"/>
        <v>0.7868616172289844</v>
      </c>
    </row>
    <row r="37" spans="1:20" x14ac:dyDescent="0.25">
      <c r="B37" t="s">
        <v>113</v>
      </c>
      <c r="C37" s="1">
        <v>2158275</v>
      </c>
      <c r="D37" s="1">
        <v>2502594</v>
      </c>
      <c r="E37" s="5"/>
      <c r="F37" s="1"/>
      <c r="G37" s="1">
        <v>917820</v>
      </c>
      <c r="H37" s="1">
        <v>1150184</v>
      </c>
      <c r="I37" s="5"/>
      <c r="J37" s="1"/>
      <c r="L37" s="13">
        <v>1026</v>
      </c>
      <c r="M37" s="15">
        <v>1669</v>
      </c>
      <c r="N37" s="15">
        <v>3181</v>
      </c>
      <c r="O37" s="5">
        <f t="shared" si="0"/>
        <v>0.5246777742848161</v>
      </c>
      <c r="Q37" s="17">
        <v>1026</v>
      </c>
      <c r="R37" s="19">
        <v>6734</v>
      </c>
      <c r="S37" s="19">
        <v>10267</v>
      </c>
      <c r="T37" s="5">
        <f t="shared" si="1"/>
        <v>0.65588779585078405</v>
      </c>
    </row>
    <row r="38" spans="1:20" x14ac:dyDescent="0.25">
      <c r="A38" t="s">
        <v>16</v>
      </c>
      <c r="B38" t="s">
        <v>112</v>
      </c>
      <c r="C38" s="1">
        <v>1412997</v>
      </c>
      <c r="D38" s="1">
        <v>1609095</v>
      </c>
      <c r="E38" s="5">
        <f>C38/C39</f>
        <v>0.83672712866971943</v>
      </c>
      <c r="F38" s="5">
        <f>D38/D39</f>
        <v>0.87469735301440199</v>
      </c>
      <c r="G38" s="1">
        <v>736979</v>
      </c>
      <c r="H38" s="1">
        <v>1000033</v>
      </c>
      <c r="I38" s="5">
        <f>G38/G39</f>
        <v>0.90142948528989064</v>
      </c>
      <c r="J38" s="5">
        <f>H38/H39</f>
        <v>0.94366950764724533</v>
      </c>
      <c r="L38" s="13">
        <v>1027</v>
      </c>
      <c r="M38" s="15">
        <v>2857</v>
      </c>
      <c r="N38" s="15">
        <v>4429</v>
      </c>
      <c r="O38" s="5">
        <f t="shared" si="0"/>
        <v>0.64506660645743963</v>
      </c>
      <c r="Q38" s="17">
        <v>1027</v>
      </c>
      <c r="R38" s="19">
        <v>9317</v>
      </c>
      <c r="S38" s="19">
        <v>14526</v>
      </c>
      <c r="T38" s="5">
        <f t="shared" si="1"/>
        <v>0.6414016246730001</v>
      </c>
    </row>
    <row r="39" spans="1:20" x14ac:dyDescent="0.25">
      <c r="B39" t="s">
        <v>113</v>
      </c>
      <c r="C39" s="1">
        <v>1688719</v>
      </c>
      <c r="D39" s="1">
        <v>1839602</v>
      </c>
      <c r="E39" s="5"/>
      <c r="F39" s="1"/>
      <c r="G39" s="1">
        <v>817567</v>
      </c>
      <c r="H39" s="1">
        <v>1059728</v>
      </c>
      <c r="I39" s="5"/>
      <c r="J39" s="1"/>
      <c r="L39" s="13">
        <v>1028</v>
      </c>
      <c r="M39" s="15">
        <v>21005</v>
      </c>
      <c r="N39" s="15">
        <v>31372</v>
      </c>
      <c r="O39" s="5">
        <f t="shared" si="0"/>
        <v>0.66954609205661098</v>
      </c>
      <c r="Q39" s="17">
        <v>1028</v>
      </c>
      <c r="R39" s="19">
        <v>68781</v>
      </c>
      <c r="S39" s="19">
        <v>99890</v>
      </c>
      <c r="T39" s="5">
        <f t="shared" si="1"/>
        <v>0.68856742416658323</v>
      </c>
    </row>
    <row r="40" spans="1:20" x14ac:dyDescent="0.25">
      <c r="A40" t="s">
        <v>17</v>
      </c>
      <c r="B40" t="s">
        <v>112</v>
      </c>
      <c r="C40" s="1">
        <v>843741</v>
      </c>
      <c r="D40" s="1">
        <v>685417</v>
      </c>
      <c r="E40" s="5">
        <f>C40/C41</f>
        <v>0.78230066998102987</v>
      </c>
      <c r="F40" s="5">
        <f>D40/D41</f>
        <v>0.77040846146929232</v>
      </c>
      <c r="G40" s="1">
        <v>361753</v>
      </c>
      <c r="H40" s="1">
        <v>337699</v>
      </c>
      <c r="I40" s="5">
        <f>G40/G41</f>
        <v>0.81826612711689972</v>
      </c>
      <c r="J40" s="5">
        <f>H40/H41</f>
        <v>0.88065372499113348</v>
      </c>
      <c r="L40" s="13">
        <v>1029</v>
      </c>
      <c r="M40" s="15">
        <v>2140</v>
      </c>
      <c r="N40" s="15">
        <v>3593</v>
      </c>
      <c r="O40" s="5">
        <f t="shared" si="0"/>
        <v>0.59560256053437244</v>
      </c>
      <c r="Q40" s="17">
        <v>1029</v>
      </c>
      <c r="R40" s="19">
        <v>6118</v>
      </c>
      <c r="S40" s="19">
        <v>9456</v>
      </c>
      <c r="T40" s="5">
        <f t="shared" si="1"/>
        <v>0.64699661590524538</v>
      </c>
    </row>
    <row r="41" spans="1:20" x14ac:dyDescent="0.25">
      <c r="B41" t="s">
        <v>113</v>
      </c>
      <c r="C41" s="1">
        <v>1078538</v>
      </c>
      <c r="D41" s="1">
        <v>889680</v>
      </c>
      <c r="E41" s="5"/>
      <c r="F41" s="1"/>
      <c r="G41" s="1">
        <v>442097</v>
      </c>
      <c r="H41" s="1">
        <v>383464</v>
      </c>
      <c r="I41" s="5"/>
      <c r="J41" s="1"/>
      <c r="L41" s="13">
        <v>1030</v>
      </c>
      <c r="M41" s="15">
        <v>69165</v>
      </c>
      <c r="N41" s="15">
        <v>74576</v>
      </c>
      <c r="O41" s="5">
        <f t="shared" si="0"/>
        <v>0.92744314524780092</v>
      </c>
      <c r="Q41" s="17">
        <v>1030</v>
      </c>
      <c r="R41" s="19">
        <v>136267</v>
      </c>
      <c r="S41" s="19">
        <v>147970</v>
      </c>
      <c r="T41" s="5">
        <f t="shared" si="1"/>
        <v>0.92090964384672569</v>
      </c>
    </row>
    <row r="42" spans="1:20" x14ac:dyDescent="0.25">
      <c r="A42" t="s">
        <v>18</v>
      </c>
      <c r="B42" t="s">
        <v>112</v>
      </c>
      <c r="C42" s="1">
        <v>651262</v>
      </c>
      <c r="D42" s="1">
        <v>541191</v>
      </c>
      <c r="E42" s="5">
        <f>C42/C43</f>
        <v>0.78684099882565017</v>
      </c>
      <c r="F42" s="5">
        <f>D42/D43</f>
        <v>0.81257591750385505</v>
      </c>
      <c r="G42" s="1">
        <v>299389</v>
      </c>
      <c r="H42" s="1">
        <v>288871</v>
      </c>
      <c r="I42" s="5">
        <f>G42/G43</f>
        <v>0.87507380235582966</v>
      </c>
      <c r="J42" s="5">
        <f>H42/H43</f>
        <v>0.89490820771141966</v>
      </c>
      <c r="L42" s="13">
        <v>1031</v>
      </c>
      <c r="M42" s="15">
        <v>15914</v>
      </c>
      <c r="N42" s="15">
        <v>20713</v>
      </c>
      <c r="O42" s="5">
        <f t="shared" si="0"/>
        <v>0.76830975715734084</v>
      </c>
      <c r="Q42" s="17">
        <v>1031</v>
      </c>
      <c r="R42" s="19">
        <v>30017</v>
      </c>
      <c r="S42" s="19">
        <v>39078</v>
      </c>
      <c r="T42" s="5">
        <f t="shared" si="1"/>
        <v>0.76813040585495673</v>
      </c>
    </row>
    <row r="43" spans="1:20" x14ac:dyDescent="0.25">
      <c r="B43" t="s">
        <v>113</v>
      </c>
      <c r="C43" s="1">
        <v>827692</v>
      </c>
      <c r="D43" s="1">
        <v>666019</v>
      </c>
      <c r="E43" s="5"/>
      <c r="F43" s="1"/>
      <c r="G43" s="1">
        <v>342130</v>
      </c>
      <c r="H43" s="1">
        <v>322794</v>
      </c>
      <c r="I43" s="5"/>
      <c r="J43" s="1"/>
      <c r="L43" s="13">
        <v>1032</v>
      </c>
      <c r="M43" s="15">
        <v>30219</v>
      </c>
      <c r="N43" s="15">
        <v>39303</v>
      </c>
      <c r="O43" s="5">
        <f t="shared" si="0"/>
        <v>0.76887260514464539</v>
      </c>
      <c r="Q43" s="17">
        <v>1032</v>
      </c>
      <c r="R43" s="19">
        <v>46081</v>
      </c>
      <c r="S43" s="19">
        <v>58417</v>
      </c>
      <c r="T43" s="5">
        <f t="shared" si="1"/>
        <v>0.78882859441600905</v>
      </c>
    </row>
    <row r="44" spans="1:20" x14ac:dyDescent="0.25">
      <c r="A44" t="s">
        <v>19</v>
      </c>
      <c r="B44" t="s">
        <v>112</v>
      </c>
      <c r="C44" s="1">
        <v>0</v>
      </c>
      <c r="D44" s="1">
        <v>0</v>
      </c>
      <c r="E44" s="5"/>
      <c r="F44" s="5"/>
      <c r="G44" s="1">
        <v>0</v>
      </c>
      <c r="H44" s="1">
        <v>0</v>
      </c>
      <c r="I44" s="5"/>
      <c r="J44" s="5"/>
      <c r="L44" s="13">
        <v>1033</v>
      </c>
      <c r="M44" s="15">
        <v>73138</v>
      </c>
      <c r="N44" s="15">
        <v>96106</v>
      </c>
      <c r="O44" s="5">
        <f t="shared" si="0"/>
        <v>0.7610138805069403</v>
      </c>
      <c r="Q44" s="17">
        <v>1033</v>
      </c>
      <c r="R44" s="19">
        <v>109124</v>
      </c>
      <c r="S44" s="19">
        <v>135587</v>
      </c>
      <c r="T44" s="5">
        <f t="shared" si="1"/>
        <v>0.80482642141208227</v>
      </c>
    </row>
    <row r="45" spans="1:20" x14ac:dyDescent="0.25">
      <c r="B45" t="s">
        <v>113</v>
      </c>
      <c r="C45" s="1">
        <v>0</v>
      </c>
      <c r="D45" s="1">
        <v>0</v>
      </c>
      <c r="E45" s="5"/>
      <c r="F45" s="1"/>
      <c r="G45" s="1">
        <v>0</v>
      </c>
      <c r="H45" s="1">
        <v>0</v>
      </c>
      <c r="I45" s="5"/>
      <c r="J45" s="1"/>
      <c r="L45" s="13">
        <v>1034</v>
      </c>
      <c r="M45" s="15">
        <v>680</v>
      </c>
      <c r="N45" s="15">
        <v>1254</v>
      </c>
      <c r="O45" s="5">
        <f t="shared" si="0"/>
        <v>0.54226475279106856</v>
      </c>
      <c r="Q45" s="17">
        <v>1034</v>
      </c>
      <c r="R45" s="19">
        <v>867</v>
      </c>
      <c r="S45" s="19">
        <v>1933</v>
      </c>
      <c r="T45" s="5">
        <f t="shared" si="1"/>
        <v>0.44852560786342471</v>
      </c>
    </row>
    <row r="46" spans="1:20" x14ac:dyDescent="0.25">
      <c r="I46" s="6"/>
      <c r="L46" s="13">
        <v>1035</v>
      </c>
      <c r="M46" s="15">
        <v>132</v>
      </c>
      <c r="N46" s="15">
        <v>693</v>
      </c>
      <c r="O46" s="5">
        <f t="shared" si="0"/>
        <v>0.19047619047619047</v>
      </c>
      <c r="Q46" s="17">
        <v>1035</v>
      </c>
      <c r="R46" s="19">
        <v>67</v>
      </c>
      <c r="S46" s="19">
        <v>1104</v>
      </c>
      <c r="T46" s="5">
        <f t="shared" si="1"/>
        <v>6.0688405797101448E-2</v>
      </c>
    </row>
    <row r="47" spans="1:20" x14ac:dyDescent="0.25">
      <c r="L47" s="13">
        <v>1036</v>
      </c>
      <c r="M47" s="15"/>
      <c r="N47" s="15"/>
      <c r="O47" s="5"/>
      <c r="Q47" s="17">
        <v>1036</v>
      </c>
      <c r="R47" s="19"/>
      <c r="S47" s="19"/>
      <c r="T47" s="5"/>
    </row>
    <row r="48" spans="1:20" x14ac:dyDescent="0.25">
      <c r="L48" s="13">
        <v>1037</v>
      </c>
      <c r="M48" s="15">
        <v>11223</v>
      </c>
      <c r="N48" s="15">
        <v>15035</v>
      </c>
      <c r="O48" s="5">
        <f t="shared" si="0"/>
        <v>0.74645826405054871</v>
      </c>
      <c r="Q48" s="17">
        <v>1037</v>
      </c>
      <c r="R48" s="19">
        <v>42541</v>
      </c>
      <c r="S48" s="19">
        <v>54691</v>
      </c>
      <c r="T48" s="5">
        <f t="shared" si="1"/>
        <v>0.77784278949004404</v>
      </c>
    </row>
    <row r="49" spans="1:20" x14ac:dyDescent="0.25">
      <c r="A49" s="3" t="s">
        <v>25</v>
      </c>
      <c r="L49" s="13">
        <v>1038</v>
      </c>
      <c r="M49" s="15">
        <v>1651</v>
      </c>
      <c r="N49" s="15">
        <v>2423</v>
      </c>
      <c r="O49" s="5">
        <f t="shared" si="0"/>
        <v>0.68138671068922818</v>
      </c>
      <c r="Q49" s="17">
        <v>1038</v>
      </c>
      <c r="R49" s="19">
        <v>5303</v>
      </c>
      <c r="S49" s="19">
        <v>8099</v>
      </c>
      <c r="T49" s="5">
        <f t="shared" si="1"/>
        <v>0.65477219409803677</v>
      </c>
    </row>
    <row r="50" spans="1:20" x14ac:dyDescent="0.25">
      <c r="A50" t="s">
        <v>0</v>
      </c>
      <c r="B50" t="s">
        <v>1</v>
      </c>
      <c r="L50" s="13">
        <v>1039</v>
      </c>
      <c r="M50" s="15">
        <v>20832</v>
      </c>
      <c r="N50" s="15">
        <v>29480</v>
      </c>
      <c r="O50" s="5">
        <f t="shared" si="0"/>
        <v>0.70664857530529168</v>
      </c>
      <c r="Q50" s="17">
        <v>1039</v>
      </c>
      <c r="R50" s="19">
        <v>62017</v>
      </c>
      <c r="S50" s="19">
        <v>81881</v>
      </c>
      <c r="T50" s="5">
        <f t="shared" si="1"/>
        <v>0.75740403756671271</v>
      </c>
    </row>
    <row r="51" spans="1:20" x14ac:dyDescent="0.25">
      <c r="A51" t="s">
        <v>2</v>
      </c>
      <c r="B51" t="s">
        <v>23</v>
      </c>
      <c r="L51" s="13">
        <v>1040</v>
      </c>
      <c r="M51" s="15">
        <v>18003</v>
      </c>
      <c r="N51" s="15">
        <v>24998</v>
      </c>
      <c r="O51" s="5">
        <f t="shared" si="0"/>
        <v>0.72017761420913673</v>
      </c>
      <c r="Q51" s="17">
        <v>1040</v>
      </c>
      <c r="R51" s="19">
        <v>36282</v>
      </c>
      <c r="S51" s="19">
        <v>52045</v>
      </c>
      <c r="T51" s="5">
        <f t="shared" si="1"/>
        <v>0.69712748582957051</v>
      </c>
    </row>
    <row r="52" spans="1:20" x14ac:dyDescent="0.25">
      <c r="C52" t="s">
        <v>21</v>
      </c>
      <c r="D52" t="s">
        <v>22</v>
      </c>
      <c r="G52" t="s">
        <v>3</v>
      </c>
      <c r="L52" s="13">
        <v>1041</v>
      </c>
      <c r="M52" s="15">
        <v>144535</v>
      </c>
      <c r="N52" s="15">
        <v>226878</v>
      </c>
      <c r="O52" s="5">
        <f t="shared" si="0"/>
        <v>0.63706044658362648</v>
      </c>
      <c r="Q52" s="17">
        <v>1041</v>
      </c>
      <c r="R52" s="19">
        <v>129562</v>
      </c>
      <c r="S52" s="19">
        <v>254890</v>
      </c>
      <c r="T52" s="5">
        <f t="shared" si="1"/>
        <v>0.50830554356781354</v>
      </c>
    </row>
    <row r="53" spans="1:20" x14ac:dyDescent="0.25">
      <c r="C53">
        <v>25</v>
      </c>
      <c r="G53">
        <v>26</v>
      </c>
      <c r="L53" s="13">
        <v>1042</v>
      </c>
      <c r="M53" s="15">
        <v>132953</v>
      </c>
      <c r="N53" s="15">
        <v>176418</v>
      </c>
      <c r="O53" s="5">
        <f t="shared" si="0"/>
        <v>0.75362491355757344</v>
      </c>
      <c r="Q53" s="17">
        <v>1042</v>
      </c>
      <c r="R53" s="19">
        <v>143934</v>
      </c>
      <c r="S53" s="19">
        <v>181824</v>
      </c>
      <c r="T53" s="5">
        <f t="shared" si="1"/>
        <v>0.79161166842661035</v>
      </c>
    </row>
    <row r="54" spans="1:20" x14ac:dyDescent="0.25">
      <c r="C54" t="s">
        <v>4</v>
      </c>
      <c r="E54" s="8" t="s">
        <v>114</v>
      </c>
      <c r="F54" s="8" t="s">
        <v>114</v>
      </c>
      <c r="G54" t="s">
        <v>5</v>
      </c>
      <c r="I54" s="8" t="s">
        <v>114</v>
      </c>
      <c r="J54" s="8" t="s">
        <v>114</v>
      </c>
      <c r="L54" s="13">
        <v>1043</v>
      </c>
      <c r="M54" s="15">
        <v>61102</v>
      </c>
      <c r="N54" s="15">
        <v>75343</v>
      </c>
      <c r="O54" s="5">
        <f t="shared" si="0"/>
        <v>0.81098443120130603</v>
      </c>
      <c r="Q54" s="17">
        <v>1043</v>
      </c>
      <c r="R54" s="19">
        <v>52805</v>
      </c>
      <c r="S54" s="19">
        <v>67185</v>
      </c>
      <c r="T54" s="5">
        <f t="shared" si="1"/>
        <v>0.78596412889781941</v>
      </c>
    </row>
    <row r="55" spans="1:20" x14ac:dyDescent="0.25">
      <c r="A55" t="s">
        <v>7</v>
      </c>
      <c r="B55" t="s">
        <v>8</v>
      </c>
      <c r="C55" t="s">
        <v>9</v>
      </c>
      <c r="D55" t="s">
        <v>10</v>
      </c>
      <c r="E55" s="6" t="s">
        <v>9</v>
      </c>
      <c r="F55" s="6" t="s">
        <v>10</v>
      </c>
      <c r="G55" t="s">
        <v>9</v>
      </c>
      <c r="H55" t="s">
        <v>10</v>
      </c>
      <c r="I55" s="6" t="s">
        <v>9</v>
      </c>
      <c r="J55" s="6" t="s">
        <v>10</v>
      </c>
      <c r="L55" s="13">
        <v>1044</v>
      </c>
      <c r="M55" s="15">
        <v>22874</v>
      </c>
      <c r="N55" s="15">
        <v>30046</v>
      </c>
      <c r="O55" s="5">
        <f t="shared" si="0"/>
        <v>0.7612993410104506</v>
      </c>
      <c r="Q55" s="17">
        <v>1044</v>
      </c>
      <c r="R55" s="19">
        <v>22489</v>
      </c>
      <c r="S55" s="19">
        <v>29175</v>
      </c>
      <c r="T55" s="5">
        <f t="shared" si="1"/>
        <v>0.77083119108826048</v>
      </c>
    </row>
    <row r="56" spans="1:20" x14ac:dyDescent="0.25">
      <c r="A56" t="s">
        <v>11</v>
      </c>
      <c r="B56" t="s">
        <v>112</v>
      </c>
      <c r="C56" s="1">
        <v>22727681</v>
      </c>
      <c r="D56" s="1">
        <v>10053397</v>
      </c>
      <c r="E56" s="5">
        <f>C56/C57</f>
        <v>0.803125313725229</v>
      </c>
      <c r="F56" s="5">
        <f>D56/D57</f>
        <v>0.7978681341844861</v>
      </c>
      <c r="G56" s="1">
        <v>10749980</v>
      </c>
      <c r="H56" s="1">
        <v>7671322</v>
      </c>
      <c r="I56" s="5">
        <f>G56/G57</f>
        <v>0.78825496451232879</v>
      </c>
      <c r="J56" s="5">
        <f>H56/H57</f>
        <v>0.85157383576781909</v>
      </c>
      <c r="L56" s="13">
        <v>1045</v>
      </c>
      <c r="M56" s="15">
        <v>113894</v>
      </c>
      <c r="N56" s="15">
        <v>116964</v>
      </c>
      <c r="O56" s="5">
        <f t="shared" si="0"/>
        <v>0.97375260763995763</v>
      </c>
      <c r="Q56" s="17">
        <v>1045</v>
      </c>
      <c r="R56" s="19">
        <v>100910</v>
      </c>
      <c r="S56" s="19">
        <v>109484</v>
      </c>
      <c r="T56" s="5">
        <f t="shared" si="1"/>
        <v>0.92168718716890141</v>
      </c>
    </row>
    <row r="57" spans="1:20" x14ac:dyDescent="0.25">
      <c r="B57" t="s">
        <v>113</v>
      </c>
      <c r="C57" s="1">
        <v>28299047</v>
      </c>
      <c r="D57" s="1">
        <v>12600324</v>
      </c>
      <c r="E57" s="5"/>
      <c r="F57" s="1"/>
      <c r="G57" s="1">
        <v>13637694</v>
      </c>
      <c r="H57" s="1">
        <v>9008405</v>
      </c>
      <c r="I57" s="5"/>
      <c r="J57" s="1"/>
      <c r="L57" s="13">
        <v>1046</v>
      </c>
      <c r="M57" s="15">
        <v>12079</v>
      </c>
      <c r="N57" s="15">
        <v>15025</v>
      </c>
      <c r="O57" s="5">
        <f t="shared" si="0"/>
        <v>0.80392678868552414</v>
      </c>
      <c r="Q57" s="17">
        <v>1046</v>
      </c>
      <c r="R57" s="19">
        <v>10014</v>
      </c>
      <c r="S57" s="19">
        <v>12975</v>
      </c>
      <c r="T57" s="5">
        <f t="shared" si="1"/>
        <v>0.77179190751445081</v>
      </c>
    </row>
    <row r="58" spans="1:20" x14ac:dyDescent="0.25">
      <c r="A58" t="s">
        <v>14</v>
      </c>
      <c r="B58" t="s">
        <v>112</v>
      </c>
      <c r="C58" s="1">
        <v>25352049</v>
      </c>
      <c r="D58" s="1">
        <v>22778914</v>
      </c>
      <c r="E58" s="5">
        <f>C58/C59</f>
        <v>0.80428499196065528</v>
      </c>
      <c r="F58" s="5">
        <f>D58/D59</f>
        <v>0.81588554020000248</v>
      </c>
      <c r="G58" s="1">
        <v>10978128</v>
      </c>
      <c r="H58" s="1">
        <v>11868474</v>
      </c>
      <c r="I58" s="5">
        <f>G58/G59</f>
        <v>0.83337638833399008</v>
      </c>
      <c r="J58" s="5">
        <f>H58/H59</f>
        <v>0.86111785873181301</v>
      </c>
      <c r="L58" s="13">
        <v>1047</v>
      </c>
      <c r="M58" s="15">
        <v>71410</v>
      </c>
      <c r="N58" s="15">
        <v>93668</v>
      </c>
      <c r="O58" s="5">
        <f t="shared" si="0"/>
        <v>0.76237348934534743</v>
      </c>
      <c r="Q58" s="17">
        <v>1047</v>
      </c>
      <c r="R58" s="19">
        <v>54236</v>
      </c>
      <c r="S58" s="19">
        <v>68945</v>
      </c>
      <c r="T58" s="5">
        <f t="shared" si="1"/>
        <v>0.78665603016897523</v>
      </c>
    </row>
    <row r="59" spans="1:20" x14ac:dyDescent="0.25">
      <c r="B59" t="s">
        <v>113</v>
      </c>
      <c r="C59" s="1">
        <v>31521226</v>
      </c>
      <c r="D59" s="1">
        <v>27919252</v>
      </c>
      <c r="E59" s="5"/>
      <c r="F59" s="1"/>
      <c r="G59" s="1">
        <v>13173073</v>
      </c>
      <c r="H59" s="1">
        <v>13782636</v>
      </c>
      <c r="I59" s="5"/>
      <c r="J59" s="1"/>
      <c r="L59" s="13">
        <v>1048</v>
      </c>
      <c r="M59" s="15">
        <v>7529</v>
      </c>
      <c r="N59" s="15">
        <v>11162</v>
      </c>
      <c r="O59" s="5">
        <f t="shared" si="0"/>
        <v>0.67452069521591118</v>
      </c>
      <c r="Q59" s="17">
        <v>1048</v>
      </c>
      <c r="R59" s="19">
        <v>6404</v>
      </c>
      <c r="S59" s="19">
        <v>9582</v>
      </c>
      <c r="T59" s="5">
        <f t="shared" si="1"/>
        <v>0.66833646420371529</v>
      </c>
    </row>
    <row r="60" spans="1:20" x14ac:dyDescent="0.25">
      <c r="A60" t="s">
        <v>15</v>
      </c>
      <c r="B60" t="s">
        <v>112</v>
      </c>
      <c r="C60" s="1">
        <v>19788242</v>
      </c>
      <c r="D60" s="1">
        <v>24263102</v>
      </c>
      <c r="E60" s="5">
        <f>C60/C61</f>
        <v>0.79373553454935541</v>
      </c>
      <c r="F60" s="5">
        <f>D60/D61</f>
        <v>0.81819391508812978</v>
      </c>
      <c r="G60" s="1">
        <v>8657944</v>
      </c>
      <c r="H60" s="1">
        <v>11302826</v>
      </c>
      <c r="I60" s="5">
        <f>G60/G61</f>
        <v>0.82413197390974335</v>
      </c>
      <c r="J60" s="5">
        <f>H60/H61</f>
        <v>0.82187320169295541</v>
      </c>
      <c r="L60" s="13">
        <v>1049</v>
      </c>
      <c r="M60" s="15">
        <v>5852</v>
      </c>
      <c r="N60" s="15">
        <v>8204</v>
      </c>
      <c r="O60" s="5">
        <f t="shared" si="0"/>
        <v>0.71331058020477811</v>
      </c>
      <c r="Q60" s="17">
        <v>1049</v>
      </c>
      <c r="R60" s="19">
        <v>4944</v>
      </c>
      <c r="S60" s="19">
        <v>7130</v>
      </c>
      <c r="T60" s="5">
        <f t="shared" si="1"/>
        <v>0.69340813464235629</v>
      </c>
    </row>
    <row r="61" spans="1:20" x14ac:dyDescent="0.25">
      <c r="B61" t="s">
        <v>113</v>
      </c>
      <c r="C61" s="1">
        <v>24930523</v>
      </c>
      <c r="D61" s="1">
        <v>29654464</v>
      </c>
      <c r="E61" s="5"/>
      <c r="F61" s="1"/>
      <c r="G61" s="1">
        <v>10505531</v>
      </c>
      <c r="H61" s="1">
        <v>13752518</v>
      </c>
      <c r="I61" s="5"/>
      <c r="J61" s="1"/>
      <c r="L61" s="13">
        <v>1050</v>
      </c>
      <c r="M61" s="15">
        <v>151694</v>
      </c>
      <c r="N61" s="15">
        <v>187443</v>
      </c>
      <c r="O61" s="5">
        <f t="shared" si="0"/>
        <v>0.80928068799581743</v>
      </c>
      <c r="Q61" s="17">
        <v>1050</v>
      </c>
      <c r="R61" s="19">
        <v>103168</v>
      </c>
      <c r="S61" s="19">
        <v>126725</v>
      </c>
      <c r="T61" s="5">
        <f t="shared" si="1"/>
        <v>0.81410929177352531</v>
      </c>
    </row>
    <row r="62" spans="1:20" x14ac:dyDescent="0.25">
      <c r="A62" t="s">
        <v>16</v>
      </c>
      <c r="B62" t="s">
        <v>112</v>
      </c>
      <c r="C62" s="1">
        <v>15372438</v>
      </c>
      <c r="D62" s="1">
        <v>17342461</v>
      </c>
      <c r="E62" s="5">
        <f>C62/C63</f>
        <v>0.83370332428915017</v>
      </c>
      <c r="F62" s="5">
        <f>D62/D63</f>
        <v>0.86625692301552293</v>
      </c>
      <c r="G62" s="1">
        <v>8124115</v>
      </c>
      <c r="H62" s="1">
        <v>10817688</v>
      </c>
      <c r="I62" s="5">
        <f>G62/G63</f>
        <v>0.88953995099059013</v>
      </c>
      <c r="J62" s="5">
        <f>H62/H63</f>
        <v>0.93487950396894504</v>
      </c>
      <c r="L62" s="13">
        <v>1051</v>
      </c>
      <c r="M62" s="15">
        <v>41851</v>
      </c>
      <c r="N62" s="15">
        <v>56011</v>
      </c>
      <c r="O62" s="5">
        <f t="shared" si="0"/>
        <v>0.74719251575583367</v>
      </c>
      <c r="Q62" s="17">
        <v>1051</v>
      </c>
      <c r="R62" s="19">
        <v>29674</v>
      </c>
      <c r="S62" s="19">
        <v>39118</v>
      </c>
      <c r="T62" s="5">
        <f t="shared" si="1"/>
        <v>0.75857661434633672</v>
      </c>
    </row>
    <row r="63" spans="1:20" x14ac:dyDescent="0.25">
      <c r="B63" t="s">
        <v>113</v>
      </c>
      <c r="C63" s="1">
        <v>18438739</v>
      </c>
      <c r="D63" s="1">
        <v>20019997</v>
      </c>
      <c r="E63" s="5"/>
      <c r="F63" s="1"/>
      <c r="G63" s="1">
        <v>9132940</v>
      </c>
      <c r="H63" s="1">
        <v>11571211</v>
      </c>
      <c r="I63" s="5"/>
      <c r="J63" s="1"/>
      <c r="L63" s="13">
        <v>1052</v>
      </c>
      <c r="M63" s="15">
        <v>10410</v>
      </c>
      <c r="N63" s="15">
        <v>14026</v>
      </c>
      <c r="O63" s="5">
        <f t="shared" si="0"/>
        <v>0.7421930700128333</v>
      </c>
      <c r="Q63" s="17">
        <v>1052</v>
      </c>
      <c r="R63" s="19">
        <v>8003</v>
      </c>
      <c r="S63" s="19">
        <v>11055</v>
      </c>
      <c r="T63" s="5">
        <f t="shared" si="1"/>
        <v>0.7239258254183627</v>
      </c>
    </row>
    <row r="64" spans="1:20" x14ac:dyDescent="0.25">
      <c r="A64" t="s">
        <v>17</v>
      </c>
      <c r="B64" t="s">
        <v>112</v>
      </c>
      <c r="C64" s="1">
        <v>9813182</v>
      </c>
      <c r="D64" s="1">
        <v>7835744</v>
      </c>
      <c r="E64" s="5">
        <f>C64/C65</f>
        <v>0.7757531555445164</v>
      </c>
      <c r="F64" s="5">
        <f>D64/D65</f>
        <v>0.76986200293472806</v>
      </c>
      <c r="G64" s="1">
        <v>4205357</v>
      </c>
      <c r="H64" s="1">
        <v>4060972</v>
      </c>
      <c r="I64" s="5">
        <f>G64/G65</f>
        <v>0.8314986882022033</v>
      </c>
      <c r="J64" s="5">
        <f>H64/H65</f>
        <v>0.86386198534338798</v>
      </c>
      <c r="L64" s="13">
        <v>1053</v>
      </c>
      <c r="M64" s="15">
        <v>22667</v>
      </c>
      <c r="N64" s="15">
        <v>28690</v>
      </c>
      <c r="O64" s="5">
        <f t="shared" si="0"/>
        <v>0.79006622516556291</v>
      </c>
      <c r="Q64" s="17">
        <v>1053</v>
      </c>
      <c r="R64" s="19">
        <v>16636</v>
      </c>
      <c r="S64" s="19">
        <v>24467</v>
      </c>
      <c r="T64" s="5">
        <f t="shared" si="1"/>
        <v>0.67993624065067237</v>
      </c>
    </row>
    <row r="65" spans="1:20" x14ac:dyDescent="0.25">
      <c r="B65" t="s">
        <v>113</v>
      </c>
      <c r="C65" s="1">
        <v>12649877</v>
      </c>
      <c r="D65" s="1">
        <v>10178115</v>
      </c>
      <c r="E65" s="5"/>
      <c r="F65" s="1"/>
      <c r="G65" s="1">
        <v>5057563</v>
      </c>
      <c r="H65" s="1">
        <v>4700950</v>
      </c>
      <c r="I65" s="5"/>
      <c r="J65" s="1"/>
      <c r="L65" s="13">
        <v>1054</v>
      </c>
      <c r="M65" s="15">
        <v>54577</v>
      </c>
      <c r="N65" s="15">
        <v>72190</v>
      </c>
      <c r="O65" s="5">
        <f t="shared" si="0"/>
        <v>0.75601883917440094</v>
      </c>
      <c r="Q65" s="17">
        <v>1054</v>
      </c>
      <c r="R65" s="19">
        <v>39297</v>
      </c>
      <c r="S65" s="19">
        <v>55273</v>
      </c>
      <c r="T65" s="5">
        <f t="shared" si="1"/>
        <v>0.71096195249036598</v>
      </c>
    </row>
    <row r="66" spans="1:20" x14ac:dyDescent="0.25">
      <c r="A66" t="s">
        <v>18</v>
      </c>
      <c r="B66" t="s">
        <v>112</v>
      </c>
      <c r="C66" s="1">
        <v>7767200</v>
      </c>
      <c r="D66" s="1">
        <v>6428681</v>
      </c>
      <c r="E66" s="5">
        <f>C66/C67</f>
        <v>0.78898372634722336</v>
      </c>
      <c r="F66" s="5">
        <f>D66/D67</f>
        <v>0.80763359027967441</v>
      </c>
      <c r="G66" s="1">
        <v>3503723</v>
      </c>
      <c r="H66" s="1">
        <v>3553346</v>
      </c>
      <c r="I66" s="5">
        <f>G66/G67</f>
        <v>0.84531920560734131</v>
      </c>
      <c r="J66" s="5">
        <f>H66/H67</f>
        <v>0.88590314553500171</v>
      </c>
      <c r="L66" s="13">
        <v>1055</v>
      </c>
      <c r="M66" s="15">
        <v>23641</v>
      </c>
      <c r="N66" s="15">
        <v>32408</v>
      </c>
      <c r="O66" s="5">
        <f t="shared" si="0"/>
        <v>0.72948037521599607</v>
      </c>
      <c r="Q66" s="17">
        <v>1055</v>
      </c>
      <c r="R66" s="19">
        <v>22600</v>
      </c>
      <c r="S66" s="19">
        <v>32254</v>
      </c>
      <c r="T66" s="5">
        <f t="shared" si="1"/>
        <v>0.7006882867241272</v>
      </c>
    </row>
    <row r="67" spans="1:20" x14ac:dyDescent="0.25">
      <c r="B67" t="s">
        <v>113</v>
      </c>
      <c r="C67" s="1">
        <v>9844563</v>
      </c>
      <c r="D67" s="1">
        <v>7959898</v>
      </c>
      <c r="E67" s="5"/>
      <c r="F67" s="1"/>
      <c r="G67" s="1">
        <v>4144852</v>
      </c>
      <c r="H67" s="1">
        <v>4010987</v>
      </c>
      <c r="I67" s="5"/>
      <c r="J67" s="1"/>
      <c r="L67" s="13">
        <v>1056</v>
      </c>
      <c r="M67" s="15">
        <v>130279</v>
      </c>
      <c r="N67" s="15">
        <v>155681</v>
      </c>
      <c r="O67" s="5">
        <f t="shared" si="0"/>
        <v>0.83683301109319697</v>
      </c>
      <c r="Q67" s="17">
        <v>1056</v>
      </c>
      <c r="R67" s="19">
        <v>92776</v>
      </c>
      <c r="S67" s="19">
        <v>114365</v>
      </c>
      <c r="T67" s="5">
        <f t="shared" si="1"/>
        <v>0.81122721112228391</v>
      </c>
    </row>
    <row r="68" spans="1:20" x14ac:dyDescent="0.25">
      <c r="A68" t="s">
        <v>19</v>
      </c>
      <c r="B68" t="s">
        <v>112</v>
      </c>
      <c r="C68" s="1">
        <v>1748290</v>
      </c>
      <c r="D68" s="1">
        <v>1390034</v>
      </c>
      <c r="E68" s="5">
        <f>C68/C69</f>
        <v>0.77823597649298148</v>
      </c>
      <c r="F68" s="5">
        <f>D68/D69</f>
        <v>0.80685988263087938</v>
      </c>
      <c r="G68" s="1">
        <v>687713</v>
      </c>
      <c r="H68" s="1">
        <v>677495</v>
      </c>
      <c r="I68" s="5">
        <f>G68/G69</f>
        <v>0.83640284252402319</v>
      </c>
      <c r="J68" s="5">
        <f>H68/H69</f>
        <v>0.87721944631830551</v>
      </c>
      <c r="L68" s="13">
        <v>1057</v>
      </c>
      <c r="M68" s="15">
        <v>110883</v>
      </c>
      <c r="N68" s="15">
        <v>129288</v>
      </c>
      <c r="O68" s="5">
        <f t="shared" si="0"/>
        <v>0.85764340077965473</v>
      </c>
      <c r="Q68" s="17">
        <v>1057</v>
      </c>
      <c r="R68" s="19">
        <v>68976</v>
      </c>
      <c r="S68" s="19">
        <v>89567</v>
      </c>
      <c r="T68" s="5">
        <f t="shared" si="1"/>
        <v>0.77010506101577592</v>
      </c>
    </row>
    <row r="69" spans="1:20" x14ac:dyDescent="0.25">
      <c r="B69" t="s">
        <v>113</v>
      </c>
      <c r="C69" s="1">
        <v>2246478</v>
      </c>
      <c r="D69" s="1">
        <v>1722770</v>
      </c>
      <c r="E69" s="5"/>
      <c r="F69" s="1"/>
      <c r="G69" s="1">
        <v>822227</v>
      </c>
      <c r="H69" s="1">
        <v>772321</v>
      </c>
      <c r="I69" s="5"/>
      <c r="J69" s="1"/>
      <c r="L69" s="13">
        <v>1058</v>
      </c>
      <c r="M69" s="15">
        <v>43405</v>
      </c>
      <c r="N69" s="15">
        <v>53401</v>
      </c>
      <c r="O69" s="5">
        <f t="shared" si="0"/>
        <v>0.81281249414804968</v>
      </c>
      <c r="Q69" s="17">
        <v>1058</v>
      </c>
      <c r="R69" s="19">
        <v>33019</v>
      </c>
      <c r="S69" s="19">
        <v>44136</v>
      </c>
      <c r="T69" s="5">
        <f t="shared" si="1"/>
        <v>0.74811944897589266</v>
      </c>
    </row>
    <row r="70" spans="1:20" x14ac:dyDescent="0.25">
      <c r="I70" s="6"/>
      <c r="L70" s="13">
        <v>1059</v>
      </c>
      <c r="M70" s="15">
        <v>74415</v>
      </c>
      <c r="N70" s="15">
        <v>83777</v>
      </c>
      <c r="O70" s="5">
        <f t="shared" si="0"/>
        <v>0.8882509519319145</v>
      </c>
      <c r="Q70" s="17">
        <v>1059</v>
      </c>
      <c r="R70" s="19">
        <v>51508</v>
      </c>
      <c r="S70" s="19">
        <v>62469</v>
      </c>
      <c r="T70" s="5">
        <f t="shared" si="1"/>
        <v>0.82453697033728734</v>
      </c>
    </row>
    <row r="71" spans="1:20" x14ac:dyDescent="0.25">
      <c r="A71" s="3" t="s">
        <v>26</v>
      </c>
      <c r="L71" s="13">
        <v>1060</v>
      </c>
      <c r="M71" s="15">
        <v>29957</v>
      </c>
      <c r="N71" s="15">
        <v>35555</v>
      </c>
      <c r="O71" s="5">
        <f t="shared" si="0"/>
        <v>0.84255378990296725</v>
      </c>
      <c r="Q71" s="17">
        <v>1060</v>
      </c>
      <c r="R71" s="19">
        <v>20974</v>
      </c>
      <c r="S71" s="19">
        <v>26234</v>
      </c>
      <c r="T71" s="5">
        <f t="shared" si="1"/>
        <v>0.79949683616680645</v>
      </c>
    </row>
    <row r="72" spans="1:20" x14ac:dyDescent="0.25">
      <c r="A72" t="s">
        <v>0</v>
      </c>
      <c r="B72" t="s">
        <v>1</v>
      </c>
      <c r="L72" s="13">
        <v>1061</v>
      </c>
      <c r="M72" s="15">
        <v>46543</v>
      </c>
      <c r="N72" s="15">
        <v>57889</v>
      </c>
      <c r="O72" s="5">
        <f t="shared" si="0"/>
        <v>0.80400421496311902</v>
      </c>
      <c r="Q72" s="17">
        <v>1061</v>
      </c>
      <c r="R72" s="19">
        <v>32622</v>
      </c>
      <c r="S72" s="19">
        <v>45243</v>
      </c>
      <c r="T72" s="5">
        <f t="shared" si="1"/>
        <v>0.72103971885153506</v>
      </c>
    </row>
    <row r="73" spans="1:20" x14ac:dyDescent="0.25">
      <c r="A73" t="s">
        <v>2</v>
      </c>
      <c r="B73" t="s">
        <v>24</v>
      </c>
      <c r="L73" s="13">
        <v>1062</v>
      </c>
      <c r="M73" s="15">
        <v>1538</v>
      </c>
      <c r="N73" s="15">
        <v>1857</v>
      </c>
      <c r="O73" s="5">
        <f t="shared" si="0"/>
        <v>0.8282175551965536</v>
      </c>
      <c r="Q73" s="17">
        <v>1062</v>
      </c>
      <c r="R73" s="19">
        <v>1581</v>
      </c>
      <c r="S73" s="19">
        <v>2330</v>
      </c>
      <c r="T73" s="5">
        <f t="shared" si="1"/>
        <v>0.67854077253218881</v>
      </c>
    </row>
    <row r="74" spans="1:20" x14ac:dyDescent="0.25">
      <c r="C74" t="s">
        <v>21</v>
      </c>
      <c r="D74" t="s">
        <v>22</v>
      </c>
      <c r="G74" t="s">
        <v>3</v>
      </c>
      <c r="L74" s="13">
        <v>1063</v>
      </c>
      <c r="M74" s="15">
        <v>46911</v>
      </c>
      <c r="N74" s="15">
        <v>56138</v>
      </c>
      <c r="O74" s="5">
        <f t="shared" si="0"/>
        <v>0.83563717980690444</v>
      </c>
      <c r="Q74" s="17">
        <v>1063</v>
      </c>
      <c r="R74" s="19">
        <v>35961</v>
      </c>
      <c r="S74" s="19">
        <v>42590</v>
      </c>
      <c r="T74" s="5">
        <f t="shared" si="1"/>
        <v>0.84435313453862404</v>
      </c>
    </row>
    <row r="75" spans="1:20" x14ac:dyDescent="0.25">
      <c r="C75">
        <v>25</v>
      </c>
      <c r="G75">
        <v>26</v>
      </c>
      <c r="L75" s="13">
        <v>1064</v>
      </c>
      <c r="M75" s="15">
        <v>27708</v>
      </c>
      <c r="N75" s="15">
        <v>33059</v>
      </c>
      <c r="O75" s="5">
        <f t="shared" ref="O75:O120" si="2">M75/N75</f>
        <v>0.83813787470885381</v>
      </c>
      <c r="Q75" s="17">
        <v>1064</v>
      </c>
      <c r="R75" s="19">
        <v>21299</v>
      </c>
      <c r="S75" s="19">
        <v>25494</v>
      </c>
      <c r="T75" s="5">
        <f t="shared" ref="T75:T120" si="3">R75/S75</f>
        <v>0.83545147877932058</v>
      </c>
    </row>
    <row r="76" spans="1:20" x14ac:dyDescent="0.25">
      <c r="C76" t="s">
        <v>4</v>
      </c>
      <c r="E76" s="8" t="s">
        <v>114</v>
      </c>
      <c r="F76" s="8" t="s">
        <v>114</v>
      </c>
      <c r="G76" t="s">
        <v>5</v>
      </c>
      <c r="I76" s="8" t="s">
        <v>114</v>
      </c>
      <c r="J76" s="8" t="s">
        <v>114</v>
      </c>
      <c r="L76" s="13">
        <v>1065</v>
      </c>
      <c r="M76" s="15">
        <v>101047</v>
      </c>
      <c r="N76" s="15">
        <v>120555</v>
      </c>
      <c r="O76" s="5">
        <f t="shared" si="2"/>
        <v>0.83818174277300816</v>
      </c>
      <c r="Q76" s="17">
        <v>1065</v>
      </c>
      <c r="R76" s="19">
        <v>81731</v>
      </c>
      <c r="S76" s="19">
        <v>94705</v>
      </c>
      <c r="T76" s="5">
        <f t="shared" si="3"/>
        <v>0.86300617707618399</v>
      </c>
    </row>
    <row r="77" spans="1:20" x14ac:dyDescent="0.25">
      <c r="A77" t="s">
        <v>7</v>
      </c>
      <c r="B77" t="s">
        <v>8</v>
      </c>
      <c r="C77" t="s">
        <v>9</v>
      </c>
      <c r="D77" t="s">
        <v>10</v>
      </c>
      <c r="E77" s="6" t="s">
        <v>9</v>
      </c>
      <c r="F77" s="6" t="s">
        <v>10</v>
      </c>
      <c r="G77" t="s">
        <v>9</v>
      </c>
      <c r="H77" t="s">
        <v>10</v>
      </c>
      <c r="I77" s="6" t="s">
        <v>9</v>
      </c>
      <c r="J77" s="6" t="s">
        <v>10</v>
      </c>
      <c r="L77" s="13">
        <v>1066</v>
      </c>
      <c r="M77" s="15">
        <v>24692</v>
      </c>
      <c r="N77" s="15">
        <v>30747</v>
      </c>
      <c r="O77" s="5">
        <f t="shared" si="2"/>
        <v>0.80307021823267311</v>
      </c>
      <c r="Q77" s="17">
        <v>1066</v>
      </c>
      <c r="R77" s="19">
        <v>17708</v>
      </c>
      <c r="S77" s="19">
        <v>23179</v>
      </c>
      <c r="T77" s="5">
        <f t="shared" si="3"/>
        <v>0.76396738427024458</v>
      </c>
    </row>
    <row r="78" spans="1:20" x14ac:dyDescent="0.25">
      <c r="A78" t="s">
        <v>11</v>
      </c>
      <c r="B78" t="s">
        <v>112</v>
      </c>
      <c r="C78" s="1">
        <v>21963242</v>
      </c>
      <c r="D78" s="1">
        <v>10328957</v>
      </c>
      <c r="E78" s="5">
        <f>C78/C79</f>
        <v>0.791404839273945</v>
      </c>
      <c r="F78" s="5">
        <f>D78/D79</f>
        <v>0.80421912753890867</v>
      </c>
      <c r="G78" s="1">
        <v>11225812</v>
      </c>
      <c r="H78" s="1">
        <v>8163910</v>
      </c>
      <c r="I78" s="5">
        <f>G78/G79</f>
        <v>0.78126779909013422</v>
      </c>
      <c r="J78" s="5">
        <f>H78/H79</f>
        <v>0.84128721247888771</v>
      </c>
      <c r="L78" s="13">
        <v>1067</v>
      </c>
      <c r="M78" s="15">
        <v>107246</v>
      </c>
      <c r="N78" s="15">
        <v>115952</v>
      </c>
      <c r="O78" s="5">
        <f t="shared" si="2"/>
        <v>0.92491720712018766</v>
      </c>
      <c r="Q78" s="17">
        <v>1067</v>
      </c>
      <c r="R78" s="19">
        <v>80951</v>
      </c>
      <c r="S78" s="19">
        <v>84576</v>
      </c>
      <c r="T78" s="5">
        <f t="shared" si="3"/>
        <v>0.95713914112750664</v>
      </c>
    </row>
    <row r="79" spans="1:20" x14ac:dyDescent="0.25">
      <c r="B79" t="s">
        <v>113</v>
      </c>
      <c r="C79" s="1">
        <v>27752221</v>
      </c>
      <c r="D79" s="1">
        <v>12843461</v>
      </c>
      <c r="E79" s="5"/>
      <c r="F79" s="1"/>
      <c r="G79" s="1">
        <v>14368712</v>
      </c>
      <c r="H79" s="1">
        <v>9704070</v>
      </c>
      <c r="I79" s="5"/>
      <c r="J79" s="1"/>
      <c r="L79" s="13">
        <v>1068</v>
      </c>
      <c r="M79" s="15">
        <v>36253</v>
      </c>
      <c r="N79" s="15">
        <v>44329</v>
      </c>
      <c r="O79" s="5">
        <f t="shared" si="2"/>
        <v>0.81781677908366979</v>
      </c>
      <c r="Q79" s="17">
        <v>1068</v>
      </c>
      <c r="R79" s="19">
        <v>27338</v>
      </c>
      <c r="S79" s="19">
        <v>32778</v>
      </c>
      <c r="T79" s="5">
        <f t="shared" si="3"/>
        <v>0.83403502349136616</v>
      </c>
    </row>
    <row r="80" spans="1:20" x14ac:dyDescent="0.25">
      <c r="A80" t="s">
        <v>14</v>
      </c>
      <c r="B80" t="s">
        <v>112</v>
      </c>
      <c r="C80" s="1">
        <v>24977440</v>
      </c>
      <c r="D80" s="1">
        <v>23054705</v>
      </c>
      <c r="E80" s="5">
        <f>C80/C81</f>
        <v>0.79924524061155378</v>
      </c>
      <c r="F80" s="5">
        <f>D80/D81</f>
        <v>0.81715487170362577</v>
      </c>
      <c r="G80" s="1">
        <v>11178685</v>
      </c>
      <c r="H80" s="1">
        <v>12067939</v>
      </c>
      <c r="I80" s="5">
        <f>G80/G81</f>
        <v>0.82181535371366399</v>
      </c>
      <c r="J80" s="5">
        <f>H80/H81</f>
        <v>0.85857917234911452</v>
      </c>
      <c r="L80" s="13">
        <v>1069</v>
      </c>
      <c r="M80" s="15">
        <v>60551</v>
      </c>
      <c r="N80" s="15">
        <v>67492</v>
      </c>
      <c r="O80" s="5">
        <f t="shared" si="2"/>
        <v>0.89715818171042494</v>
      </c>
      <c r="Q80" s="17">
        <v>1069</v>
      </c>
      <c r="R80" s="19">
        <v>36390</v>
      </c>
      <c r="S80" s="19">
        <v>44854</v>
      </c>
      <c r="T80" s="5">
        <f t="shared" si="3"/>
        <v>0.81129888081330537</v>
      </c>
    </row>
    <row r="81" spans="1:20" x14ac:dyDescent="0.25">
      <c r="B81" t="s">
        <v>113</v>
      </c>
      <c r="C81" s="1">
        <v>31251284</v>
      </c>
      <c r="D81" s="1">
        <v>28213385</v>
      </c>
      <c r="E81" s="5"/>
      <c r="F81" s="1"/>
      <c r="G81" s="1">
        <v>13602429</v>
      </c>
      <c r="H81" s="1">
        <v>14055709</v>
      </c>
      <c r="I81" s="5"/>
      <c r="J81" s="1"/>
      <c r="L81" s="13">
        <v>1070</v>
      </c>
      <c r="M81" s="15">
        <v>46605</v>
      </c>
      <c r="N81" s="15">
        <v>59584</v>
      </c>
      <c r="O81" s="5">
        <f t="shared" si="2"/>
        <v>0.78217306659505903</v>
      </c>
      <c r="Q81" s="17">
        <v>1070</v>
      </c>
      <c r="R81" s="19">
        <v>33553</v>
      </c>
      <c r="S81" s="19">
        <v>44974</v>
      </c>
      <c r="T81" s="5">
        <f t="shared" si="3"/>
        <v>0.74605327522568599</v>
      </c>
    </row>
    <row r="82" spans="1:20" x14ac:dyDescent="0.25">
      <c r="A82" t="s">
        <v>15</v>
      </c>
      <c r="B82" t="s">
        <v>112</v>
      </c>
      <c r="C82" s="1">
        <v>19654394</v>
      </c>
      <c r="D82" s="1">
        <v>23838822</v>
      </c>
      <c r="E82" s="5">
        <f>C82/C83</f>
        <v>0.7917458504067818</v>
      </c>
      <c r="F82" s="5">
        <f>D82/D83</f>
        <v>0.80810845378467522</v>
      </c>
      <c r="G82" s="1">
        <v>8866920</v>
      </c>
      <c r="H82" s="1">
        <v>11524928</v>
      </c>
      <c r="I82" s="5">
        <f>G82/G83</f>
        <v>0.80549847833269483</v>
      </c>
      <c r="J82" s="5">
        <f>H82/H83</f>
        <v>0.80104202143261261</v>
      </c>
      <c r="L82" s="13">
        <v>1071</v>
      </c>
      <c r="M82" s="15">
        <v>25342</v>
      </c>
      <c r="N82" s="15">
        <v>32820</v>
      </c>
      <c r="O82" s="5">
        <f t="shared" si="2"/>
        <v>0.77215112736136504</v>
      </c>
      <c r="Q82" s="17">
        <v>1071</v>
      </c>
      <c r="R82" s="19">
        <v>17820</v>
      </c>
      <c r="S82" s="19">
        <v>23240</v>
      </c>
      <c r="T82" s="5">
        <f t="shared" si="3"/>
        <v>0.76678141135972466</v>
      </c>
    </row>
    <row r="83" spans="1:20" x14ac:dyDescent="0.25">
      <c r="B83" t="s">
        <v>113</v>
      </c>
      <c r="C83" s="1">
        <v>24824120</v>
      </c>
      <c r="D83" s="1">
        <v>29499533</v>
      </c>
      <c r="E83" s="5"/>
      <c r="F83" s="1"/>
      <c r="G83" s="1">
        <v>11007991</v>
      </c>
      <c r="H83" s="1">
        <v>14387420</v>
      </c>
      <c r="I83" s="5"/>
      <c r="J83" s="1"/>
      <c r="L83" s="13">
        <v>1072</v>
      </c>
      <c r="M83" s="15">
        <v>1082</v>
      </c>
      <c r="N83" s="15">
        <v>1455</v>
      </c>
      <c r="O83" s="5">
        <f t="shared" si="2"/>
        <v>0.74364261168384882</v>
      </c>
      <c r="Q83" s="17">
        <v>1072</v>
      </c>
      <c r="R83" s="19">
        <v>942</v>
      </c>
      <c r="S83" s="19">
        <v>1063</v>
      </c>
      <c r="T83" s="5">
        <f t="shared" si="3"/>
        <v>0.88617121354656636</v>
      </c>
    </row>
    <row r="84" spans="1:20" x14ac:dyDescent="0.25">
      <c r="A84" t="s">
        <v>16</v>
      </c>
      <c r="B84" t="s">
        <v>112</v>
      </c>
      <c r="C84" s="1">
        <v>15851335</v>
      </c>
      <c r="D84" s="1">
        <v>17857842</v>
      </c>
      <c r="E84" s="5">
        <f>C84/C85</f>
        <v>0.84138509091395497</v>
      </c>
      <c r="F84" s="5">
        <f>D84/D85</f>
        <v>0.87251413963740554</v>
      </c>
      <c r="G84" s="1">
        <v>8108119</v>
      </c>
      <c r="H84" s="1">
        <v>10890195</v>
      </c>
      <c r="I84" s="5">
        <f>G84/G85</f>
        <v>0.88579284725126384</v>
      </c>
      <c r="J84" s="5">
        <f>H84/H85</f>
        <v>0.93389577035116678</v>
      </c>
      <c r="L84" s="13">
        <v>1073</v>
      </c>
      <c r="M84" s="15">
        <v>2191</v>
      </c>
      <c r="N84" s="15">
        <v>2951</v>
      </c>
      <c r="O84" s="5">
        <f t="shared" si="2"/>
        <v>0.74246018298881733</v>
      </c>
      <c r="Q84" s="17">
        <v>1073</v>
      </c>
      <c r="R84" s="19">
        <v>1888</v>
      </c>
      <c r="S84" s="19">
        <v>2147</v>
      </c>
      <c r="T84" s="5">
        <f t="shared" si="3"/>
        <v>0.8793665579878901</v>
      </c>
    </row>
    <row r="85" spans="1:20" x14ac:dyDescent="0.25">
      <c r="B85" t="s">
        <v>113</v>
      </c>
      <c r="C85" s="1">
        <v>18839572</v>
      </c>
      <c r="D85" s="1">
        <v>20467109</v>
      </c>
      <c r="E85" s="5"/>
      <c r="F85" s="1"/>
      <c r="G85" s="1">
        <v>9153516</v>
      </c>
      <c r="H85" s="1">
        <v>11661039</v>
      </c>
      <c r="I85" s="5"/>
      <c r="J85" s="1"/>
      <c r="L85" s="13">
        <v>1074</v>
      </c>
      <c r="M85" s="15">
        <v>10761</v>
      </c>
      <c r="N85" s="15">
        <v>12711</v>
      </c>
      <c r="O85" s="5">
        <f t="shared" si="2"/>
        <v>0.84658956809063013</v>
      </c>
      <c r="Q85" s="17">
        <v>1074</v>
      </c>
      <c r="R85" s="19">
        <v>8558</v>
      </c>
      <c r="S85" s="19">
        <v>9227</v>
      </c>
      <c r="T85" s="5">
        <f t="shared" si="3"/>
        <v>0.92749539395253067</v>
      </c>
    </row>
    <row r="86" spans="1:20" x14ac:dyDescent="0.25">
      <c r="A86" t="s">
        <v>17</v>
      </c>
      <c r="B86" t="s">
        <v>112</v>
      </c>
      <c r="C86" s="1">
        <v>9835778</v>
      </c>
      <c r="D86" s="1">
        <v>8117113</v>
      </c>
      <c r="E86" s="5">
        <f>C86/C87</f>
        <v>0.77493023618966494</v>
      </c>
      <c r="F86" s="5">
        <f>D86/D87</f>
        <v>0.7687344327998894</v>
      </c>
      <c r="G86" s="1">
        <v>4344002</v>
      </c>
      <c r="H86" s="1">
        <v>4181293</v>
      </c>
      <c r="I86" s="5">
        <f>G86/G87</f>
        <v>0.82016262397543438</v>
      </c>
      <c r="J86" s="5">
        <f>H86/H87</f>
        <v>0.85436847774915325</v>
      </c>
      <c r="L86" s="13">
        <v>1075</v>
      </c>
      <c r="M86" s="15">
        <v>1911</v>
      </c>
      <c r="N86" s="15">
        <v>2311</v>
      </c>
      <c r="O86" s="5">
        <f t="shared" si="2"/>
        <v>0.82691475551709215</v>
      </c>
      <c r="Q86" s="17">
        <v>1075</v>
      </c>
      <c r="R86" s="19">
        <v>1617</v>
      </c>
      <c r="S86" s="19">
        <v>1678</v>
      </c>
      <c r="T86" s="5">
        <f t="shared" si="3"/>
        <v>0.96364719904648388</v>
      </c>
    </row>
    <row r="87" spans="1:20" x14ac:dyDescent="0.25">
      <c r="B87" t="s">
        <v>113</v>
      </c>
      <c r="C87" s="1">
        <v>12692469</v>
      </c>
      <c r="D87" s="1">
        <v>10559060</v>
      </c>
      <c r="E87" s="5"/>
      <c r="F87" s="1"/>
      <c r="G87" s="1">
        <v>5296513</v>
      </c>
      <c r="H87" s="1">
        <v>4894016</v>
      </c>
      <c r="I87" s="5"/>
      <c r="J87" s="1"/>
      <c r="L87" s="13">
        <v>1076</v>
      </c>
      <c r="M87" s="15">
        <v>93189</v>
      </c>
      <c r="N87" s="15">
        <v>93548</v>
      </c>
      <c r="O87" s="5">
        <f t="shared" si="2"/>
        <v>0.99616239791337069</v>
      </c>
      <c r="Q87" s="17">
        <v>1076</v>
      </c>
      <c r="R87" s="19">
        <v>70723</v>
      </c>
      <c r="S87" s="19">
        <v>70950</v>
      </c>
      <c r="T87" s="5">
        <f t="shared" si="3"/>
        <v>0.99680056377730797</v>
      </c>
    </row>
    <row r="88" spans="1:20" x14ac:dyDescent="0.25">
      <c r="A88" t="s">
        <v>18</v>
      </c>
      <c r="B88" t="s">
        <v>112</v>
      </c>
      <c r="C88" s="1">
        <v>7858157</v>
      </c>
      <c r="D88" s="1">
        <v>6907683</v>
      </c>
      <c r="E88" s="5">
        <f>C88/C89</f>
        <v>0.7913822032796487</v>
      </c>
      <c r="F88" s="5">
        <f>D88/D89</f>
        <v>0.81559378731766663</v>
      </c>
      <c r="G88" s="1">
        <v>3601225</v>
      </c>
      <c r="H88" s="1">
        <v>3678895</v>
      </c>
      <c r="I88" s="5">
        <f>G88/G89</f>
        <v>0.8377782513233557</v>
      </c>
      <c r="J88" s="5">
        <f>H88/H89</f>
        <v>0.8888411852294974</v>
      </c>
      <c r="L88" s="13">
        <v>1077</v>
      </c>
      <c r="M88" s="15">
        <v>1642</v>
      </c>
      <c r="N88" s="15">
        <v>1874</v>
      </c>
      <c r="O88" s="5">
        <f t="shared" si="2"/>
        <v>0.87620064034151546</v>
      </c>
      <c r="Q88" s="17">
        <v>1077</v>
      </c>
      <c r="R88" s="19">
        <v>1285</v>
      </c>
      <c r="S88" s="19">
        <v>1533</v>
      </c>
      <c r="T88" s="5">
        <f t="shared" si="3"/>
        <v>0.83822570123939988</v>
      </c>
    </row>
    <row r="89" spans="1:20" x14ac:dyDescent="0.25">
      <c r="B89" t="s">
        <v>113</v>
      </c>
      <c r="C89" s="1">
        <v>9929661</v>
      </c>
      <c r="D89" s="1">
        <v>8469514</v>
      </c>
      <c r="E89" s="5"/>
      <c r="F89" s="1"/>
      <c r="G89" s="1">
        <v>4298542</v>
      </c>
      <c r="H89" s="1">
        <v>4138979</v>
      </c>
      <c r="I89" s="5"/>
      <c r="J89" s="1"/>
      <c r="L89" s="13">
        <v>1078</v>
      </c>
      <c r="M89" s="15">
        <v>41878</v>
      </c>
      <c r="N89" s="15">
        <v>57034</v>
      </c>
      <c r="O89" s="5">
        <f t="shared" si="2"/>
        <v>0.73426377248658692</v>
      </c>
      <c r="Q89" s="17">
        <v>1078</v>
      </c>
      <c r="R89" s="19">
        <v>32458</v>
      </c>
      <c r="S89" s="19">
        <v>41149</v>
      </c>
      <c r="T89" s="5">
        <f t="shared" si="3"/>
        <v>0.78879195120173029</v>
      </c>
    </row>
    <row r="90" spans="1:20" x14ac:dyDescent="0.25">
      <c r="A90" t="s">
        <v>19</v>
      </c>
      <c r="B90" t="s">
        <v>112</v>
      </c>
      <c r="C90" s="1">
        <v>1693988</v>
      </c>
      <c r="D90" s="1">
        <v>1430867</v>
      </c>
      <c r="E90" s="5">
        <f>C90/C91</f>
        <v>0.7721639752413485</v>
      </c>
      <c r="F90" s="5">
        <f>D90/D91</f>
        <v>0.81715779692969104</v>
      </c>
      <c r="G90" s="1">
        <v>766448</v>
      </c>
      <c r="H90" s="1">
        <v>754875</v>
      </c>
      <c r="I90" s="5">
        <f>G90/G91</f>
        <v>0.85275537111004795</v>
      </c>
      <c r="J90" s="5">
        <f>H90/H91</f>
        <v>0.88404140575319334</v>
      </c>
      <c r="L90" s="13">
        <v>1079</v>
      </c>
      <c r="M90" s="15">
        <v>48886</v>
      </c>
      <c r="N90" s="15">
        <v>64945</v>
      </c>
      <c r="O90" s="5">
        <f t="shared" si="2"/>
        <v>0.75272923242743861</v>
      </c>
      <c r="Q90" s="17">
        <v>1079</v>
      </c>
      <c r="R90" s="19">
        <v>29266</v>
      </c>
      <c r="S90" s="19">
        <v>37650</v>
      </c>
      <c r="T90" s="5">
        <f t="shared" si="3"/>
        <v>0.77731739707835323</v>
      </c>
    </row>
    <row r="91" spans="1:20" x14ac:dyDescent="0.25">
      <c r="B91" t="s">
        <v>113</v>
      </c>
      <c r="C91" s="1">
        <v>2193819</v>
      </c>
      <c r="D91" s="1">
        <v>1751029</v>
      </c>
      <c r="E91" s="5"/>
      <c r="F91" s="1"/>
      <c r="G91" s="1">
        <v>898790</v>
      </c>
      <c r="H91" s="1">
        <v>853891</v>
      </c>
      <c r="I91" s="5"/>
      <c r="J91" s="1"/>
      <c r="L91" s="13">
        <v>1080</v>
      </c>
      <c r="M91" s="15">
        <v>6958</v>
      </c>
      <c r="N91" s="15">
        <v>9307</v>
      </c>
      <c r="O91" s="5">
        <f t="shared" si="2"/>
        <v>0.7476093263135275</v>
      </c>
      <c r="Q91" s="17">
        <v>1080</v>
      </c>
      <c r="R91" s="19">
        <v>4627</v>
      </c>
      <c r="S91" s="19">
        <v>6262</v>
      </c>
      <c r="T91" s="5">
        <f t="shared" si="3"/>
        <v>0.73890130948578725</v>
      </c>
    </row>
    <row r="92" spans="1:20" x14ac:dyDescent="0.25">
      <c r="I92" s="6"/>
      <c r="L92" s="13">
        <v>1081</v>
      </c>
      <c r="M92" s="15">
        <v>52096</v>
      </c>
      <c r="N92" s="15">
        <v>66707</v>
      </c>
      <c r="O92" s="5">
        <f t="shared" si="2"/>
        <v>0.78096751465363456</v>
      </c>
      <c r="Q92" s="17">
        <v>1081</v>
      </c>
      <c r="R92" s="19">
        <v>39320</v>
      </c>
      <c r="S92" s="19">
        <v>51923</v>
      </c>
      <c r="T92" s="5">
        <f t="shared" si="3"/>
        <v>0.75727519596325332</v>
      </c>
    </row>
    <row r="93" spans="1:20" x14ac:dyDescent="0.25">
      <c r="L93" s="13">
        <v>1082</v>
      </c>
      <c r="M93" s="15">
        <v>33691</v>
      </c>
      <c r="N93" s="15">
        <v>39327</v>
      </c>
      <c r="O93" s="5">
        <f t="shared" si="2"/>
        <v>0.85668878887278455</v>
      </c>
      <c r="Q93" s="17">
        <v>1082</v>
      </c>
      <c r="R93" s="19">
        <v>37421</v>
      </c>
      <c r="S93" s="19">
        <v>46364</v>
      </c>
      <c r="T93" s="5">
        <f t="shared" si="3"/>
        <v>0.80711327754292128</v>
      </c>
    </row>
    <row r="94" spans="1:20" x14ac:dyDescent="0.25">
      <c r="L94" s="13">
        <v>1083</v>
      </c>
      <c r="M94" s="15">
        <v>133536</v>
      </c>
      <c r="N94" s="15">
        <v>144361</v>
      </c>
      <c r="O94" s="5">
        <f t="shared" si="2"/>
        <v>0.92501437368818451</v>
      </c>
      <c r="Q94" s="17">
        <v>1083</v>
      </c>
      <c r="R94" s="19">
        <v>161113</v>
      </c>
      <c r="S94" s="19">
        <v>166202</v>
      </c>
      <c r="T94" s="5">
        <f t="shared" si="3"/>
        <v>0.9693806332053766</v>
      </c>
    </row>
    <row r="95" spans="1:20" x14ac:dyDescent="0.25">
      <c r="L95" s="13">
        <v>1084</v>
      </c>
      <c r="M95" s="15">
        <v>40977</v>
      </c>
      <c r="N95" s="15">
        <v>52052</v>
      </c>
      <c r="O95" s="5">
        <f t="shared" si="2"/>
        <v>0.78723199877046035</v>
      </c>
      <c r="Q95" s="17">
        <v>1084</v>
      </c>
      <c r="R95" s="19">
        <v>50020</v>
      </c>
      <c r="S95" s="19">
        <v>59936</v>
      </c>
      <c r="T95" s="5">
        <f t="shared" si="3"/>
        <v>0.83455686065136148</v>
      </c>
    </row>
    <row r="96" spans="1:20" x14ac:dyDescent="0.25">
      <c r="L96" s="13">
        <v>1085</v>
      </c>
      <c r="M96" s="15">
        <v>61318</v>
      </c>
      <c r="N96" s="15">
        <v>76505</v>
      </c>
      <c r="O96" s="5">
        <f t="shared" si="2"/>
        <v>0.80149009868636034</v>
      </c>
      <c r="Q96" s="17">
        <v>1085</v>
      </c>
      <c r="R96" s="19">
        <v>78955</v>
      </c>
      <c r="S96" s="19">
        <v>88656</v>
      </c>
      <c r="T96" s="5">
        <f t="shared" si="3"/>
        <v>0.89057706190218378</v>
      </c>
    </row>
    <row r="97" spans="12:20" x14ac:dyDescent="0.25">
      <c r="L97" s="13">
        <v>1086</v>
      </c>
      <c r="M97" s="15">
        <v>124807</v>
      </c>
      <c r="N97" s="15">
        <v>133771</v>
      </c>
      <c r="O97" s="5">
        <f t="shared" si="2"/>
        <v>0.93298996045480709</v>
      </c>
      <c r="Q97" s="17">
        <v>1086</v>
      </c>
      <c r="R97" s="19">
        <v>139785</v>
      </c>
      <c r="S97" s="19">
        <v>156295</v>
      </c>
      <c r="T97" s="5">
        <f t="shared" si="3"/>
        <v>0.89436642247032849</v>
      </c>
    </row>
    <row r="98" spans="12:20" x14ac:dyDescent="0.25">
      <c r="L98" s="13">
        <v>1087</v>
      </c>
      <c r="M98" s="15">
        <v>7832</v>
      </c>
      <c r="N98" s="15">
        <v>10275</v>
      </c>
      <c r="O98" s="5">
        <f t="shared" si="2"/>
        <v>0.7622384428223844</v>
      </c>
      <c r="Q98" s="17">
        <v>1087</v>
      </c>
      <c r="R98" s="19">
        <v>8771</v>
      </c>
      <c r="S98" s="19">
        <v>12411</v>
      </c>
      <c r="T98" s="5">
        <f t="shared" si="3"/>
        <v>0.70671178793006206</v>
      </c>
    </row>
    <row r="99" spans="12:20" x14ac:dyDescent="0.25">
      <c r="L99" s="13">
        <v>1088</v>
      </c>
      <c r="M99" s="15">
        <v>14747</v>
      </c>
      <c r="N99" s="15">
        <v>18598</v>
      </c>
      <c r="O99" s="5">
        <f t="shared" si="2"/>
        <v>0.79293472416388855</v>
      </c>
      <c r="Q99" s="17">
        <v>1088</v>
      </c>
      <c r="R99" s="19">
        <v>13840</v>
      </c>
      <c r="S99" s="19">
        <v>18074</v>
      </c>
      <c r="T99" s="5">
        <f t="shared" si="3"/>
        <v>0.7657408432001771</v>
      </c>
    </row>
    <row r="100" spans="12:20" x14ac:dyDescent="0.25">
      <c r="L100" s="13">
        <v>1089</v>
      </c>
      <c r="M100" s="15">
        <v>38565</v>
      </c>
      <c r="N100" s="15">
        <v>49808</v>
      </c>
      <c r="O100" s="5">
        <f t="shared" si="2"/>
        <v>0.77427320912303244</v>
      </c>
      <c r="Q100" s="17">
        <v>1089</v>
      </c>
      <c r="R100" s="19">
        <v>51885</v>
      </c>
      <c r="S100" s="19">
        <v>62007</v>
      </c>
      <c r="T100" s="5">
        <f t="shared" si="3"/>
        <v>0.83676036576515556</v>
      </c>
    </row>
    <row r="101" spans="12:20" x14ac:dyDescent="0.25">
      <c r="L101" s="13">
        <v>1090</v>
      </c>
      <c r="M101" s="15">
        <v>14081</v>
      </c>
      <c r="N101" s="15">
        <v>19344</v>
      </c>
      <c r="O101" s="5">
        <f t="shared" si="2"/>
        <v>0.72792597187758479</v>
      </c>
      <c r="Q101" s="17">
        <v>1090</v>
      </c>
      <c r="R101" s="19">
        <v>22775</v>
      </c>
      <c r="S101" s="19">
        <v>31346</v>
      </c>
      <c r="T101" s="5">
        <f t="shared" si="3"/>
        <v>0.72656798315574556</v>
      </c>
    </row>
    <row r="102" spans="12:20" x14ac:dyDescent="0.25">
      <c r="L102" s="13">
        <v>1091</v>
      </c>
      <c r="M102" s="15">
        <v>68103</v>
      </c>
      <c r="N102" s="15">
        <v>85320</v>
      </c>
      <c r="O102" s="5">
        <f t="shared" si="2"/>
        <v>0.79820675105485228</v>
      </c>
      <c r="Q102" s="17">
        <v>1091</v>
      </c>
      <c r="R102" s="19">
        <v>161846</v>
      </c>
      <c r="S102" s="19">
        <v>192662</v>
      </c>
      <c r="T102" s="5">
        <f t="shared" si="3"/>
        <v>0.84005148913641503</v>
      </c>
    </row>
    <row r="103" spans="12:20" x14ac:dyDescent="0.25">
      <c r="L103" s="13">
        <v>1092</v>
      </c>
      <c r="M103" s="15">
        <v>51578</v>
      </c>
      <c r="N103" s="15">
        <v>66694</v>
      </c>
      <c r="O103" s="5">
        <f t="shared" si="2"/>
        <v>0.77335292530062671</v>
      </c>
      <c r="Q103" s="17">
        <v>1092</v>
      </c>
      <c r="R103" s="19">
        <v>143786</v>
      </c>
      <c r="S103" s="19">
        <v>175878</v>
      </c>
      <c r="T103" s="5">
        <f t="shared" si="3"/>
        <v>0.81753260783042792</v>
      </c>
    </row>
    <row r="104" spans="12:20" x14ac:dyDescent="0.25">
      <c r="L104" s="13">
        <v>1093</v>
      </c>
      <c r="M104" s="15">
        <v>4827</v>
      </c>
      <c r="N104" s="15">
        <v>6507</v>
      </c>
      <c r="O104" s="5">
        <f t="shared" si="2"/>
        <v>0.74181650530198251</v>
      </c>
      <c r="Q104" s="17">
        <v>1093</v>
      </c>
      <c r="R104" s="19">
        <v>15945</v>
      </c>
      <c r="S104" s="19">
        <v>21811</v>
      </c>
      <c r="T104" s="5">
        <f t="shared" si="3"/>
        <v>0.73105313832469854</v>
      </c>
    </row>
    <row r="105" spans="12:20" x14ac:dyDescent="0.25">
      <c r="L105" s="13">
        <v>1094</v>
      </c>
      <c r="M105" s="15">
        <v>6330</v>
      </c>
      <c r="N105" s="15">
        <v>8934</v>
      </c>
      <c r="O105" s="5">
        <f t="shared" si="2"/>
        <v>0.7085292142377434</v>
      </c>
      <c r="Q105" s="17">
        <v>1094</v>
      </c>
      <c r="R105" s="19">
        <v>30411</v>
      </c>
      <c r="S105" s="19">
        <v>35612</v>
      </c>
      <c r="T105" s="5">
        <f t="shared" si="3"/>
        <v>0.85395372346400089</v>
      </c>
    </row>
    <row r="106" spans="12:20" x14ac:dyDescent="0.25">
      <c r="L106" s="13">
        <v>1095</v>
      </c>
      <c r="M106" s="15">
        <v>18129</v>
      </c>
      <c r="N106" s="15">
        <v>28862</v>
      </c>
      <c r="O106" s="5">
        <f t="shared" si="2"/>
        <v>0.62812694892938814</v>
      </c>
      <c r="Q106" s="17">
        <v>1095</v>
      </c>
      <c r="R106" s="19">
        <v>76107</v>
      </c>
      <c r="S106" s="19">
        <v>103115</v>
      </c>
      <c r="T106" s="5">
        <f t="shared" si="3"/>
        <v>0.73807884400911605</v>
      </c>
    </row>
    <row r="107" spans="12:20" x14ac:dyDescent="0.25">
      <c r="L107" s="13">
        <v>1096</v>
      </c>
      <c r="M107" s="15">
        <v>88153</v>
      </c>
      <c r="N107" s="15">
        <v>129694</v>
      </c>
      <c r="O107" s="5">
        <f t="shared" si="2"/>
        <v>0.67969990901660837</v>
      </c>
      <c r="Q107" s="17">
        <v>1096</v>
      </c>
      <c r="R107" s="19">
        <v>51239</v>
      </c>
      <c r="S107" s="19">
        <v>71848</v>
      </c>
      <c r="T107" s="5">
        <f t="shared" si="3"/>
        <v>0.71315833426121811</v>
      </c>
    </row>
    <row r="108" spans="12:20" x14ac:dyDescent="0.25">
      <c r="L108" s="13">
        <v>1097</v>
      </c>
      <c r="M108" s="15">
        <v>36132</v>
      </c>
      <c r="N108" s="15">
        <v>50175</v>
      </c>
      <c r="O108" s="5">
        <f t="shared" si="2"/>
        <v>0.72011958146487298</v>
      </c>
      <c r="Q108" s="17">
        <v>1097</v>
      </c>
      <c r="R108" s="19">
        <v>16459</v>
      </c>
      <c r="S108" s="19">
        <v>24872</v>
      </c>
      <c r="T108" s="5">
        <f t="shared" si="3"/>
        <v>0.66174815053071723</v>
      </c>
    </row>
    <row r="109" spans="12:20" x14ac:dyDescent="0.25">
      <c r="L109" s="13">
        <v>1098</v>
      </c>
      <c r="M109" s="15">
        <v>9996</v>
      </c>
      <c r="N109" s="15">
        <v>14919</v>
      </c>
      <c r="O109" s="5">
        <f t="shared" si="2"/>
        <v>0.67001809772772969</v>
      </c>
      <c r="Q109" s="17">
        <v>1098</v>
      </c>
      <c r="R109" s="19">
        <v>4314</v>
      </c>
      <c r="S109" s="19">
        <v>7145</v>
      </c>
      <c r="T109" s="5">
        <f t="shared" si="3"/>
        <v>0.60377886634009792</v>
      </c>
    </row>
    <row r="110" spans="12:20" x14ac:dyDescent="0.25">
      <c r="L110" s="13">
        <v>1099</v>
      </c>
      <c r="M110" s="15">
        <v>106995</v>
      </c>
      <c r="N110" s="15">
        <v>128619</v>
      </c>
      <c r="O110" s="5">
        <f t="shared" si="2"/>
        <v>0.83187553938376135</v>
      </c>
      <c r="Q110" s="17">
        <v>1099</v>
      </c>
      <c r="R110" s="19">
        <v>43690</v>
      </c>
      <c r="S110" s="19">
        <v>52826</v>
      </c>
      <c r="T110" s="5">
        <f t="shared" si="3"/>
        <v>0.82705485934956269</v>
      </c>
    </row>
    <row r="111" spans="12:20" x14ac:dyDescent="0.25">
      <c r="L111" s="13">
        <v>1100</v>
      </c>
      <c r="M111" s="15">
        <v>150023</v>
      </c>
      <c r="N111" s="15">
        <v>176018</v>
      </c>
      <c r="O111" s="5">
        <f t="shared" si="2"/>
        <v>0.85231624038450615</v>
      </c>
      <c r="Q111" s="17">
        <v>1100</v>
      </c>
      <c r="R111" s="19">
        <v>88819</v>
      </c>
      <c r="S111" s="19">
        <v>110150</v>
      </c>
      <c r="T111" s="5">
        <f t="shared" si="3"/>
        <v>0.80634589196550155</v>
      </c>
    </row>
    <row r="112" spans="12:20" x14ac:dyDescent="0.25">
      <c r="L112" s="13">
        <v>1101</v>
      </c>
      <c r="M112" s="15">
        <v>26873</v>
      </c>
      <c r="N112" s="15">
        <v>36628</v>
      </c>
      <c r="O112" s="5">
        <f t="shared" si="2"/>
        <v>0.73367369225728951</v>
      </c>
      <c r="Q112" s="17">
        <v>1101</v>
      </c>
      <c r="R112" s="19">
        <v>19119</v>
      </c>
      <c r="S112" s="19">
        <v>25750</v>
      </c>
      <c r="T112" s="5">
        <f t="shared" si="3"/>
        <v>0.7424854368932039</v>
      </c>
    </row>
    <row r="113" spans="12:20" x14ac:dyDescent="0.25">
      <c r="L113" s="13">
        <v>1102</v>
      </c>
      <c r="M113" s="15">
        <v>17492</v>
      </c>
      <c r="N113" s="15">
        <v>23347</v>
      </c>
      <c r="O113" s="5">
        <f t="shared" si="2"/>
        <v>0.74921831498693625</v>
      </c>
      <c r="Q113" s="17">
        <v>1102</v>
      </c>
      <c r="R113" s="19">
        <v>16053</v>
      </c>
      <c r="S113" s="19">
        <v>22602</v>
      </c>
      <c r="T113" s="5">
        <f t="shared" si="3"/>
        <v>0.71024688080700826</v>
      </c>
    </row>
    <row r="114" spans="12:20" x14ac:dyDescent="0.25">
      <c r="L114" s="13">
        <v>1103</v>
      </c>
      <c r="M114" s="15">
        <v>57123</v>
      </c>
      <c r="N114" s="15">
        <v>75658</v>
      </c>
      <c r="O114" s="5">
        <f t="shared" si="2"/>
        <v>0.75501599302122713</v>
      </c>
      <c r="Q114" s="17">
        <v>1103</v>
      </c>
      <c r="R114" s="19">
        <v>48743</v>
      </c>
      <c r="S114" s="19">
        <v>64543</v>
      </c>
      <c r="T114" s="5">
        <f t="shared" si="3"/>
        <v>0.75520195838433291</v>
      </c>
    </row>
    <row r="115" spans="12:20" x14ac:dyDescent="0.25">
      <c r="L115" s="13">
        <v>1104</v>
      </c>
      <c r="M115" s="15">
        <v>7808</v>
      </c>
      <c r="N115" s="15">
        <v>10988</v>
      </c>
      <c r="O115" s="5">
        <f t="shared" si="2"/>
        <v>0.71059337459046235</v>
      </c>
      <c r="Q115" s="17">
        <v>1104</v>
      </c>
      <c r="R115" s="19">
        <v>7095</v>
      </c>
      <c r="S115" s="19">
        <v>10165</v>
      </c>
      <c r="T115" s="5">
        <f t="shared" si="3"/>
        <v>0.69798327594687659</v>
      </c>
    </row>
    <row r="116" spans="12:20" x14ac:dyDescent="0.25">
      <c r="L116" s="13">
        <v>1105</v>
      </c>
      <c r="M116" s="15">
        <v>122771</v>
      </c>
      <c r="N116" s="15">
        <v>141268</v>
      </c>
      <c r="O116" s="5">
        <f t="shared" si="2"/>
        <v>0.86906447319987545</v>
      </c>
      <c r="Q116" s="17">
        <v>1105</v>
      </c>
      <c r="R116" s="19">
        <v>123631</v>
      </c>
      <c r="S116" s="19">
        <v>142026</v>
      </c>
      <c r="T116" s="5">
        <f t="shared" si="3"/>
        <v>0.87048146114091784</v>
      </c>
    </row>
    <row r="117" spans="12:20" x14ac:dyDescent="0.25">
      <c r="L117" s="13">
        <v>1106</v>
      </c>
      <c r="M117" s="15">
        <v>78525</v>
      </c>
      <c r="N117" s="15">
        <v>91795</v>
      </c>
      <c r="O117" s="5">
        <f t="shared" si="2"/>
        <v>0.85543874938722153</v>
      </c>
      <c r="Q117" s="17">
        <v>1106</v>
      </c>
      <c r="R117" s="19">
        <v>77862</v>
      </c>
      <c r="S117" s="19">
        <v>91197</v>
      </c>
      <c r="T117" s="5">
        <f t="shared" si="3"/>
        <v>0.85377808480542128</v>
      </c>
    </row>
    <row r="118" spans="12:20" x14ac:dyDescent="0.25">
      <c r="L118" s="13">
        <v>1107</v>
      </c>
      <c r="M118" s="15">
        <v>49075</v>
      </c>
      <c r="N118" s="15">
        <v>61204</v>
      </c>
      <c r="O118" s="5">
        <f t="shared" si="2"/>
        <v>0.80182667799490226</v>
      </c>
      <c r="Q118" s="17">
        <v>1107</v>
      </c>
      <c r="R118" s="19">
        <v>46487</v>
      </c>
      <c r="S118" s="19">
        <v>59848</v>
      </c>
      <c r="T118" s="5">
        <f t="shared" si="3"/>
        <v>0.77675110279374415</v>
      </c>
    </row>
    <row r="119" spans="12:20" x14ac:dyDescent="0.25">
      <c r="L119" s="13">
        <v>1108</v>
      </c>
      <c r="M119" s="15">
        <v>170205</v>
      </c>
      <c r="N119" s="15">
        <v>188190</v>
      </c>
      <c r="O119" s="5">
        <f t="shared" si="2"/>
        <v>0.90443169137573731</v>
      </c>
      <c r="Q119" s="17">
        <v>1108</v>
      </c>
      <c r="R119" s="19">
        <v>162163</v>
      </c>
      <c r="S119" s="19">
        <v>177910</v>
      </c>
      <c r="T119" s="5">
        <f t="shared" si="3"/>
        <v>0.91148895508965211</v>
      </c>
    </row>
    <row r="120" spans="12:20" x14ac:dyDescent="0.25">
      <c r="L120" s="13">
        <v>1109</v>
      </c>
      <c r="M120" s="15">
        <v>46488</v>
      </c>
      <c r="N120" s="15">
        <v>49614</v>
      </c>
      <c r="O120" s="5">
        <f t="shared" si="2"/>
        <v>0.93699359051880515</v>
      </c>
      <c r="Q120" s="17">
        <v>1109</v>
      </c>
      <c r="R120" s="19">
        <v>44063</v>
      </c>
      <c r="S120" s="19">
        <v>46783</v>
      </c>
      <c r="T120" s="5">
        <f t="shared" si="3"/>
        <v>0.94185922236709918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0"/>
  <sheetViews>
    <sheetView workbookViewId="0">
      <selection activeCell="E38" sqref="E38"/>
    </sheetView>
  </sheetViews>
  <sheetFormatPr defaultRowHeight="15" x14ac:dyDescent="0.25"/>
  <cols>
    <col min="1" max="1" width="14" style="17" bestFit="1" customWidth="1"/>
    <col min="2" max="5" width="15.5703125" style="17" customWidth="1"/>
    <col min="6" max="6" width="9.140625" style="17"/>
    <col min="7" max="7" width="15.7109375" style="17" customWidth="1"/>
    <col min="8" max="9" width="22.85546875" style="17" customWidth="1"/>
    <col min="10" max="16384" width="9.140625" style="17"/>
  </cols>
  <sheetData>
    <row r="1" spans="1:9" x14ac:dyDescent="0.25">
      <c r="A1" s="18" t="s">
        <v>20</v>
      </c>
      <c r="G1" s="18" t="s">
        <v>121</v>
      </c>
    </row>
    <row r="3" spans="1:9" x14ac:dyDescent="0.25">
      <c r="A3" s="3" t="s">
        <v>119</v>
      </c>
    </row>
    <row r="4" spans="1:9" x14ac:dyDescent="0.25">
      <c r="A4" s="17" t="s">
        <v>0</v>
      </c>
      <c r="B4" s="17" t="s">
        <v>1</v>
      </c>
      <c r="G4" s="17" t="s">
        <v>28</v>
      </c>
      <c r="H4" s="17" t="s">
        <v>1</v>
      </c>
      <c r="I4" s="17" t="s">
        <v>1</v>
      </c>
    </row>
    <row r="5" spans="1:9" x14ac:dyDescent="0.25">
      <c r="A5" s="17" t="s">
        <v>2</v>
      </c>
      <c r="B5" s="17" t="s">
        <v>116</v>
      </c>
      <c r="G5" s="17" t="s">
        <v>29</v>
      </c>
      <c r="H5" s="17" t="s">
        <v>116</v>
      </c>
      <c r="I5" s="17" t="s">
        <v>116</v>
      </c>
    </row>
    <row r="6" spans="1:9" x14ac:dyDescent="0.25">
      <c r="A6" s="27" t="s">
        <v>122</v>
      </c>
      <c r="B6" s="26" t="s">
        <v>123</v>
      </c>
      <c r="G6" s="17" t="s">
        <v>7</v>
      </c>
      <c r="H6" s="17" t="s">
        <v>11</v>
      </c>
      <c r="I6" s="17" t="s">
        <v>15</v>
      </c>
    </row>
    <row r="7" spans="1:9" x14ac:dyDescent="0.25">
      <c r="B7" s="17" t="s">
        <v>21</v>
      </c>
      <c r="C7" s="17" t="s">
        <v>22</v>
      </c>
      <c r="D7" s="17" t="s">
        <v>3</v>
      </c>
      <c r="G7" s="26" t="s">
        <v>122</v>
      </c>
      <c r="H7" s="26" t="s">
        <v>123</v>
      </c>
      <c r="I7" s="26" t="s">
        <v>123</v>
      </c>
    </row>
    <row r="8" spans="1:9" x14ac:dyDescent="0.25">
      <c r="B8" s="17">
        <v>25</v>
      </c>
      <c r="D8" s="17">
        <v>26</v>
      </c>
    </row>
    <row r="9" spans="1:9" x14ac:dyDescent="0.25">
      <c r="B9" s="17" t="s">
        <v>4</v>
      </c>
      <c r="D9" s="17" t="s">
        <v>5</v>
      </c>
      <c r="G9" s="17" t="s">
        <v>30</v>
      </c>
      <c r="H9" s="17" t="s">
        <v>120</v>
      </c>
      <c r="I9" s="17" t="s">
        <v>120</v>
      </c>
    </row>
    <row r="10" spans="1:9" x14ac:dyDescent="0.25">
      <c r="A10" s="17" t="s">
        <v>7</v>
      </c>
      <c r="B10" s="17" t="s">
        <v>9</v>
      </c>
      <c r="C10" s="17" t="s">
        <v>10</v>
      </c>
      <c r="D10" s="17" t="s">
        <v>9</v>
      </c>
      <c r="E10" s="17" t="s">
        <v>10</v>
      </c>
      <c r="F10" s="26"/>
      <c r="G10" s="17">
        <v>999</v>
      </c>
      <c r="H10" s="4">
        <v>3.1250000000000002E-3</v>
      </c>
      <c r="I10" s="4">
        <v>0</v>
      </c>
    </row>
    <row r="11" spans="1:9" x14ac:dyDescent="0.25">
      <c r="A11" s="17" t="s">
        <v>11</v>
      </c>
      <c r="B11" s="9">
        <v>0.24299999999999999</v>
      </c>
      <c r="C11" s="9">
        <v>0.34300000000000003</v>
      </c>
      <c r="D11" s="9">
        <v>0.16</v>
      </c>
      <c r="E11" s="9">
        <v>0.14699999999999999</v>
      </c>
      <c r="F11" s="26"/>
      <c r="G11" s="17">
        <v>1000</v>
      </c>
      <c r="H11" s="4">
        <v>3.1250000000000002E-3</v>
      </c>
      <c r="I11" s="4">
        <v>0</v>
      </c>
    </row>
    <row r="12" spans="1:9" x14ac:dyDescent="0.25">
      <c r="A12" s="17" t="s">
        <v>14</v>
      </c>
      <c r="B12" s="9">
        <v>0.20399999999999999</v>
      </c>
      <c r="C12" s="9">
        <v>0.23300000000000001</v>
      </c>
      <c r="D12" s="9">
        <v>0.17199999999999999</v>
      </c>
      <c r="E12" s="9">
        <v>0.13</v>
      </c>
      <c r="F12" s="26"/>
      <c r="G12" s="17">
        <v>1001</v>
      </c>
      <c r="H12" s="4">
        <v>0.4</v>
      </c>
      <c r="I12" s="4">
        <v>0.15625</v>
      </c>
    </row>
    <row r="13" spans="1:9" x14ac:dyDescent="0.25">
      <c r="A13" s="17" t="s">
        <v>15</v>
      </c>
      <c r="B13" s="9">
        <v>0.2</v>
      </c>
      <c r="C13" s="9">
        <v>0.24199999999999999</v>
      </c>
      <c r="D13" s="9">
        <v>0.16700000000000001</v>
      </c>
      <c r="E13" s="9">
        <v>0.158</v>
      </c>
      <c r="F13" s="26"/>
      <c r="G13" s="17">
        <v>1002</v>
      </c>
      <c r="H13" s="4">
        <v>0.68437499999999996</v>
      </c>
      <c r="I13" s="4">
        <v>0.33750000000000002</v>
      </c>
    </row>
    <row r="14" spans="1:9" x14ac:dyDescent="0.25">
      <c r="A14" s="17" t="s">
        <v>16</v>
      </c>
      <c r="B14" s="9">
        <v>0.32600000000000001</v>
      </c>
      <c r="C14" s="9">
        <v>0.45600000000000002</v>
      </c>
      <c r="D14" s="9">
        <v>0.50700000000000001</v>
      </c>
      <c r="E14" s="9">
        <v>0.57399999999999995</v>
      </c>
      <c r="F14" s="26"/>
      <c r="G14" s="17">
        <v>1003</v>
      </c>
      <c r="H14" s="4">
        <v>0.34062500000000001</v>
      </c>
      <c r="I14" s="4">
        <v>0.11562500000000001</v>
      </c>
    </row>
    <row r="15" spans="1:9" x14ac:dyDescent="0.25">
      <c r="A15" s="17" t="s">
        <v>17</v>
      </c>
      <c r="B15" s="9">
        <v>0.247</v>
      </c>
      <c r="C15" s="9">
        <v>0.33400000000000002</v>
      </c>
      <c r="D15" s="9">
        <v>0.32500000000000001</v>
      </c>
      <c r="E15" s="9">
        <v>0.311</v>
      </c>
      <c r="F15" s="26"/>
      <c r="G15" s="17">
        <v>1004</v>
      </c>
      <c r="H15" s="4">
        <v>6.5830720999999995E-2</v>
      </c>
      <c r="I15" s="4">
        <v>2.1874999999999999E-2</v>
      </c>
    </row>
    <row r="16" spans="1:9" x14ac:dyDescent="0.25">
      <c r="A16" s="17" t="s">
        <v>18</v>
      </c>
      <c r="B16" s="9">
        <v>0.26700000000000002</v>
      </c>
      <c r="C16" s="9">
        <v>0.36199999999999999</v>
      </c>
      <c r="D16" s="9">
        <v>0.34300000000000003</v>
      </c>
      <c r="E16" s="9">
        <v>0.35699999999999998</v>
      </c>
      <c r="F16" s="26"/>
      <c r="G16" s="17">
        <v>1005</v>
      </c>
      <c r="H16" s="4">
        <v>0.16614420099999999</v>
      </c>
      <c r="I16" s="4">
        <v>0.171875</v>
      </c>
    </row>
    <row r="17" spans="1:9" x14ac:dyDescent="0.25">
      <c r="A17" s="17" t="s">
        <v>19</v>
      </c>
      <c r="B17" s="1"/>
      <c r="C17" s="1"/>
      <c r="F17" s="26"/>
      <c r="G17" s="17">
        <v>1006</v>
      </c>
      <c r="H17" s="4">
        <v>0.27812500000000001</v>
      </c>
      <c r="I17" s="4">
        <v>0.15937499999999999</v>
      </c>
    </row>
    <row r="18" spans="1:9" x14ac:dyDescent="0.25">
      <c r="F18" s="26"/>
      <c r="G18" s="17">
        <v>1007</v>
      </c>
      <c r="H18" s="4">
        <v>0.31562499999999999</v>
      </c>
      <c r="I18" s="4">
        <v>0.28125</v>
      </c>
    </row>
    <row r="19" spans="1:9" x14ac:dyDescent="0.25">
      <c r="A19" s="3" t="s">
        <v>117</v>
      </c>
      <c r="F19" s="26"/>
      <c r="G19" s="17">
        <v>1008</v>
      </c>
      <c r="H19" s="4">
        <v>0.38050314499999999</v>
      </c>
      <c r="I19" s="4">
        <v>0.23749999999999999</v>
      </c>
    </row>
    <row r="20" spans="1:9" x14ac:dyDescent="0.25">
      <c r="A20" s="17" t="s">
        <v>0</v>
      </c>
      <c r="B20" s="17" t="s">
        <v>1</v>
      </c>
      <c r="F20" s="26"/>
      <c r="G20" s="17">
        <v>1009</v>
      </c>
      <c r="H20" s="4">
        <v>0.16562499999999999</v>
      </c>
      <c r="I20" s="4">
        <v>6.5625000000000003E-2</v>
      </c>
    </row>
    <row r="21" spans="1:9" x14ac:dyDescent="0.25">
      <c r="A21" s="17" t="s">
        <v>2</v>
      </c>
      <c r="B21" s="17" t="s">
        <v>118</v>
      </c>
      <c r="F21" s="26"/>
      <c r="G21" s="17">
        <v>1010</v>
      </c>
      <c r="H21" s="4">
        <v>0.29874213799999999</v>
      </c>
      <c r="I21" s="4">
        <v>8.4375000000000006E-2</v>
      </c>
    </row>
    <row r="22" spans="1:9" x14ac:dyDescent="0.25">
      <c r="A22" s="25" t="s">
        <v>122</v>
      </c>
      <c r="B22" s="24" t="s">
        <v>123</v>
      </c>
      <c r="F22" s="26"/>
      <c r="G22" s="17">
        <v>1011</v>
      </c>
      <c r="H22" s="4">
        <v>0.21766561500000001</v>
      </c>
      <c r="I22" s="4">
        <v>7.4999999999999997E-2</v>
      </c>
    </row>
    <row r="23" spans="1:9" x14ac:dyDescent="0.25">
      <c r="B23" s="17" t="s">
        <v>21</v>
      </c>
      <c r="C23" s="17" t="s">
        <v>22</v>
      </c>
      <c r="D23" s="17" t="s">
        <v>3</v>
      </c>
      <c r="F23" s="26"/>
      <c r="G23" s="17">
        <v>1012</v>
      </c>
      <c r="H23" s="4">
        <v>0.225396825</v>
      </c>
      <c r="I23" s="4">
        <v>0.15360501600000001</v>
      </c>
    </row>
    <row r="24" spans="1:9" x14ac:dyDescent="0.25">
      <c r="B24" s="17">
        <v>25</v>
      </c>
      <c r="D24" s="17">
        <v>26</v>
      </c>
      <c r="F24" s="26"/>
      <c r="G24" s="17">
        <v>1013</v>
      </c>
      <c r="H24" s="4">
        <v>0.311320755</v>
      </c>
      <c r="I24" s="4">
        <v>0.34482758600000002</v>
      </c>
    </row>
    <row r="25" spans="1:9" x14ac:dyDescent="0.25">
      <c r="B25" s="17" t="s">
        <v>4</v>
      </c>
      <c r="D25" s="17" t="s">
        <v>5</v>
      </c>
      <c r="F25" s="26"/>
      <c r="G25" s="17">
        <v>1014</v>
      </c>
      <c r="H25" s="4">
        <v>0.12341772199999999</v>
      </c>
      <c r="I25" s="4">
        <v>0.20376175499999999</v>
      </c>
    </row>
    <row r="26" spans="1:9" x14ac:dyDescent="0.25">
      <c r="A26" s="17" t="s">
        <v>7</v>
      </c>
      <c r="B26" s="17" t="s">
        <v>9</v>
      </c>
      <c r="C26" s="17" t="s">
        <v>10</v>
      </c>
      <c r="D26" s="17" t="s">
        <v>9</v>
      </c>
      <c r="E26" s="17" t="s">
        <v>10</v>
      </c>
      <c r="F26" s="26"/>
      <c r="G26" s="17">
        <v>1015</v>
      </c>
      <c r="H26" s="4">
        <v>0.26498422700000002</v>
      </c>
      <c r="I26" s="4">
        <v>0.17812500000000001</v>
      </c>
    </row>
    <row r="27" spans="1:9" x14ac:dyDescent="0.25">
      <c r="A27" s="17" t="s">
        <v>11</v>
      </c>
      <c r="B27" s="9">
        <v>0.248</v>
      </c>
      <c r="C27" s="9">
        <v>0.33900000000000002</v>
      </c>
      <c r="D27" s="9">
        <v>0.121</v>
      </c>
      <c r="E27" s="9">
        <v>0.14599999999999999</v>
      </c>
      <c r="F27" s="26"/>
      <c r="G27" s="17">
        <v>1016</v>
      </c>
      <c r="H27" s="4">
        <v>0.164556962</v>
      </c>
      <c r="I27" s="4">
        <v>6.5625000000000003E-2</v>
      </c>
    </row>
    <row r="28" spans="1:9" x14ac:dyDescent="0.25">
      <c r="A28" s="17" t="s">
        <v>14</v>
      </c>
      <c r="B28" s="9">
        <v>0.17199999999999999</v>
      </c>
      <c r="C28" s="9">
        <v>0.222</v>
      </c>
      <c r="D28" s="9">
        <v>0.13700000000000001</v>
      </c>
      <c r="E28" s="9">
        <v>0.127</v>
      </c>
      <c r="F28" s="26"/>
      <c r="G28" s="17">
        <v>1017</v>
      </c>
      <c r="H28" s="4">
        <v>0.19182389899999999</v>
      </c>
      <c r="I28" s="4">
        <v>0.10312499999999999</v>
      </c>
    </row>
    <row r="29" spans="1:9" x14ac:dyDescent="0.25">
      <c r="A29" s="17" t="s">
        <v>15</v>
      </c>
      <c r="B29" s="9">
        <v>0.16900000000000001</v>
      </c>
      <c r="C29" s="9">
        <v>0.19</v>
      </c>
      <c r="D29" s="9">
        <v>0.16500000000000001</v>
      </c>
      <c r="E29" s="9">
        <v>0.124</v>
      </c>
      <c r="F29" s="26"/>
      <c r="G29" s="17">
        <v>1018</v>
      </c>
      <c r="H29" s="4">
        <v>0.231974922</v>
      </c>
      <c r="I29" s="4">
        <v>0.1</v>
      </c>
    </row>
    <row r="30" spans="1:9" x14ac:dyDescent="0.25">
      <c r="A30" s="17" t="s">
        <v>16</v>
      </c>
      <c r="B30" s="9">
        <v>0.317</v>
      </c>
      <c r="C30" s="9">
        <v>0.45100000000000001</v>
      </c>
      <c r="D30" s="9">
        <v>0.50600000000000001</v>
      </c>
      <c r="E30" s="9">
        <v>0.57499999999999996</v>
      </c>
      <c r="F30" s="26"/>
      <c r="G30" s="17">
        <v>1019</v>
      </c>
      <c r="H30" s="4">
        <v>0.119496855</v>
      </c>
      <c r="I30" s="4">
        <v>3.7499999999999999E-2</v>
      </c>
    </row>
    <row r="31" spans="1:9" x14ac:dyDescent="0.25">
      <c r="A31" s="17" t="s">
        <v>17</v>
      </c>
      <c r="B31" s="9">
        <v>0.21</v>
      </c>
      <c r="C31" s="9">
        <v>0.29899999999999999</v>
      </c>
      <c r="D31" s="9">
        <v>0.26600000000000001</v>
      </c>
      <c r="E31" s="9">
        <v>0.29399999999999998</v>
      </c>
      <c r="F31" s="26"/>
      <c r="G31" s="17">
        <v>1020</v>
      </c>
      <c r="H31" s="4">
        <v>0.25</v>
      </c>
      <c r="I31" s="4">
        <v>0.23125000000000001</v>
      </c>
    </row>
    <row r="32" spans="1:9" x14ac:dyDescent="0.25">
      <c r="A32" s="17" t="s">
        <v>18</v>
      </c>
      <c r="B32" s="9">
        <v>0.251</v>
      </c>
      <c r="C32" s="9">
        <v>0.35699999999999998</v>
      </c>
      <c r="D32" s="9">
        <v>0.34799999999999998</v>
      </c>
      <c r="E32" s="9">
        <v>0.35899999999999999</v>
      </c>
      <c r="F32" s="26"/>
      <c r="G32" s="17">
        <v>1021</v>
      </c>
      <c r="H32" s="4">
        <v>0.56957928800000002</v>
      </c>
      <c r="I32" s="4">
        <v>0.56739811900000003</v>
      </c>
    </row>
    <row r="33" spans="1:9" x14ac:dyDescent="0.25">
      <c r="A33" s="17" t="s">
        <v>19</v>
      </c>
      <c r="B33" s="1"/>
      <c r="C33" s="1"/>
      <c r="F33" s="26"/>
      <c r="G33" s="17">
        <v>1022</v>
      </c>
      <c r="H33" s="4">
        <v>0.39087947899999997</v>
      </c>
      <c r="I33" s="4">
        <v>0.15360501600000001</v>
      </c>
    </row>
    <row r="34" spans="1:9" x14ac:dyDescent="0.25">
      <c r="F34" s="26"/>
      <c r="G34" s="17">
        <v>1023</v>
      </c>
      <c r="H34" s="4">
        <v>0.20344827600000001</v>
      </c>
      <c r="I34" s="4">
        <v>9.1482649999999999E-2</v>
      </c>
    </row>
    <row r="35" spans="1:9" x14ac:dyDescent="0.25">
      <c r="F35" s="26"/>
      <c r="G35" s="17">
        <v>1024</v>
      </c>
      <c r="H35" s="4">
        <v>0.22875817000000001</v>
      </c>
      <c r="I35" s="4">
        <v>0.119122257</v>
      </c>
    </row>
    <row r="36" spans="1:9" x14ac:dyDescent="0.25">
      <c r="F36" s="26"/>
      <c r="G36" s="17">
        <v>1025</v>
      </c>
      <c r="H36" s="4">
        <v>0.14754098399999999</v>
      </c>
      <c r="I36" s="4">
        <v>6.8965517000000004E-2</v>
      </c>
    </row>
    <row r="37" spans="1:9" x14ac:dyDescent="0.25">
      <c r="A37" s="3" t="s">
        <v>25</v>
      </c>
      <c r="F37" s="26"/>
      <c r="G37" s="17">
        <v>1026</v>
      </c>
      <c r="H37" s="4">
        <v>0.32450331100000002</v>
      </c>
      <c r="I37" s="4">
        <v>0.170886076</v>
      </c>
    </row>
    <row r="38" spans="1:9" x14ac:dyDescent="0.25">
      <c r="A38" s="17" t="s">
        <v>0</v>
      </c>
      <c r="B38" s="17" t="s">
        <v>1</v>
      </c>
      <c r="F38" s="26"/>
      <c r="G38" s="17">
        <v>1027</v>
      </c>
      <c r="H38" s="4">
        <v>0.28947368400000001</v>
      </c>
      <c r="I38" s="4">
        <v>0.22333333299999999</v>
      </c>
    </row>
    <row r="39" spans="1:9" x14ac:dyDescent="0.25">
      <c r="A39" s="17" t="s">
        <v>2</v>
      </c>
      <c r="B39" s="17" t="s">
        <v>23</v>
      </c>
      <c r="F39" s="26"/>
      <c r="G39" s="17">
        <v>1028</v>
      </c>
      <c r="H39" s="4">
        <v>0.51538461499999999</v>
      </c>
      <c r="I39" s="4">
        <v>0.530405405</v>
      </c>
    </row>
    <row r="40" spans="1:9" x14ac:dyDescent="0.25">
      <c r="A40" s="23" t="s">
        <v>122</v>
      </c>
      <c r="B40" s="22" t="s">
        <v>123</v>
      </c>
      <c r="F40" s="26"/>
      <c r="G40" s="17">
        <v>1029</v>
      </c>
      <c r="H40" s="4">
        <v>0.50847457600000001</v>
      </c>
      <c r="I40" s="4">
        <v>0.41423948199999999</v>
      </c>
    </row>
    <row r="41" spans="1:9" x14ac:dyDescent="0.25">
      <c r="B41" s="17" t="s">
        <v>21</v>
      </c>
      <c r="C41" s="17" t="s">
        <v>22</v>
      </c>
      <c r="D41" s="17" t="s">
        <v>3</v>
      </c>
      <c r="F41" s="26"/>
      <c r="G41" s="17">
        <v>1030</v>
      </c>
      <c r="H41" s="4">
        <v>0.76306620199999997</v>
      </c>
      <c r="I41" s="4">
        <v>0.72333333300000002</v>
      </c>
    </row>
    <row r="42" spans="1:9" x14ac:dyDescent="0.25">
      <c r="B42" s="17">
        <v>25</v>
      </c>
      <c r="D42" s="17">
        <v>26</v>
      </c>
      <c r="F42" s="26"/>
      <c r="G42" s="17">
        <v>1031</v>
      </c>
      <c r="H42" s="4">
        <v>0.50331125799999998</v>
      </c>
      <c r="I42" s="4">
        <v>0.300970874</v>
      </c>
    </row>
    <row r="43" spans="1:9" x14ac:dyDescent="0.25">
      <c r="B43" s="17" t="s">
        <v>4</v>
      </c>
      <c r="D43" s="17" t="s">
        <v>5</v>
      </c>
      <c r="F43" s="26"/>
      <c r="G43" s="17">
        <v>1032</v>
      </c>
      <c r="H43" s="4">
        <v>0.50314465399999997</v>
      </c>
      <c r="I43" s="4">
        <v>0.42721519000000002</v>
      </c>
    </row>
    <row r="44" spans="1:9" x14ac:dyDescent="0.25">
      <c r="A44" s="17" t="s">
        <v>7</v>
      </c>
      <c r="B44" s="17" t="s">
        <v>9</v>
      </c>
      <c r="C44" s="17" t="s">
        <v>10</v>
      </c>
      <c r="D44" s="17" t="s">
        <v>9</v>
      </c>
      <c r="E44" s="17" t="s">
        <v>10</v>
      </c>
      <c r="F44" s="26"/>
      <c r="G44" s="17">
        <v>1033</v>
      </c>
      <c r="H44" s="4">
        <v>0.41509434000000001</v>
      </c>
      <c r="I44" s="4">
        <v>0.39102564099999998</v>
      </c>
    </row>
    <row r="45" spans="1:9" x14ac:dyDescent="0.25">
      <c r="A45" s="17" t="s">
        <v>11</v>
      </c>
      <c r="B45" s="9">
        <v>0.21099999999999999</v>
      </c>
      <c r="C45" s="9">
        <v>0.29199999999999998</v>
      </c>
      <c r="D45" s="9">
        <v>0.127</v>
      </c>
      <c r="E45" s="9">
        <v>0.14399999999999999</v>
      </c>
      <c r="F45" s="26"/>
      <c r="G45" s="17">
        <v>1034</v>
      </c>
      <c r="H45" s="4">
        <v>0.20779220800000001</v>
      </c>
      <c r="I45" s="4">
        <v>0.17207792199999999</v>
      </c>
    </row>
    <row r="46" spans="1:9" x14ac:dyDescent="0.25">
      <c r="A46" s="17" t="s">
        <v>14</v>
      </c>
      <c r="B46" s="9">
        <v>0.191</v>
      </c>
      <c r="C46" s="9">
        <v>0.218</v>
      </c>
      <c r="D46" s="9">
        <v>0.15</v>
      </c>
      <c r="E46" s="9">
        <v>0.11700000000000001</v>
      </c>
      <c r="F46" s="26"/>
      <c r="G46" s="17">
        <v>1035</v>
      </c>
      <c r="H46" s="4">
        <v>0.28621908099999999</v>
      </c>
      <c r="I46" s="4">
        <v>0.198606272</v>
      </c>
    </row>
    <row r="47" spans="1:9" x14ac:dyDescent="0.25">
      <c r="A47" s="17" t="s">
        <v>15</v>
      </c>
      <c r="B47" s="9">
        <v>0.193</v>
      </c>
      <c r="C47" s="9">
        <v>0.20899999999999999</v>
      </c>
      <c r="D47" s="9">
        <v>0.16800000000000001</v>
      </c>
      <c r="E47" s="9">
        <v>0.13</v>
      </c>
      <c r="F47" s="26"/>
      <c r="G47" s="17">
        <v>1036</v>
      </c>
      <c r="H47" s="4"/>
      <c r="I47" s="4"/>
    </row>
    <row r="48" spans="1:9" x14ac:dyDescent="0.25">
      <c r="A48" s="17" t="s">
        <v>16</v>
      </c>
      <c r="B48" s="9">
        <v>0.33200000000000002</v>
      </c>
      <c r="C48" s="9">
        <v>0.42399999999999999</v>
      </c>
      <c r="D48" s="9">
        <v>0.51200000000000001</v>
      </c>
      <c r="E48" s="9">
        <v>0.58699999999999997</v>
      </c>
      <c r="F48" s="26"/>
      <c r="G48" s="26">
        <v>1037</v>
      </c>
      <c r="H48" s="4">
        <v>0</v>
      </c>
      <c r="I48" s="4">
        <v>0.185929648</v>
      </c>
    </row>
    <row r="49" spans="1:9" x14ac:dyDescent="0.25">
      <c r="A49" s="17" t="s">
        <v>17</v>
      </c>
      <c r="B49" s="9">
        <v>0.24199999999999999</v>
      </c>
      <c r="C49" s="9">
        <v>0.309</v>
      </c>
      <c r="D49" s="9">
        <v>0.27700000000000002</v>
      </c>
      <c r="E49" s="9">
        <v>0.30099999999999999</v>
      </c>
      <c r="F49" s="26"/>
      <c r="G49" s="26">
        <v>1038</v>
      </c>
      <c r="H49" s="4">
        <v>0.32335329299999999</v>
      </c>
      <c r="I49" s="4">
        <v>0.17096774200000001</v>
      </c>
    </row>
    <row r="50" spans="1:9" x14ac:dyDescent="0.25">
      <c r="A50" s="17" t="s">
        <v>18</v>
      </c>
      <c r="B50" s="9">
        <v>0.27300000000000002</v>
      </c>
      <c r="C50" s="9">
        <v>0.34599999999999997</v>
      </c>
      <c r="D50" s="9">
        <v>0.32700000000000001</v>
      </c>
      <c r="E50" s="9">
        <v>0.36799999999999999</v>
      </c>
      <c r="F50" s="26"/>
      <c r="G50" s="26">
        <v>1039</v>
      </c>
      <c r="H50" s="4">
        <v>0.27016129</v>
      </c>
      <c r="I50" s="4">
        <v>0.119496855</v>
      </c>
    </row>
    <row r="51" spans="1:9" x14ac:dyDescent="0.25">
      <c r="A51" s="17" t="s">
        <v>19</v>
      </c>
      <c r="B51" s="9">
        <v>0.25600000000000001</v>
      </c>
      <c r="C51" s="9">
        <v>0.35399999999999998</v>
      </c>
      <c r="D51" s="9">
        <v>0.32300000000000001</v>
      </c>
      <c r="E51" s="9">
        <v>0.36499999999999999</v>
      </c>
      <c r="F51" s="26"/>
      <c r="G51" s="26">
        <v>1040</v>
      </c>
      <c r="H51" s="4">
        <v>0.17105263200000001</v>
      </c>
      <c r="I51" s="4">
        <v>7.2100312999999999E-2</v>
      </c>
    </row>
    <row r="52" spans="1:9" x14ac:dyDescent="0.25">
      <c r="F52" s="26"/>
      <c r="G52" s="26">
        <v>1041</v>
      </c>
      <c r="H52" s="4">
        <v>0.19672131100000001</v>
      </c>
      <c r="I52" s="4">
        <v>8.7774295000000002E-2</v>
      </c>
    </row>
    <row r="53" spans="1:9" x14ac:dyDescent="0.25">
      <c r="A53" s="3" t="s">
        <v>26</v>
      </c>
      <c r="F53" s="26"/>
      <c r="G53" s="26">
        <v>1042</v>
      </c>
      <c r="H53" s="4">
        <v>0.121311475</v>
      </c>
      <c r="I53" s="4">
        <v>7.5471698000000004E-2</v>
      </c>
    </row>
    <row r="54" spans="1:9" x14ac:dyDescent="0.25">
      <c r="A54" s="17" t="s">
        <v>0</v>
      </c>
      <c r="B54" s="17" t="s">
        <v>1</v>
      </c>
      <c r="F54" s="26"/>
      <c r="G54" s="26">
        <v>1043</v>
      </c>
      <c r="H54" s="4">
        <v>0.12341772199999999</v>
      </c>
      <c r="I54" s="4">
        <v>0.36990595599999998</v>
      </c>
    </row>
    <row r="55" spans="1:9" x14ac:dyDescent="0.25">
      <c r="A55" s="17" t="s">
        <v>2</v>
      </c>
      <c r="B55" s="17" t="s">
        <v>24</v>
      </c>
      <c r="F55" s="26"/>
      <c r="G55" s="26">
        <v>1044</v>
      </c>
      <c r="H55" s="4">
        <v>0.33753943199999997</v>
      </c>
      <c r="I55" s="4">
        <v>0.30937500000000001</v>
      </c>
    </row>
    <row r="56" spans="1:9" x14ac:dyDescent="0.25">
      <c r="A56" s="21" t="s">
        <v>122</v>
      </c>
      <c r="B56" s="20" t="s">
        <v>123</v>
      </c>
      <c r="F56" s="26"/>
      <c r="G56" s="26">
        <v>1045</v>
      </c>
      <c r="H56" s="4">
        <v>0.43848580399999998</v>
      </c>
      <c r="I56" s="4">
        <v>0.31347962400000001</v>
      </c>
    </row>
    <row r="57" spans="1:9" x14ac:dyDescent="0.25">
      <c r="B57" s="17" t="s">
        <v>21</v>
      </c>
      <c r="C57" s="17" t="s">
        <v>22</v>
      </c>
      <c r="D57" s="17" t="s">
        <v>3</v>
      </c>
      <c r="F57" s="26"/>
      <c r="G57" s="26">
        <v>1046</v>
      </c>
      <c r="H57" s="4">
        <v>0.43130990400000002</v>
      </c>
      <c r="I57" s="4">
        <v>0.81612903199999998</v>
      </c>
    </row>
    <row r="58" spans="1:9" x14ac:dyDescent="0.25">
      <c r="B58" s="17">
        <v>25</v>
      </c>
      <c r="D58" s="17">
        <v>26</v>
      </c>
      <c r="F58" s="26"/>
      <c r="G58" s="26">
        <v>1047</v>
      </c>
      <c r="H58" s="4">
        <v>0.88737201399999999</v>
      </c>
      <c r="I58" s="4">
        <v>0.59493670899999995</v>
      </c>
    </row>
    <row r="59" spans="1:9" x14ac:dyDescent="0.25">
      <c r="B59" s="17" t="s">
        <v>4</v>
      </c>
      <c r="D59" s="17" t="s">
        <v>5</v>
      </c>
      <c r="F59" s="26"/>
      <c r="G59" s="26">
        <v>1048</v>
      </c>
      <c r="H59" s="4">
        <v>0.668918919</v>
      </c>
      <c r="I59" s="4">
        <v>0.59433962299999998</v>
      </c>
    </row>
    <row r="60" spans="1:9" x14ac:dyDescent="0.25">
      <c r="A60" s="17" t="s">
        <v>7</v>
      </c>
      <c r="B60" s="17" t="s">
        <v>9</v>
      </c>
      <c r="C60" s="17" t="s">
        <v>10</v>
      </c>
      <c r="D60" s="17" t="s">
        <v>9</v>
      </c>
      <c r="E60" s="17" t="s">
        <v>10</v>
      </c>
      <c r="F60" s="26"/>
      <c r="G60" s="26">
        <v>1049</v>
      </c>
      <c r="H60" s="4">
        <v>0.60197368399999995</v>
      </c>
      <c r="I60" s="4">
        <v>0.18611987399999999</v>
      </c>
    </row>
    <row r="61" spans="1:9" x14ac:dyDescent="0.25">
      <c r="A61" s="17" t="s">
        <v>11</v>
      </c>
      <c r="B61" s="9">
        <v>0.189</v>
      </c>
      <c r="C61" s="9">
        <v>0.27800000000000002</v>
      </c>
      <c r="D61" s="9">
        <v>0.10299999999999999</v>
      </c>
      <c r="E61" s="9">
        <v>0.11600000000000001</v>
      </c>
      <c r="F61" s="26"/>
      <c r="G61" s="26">
        <v>1050</v>
      </c>
      <c r="H61" s="4">
        <v>0.24013157900000001</v>
      </c>
      <c r="I61" s="4">
        <v>0.124600639</v>
      </c>
    </row>
    <row r="62" spans="1:9" x14ac:dyDescent="0.25">
      <c r="A62" s="17" t="s">
        <v>14</v>
      </c>
      <c r="B62" s="9">
        <v>0.17699999999999999</v>
      </c>
      <c r="C62" s="9">
        <v>0.214</v>
      </c>
      <c r="D62" s="9">
        <v>0.126</v>
      </c>
      <c r="E62" s="9">
        <v>0.10199999999999999</v>
      </c>
      <c r="F62" s="26"/>
      <c r="G62" s="26">
        <v>1051</v>
      </c>
      <c r="H62" s="4">
        <v>0.22508038599999999</v>
      </c>
      <c r="I62" s="4">
        <v>0.120253165</v>
      </c>
    </row>
    <row r="63" spans="1:9" x14ac:dyDescent="0.25">
      <c r="A63" s="17" t="s">
        <v>15</v>
      </c>
      <c r="B63" s="9">
        <v>0.16500000000000001</v>
      </c>
      <c r="C63" s="9">
        <v>0.20200000000000001</v>
      </c>
      <c r="D63" s="9">
        <v>0.13700000000000001</v>
      </c>
      <c r="E63" s="9">
        <v>0.11899999999999999</v>
      </c>
      <c r="F63" s="26"/>
      <c r="G63" s="26">
        <v>1052</v>
      </c>
      <c r="H63" s="4">
        <v>0.142405063</v>
      </c>
      <c r="I63" s="4">
        <v>0.194357367</v>
      </c>
    </row>
    <row r="64" spans="1:9" x14ac:dyDescent="0.25">
      <c r="A64" s="17" t="s">
        <v>16</v>
      </c>
      <c r="B64" s="9">
        <v>0.32300000000000001</v>
      </c>
      <c r="C64" s="9">
        <v>0.45100000000000001</v>
      </c>
      <c r="D64" s="9">
        <v>0.47599999999999998</v>
      </c>
      <c r="E64" s="9">
        <v>0.56899999999999995</v>
      </c>
      <c r="F64" s="26"/>
      <c r="G64" s="26">
        <v>1053</v>
      </c>
      <c r="H64" s="4">
        <v>0.25624999999999998</v>
      </c>
      <c r="I64" s="4">
        <v>0.215189873</v>
      </c>
    </row>
    <row r="65" spans="1:9" x14ac:dyDescent="0.25">
      <c r="A65" s="17" t="s">
        <v>17</v>
      </c>
      <c r="B65" s="9">
        <v>0.215</v>
      </c>
      <c r="C65" s="9">
        <v>0.27200000000000002</v>
      </c>
      <c r="D65" s="9">
        <v>0.255</v>
      </c>
      <c r="E65" s="9">
        <v>0.28999999999999998</v>
      </c>
      <c r="F65" s="26"/>
      <c r="G65" s="26">
        <v>1054</v>
      </c>
      <c r="H65" s="4">
        <v>0.35962145099999998</v>
      </c>
      <c r="I65" s="4">
        <v>0.32176656199999998</v>
      </c>
    </row>
    <row r="66" spans="1:9" x14ac:dyDescent="0.25">
      <c r="A66" s="17" t="s">
        <v>18</v>
      </c>
      <c r="B66" s="9">
        <v>0.254</v>
      </c>
      <c r="C66" s="9">
        <v>0.32400000000000001</v>
      </c>
      <c r="D66" s="9">
        <v>0.29699999999999999</v>
      </c>
      <c r="E66" s="9">
        <v>0.36099999999999999</v>
      </c>
      <c r="F66" s="26"/>
      <c r="G66" s="26">
        <v>1055</v>
      </c>
      <c r="H66" s="4">
        <v>0.37931034499999999</v>
      </c>
      <c r="I66" s="4">
        <v>0.28213166099999998</v>
      </c>
    </row>
    <row r="67" spans="1:9" x14ac:dyDescent="0.25">
      <c r="A67" s="17" t="s">
        <v>19</v>
      </c>
      <c r="B67" s="9">
        <v>0.24</v>
      </c>
      <c r="C67" s="9">
        <v>0.34200000000000003</v>
      </c>
      <c r="D67" s="9">
        <v>0.28699999999999998</v>
      </c>
      <c r="E67" s="9">
        <v>0.34899999999999998</v>
      </c>
      <c r="F67" s="26"/>
      <c r="G67" s="26">
        <v>1056</v>
      </c>
      <c r="H67" s="4">
        <v>0.39171974500000001</v>
      </c>
      <c r="I67" s="4">
        <v>4.6875E-2</v>
      </c>
    </row>
    <row r="68" spans="1:9" x14ac:dyDescent="0.25">
      <c r="F68" s="26"/>
      <c r="G68" s="26">
        <v>1057</v>
      </c>
      <c r="H68" s="4">
        <v>0.171875</v>
      </c>
      <c r="I68" s="4">
        <v>6.25E-2</v>
      </c>
    </row>
    <row r="69" spans="1:9" x14ac:dyDescent="0.25">
      <c r="F69" s="26"/>
      <c r="G69" s="26">
        <v>1058</v>
      </c>
      <c r="H69" s="4">
        <v>0.21562500000000001</v>
      </c>
      <c r="I69" s="4">
        <v>6.5625000000000003E-2</v>
      </c>
    </row>
    <row r="70" spans="1:9" x14ac:dyDescent="0.25">
      <c r="F70" s="26"/>
      <c r="G70" s="26">
        <v>1059</v>
      </c>
      <c r="H70" s="4">
        <v>0.38437500000000002</v>
      </c>
      <c r="I70" s="4">
        <v>9.3749999999999997E-3</v>
      </c>
    </row>
    <row r="71" spans="1:9" x14ac:dyDescent="0.25">
      <c r="F71" s="26"/>
      <c r="G71" s="26">
        <v>1060</v>
      </c>
      <c r="H71" s="4">
        <v>0.1875</v>
      </c>
      <c r="I71" s="4">
        <v>6.5625000000000003E-2</v>
      </c>
    </row>
    <row r="72" spans="1:9" x14ac:dyDescent="0.25">
      <c r="F72" s="26"/>
      <c r="G72" s="26">
        <v>1061</v>
      </c>
      <c r="H72" s="4">
        <v>0.34375</v>
      </c>
      <c r="I72" s="4">
        <v>0.16250000000000001</v>
      </c>
    </row>
    <row r="73" spans="1:9" x14ac:dyDescent="0.25">
      <c r="F73" s="26"/>
      <c r="G73" s="26">
        <v>1062</v>
      </c>
      <c r="H73" s="4">
        <v>0.42499999999999999</v>
      </c>
      <c r="I73" s="4">
        <v>4.3749999999999997E-2</v>
      </c>
    </row>
    <row r="74" spans="1:9" x14ac:dyDescent="0.25">
      <c r="F74" s="26"/>
      <c r="G74" s="26">
        <v>1063</v>
      </c>
      <c r="H74" s="4">
        <v>0.20376175499999999</v>
      </c>
      <c r="I74" s="4">
        <v>6.25E-2</v>
      </c>
    </row>
    <row r="75" spans="1:9" x14ac:dyDescent="0.25">
      <c r="F75" s="26"/>
      <c r="G75" s="26">
        <v>1064</v>
      </c>
      <c r="H75" s="4">
        <v>0.178683386</v>
      </c>
      <c r="I75" s="4">
        <v>6.25E-2</v>
      </c>
    </row>
    <row r="76" spans="1:9" x14ac:dyDescent="0.25">
      <c r="F76" s="26"/>
      <c r="G76" s="26">
        <v>1065</v>
      </c>
      <c r="H76" s="4">
        <v>0.17812500000000001</v>
      </c>
      <c r="I76" s="4">
        <v>0.15</v>
      </c>
    </row>
    <row r="77" spans="1:9" x14ac:dyDescent="0.25">
      <c r="F77" s="26"/>
      <c r="G77" s="26">
        <v>1066</v>
      </c>
      <c r="H77" s="4">
        <v>0.25312499999999999</v>
      </c>
      <c r="I77" s="4">
        <v>0.109375</v>
      </c>
    </row>
    <row r="78" spans="1:9" x14ac:dyDescent="0.25">
      <c r="F78" s="26"/>
      <c r="G78" s="26">
        <v>1067</v>
      </c>
      <c r="H78" s="4">
        <v>0.18437500000000001</v>
      </c>
      <c r="I78" s="4">
        <v>0.13793103400000001</v>
      </c>
    </row>
    <row r="79" spans="1:9" x14ac:dyDescent="0.25">
      <c r="F79" s="26"/>
      <c r="G79" s="26">
        <v>1068</v>
      </c>
      <c r="H79" s="4">
        <v>9.375E-2</v>
      </c>
      <c r="I79" s="4">
        <v>0.51249999999999996</v>
      </c>
    </row>
    <row r="80" spans="1:9" x14ac:dyDescent="0.25">
      <c r="F80" s="26"/>
      <c r="G80" s="26">
        <v>1069</v>
      </c>
      <c r="H80" s="4">
        <v>0.37187500000000001</v>
      </c>
      <c r="I80" s="4">
        <v>0.1875</v>
      </c>
    </row>
    <row r="81" spans="6:9" x14ac:dyDescent="0.25">
      <c r="F81" s="26"/>
      <c r="G81" s="26">
        <v>1070</v>
      </c>
      <c r="H81" s="4">
        <v>0.21562500000000001</v>
      </c>
      <c r="I81" s="4">
        <v>8.4375000000000006E-2</v>
      </c>
    </row>
    <row r="82" spans="6:9" x14ac:dyDescent="0.25">
      <c r="F82" s="26"/>
      <c r="G82" s="26">
        <v>1071</v>
      </c>
      <c r="H82" s="4">
        <v>0.28125</v>
      </c>
      <c r="I82" s="4">
        <v>9.3749999999999997E-3</v>
      </c>
    </row>
    <row r="83" spans="6:9" x14ac:dyDescent="0.25">
      <c r="F83" s="26"/>
      <c r="G83" s="26">
        <v>1072</v>
      </c>
      <c r="H83" s="4">
        <v>4.6875E-2</v>
      </c>
      <c r="I83" s="4">
        <v>5.6250000000000001E-2</v>
      </c>
    </row>
    <row r="84" spans="6:9" x14ac:dyDescent="0.25">
      <c r="F84" s="26"/>
      <c r="G84" s="26">
        <v>1073</v>
      </c>
      <c r="H84" s="4">
        <v>9.0624999999999997E-2</v>
      </c>
      <c r="I84" s="4">
        <v>0.35625000000000001</v>
      </c>
    </row>
    <row r="85" spans="6:9" x14ac:dyDescent="0.25">
      <c r="F85" s="26"/>
      <c r="G85" s="26">
        <v>1074</v>
      </c>
      <c r="H85" s="4">
        <v>0.1125</v>
      </c>
      <c r="I85" s="4">
        <v>1.8749999999999999E-2</v>
      </c>
    </row>
    <row r="86" spans="6:9" x14ac:dyDescent="0.25">
      <c r="F86" s="26"/>
      <c r="G86" s="26">
        <v>1075</v>
      </c>
      <c r="H86" s="4">
        <v>6.2500000000000003E-3</v>
      </c>
      <c r="I86" s="4">
        <v>1.8749999999999999E-2</v>
      </c>
    </row>
    <row r="87" spans="6:9" x14ac:dyDescent="0.25">
      <c r="F87" s="26"/>
      <c r="G87" s="26">
        <v>1076</v>
      </c>
      <c r="H87" s="4">
        <v>0.390625</v>
      </c>
      <c r="I87" s="4">
        <v>0.109375</v>
      </c>
    </row>
    <row r="88" spans="6:9" x14ac:dyDescent="0.25">
      <c r="F88" s="26"/>
      <c r="G88" s="26">
        <v>1077</v>
      </c>
      <c r="H88" s="4">
        <v>9.3749999999999997E-3</v>
      </c>
      <c r="I88" s="4">
        <v>0.75624999999999998</v>
      </c>
    </row>
    <row r="89" spans="6:9" x14ac:dyDescent="0.25">
      <c r="F89" s="26"/>
      <c r="G89" s="26">
        <v>1078</v>
      </c>
      <c r="H89" s="4">
        <v>0.19242902200000001</v>
      </c>
      <c r="I89" s="4">
        <v>0.18037974700000001</v>
      </c>
    </row>
    <row r="90" spans="6:9" x14ac:dyDescent="0.25">
      <c r="F90" s="26"/>
      <c r="G90" s="26">
        <v>1079</v>
      </c>
      <c r="H90" s="4">
        <v>0.132075472</v>
      </c>
      <c r="I90" s="4">
        <v>0.144200627</v>
      </c>
    </row>
    <row r="91" spans="6:9" x14ac:dyDescent="0.25">
      <c r="F91" s="26"/>
      <c r="G91" s="26">
        <v>1080</v>
      </c>
      <c r="H91" s="4">
        <v>0.112852665</v>
      </c>
      <c r="I91" s="4">
        <v>0.12539185</v>
      </c>
    </row>
    <row r="92" spans="6:9" x14ac:dyDescent="0.25">
      <c r="F92" s="26"/>
      <c r="G92" s="26">
        <v>1081</v>
      </c>
      <c r="H92" s="4">
        <v>0.20189274400000001</v>
      </c>
      <c r="I92" s="4">
        <v>0.24290220800000001</v>
      </c>
    </row>
    <row r="93" spans="6:9" x14ac:dyDescent="0.25">
      <c r="F93" s="26"/>
      <c r="G93" s="26">
        <v>1082</v>
      </c>
      <c r="H93" s="4">
        <v>7.1874999999999994E-2</v>
      </c>
      <c r="I93" s="4">
        <v>6.2500000000000003E-3</v>
      </c>
    </row>
    <row r="94" spans="6:9" x14ac:dyDescent="0.25">
      <c r="F94" s="26"/>
      <c r="G94" s="26">
        <v>1083</v>
      </c>
      <c r="H94" s="4">
        <v>3.125E-2</v>
      </c>
      <c r="I94" s="4">
        <v>3.4375000000000003E-2</v>
      </c>
    </row>
    <row r="95" spans="6:9" x14ac:dyDescent="0.25">
      <c r="F95" s="26"/>
      <c r="G95" s="26">
        <v>1084</v>
      </c>
      <c r="H95" s="4">
        <v>2.1874999999999999E-2</v>
      </c>
      <c r="I95" s="4">
        <v>1.8749999999999999E-2</v>
      </c>
    </row>
    <row r="96" spans="6:9" x14ac:dyDescent="0.25">
      <c r="F96" s="26"/>
      <c r="G96" s="26">
        <v>1085</v>
      </c>
      <c r="H96" s="4">
        <v>9.3749999999999997E-3</v>
      </c>
      <c r="I96" s="4">
        <v>3.1250000000000002E-3</v>
      </c>
    </row>
    <row r="97" spans="6:9" x14ac:dyDescent="0.25">
      <c r="F97" s="26"/>
      <c r="G97" s="26">
        <v>1086</v>
      </c>
      <c r="H97" s="4">
        <v>9.3749999999999997E-3</v>
      </c>
      <c r="I97" s="4">
        <v>2.1874999999999999E-2</v>
      </c>
    </row>
    <row r="98" spans="6:9" x14ac:dyDescent="0.25">
      <c r="F98" s="26"/>
      <c r="G98" s="26">
        <v>1087</v>
      </c>
      <c r="H98" s="4">
        <v>9.0909090999999997E-2</v>
      </c>
      <c r="I98" s="4">
        <v>0.10312499999999999</v>
      </c>
    </row>
    <row r="99" spans="6:9" x14ac:dyDescent="0.25">
      <c r="F99" s="26"/>
      <c r="G99" s="26">
        <v>1088</v>
      </c>
      <c r="H99" s="4">
        <v>0.17665615100000001</v>
      </c>
      <c r="I99" s="4">
        <v>0.21630094</v>
      </c>
    </row>
    <row r="100" spans="6:9" x14ac:dyDescent="0.25">
      <c r="F100" s="26"/>
      <c r="G100" s="26">
        <v>1089</v>
      </c>
      <c r="H100" s="4">
        <v>0.18730158699999999</v>
      </c>
      <c r="I100" s="4">
        <v>0.23885350299999999</v>
      </c>
    </row>
    <row r="101" spans="6:9" x14ac:dyDescent="0.25">
      <c r="F101" s="26"/>
      <c r="G101" s="26">
        <v>1090</v>
      </c>
      <c r="H101" s="4">
        <v>0.12812499999999999</v>
      </c>
      <c r="I101" s="4">
        <v>0.21003134800000001</v>
      </c>
    </row>
    <row r="102" spans="6:9" x14ac:dyDescent="0.25">
      <c r="F102" s="26"/>
      <c r="G102" s="26">
        <v>1091</v>
      </c>
      <c r="H102" s="4">
        <v>0.29375000000000001</v>
      </c>
      <c r="I102" s="4">
        <v>0.311320755</v>
      </c>
    </row>
    <row r="103" spans="6:9" x14ac:dyDescent="0.25">
      <c r="F103" s="26"/>
      <c r="G103" s="26">
        <v>1092</v>
      </c>
      <c r="H103" s="4">
        <v>0.227848101</v>
      </c>
      <c r="I103" s="4">
        <v>0.238993711</v>
      </c>
    </row>
    <row r="104" spans="6:9" x14ac:dyDescent="0.25">
      <c r="F104" s="26"/>
      <c r="G104" s="26">
        <v>1093</v>
      </c>
      <c r="H104" s="4">
        <v>0.14754098399999999</v>
      </c>
      <c r="I104" s="4">
        <v>0.14920634899999999</v>
      </c>
    </row>
    <row r="105" spans="6:9" x14ac:dyDescent="0.25">
      <c r="F105" s="26"/>
      <c r="G105" s="26">
        <v>1094</v>
      </c>
      <c r="H105" s="4">
        <v>0.22697368400000001</v>
      </c>
      <c r="I105" s="4">
        <v>0.25079365100000001</v>
      </c>
    </row>
    <row r="106" spans="6:9" x14ac:dyDescent="0.25">
      <c r="F106" s="26"/>
      <c r="G106" s="26">
        <v>1095</v>
      </c>
      <c r="H106" s="4">
        <v>0.15357142900000001</v>
      </c>
      <c r="I106" s="4">
        <v>0.14102564100000001</v>
      </c>
    </row>
    <row r="107" spans="6:9" x14ac:dyDescent="0.25">
      <c r="F107" s="26"/>
      <c r="G107" s="26">
        <v>1096</v>
      </c>
      <c r="H107" s="4">
        <v>0.33980582500000001</v>
      </c>
      <c r="I107" s="4">
        <v>0.35256410300000002</v>
      </c>
    </row>
    <row r="108" spans="6:9" x14ac:dyDescent="0.25">
      <c r="F108" s="26"/>
      <c r="G108" s="26">
        <v>1097</v>
      </c>
      <c r="H108" s="4">
        <v>9.0032154000000003E-2</v>
      </c>
      <c r="I108" s="4">
        <v>0.136075949</v>
      </c>
    </row>
    <row r="109" spans="6:9" x14ac:dyDescent="0.25">
      <c r="F109" s="26"/>
      <c r="G109" s="26">
        <v>1098</v>
      </c>
      <c r="H109" s="4">
        <v>0.14556962000000001</v>
      </c>
      <c r="I109" s="4">
        <v>0.19873816999999999</v>
      </c>
    </row>
    <row r="110" spans="6:9" x14ac:dyDescent="0.25">
      <c r="F110" s="26"/>
      <c r="G110" s="26">
        <v>1099</v>
      </c>
      <c r="H110" s="4">
        <v>0.112852665</v>
      </c>
      <c r="I110" s="4">
        <v>0.213836478</v>
      </c>
    </row>
    <row r="111" spans="6:9" x14ac:dyDescent="0.25">
      <c r="F111" s="26"/>
      <c r="G111" s="26">
        <v>1100</v>
      </c>
      <c r="H111" s="4">
        <v>0.30312499999999998</v>
      </c>
      <c r="I111" s="4">
        <v>0.29375000000000001</v>
      </c>
    </row>
    <row r="112" spans="6:9" x14ac:dyDescent="0.25">
      <c r="F112" s="26"/>
      <c r="G112" s="26">
        <v>1101</v>
      </c>
      <c r="H112" s="4">
        <v>0.13479623800000001</v>
      </c>
      <c r="I112" s="4">
        <v>0.15625</v>
      </c>
    </row>
    <row r="113" spans="6:9" x14ac:dyDescent="0.25">
      <c r="F113" s="26"/>
      <c r="G113" s="26">
        <v>1102</v>
      </c>
      <c r="H113" s="4">
        <v>0.121875</v>
      </c>
      <c r="I113" s="4">
        <v>4.0625000000000001E-2</v>
      </c>
    </row>
    <row r="114" spans="6:9" x14ac:dyDescent="0.25">
      <c r="F114" s="26"/>
      <c r="G114" s="26">
        <v>1103</v>
      </c>
      <c r="H114" s="4">
        <v>0.11320754700000001</v>
      </c>
      <c r="I114" s="4">
        <v>0.125</v>
      </c>
    </row>
    <row r="115" spans="6:9" x14ac:dyDescent="0.25">
      <c r="F115" s="26"/>
      <c r="G115" s="26">
        <v>1104</v>
      </c>
      <c r="H115" s="4">
        <v>1.2500000000000001E-2</v>
      </c>
      <c r="I115" s="4">
        <v>6.2500000000000003E-3</v>
      </c>
    </row>
    <row r="116" spans="6:9" x14ac:dyDescent="0.25">
      <c r="F116" s="26"/>
      <c r="G116" s="26">
        <v>1105</v>
      </c>
      <c r="H116" s="4">
        <v>6.2500000000000003E-3</v>
      </c>
      <c r="I116" s="4">
        <v>3.1250000000000002E-3</v>
      </c>
    </row>
    <row r="117" spans="6:9" x14ac:dyDescent="0.25">
      <c r="F117" s="26"/>
      <c r="G117" s="26">
        <v>1106</v>
      </c>
      <c r="H117" s="4">
        <v>2.8125000000000001E-2</v>
      </c>
      <c r="I117" s="4">
        <v>9.3749999999999997E-3</v>
      </c>
    </row>
    <row r="118" spans="6:9" x14ac:dyDescent="0.25">
      <c r="F118" s="26"/>
      <c r="G118" s="26">
        <v>1107</v>
      </c>
      <c r="H118" s="4">
        <v>8.4375000000000006E-2</v>
      </c>
      <c r="I118" s="4">
        <v>1.5625E-2</v>
      </c>
    </row>
    <row r="119" spans="6:9" x14ac:dyDescent="0.25">
      <c r="F119" s="26"/>
      <c r="G119" s="26">
        <v>1108</v>
      </c>
      <c r="H119" s="4">
        <v>4.6875E-2</v>
      </c>
      <c r="I119" s="4">
        <v>1.5625E-2</v>
      </c>
    </row>
    <row r="120" spans="6:9" x14ac:dyDescent="0.25">
      <c r="G120" s="26">
        <v>1109</v>
      </c>
      <c r="H120" s="4">
        <v>0.15937499999999999</v>
      </c>
      <c r="I120" s="4">
        <v>0.171875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Link IDs</vt:lpstr>
      <vt:lpstr>Travel Speed-Time</vt:lpstr>
      <vt:lpstr>JT Reliability</vt:lpstr>
      <vt:lpstr>NPI Efficiency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2017-04-20T07:42:39Z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da94e4d82e1e45ea8bba85390e302ea1</vt:lpwstr>
  </property>
</Properties>
</file>