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proj9\src\main\resources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</calcChain>
</file>

<file path=xl/sharedStrings.xml><?xml version="1.0" encoding="utf-8"?>
<sst xmlns="http://schemas.openxmlformats.org/spreadsheetml/2006/main" count="30" uniqueCount="30">
  <si>
    <t>3DO</t>
  </si>
  <si>
    <t>3DS</t>
  </si>
  <si>
    <t>DC</t>
  </si>
  <si>
    <t>DS</t>
  </si>
  <si>
    <t>GB</t>
  </si>
  <si>
    <t>GBA</t>
  </si>
  <si>
    <t>GC</t>
  </si>
  <si>
    <t>GEN</t>
  </si>
  <si>
    <t>GG</t>
  </si>
  <si>
    <t>N64</t>
  </si>
  <si>
    <t>NES</t>
  </si>
  <si>
    <t>NG</t>
  </si>
  <si>
    <t>PC</t>
  </si>
  <si>
    <t>PCFX</t>
  </si>
  <si>
    <t>PS</t>
  </si>
  <si>
    <t>PS2</t>
  </si>
  <si>
    <t>PS3</t>
  </si>
  <si>
    <t>PS4</t>
  </si>
  <si>
    <t>PSP</t>
  </si>
  <si>
    <t>PSV</t>
  </si>
  <si>
    <t>SAT</t>
  </si>
  <si>
    <t>SCD</t>
  </si>
  <si>
    <t>SNES</t>
  </si>
  <si>
    <t>TG16</t>
  </si>
  <si>
    <t>WS</t>
  </si>
  <si>
    <t>Wii</t>
  </si>
  <si>
    <t>WiiU</t>
  </si>
  <si>
    <t>X360</t>
  </si>
  <si>
    <t>XB</t>
  </si>
  <si>
    <t>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</si>
</sst>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 средним показателям глобальных продаж по платформам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Лист1!$N$1:$N$31</c:f>
              <c:strCache>
                <c:ptCount val="31"/>
                <c:pt idx="0">
                  <c:v>2600</c:v>
                </c:pt>
                <c:pt idx="1">
                  <c:v>3DO</c:v>
                </c:pt>
                <c:pt idx="2">
                  <c:v>3DS</c:v>
                </c:pt>
                <c:pt idx="3">
                  <c:v>DC</c:v>
                </c:pt>
                <c:pt idx="4">
                  <c:v>DS</c:v>
                </c:pt>
                <c:pt idx="5">
                  <c:v>GB</c:v>
                </c:pt>
                <c:pt idx="6">
                  <c:v>GBA</c:v>
                </c:pt>
                <c:pt idx="7">
                  <c:v>GC</c:v>
                </c:pt>
                <c:pt idx="8">
                  <c:v>GEN</c:v>
                </c:pt>
                <c:pt idx="9">
                  <c:v>GG</c:v>
                </c:pt>
                <c:pt idx="10">
                  <c:v>N64</c:v>
                </c:pt>
                <c:pt idx="11">
                  <c:v>NES</c:v>
                </c:pt>
                <c:pt idx="12">
                  <c:v>NG</c:v>
                </c:pt>
                <c:pt idx="13">
                  <c:v>PC</c:v>
                </c:pt>
                <c:pt idx="14">
                  <c:v>PCFX</c:v>
                </c:pt>
                <c:pt idx="15">
                  <c:v>PS</c:v>
                </c:pt>
                <c:pt idx="16">
                  <c:v>PS2</c:v>
                </c:pt>
                <c:pt idx="17">
                  <c:v>PS3</c:v>
                </c:pt>
                <c:pt idx="18">
                  <c:v>PS4</c:v>
                </c:pt>
                <c:pt idx="19">
                  <c:v>PSP</c:v>
                </c:pt>
                <c:pt idx="20">
                  <c:v>PSV</c:v>
                </c:pt>
                <c:pt idx="21">
                  <c:v>SAT</c:v>
                </c:pt>
                <c:pt idx="22">
                  <c:v>SCD</c:v>
                </c:pt>
                <c:pt idx="23">
                  <c:v>SNES</c:v>
                </c:pt>
                <c:pt idx="24">
                  <c:v>TG16</c:v>
                </c:pt>
                <c:pt idx="25">
                  <c:v>WS</c:v>
                </c:pt>
                <c:pt idx="26">
                  <c:v>Wii</c:v>
                </c:pt>
                <c:pt idx="27">
                  <c:v>WiiU</c:v>
                </c:pt>
                <c:pt idx="28">
                  <c:v>X360</c:v>
                </c:pt>
                <c:pt idx="29">
                  <c:v>XB</c:v>
                </c:pt>
                <c:pt idx="30">
                  <c:v>XOne</c:v>
                </c:pt>
              </c:strCache>
            </c:strRef>
          </c:cat>
          <c:val>
            <c:numRef>
              <c:f>Лист1!$O$1:$O$31</c:f>
              <c:numCache>
                <c:formatCode>General</c:formatCode>
                <c:ptCount val="31"/>
                <c:pt idx="0">
                  <c:v>0.72992481203007498</c:v>
                </c:pt>
                <c:pt idx="1">
                  <c:v>3.3333333333333298E-2</c:v>
                </c:pt>
                <c:pt idx="2">
                  <c:v>0.486168958742633</c:v>
                </c:pt>
                <c:pt idx="3">
                  <c:v>0.30711538461538501</c:v>
                </c:pt>
                <c:pt idx="4">
                  <c:v>0.38025427646786297</c:v>
                </c:pt>
                <c:pt idx="5">
                  <c:v>2.6066326530612201</c:v>
                </c:pt>
                <c:pt idx="6">
                  <c:v>0.38746958637469298</c:v>
                </c:pt>
                <c:pt idx="7">
                  <c:v>0.358561151079138</c:v>
                </c:pt>
                <c:pt idx="8">
                  <c:v>1.05037037037037</c:v>
                </c:pt>
                <c:pt idx="9">
                  <c:v>0.04</c:v>
                </c:pt>
                <c:pt idx="10">
                  <c:v>0.68614420062695902</c:v>
                </c:pt>
                <c:pt idx="11">
                  <c:v>2.5619387755102001</c:v>
                </c:pt>
                <c:pt idx="12">
                  <c:v>0.12</c:v>
                </c:pt>
                <c:pt idx="13">
                  <c:v>0.26960416666666498</c:v>
                </c:pt>
                <c:pt idx="14">
                  <c:v>0.03</c:v>
                </c:pt>
                <c:pt idx="15">
                  <c:v>0.61091973244146902</c:v>
                </c:pt>
                <c:pt idx="16">
                  <c:v>0.58104581212401096</c:v>
                </c:pt>
                <c:pt idx="17">
                  <c:v>0.72072234762979603</c:v>
                </c:pt>
                <c:pt idx="18">
                  <c:v>0.82767857142857004</c:v>
                </c:pt>
                <c:pt idx="19">
                  <c:v>0.24425391591095999</c:v>
                </c:pt>
                <c:pt idx="20">
                  <c:v>0.14995157384987901</c:v>
                </c:pt>
                <c:pt idx="21">
                  <c:v>0.19416184971098299</c:v>
                </c:pt>
                <c:pt idx="22">
                  <c:v>0.31166666666666698</c:v>
                </c:pt>
                <c:pt idx="23">
                  <c:v>0.83702928870293003</c:v>
                </c:pt>
                <c:pt idx="24">
                  <c:v>0.08</c:v>
                </c:pt>
                <c:pt idx="25">
                  <c:v>0.236666666666667</c:v>
                </c:pt>
                <c:pt idx="26">
                  <c:v>0.69940377358490302</c:v>
                </c:pt>
                <c:pt idx="27">
                  <c:v>0.57244755244755297</c:v>
                </c:pt>
                <c:pt idx="28">
                  <c:v>0.77467193675889301</c:v>
                </c:pt>
                <c:pt idx="29">
                  <c:v>0.31342233009708498</c:v>
                </c:pt>
                <c:pt idx="30">
                  <c:v>0.66225352112675995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6D3-B53B-CA8A0AD4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054520"/>
        <c:axId val="463057800"/>
        <c:axId val="0"/>
      </c:bar3DChart>
      <c:catAx>
        <c:axId val="46305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7800"/>
        <c:crosses val="autoZero"/>
        <c:auto val="1"/>
        <c:lblAlgn val="ctr"/>
        <c:lblOffset val="100"/>
        <c:noMultiLvlLbl val="0"/>
      </c:catAx>
      <c:valAx>
        <c:axId val="4630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31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O31"/>
  <sheetViews>
    <sheetView tabSelected="1" workbookViewId="0">
      <selection activeCell="S17" sqref="S17"/>
    </sheetView>
  </sheetViews>
  <sheetFormatPr defaultRowHeight="15" x14ac:dyDescent="0.25"/>
  <sheetData>
    <row r="1" spans="14:15" x14ac:dyDescent="0.25">
      <c r="N1">
        <v>2600</v>
      </c>
      <c r="O1">
        <f>0.729924812030075</f>
        <v>0.72992481203007498</v>
      </c>
    </row>
    <row r="2" spans="14:15" x14ac:dyDescent="0.25">
      <c r="N2" t="s">
        <v>0</v>
      </c>
      <c r="O2">
        <f>0.0333333333333333</f>
        <v>3.3333333333333298E-2</v>
      </c>
    </row>
    <row r="3" spans="14:15" x14ac:dyDescent="0.25">
      <c r="N3" t="s">
        <v>1</v>
      </c>
      <c r="O3">
        <f>0.486168958742633</f>
        <v>0.486168958742633</v>
      </c>
    </row>
    <row r="4" spans="14:15" x14ac:dyDescent="0.25">
      <c r="N4" t="s">
        <v>2</v>
      </c>
      <c r="O4">
        <f>0.307115384615385</f>
        <v>0.30711538461538501</v>
      </c>
    </row>
    <row r="5" spans="14:15" x14ac:dyDescent="0.25">
      <c r="N5" t="s">
        <v>3</v>
      </c>
      <c r="O5">
        <f>0.380254276467863</f>
        <v>0.38025427646786297</v>
      </c>
    </row>
    <row r="6" spans="14:15" x14ac:dyDescent="0.25">
      <c r="N6" t="s">
        <v>4</v>
      </c>
      <c r="O6">
        <f>2.60663265306122</f>
        <v>2.6066326530612201</v>
      </c>
    </row>
    <row r="7" spans="14:15" x14ac:dyDescent="0.25">
      <c r="N7" t="s">
        <v>5</v>
      </c>
      <c r="O7">
        <f>0.387469586374693</f>
        <v>0.38746958637469298</v>
      </c>
    </row>
    <row r="8" spans="14:15" x14ac:dyDescent="0.25">
      <c r="N8" t="s">
        <v>6</v>
      </c>
      <c r="O8">
        <f>0.358561151079138</f>
        <v>0.358561151079138</v>
      </c>
    </row>
    <row r="9" spans="14:15" x14ac:dyDescent="0.25">
      <c r="N9" t="s">
        <v>7</v>
      </c>
      <c r="O9">
        <f>1.05037037037037</f>
        <v>1.05037037037037</v>
      </c>
    </row>
    <row r="10" spans="14:15" x14ac:dyDescent="0.25">
      <c r="N10" t="s">
        <v>8</v>
      </c>
      <c r="O10">
        <f>0.04</f>
        <v>0.04</v>
      </c>
    </row>
    <row r="11" spans="14:15" x14ac:dyDescent="0.25">
      <c r="N11" t="s">
        <v>9</v>
      </c>
      <c r="O11">
        <f>0.686144200626959</f>
        <v>0.68614420062695902</v>
      </c>
    </row>
    <row r="12" spans="14:15" x14ac:dyDescent="0.25">
      <c r="N12" t="s">
        <v>10</v>
      </c>
      <c r="O12">
        <f>2.5619387755102</f>
        <v>2.5619387755102001</v>
      </c>
    </row>
    <row r="13" spans="14:15" x14ac:dyDescent="0.25">
      <c r="N13" t="s">
        <v>11</v>
      </c>
      <c r="O13">
        <f>0.12</f>
        <v>0.12</v>
      </c>
    </row>
    <row r="14" spans="14:15" x14ac:dyDescent="0.25">
      <c r="N14" t="s">
        <v>12</v>
      </c>
      <c r="O14">
        <f>0.269604166666665</f>
        <v>0.26960416666666498</v>
      </c>
    </row>
    <row r="15" spans="14:15" x14ac:dyDescent="0.25">
      <c r="N15" t="s">
        <v>13</v>
      </c>
      <c r="O15">
        <f>0.03</f>
        <v>0.03</v>
      </c>
    </row>
    <row r="16" spans="14:15" x14ac:dyDescent="0.25">
      <c r="N16" t="s">
        <v>14</v>
      </c>
      <c r="O16">
        <f>0.610919732441469</f>
        <v>0.61091973244146902</v>
      </c>
    </row>
    <row r="17" spans="14:15" x14ac:dyDescent="0.25">
      <c r="N17" t="s">
        <v>15</v>
      </c>
      <c r="O17">
        <f>0.581045812124011</f>
        <v>0.58104581212401096</v>
      </c>
    </row>
    <row r="18" spans="14:15" x14ac:dyDescent="0.25">
      <c r="N18" t="s">
        <v>16</v>
      </c>
      <c r="O18">
        <f>0.720722347629796</f>
        <v>0.72072234762979603</v>
      </c>
    </row>
    <row r="19" spans="14:15" x14ac:dyDescent="0.25">
      <c r="N19" t="s">
        <v>17</v>
      </c>
      <c r="O19">
        <f>0.82767857142857</f>
        <v>0.82767857142857004</v>
      </c>
    </row>
    <row r="20" spans="14:15" x14ac:dyDescent="0.25">
      <c r="N20" t="s">
        <v>18</v>
      </c>
      <c r="O20">
        <f>0.24425391591096</f>
        <v>0.24425391591095999</v>
      </c>
    </row>
    <row r="21" spans="14:15" x14ac:dyDescent="0.25">
      <c r="N21" t="s">
        <v>19</v>
      </c>
      <c r="O21">
        <f>0.149951573849879</f>
        <v>0.14995157384987901</v>
      </c>
    </row>
    <row r="22" spans="14:15" x14ac:dyDescent="0.25">
      <c r="N22" t="s">
        <v>20</v>
      </c>
      <c r="O22">
        <f>0.194161849710983</f>
        <v>0.19416184971098299</v>
      </c>
    </row>
    <row r="23" spans="14:15" x14ac:dyDescent="0.25">
      <c r="N23" t="s">
        <v>21</v>
      </c>
      <c r="O23">
        <f>0.311666666666667</f>
        <v>0.31166666666666698</v>
      </c>
    </row>
    <row r="24" spans="14:15" x14ac:dyDescent="0.25">
      <c r="N24" t="s">
        <v>22</v>
      </c>
      <c r="O24">
        <f>0.83702928870293</f>
        <v>0.83702928870293003</v>
      </c>
    </row>
    <row r="25" spans="14:15" x14ac:dyDescent="0.25">
      <c r="N25" t="s">
        <v>23</v>
      </c>
      <c r="O25">
        <f>0.08</f>
        <v>0.08</v>
      </c>
    </row>
    <row r="26" spans="14:15" x14ac:dyDescent="0.25">
      <c r="N26" t="s">
        <v>24</v>
      </c>
      <c r="O26">
        <f>0.236666666666667</f>
        <v>0.236666666666667</v>
      </c>
    </row>
    <row r="27" spans="14:15" x14ac:dyDescent="0.25">
      <c r="N27" t="s">
        <v>25</v>
      </c>
      <c r="O27">
        <f>0.699403773584903</f>
        <v>0.69940377358490302</v>
      </c>
    </row>
    <row r="28" spans="14:15" x14ac:dyDescent="0.25">
      <c r="N28" t="s">
        <v>26</v>
      </c>
      <c r="O28">
        <f>0.572447552447553</f>
        <v>0.57244755244755297</v>
      </c>
    </row>
    <row r="29" spans="14:15" x14ac:dyDescent="0.25">
      <c r="N29" t="s">
        <v>27</v>
      </c>
      <c r="O29">
        <f>0.774671936758893</f>
        <v>0.77467193675889301</v>
      </c>
    </row>
    <row r="30" spans="14:15" x14ac:dyDescent="0.25">
      <c r="N30" t="s">
        <v>28</v>
      </c>
      <c r="O30">
        <f>0.313422330097085</f>
        <v>0.31342233009708498</v>
      </c>
    </row>
    <row r="31" spans="14:15" x14ac:dyDescent="0.25">
      <c r="N31" t="s">
        <v>29</v>
      </c>
      <c r="O31">
        <f>0.66225352112676</f>
        <v>0.66225352112675995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2022-12-28T11:59:07Z</dcterms:created>
  <dcterms:modified xsi:type="dcterms:W3CDTF">2022-12-28T12:04:11Z</dcterms:modified>
</cp:coreProperties>
</file>