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222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color indexed="8"/>
      <sz val="11"/>
      <scheme val="minor"/>
    </font>
    <font>
      <name val="等线"/>
      <charset val="134"/>
      <b val="1"/>
      <sz val="10"/>
    </font>
    <font>
      <name val="等线"/>
      <charset val="134"/>
      <b val="1"/>
      <color theme="1"/>
      <sz val="10"/>
    </font>
    <font>
      <name val="等线"/>
      <charset val="134"/>
      <color indexed="8"/>
      <sz val="10"/>
    </font>
    <font>
      <name val="等线"/>
      <charset val="134"/>
      <color theme="1"/>
      <sz val="10"/>
    </font>
    <font>
      <name val="等线"/>
      <charset val="134"/>
      <sz val="10"/>
    </font>
    <font>
      <name val="宋体"/>
      <charset val="134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3" borderId="3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" applyAlignment="1">
      <alignment vertical="center"/>
    </xf>
    <xf numFmtId="0" fontId="14" fillId="0" borderId="4" applyAlignment="1">
      <alignment vertical="center"/>
    </xf>
    <xf numFmtId="0" fontId="15" fillId="0" borderId="5" applyAlignment="1">
      <alignment vertical="center"/>
    </xf>
    <xf numFmtId="0" fontId="15" fillId="0" borderId="0" applyAlignment="1">
      <alignment vertical="center"/>
    </xf>
    <xf numFmtId="0" fontId="16" fillId="4" borderId="6" applyAlignment="1">
      <alignment vertical="center"/>
    </xf>
    <xf numFmtId="0" fontId="17" fillId="5" borderId="7" applyAlignment="1">
      <alignment vertical="center"/>
    </xf>
    <xf numFmtId="0" fontId="18" fillId="5" borderId="6" applyAlignment="1">
      <alignment vertical="center"/>
    </xf>
    <xf numFmtId="0" fontId="19" fillId="6" borderId="8" applyAlignment="1">
      <alignment vertical="center"/>
    </xf>
    <xf numFmtId="0" fontId="20" fillId="0" borderId="9" applyAlignment="1">
      <alignment vertical="center"/>
    </xf>
    <xf numFmtId="0" fontId="21" fillId="0" borderId="10" applyAlignment="1">
      <alignment vertical="center"/>
    </xf>
    <xf numFmtId="0" fontId="22" fillId="7" borderId="0" applyAlignment="1">
      <alignment vertical="center"/>
    </xf>
    <xf numFmtId="0" fontId="23" fillId="8" borderId="0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6" fillId="11" borderId="0" applyAlignment="1">
      <alignment vertical="center"/>
    </xf>
    <xf numFmtId="0" fontId="26" fillId="12" borderId="0" applyAlignment="1">
      <alignment vertical="center"/>
    </xf>
    <xf numFmtId="0" fontId="25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6" fillId="16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26" fillId="19" borderId="0" applyAlignment="1">
      <alignment vertical="center"/>
    </xf>
    <xf numFmtId="0" fontId="26" fillId="20" borderId="0" applyAlignment="1">
      <alignment vertical="center"/>
    </xf>
    <xf numFmtId="0" fontId="25" fillId="21" borderId="0" applyAlignment="1">
      <alignment vertical="center"/>
    </xf>
    <xf numFmtId="0" fontId="25" fillId="22" borderId="0" applyAlignment="1">
      <alignment vertical="center"/>
    </xf>
    <xf numFmtId="0" fontId="26" fillId="23" borderId="0" applyAlignment="1">
      <alignment vertical="center"/>
    </xf>
    <xf numFmtId="0" fontId="26" fillId="24" borderId="0" applyAlignment="1">
      <alignment vertical="center"/>
    </xf>
    <xf numFmtId="0" fontId="25" fillId="25" borderId="0" applyAlignment="1">
      <alignment vertical="center"/>
    </xf>
    <xf numFmtId="0" fontId="25" fillId="26" borderId="0" applyAlignment="1">
      <alignment vertical="center"/>
    </xf>
    <xf numFmtId="0" fontId="26" fillId="27" borderId="0" applyAlignment="1">
      <alignment vertical="center"/>
    </xf>
    <xf numFmtId="0" fontId="26" fillId="28" borderId="0" applyAlignment="1">
      <alignment vertical="center"/>
    </xf>
    <xf numFmtId="0" fontId="25" fillId="29" borderId="0" applyAlignment="1">
      <alignment vertical="center"/>
    </xf>
    <xf numFmtId="0" fontId="25" fillId="30" borderId="0" applyAlignment="1">
      <alignment vertical="center"/>
    </xf>
    <xf numFmtId="0" fontId="26" fillId="31" borderId="0" applyAlignment="1">
      <alignment vertical="center"/>
    </xf>
    <xf numFmtId="0" fontId="26" fillId="32" borderId="0" applyAlignment="1">
      <alignment vertical="center"/>
    </xf>
    <xf numFmtId="0" fontId="25" fillId="33" borderId="0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applyProtection="1" pivotButton="0" quotePrefix="0" xfId="0">
      <alignment horizontal="center" vertical="center"/>
      <protection locked="0" hidden="0"/>
    </xf>
    <xf numFmtId="0" fontId="3" fillId="0" borderId="1" applyAlignment="1" pivotButton="0" quotePrefix="0" xfId="0">
      <alignment horizontal="center" vertical="center"/>
    </xf>
    <xf numFmtId="0" fontId="4" fillId="0" borderId="1" applyAlignment="1" applyProtection="1" pivotButton="0" quotePrefix="0" xfId="0">
      <alignment horizontal="center" vertical="center"/>
      <protection locked="0" hidden="0"/>
    </xf>
    <xf numFmtId="49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1" fillId="0" borderId="1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10</col>
      <colOff>6985</colOff>
      <row>2</row>
      <rowOff>0</rowOff>
    </from>
    <to>
      <col>20</col>
      <colOff>107950</colOff>
      <row>47</row>
      <rowOff>107315</rowOff>
    </to>
    <pic>
      <nvPicPr>
        <cNvPr id="2" name="图片 1" descr="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207385" y="426720"/>
          <a:ext cx="4825365" cy="97085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"/>
  <sheetViews>
    <sheetView tabSelected="1" topLeftCell="F1" workbookViewId="0">
      <selection activeCell="L2" sqref="L2"/>
    </sheetView>
  </sheetViews>
  <sheetFormatPr baseColWidth="8" defaultColWidth="9" defaultRowHeight="16.8" outlineLevelRow="7"/>
  <cols>
    <col hidden="1" width="8.25" customWidth="1" style="19" min="1" max="1"/>
    <col hidden="1" width="15.875" customWidth="1" style="19" min="2" max="2"/>
    <col hidden="1" width="19.5" customWidth="1" style="19" min="3" max="3"/>
    <col hidden="1" width="31.25" customWidth="1" style="19" min="4" max="5"/>
    <col width="9" customWidth="1" style="1" min="7" max="7"/>
    <col width="6.64285714285714" customWidth="1" style="19" min="11" max="21"/>
  </cols>
  <sheetData>
    <row r="1">
      <c r="A1" s="2" t="inlineStr">
        <is>
          <t>姓名</t>
        </is>
      </c>
      <c r="B1" s="3" t="inlineStr">
        <is>
          <t>卡号</t>
        </is>
      </c>
      <c r="C1" s="2" t="inlineStr">
        <is>
          <t>密码</t>
        </is>
      </c>
      <c r="D1" s="2" t="inlineStr">
        <is>
          <t>ccv</t>
        </is>
      </c>
      <c r="E1" s="12" t="inlineStr">
        <is>
          <t>面额</t>
        </is>
      </c>
      <c r="F1" s="7" t="inlineStr">
        <is>
          <t>工作地</t>
        </is>
      </c>
      <c r="G1" s="13" t="inlineStr">
        <is>
          <t>部门</t>
        </is>
      </c>
    </row>
    <row r="2">
      <c r="A2" s="4" t="inlineStr">
        <is>
          <t>张三</t>
        </is>
      </c>
      <c r="B2" s="5" t="inlineStr">
        <is>
          <t>1234</t>
        </is>
      </c>
      <c r="C2" s="6" t="n">
        <v>5678</v>
      </c>
      <c r="D2" s="6" t="n">
        <v>123</v>
      </c>
      <c r="E2" s="14" t="n">
        <v>100</v>
      </c>
      <c r="F2" s="15" t="inlineStr">
        <is>
          <t>/</t>
        </is>
      </c>
      <c r="G2" s="13" t="inlineStr">
        <is>
          <t>/</t>
        </is>
      </c>
      <c r="K2" s="16" t="inlineStr">
        <is>
          <t>姓名：</t>
        </is>
      </c>
      <c r="L2" s="18" t="inlineStr">
        <is>
          <t>张三</t>
        </is>
      </c>
      <c r="M2" s="16" t="inlineStr">
        <is>
          <t>卡号：</t>
        </is>
      </c>
      <c r="N2" s="18">
        <f>VLOOKUP(L2,$A:$E,2,0)</f>
        <v/>
      </c>
      <c r="O2" s="16" t="inlineStr">
        <is>
          <t>密码：</t>
        </is>
      </c>
      <c r="P2" s="18">
        <f>VLOOKUP(L2,$A:$E,3,0)</f>
        <v/>
      </c>
      <c r="Q2" s="16" t="inlineStr">
        <is>
          <t>CVV：</t>
        </is>
      </c>
      <c r="R2" s="18">
        <f>VLOOKUP(L2,$A:$E,4,0)</f>
        <v/>
      </c>
      <c r="S2" s="16" t="inlineStr">
        <is>
          <t>面额：</t>
        </is>
      </c>
      <c r="T2" s="18">
        <f>VLOOKUP(L2,$A:$E,5,0)</f>
        <v/>
      </c>
    </row>
    <row r="3">
      <c r="A3" s="7" t="inlineStr">
        <is>
          <t>李四</t>
        </is>
      </c>
      <c r="B3" s="5" t="inlineStr">
        <is>
          <t>1235</t>
        </is>
      </c>
      <c r="C3" s="6" t="n">
        <v>5679</v>
      </c>
      <c r="D3" s="6" t="n">
        <v>124</v>
      </c>
      <c r="E3" s="14" t="n">
        <v>100</v>
      </c>
      <c r="F3" s="15" t="inlineStr">
        <is>
          <t>/</t>
        </is>
      </c>
      <c r="G3" s="13" t="inlineStr">
        <is>
          <t>/</t>
        </is>
      </c>
    </row>
    <row r="4">
      <c r="A4" s="7" t="inlineStr">
        <is>
          <t>王五</t>
        </is>
      </c>
      <c r="B4" s="5" t="inlineStr">
        <is>
          <t>1236</t>
        </is>
      </c>
      <c r="C4" s="6" t="n">
        <v>5680</v>
      </c>
      <c r="D4" s="6" t="n">
        <v>125</v>
      </c>
      <c r="E4" s="14" t="n">
        <v>100</v>
      </c>
      <c r="F4" s="15" t="inlineStr">
        <is>
          <t>/</t>
        </is>
      </c>
      <c r="G4" s="13" t="inlineStr">
        <is>
          <t>/</t>
        </is>
      </c>
    </row>
    <row r="5">
      <c r="A5" s="8" t="n"/>
      <c r="B5" s="9" t="n"/>
      <c r="C5" s="8" t="n"/>
      <c r="D5" s="8" t="n"/>
      <c r="E5" s="8" t="n"/>
      <c r="F5" s="15" t="inlineStr">
        <is>
          <t>/</t>
        </is>
      </c>
      <c r="G5" s="13" t="inlineStr">
        <is>
          <t>/</t>
        </is>
      </c>
    </row>
    <row r="6">
      <c r="A6" s="10" t="n"/>
      <c r="B6" s="9" t="n"/>
      <c r="C6" s="8" t="n"/>
      <c r="D6" s="8" t="n"/>
      <c r="E6" s="8" t="n"/>
      <c r="F6" s="15" t="inlineStr">
        <is>
          <t>/</t>
        </is>
      </c>
      <c r="G6" s="13" t="inlineStr">
        <is>
          <t>/</t>
        </is>
      </c>
    </row>
    <row r="7">
      <c r="A7" s="11" t="n"/>
      <c r="B7" s="9" t="n"/>
      <c r="C7" s="8" t="n"/>
      <c r="D7" s="8" t="n"/>
      <c r="E7" s="8" t="n"/>
      <c r="F7" s="15" t="inlineStr">
        <is>
          <t>/</t>
        </is>
      </c>
      <c r="G7" s="13" t="inlineStr">
        <is>
          <t>/</t>
        </is>
      </c>
    </row>
    <row r="8">
      <c r="A8" s="10" t="n"/>
      <c r="B8" s="9" t="n"/>
      <c r="C8" s="8" t="n"/>
      <c r="D8" s="8" t="n"/>
      <c r="E8" s="8" t="n"/>
      <c r="F8" s="15" t="inlineStr">
        <is>
          <t>/</t>
        </is>
      </c>
      <c r="G8" s="13" t="inlineStr">
        <is>
          <t>/</t>
        </is>
      </c>
      <c r="L8" t="inlineStr">
        <is>
          <t>张三</t>
        </is>
      </c>
    </row>
  </sheetData>
  <sheetProtection selectLockedCells="0" selectUnlockedCells="0" sheet="1" objects="1" insertRows="1" insertHyperlinks="1" autoFilter="1" scenarios="0" formatColumns="1" deleteColumns="1" insertColumns="1" pivotTables="1" deleteRows="1" formatCells="1" formatRows="1" sort="1" password="CBEB"/>
  <conditionalFormatting sqref="A1:A8">
    <cfRule type="duplicateValues" priority="6" dxfId="0"/>
    <cfRule type="duplicateValues" priority="1" dxfId="1"/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2025-09-25T08:16:00Z</dcterms:created>
  <dcterms:modified xmlns:dcterms="http://purl.org/dc/terms/" xmlns:xsi="http://www.w3.org/2001/XMLSchema-instance" xsi:type="dcterms:W3CDTF">2025-09-26T09:08:43Z</dcterms:modified>
  <cp:lastModifiedBy>贺红杰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62427353DBCB4FFEA5E10DEBAA952669_11</vt:lpwstr>
  </property>
  <property name="KSOProductBuildVer" fmtid="{D5CDD505-2E9C-101B-9397-08002B2CF9AE}" pid="3">
    <vt:lpwstr xmlns:vt="http://schemas.openxmlformats.org/officeDocument/2006/docPropsVTypes">2052-6.7.1.8828</vt:lpwstr>
  </property>
</Properties>
</file>