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ongjai Rhee\Desktop\매매전세\"/>
    </mc:Choice>
  </mc:AlternateContent>
  <xr:revisionPtr revIDLastSave="0" documentId="13_ncr:9_{33602018-0CE7-46A5-B114-8ECC665C4DB3}" xr6:coauthVersionLast="47" xr6:coauthVersionMax="47" xr10:uidLastSave="{00000000-0000-0000-0000-000000000000}"/>
  <bookViews>
    <workbookView xWindow="-120" yWindow="-120" windowWidth="29040" windowHeight="15840" xr2:uid="{C8DF08B2-D33D-4E2B-96F0-FD7816F1120C}"/>
  </bookViews>
  <sheets>
    <sheet name="매매가격지수" sheetId="1" r:id="rId1"/>
    <sheet name="전세가격지수" sheetId="2" r:id="rId2"/>
    <sheet name="전세가율" sheetId="3" r:id="rId3"/>
    <sheet name="전세가율 조정" sheetId="4" r:id="rId4"/>
  </sheets>
  <calcPr calcId="0"/>
</workbook>
</file>

<file path=xl/calcChain.xml><?xml version="1.0" encoding="utf-8"?>
<calcChain xmlns="http://schemas.openxmlformats.org/spreadsheetml/2006/main">
  <c r="D2" i="4" l="1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C2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C3" i="4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C48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C49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C50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C51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C52" i="3"/>
  <c r="D52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V52" i="3"/>
  <c r="C53" i="3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C54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C55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C56" i="3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C57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C58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C59" i="3"/>
  <c r="D59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T59" i="3"/>
  <c r="U59" i="3"/>
  <c r="V59" i="3"/>
  <c r="C60" i="3"/>
  <c r="D60" i="3"/>
  <c r="E60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S60" i="3"/>
  <c r="T60" i="3"/>
  <c r="U60" i="3"/>
  <c r="V60" i="3"/>
  <c r="C61" i="3"/>
  <c r="D61" i="3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U61" i="3"/>
  <c r="V61" i="3"/>
  <c r="C62" i="3"/>
  <c r="D62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R62" i="3"/>
  <c r="S62" i="3"/>
  <c r="T62" i="3"/>
  <c r="U62" i="3"/>
  <c r="V62" i="3"/>
  <c r="C63" i="3"/>
  <c r="D63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C64" i="3"/>
  <c r="D64" i="3"/>
  <c r="E64" i="3"/>
  <c r="F64" i="3"/>
  <c r="G64" i="3"/>
  <c r="H64" i="3"/>
  <c r="I64" i="3"/>
  <c r="J64" i="3"/>
  <c r="K64" i="3"/>
  <c r="L64" i="3"/>
  <c r="M64" i="3"/>
  <c r="N64" i="3"/>
  <c r="O64" i="3"/>
  <c r="P64" i="3"/>
  <c r="Q64" i="3"/>
  <c r="R64" i="3"/>
  <c r="S64" i="3"/>
  <c r="T64" i="3"/>
  <c r="U64" i="3"/>
  <c r="V64" i="3"/>
  <c r="C65" i="3"/>
  <c r="D65" i="3"/>
  <c r="E65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S65" i="3"/>
  <c r="T65" i="3"/>
  <c r="U65" i="3"/>
  <c r="V65" i="3"/>
  <c r="C66" i="3"/>
  <c r="D66" i="3"/>
  <c r="E66" i="3"/>
  <c r="F66" i="3"/>
  <c r="G66" i="3"/>
  <c r="H66" i="3"/>
  <c r="I66" i="3"/>
  <c r="J66" i="3"/>
  <c r="K66" i="3"/>
  <c r="L66" i="3"/>
  <c r="M66" i="3"/>
  <c r="N66" i="3"/>
  <c r="O66" i="3"/>
  <c r="P66" i="3"/>
  <c r="Q66" i="3"/>
  <c r="R66" i="3"/>
  <c r="S66" i="3"/>
  <c r="T66" i="3"/>
  <c r="U66" i="3"/>
  <c r="V66" i="3"/>
  <c r="C67" i="3"/>
  <c r="D67" i="3"/>
  <c r="E67" i="3"/>
  <c r="F67" i="3"/>
  <c r="G67" i="3"/>
  <c r="H67" i="3"/>
  <c r="I67" i="3"/>
  <c r="J67" i="3"/>
  <c r="K67" i="3"/>
  <c r="L67" i="3"/>
  <c r="M67" i="3"/>
  <c r="N67" i="3"/>
  <c r="O67" i="3"/>
  <c r="P67" i="3"/>
  <c r="Q67" i="3"/>
  <c r="R67" i="3"/>
  <c r="S67" i="3"/>
  <c r="T67" i="3"/>
  <c r="U67" i="3"/>
  <c r="V67" i="3"/>
  <c r="C68" i="3"/>
  <c r="D68" i="3"/>
  <c r="E68" i="3"/>
  <c r="F68" i="3"/>
  <c r="G68" i="3"/>
  <c r="H68" i="3"/>
  <c r="I68" i="3"/>
  <c r="J68" i="3"/>
  <c r="K68" i="3"/>
  <c r="L68" i="3"/>
  <c r="M68" i="3"/>
  <c r="N68" i="3"/>
  <c r="O68" i="3"/>
  <c r="P68" i="3"/>
  <c r="Q68" i="3"/>
  <c r="R68" i="3"/>
  <c r="S68" i="3"/>
  <c r="T68" i="3"/>
  <c r="U68" i="3"/>
  <c r="V68" i="3"/>
  <c r="C69" i="3"/>
  <c r="D69" i="3"/>
  <c r="E69" i="3"/>
  <c r="F69" i="3"/>
  <c r="G69" i="3"/>
  <c r="H69" i="3"/>
  <c r="I69" i="3"/>
  <c r="J69" i="3"/>
  <c r="K69" i="3"/>
  <c r="L69" i="3"/>
  <c r="M69" i="3"/>
  <c r="N69" i="3"/>
  <c r="O69" i="3"/>
  <c r="P69" i="3"/>
  <c r="Q69" i="3"/>
  <c r="R69" i="3"/>
  <c r="S69" i="3"/>
  <c r="T69" i="3"/>
  <c r="U69" i="3"/>
  <c r="V69" i="3"/>
  <c r="C70" i="3"/>
  <c r="D70" i="3"/>
  <c r="E70" i="3"/>
  <c r="F70" i="3"/>
  <c r="G70" i="3"/>
  <c r="H70" i="3"/>
  <c r="I70" i="3"/>
  <c r="J70" i="3"/>
  <c r="K70" i="3"/>
  <c r="L70" i="3"/>
  <c r="M70" i="3"/>
  <c r="N70" i="3"/>
  <c r="O70" i="3"/>
  <c r="P70" i="3"/>
  <c r="Q70" i="3"/>
  <c r="R70" i="3"/>
  <c r="S70" i="3"/>
  <c r="T70" i="3"/>
  <c r="U70" i="3"/>
  <c r="V70" i="3"/>
  <c r="C71" i="3"/>
  <c r="D71" i="3"/>
  <c r="E71" i="3"/>
  <c r="F71" i="3"/>
  <c r="G71" i="3"/>
  <c r="H71" i="3"/>
  <c r="I71" i="3"/>
  <c r="J71" i="3"/>
  <c r="K71" i="3"/>
  <c r="L71" i="3"/>
  <c r="M71" i="3"/>
  <c r="N71" i="3"/>
  <c r="O71" i="3"/>
  <c r="P71" i="3"/>
  <c r="Q71" i="3"/>
  <c r="R71" i="3"/>
  <c r="S71" i="3"/>
  <c r="T71" i="3"/>
  <c r="U71" i="3"/>
  <c r="V71" i="3"/>
  <c r="C72" i="3"/>
  <c r="D72" i="3"/>
  <c r="E72" i="3"/>
  <c r="F72" i="3"/>
  <c r="G72" i="3"/>
  <c r="H72" i="3"/>
  <c r="I72" i="3"/>
  <c r="J72" i="3"/>
  <c r="K72" i="3"/>
  <c r="L72" i="3"/>
  <c r="M72" i="3"/>
  <c r="N72" i="3"/>
  <c r="O72" i="3"/>
  <c r="P72" i="3"/>
  <c r="Q72" i="3"/>
  <c r="R72" i="3"/>
  <c r="S72" i="3"/>
  <c r="T72" i="3"/>
  <c r="U72" i="3"/>
  <c r="V72" i="3"/>
  <c r="C73" i="3"/>
  <c r="D73" i="3"/>
  <c r="E73" i="3"/>
  <c r="F73" i="3"/>
  <c r="G73" i="3"/>
  <c r="H73" i="3"/>
  <c r="I73" i="3"/>
  <c r="J73" i="3"/>
  <c r="K73" i="3"/>
  <c r="L73" i="3"/>
  <c r="M73" i="3"/>
  <c r="N73" i="3"/>
  <c r="O73" i="3"/>
  <c r="P73" i="3"/>
  <c r="Q73" i="3"/>
  <c r="R73" i="3"/>
  <c r="S73" i="3"/>
  <c r="T73" i="3"/>
  <c r="U73" i="3"/>
  <c r="V73" i="3"/>
  <c r="C74" i="3"/>
  <c r="D74" i="3"/>
  <c r="E74" i="3"/>
  <c r="F74" i="3"/>
  <c r="G74" i="3"/>
  <c r="H74" i="3"/>
  <c r="I74" i="3"/>
  <c r="J74" i="3"/>
  <c r="K74" i="3"/>
  <c r="L74" i="3"/>
  <c r="M74" i="3"/>
  <c r="N74" i="3"/>
  <c r="O74" i="3"/>
  <c r="P74" i="3"/>
  <c r="Q74" i="3"/>
  <c r="R74" i="3"/>
  <c r="S74" i="3"/>
  <c r="T74" i="3"/>
  <c r="U74" i="3"/>
  <c r="V74" i="3"/>
  <c r="C75" i="3"/>
  <c r="D75" i="3"/>
  <c r="E75" i="3"/>
  <c r="F75" i="3"/>
  <c r="G75" i="3"/>
  <c r="H75" i="3"/>
  <c r="I75" i="3"/>
  <c r="J75" i="3"/>
  <c r="K75" i="3"/>
  <c r="L75" i="3"/>
  <c r="M75" i="3"/>
  <c r="N75" i="3"/>
  <c r="O75" i="3"/>
  <c r="P75" i="3"/>
  <c r="Q75" i="3"/>
  <c r="R75" i="3"/>
  <c r="S75" i="3"/>
  <c r="T75" i="3"/>
  <c r="U75" i="3"/>
  <c r="V75" i="3"/>
  <c r="C76" i="3"/>
  <c r="D76" i="3"/>
  <c r="E76" i="3"/>
  <c r="F76" i="3"/>
  <c r="G76" i="3"/>
  <c r="H76" i="3"/>
  <c r="I76" i="3"/>
  <c r="J76" i="3"/>
  <c r="K76" i="3"/>
  <c r="L76" i="3"/>
  <c r="M76" i="3"/>
  <c r="N76" i="3"/>
  <c r="O76" i="3"/>
  <c r="P76" i="3"/>
  <c r="Q76" i="3"/>
  <c r="R76" i="3"/>
  <c r="S76" i="3"/>
  <c r="T76" i="3"/>
  <c r="U76" i="3"/>
  <c r="V76" i="3"/>
  <c r="C77" i="3"/>
  <c r="D77" i="3"/>
  <c r="E77" i="3"/>
  <c r="F77" i="3"/>
  <c r="G77" i="3"/>
  <c r="H77" i="3"/>
  <c r="I77" i="3"/>
  <c r="J77" i="3"/>
  <c r="K77" i="3"/>
  <c r="L77" i="3"/>
  <c r="M77" i="3"/>
  <c r="N77" i="3"/>
  <c r="O77" i="3"/>
  <c r="P77" i="3"/>
  <c r="Q77" i="3"/>
  <c r="R77" i="3"/>
  <c r="S77" i="3"/>
  <c r="T77" i="3"/>
  <c r="U77" i="3"/>
  <c r="V77" i="3"/>
  <c r="C78" i="3"/>
  <c r="D78" i="3"/>
  <c r="E78" i="3"/>
  <c r="F78" i="3"/>
  <c r="G78" i="3"/>
  <c r="H78" i="3"/>
  <c r="I78" i="3"/>
  <c r="J78" i="3"/>
  <c r="K78" i="3"/>
  <c r="L78" i="3"/>
  <c r="M78" i="3"/>
  <c r="N78" i="3"/>
  <c r="O78" i="3"/>
  <c r="P78" i="3"/>
  <c r="Q78" i="3"/>
  <c r="R78" i="3"/>
  <c r="S78" i="3"/>
  <c r="T78" i="3"/>
  <c r="U78" i="3"/>
  <c r="V78" i="3"/>
  <c r="C79" i="3"/>
  <c r="D79" i="3"/>
  <c r="E79" i="3"/>
  <c r="F79" i="3"/>
  <c r="G79" i="3"/>
  <c r="H79" i="3"/>
  <c r="I79" i="3"/>
  <c r="J79" i="3"/>
  <c r="K79" i="3"/>
  <c r="L79" i="3"/>
  <c r="M79" i="3"/>
  <c r="N79" i="3"/>
  <c r="O79" i="3"/>
  <c r="P79" i="3"/>
  <c r="Q79" i="3"/>
  <c r="R79" i="3"/>
  <c r="S79" i="3"/>
  <c r="T79" i="3"/>
  <c r="U79" i="3"/>
  <c r="V79" i="3"/>
  <c r="C80" i="3"/>
  <c r="D80" i="3"/>
  <c r="E80" i="3"/>
  <c r="F80" i="3"/>
  <c r="G80" i="3"/>
  <c r="H80" i="3"/>
  <c r="I80" i="3"/>
  <c r="J80" i="3"/>
  <c r="K80" i="3"/>
  <c r="L80" i="3"/>
  <c r="M80" i="3"/>
  <c r="N80" i="3"/>
  <c r="O80" i="3"/>
  <c r="P80" i="3"/>
  <c r="Q80" i="3"/>
  <c r="R80" i="3"/>
  <c r="S80" i="3"/>
  <c r="T80" i="3"/>
  <c r="U80" i="3"/>
  <c r="V80" i="3"/>
  <c r="C81" i="3"/>
  <c r="D81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S81" i="3"/>
  <c r="T81" i="3"/>
  <c r="U81" i="3"/>
  <c r="V81" i="3"/>
  <c r="C82" i="3"/>
  <c r="D82" i="3"/>
  <c r="E82" i="3"/>
  <c r="F82" i="3"/>
  <c r="G82" i="3"/>
  <c r="H82" i="3"/>
  <c r="I82" i="3"/>
  <c r="J82" i="3"/>
  <c r="K82" i="3"/>
  <c r="L82" i="3"/>
  <c r="M82" i="3"/>
  <c r="N82" i="3"/>
  <c r="O82" i="3"/>
  <c r="P82" i="3"/>
  <c r="Q82" i="3"/>
  <c r="R82" i="3"/>
  <c r="S82" i="3"/>
  <c r="T82" i="3"/>
  <c r="U82" i="3"/>
  <c r="V82" i="3"/>
  <c r="C83" i="3"/>
  <c r="D83" i="3"/>
  <c r="E83" i="3"/>
  <c r="F83" i="3"/>
  <c r="G83" i="3"/>
  <c r="H83" i="3"/>
  <c r="I83" i="3"/>
  <c r="J83" i="3"/>
  <c r="K83" i="3"/>
  <c r="L83" i="3"/>
  <c r="M83" i="3"/>
  <c r="N83" i="3"/>
  <c r="O83" i="3"/>
  <c r="P83" i="3"/>
  <c r="Q83" i="3"/>
  <c r="R83" i="3"/>
  <c r="S83" i="3"/>
  <c r="T83" i="3"/>
  <c r="U83" i="3"/>
  <c r="V83" i="3"/>
  <c r="C84" i="3"/>
  <c r="D84" i="3"/>
  <c r="E84" i="3"/>
  <c r="F84" i="3"/>
  <c r="G84" i="3"/>
  <c r="H84" i="3"/>
  <c r="I84" i="3"/>
  <c r="J84" i="3"/>
  <c r="K84" i="3"/>
  <c r="L84" i="3"/>
  <c r="M84" i="3"/>
  <c r="N84" i="3"/>
  <c r="O84" i="3"/>
  <c r="P84" i="3"/>
  <c r="Q84" i="3"/>
  <c r="R84" i="3"/>
  <c r="S84" i="3"/>
  <c r="T84" i="3"/>
  <c r="U84" i="3"/>
  <c r="V84" i="3"/>
  <c r="C85" i="3"/>
  <c r="D85" i="3"/>
  <c r="E85" i="3"/>
  <c r="F85" i="3"/>
  <c r="G85" i="3"/>
  <c r="H85" i="3"/>
  <c r="I85" i="3"/>
  <c r="J85" i="3"/>
  <c r="K85" i="3"/>
  <c r="L85" i="3"/>
  <c r="M85" i="3"/>
  <c r="N85" i="3"/>
  <c r="O85" i="3"/>
  <c r="P85" i="3"/>
  <c r="Q85" i="3"/>
  <c r="R85" i="3"/>
  <c r="S85" i="3"/>
  <c r="T85" i="3"/>
  <c r="U85" i="3"/>
  <c r="V85" i="3"/>
  <c r="C86" i="3"/>
  <c r="D86" i="3"/>
  <c r="E86" i="3"/>
  <c r="F86" i="3"/>
  <c r="G86" i="3"/>
  <c r="H86" i="3"/>
  <c r="I86" i="3"/>
  <c r="J86" i="3"/>
  <c r="K86" i="3"/>
  <c r="L86" i="3"/>
  <c r="M86" i="3"/>
  <c r="N86" i="3"/>
  <c r="O86" i="3"/>
  <c r="P86" i="3"/>
  <c r="Q86" i="3"/>
  <c r="R86" i="3"/>
  <c r="S86" i="3"/>
  <c r="T86" i="3"/>
  <c r="U86" i="3"/>
  <c r="V86" i="3"/>
  <c r="C87" i="3"/>
  <c r="D87" i="3"/>
  <c r="E87" i="3"/>
  <c r="F87" i="3"/>
  <c r="G87" i="3"/>
  <c r="H87" i="3"/>
  <c r="I87" i="3"/>
  <c r="J87" i="3"/>
  <c r="K87" i="3"/>
  <c r="L87" i="3"/>
  <c r="M87" i="3"/>
  <c r="N87" i="3"/>
  <c r="O87" i="3"/>
  <c r="P87" i="3"/>
  <c r="Q87" i="3"/>
  <c r="R87" i="3"/>
  <c r="S87" i="3"/>
  <c r="T87" i="3"/>
  <c r="U87" i="3"/>
  <c r="V87" i="3"/>
  <c r="C88" i="3"/>
  <c r="D88" i="3"/>
  <c r="E88" i="3"/>
  <c r="F88" i="3"/>
  <c r="G88" i="3"/>
  <c r="H88" i="3"/>
  <c r="I88" i="3"/>
  <c r="J88" i="3"/>
  <c r="K88" i="3"/>
  <c r="L88" i="3"/>
  <c r="M88" i="3"/>
  <c r="N88" i="3"/>
  <c r="O88" i="3"/>
  <c r="P88" i="3"/>
  <c r="Q88" i="3"/>
  <c r="R88" i="3"/>
  <c r="S88" i="3"/>
  <c r="T88" i="3"/>
  <c r="U88" i="3"/>
  <c r="V88" i="3"/>
  <c r="C89" i="3"/>
  <c r="D89" i="3"/>
  <c r="E89" i="3"/>
  <c r="F89" i="3"/>
  <c r="G89" i="3"/>
  <c r="H89" i="3"/>
  <c r="I89" i="3"/>
  <c r="J89" i="3"/>
  <c r="K89" i="3"/>
  <c r="L89" i="3"/>
  <c r="M89" i="3"/>
  <c r="N89" i="3"/>
  <c r="O89" i="3"/>
  <c r="P89" i="3"/>
  <c r="Q89" i="3"/>
  <c r="R89" i="3"/>
  <c r="S89" i="3"/>
  <c r="T89" i="3"/>
  <c r="U89" i="3"/>
  <c r="V89" i="3"/>
  <c r="C90" i="3"/>
  <c r="D90" i="3"/>
  <c r="E90" i="3"/>
  <c r="F90" i="3"/>
  <c r="G90" i="3"/>
  <c r="H90" i="3"/>
  <c r="I90" i="3"/>
  <c r="J90" i="3"/>
  <c r="K90" i="3"/>
  <c r="L90" i="3"/>
  <c r="M90" i="3"/>
  <c r="N90" i="3"/>
  <c r="O90" i="3"/>
  <c r="P90" i="3"/>
  <c r="Q90" i="3"/>
  <c r="R90" i="3"/>
  <c r="S90" i="3"/>
  <c r="T90" i="3"/>
  <c r="U90" i="3"/>
  <c r="V90" i="3"/>
  <c r="C91" i="3"/>
  <c r="D91" i="3"/>
  <c r="E91" i="3"/>
  <c r="F91" i="3"/>
  <c r="G91" i="3"/>
  <c r="H91" i="3"/>
  <c r="I91" i="3"/>
  <c r="J91" i="3"/>
  <c r="K91" i="3"/>
  <c r="L91" i="3"/>
  <c r="M91" i="3"/>
  <c r="N91" i="3"/>
  <c r="O91" i="3"/>
  <c r="P91" i="3"/>
  <c r="Q91" i="3"/>
  <c r="R91" i="3"/>
  <c r="S91" i="3"/>
  <c r="T91" i="3"/>
  <c r="U91" i="3"/>
  <c r="V91" i="3"/>
  <c r="C92" i="3"/>
  <c r="D92" i="3"/>
  <c r="E92" i="3"/>
  <c r="F92" i="3"/>
  <c r="G92" i="3"/>
  <c r="H92" i="3"/>
  <c r="I92" i="3"/>
  <c r="J92" i="3"/>
  <c r="K92" i="3"/>
  <c r="L92" i="3"/>
  <c r="M92" i="3"/>
  <c r="N92" i="3"/>
  <c r="O92" i="3"/>
  <c r="P92" i="3"/>
  <c r="Q92" i="3"/>
  <c r="R92" i="3"/>
  <c r="S92" i="3"/>
  <c r="T92" i="3"/>
  <c r="U92" i="3"/>
  <c r="V92" i="3"/>
  <c r="C93" i="3"/>
  <c r="D93" i="3"/>
  <c r="E93" i="3"/>
  <c r="F93" i="3"/>
  <c r="G93" i="3"/>
  <c r="H93" i="3"/>
  <c r="I93" i="3"/>
  <c r="J93" i="3"/>
  <c r="K93" i="3"/>
  <c r="L93" i="3"/>
  <c r="M93" i="3"/>
  <c r="N93" i="3"/>
  <c r="O93" i="3"/>
  <c r="P93" i="3"/>
  <c r="Q93" i="3"/>
  <c r="R93" i="3"/>
  <c r="S93" i="3"/>
  <c r="T93" i="3"/>
  <c r="U93" i="3"/>
  <c r="V93" i="3"/>
  <c r="C94" i="3"/>
  <c r="D94" i="3"/>
  <c r="E94" i="3"/>
  <c r="F94" i="3"/>
  <c r="G94" i="3"/>
  <c r="H94" i="3"/>
  <c r="I94" i="3"/>
  <c r="J94" i="3"/>
  <c r="K94" i="3"/>
  <c r="L94" i="3"/>
  <c r="M94" i="3"/>
  <c r="N94" i="3"/>
  <c r="O94" i="3"/>
  <c r="P94" i="3"/>
  <c r="Q94" i="3"/>
  <c r="R94" i="3"/>
  <c r="S94" i="3"/>
  <c r="T94" i="3"/>
  <c r="U94" i="3"/>
  <c r="V94" i="3"/>
  <c r="C95" i="3"/>
  <c r="D95" i="3"/>
  <c r="E95" i="3"/>
  <c r="F95" i="3"/>
  <c r="G95" i="3"/>
  <c r="H95" i="3"/>
  <c r="I95" i="3"/>
  <c r="J95" i="3"/>
  <c r="K95" i="3"/>
  <c r="L95" i="3"/>
  <c r="M95" i="3"/>
  <c r="N95" i="3"/>
  <c r="O95" i="3"/>
  <c r="P95" i="3"/>
  <c r="Q95" i="3"/>
  <c r="R95" i="3"/>
  <c r="S95" i="3"/>
  <c r="T95" i="3"/>
  <c r="U95" i="3"/>
  <c r="V95" i="3"/>
  <c r="C96" i="3"/>
  <c r="D96" i="3"/>
  <c r="E96" i="3"/>
  <c r="F96" i="3"/>
  <c r="G96" i="3"/>
  <c r="H96" i="3"/>
  <c r="I96" i="3"/>
  <c r="J96" i="3"/>
  <c r="K96" i="3"/>
  <c r="L96" i="3"/>
  <c r="M96" i="3"/>
  <c r="N96" i="3"/>
  <c r="O96" i="3"/>
  <c r="P96" i="3"/>
  <c r="Q96" i="3"/>
  <c r="R96" i="3"/>
  <c r="S96" i="3"/>
  <c r="T96" i="3"/>
  <c r="U96" i="3"/>
  <c r="V96" i="3"/>
  <c r="C97" i="3"/>
  <c r="D97" i="3"/>
  <c r="E97" i="3"/>
  <c r="F97" i="3"/>
  <c r="G97" i="3"/>
  <c r="H97" i="3"/>
  <c r="I97" i="3"/>
  <c r="J97" i="3"/>
  <c r="K97" i="3"/>
  <c r="L97" i="3"/>
  <c r="M97" i="3"/>
  <c r="N97" i="3"/>
  <c r="O97" i="3"/>
  <c r="P97" i="3"/>
  <c r="Q97" i="3"/>
  <c r="R97" i="3"/>
  <c r="S97" i="3"/>
  <c r="T97" i="3"/>
  <c r="U97" i="3"/>
  <c r="V97" i="3"/>
  <c r="C98" i="3"/>
  <c r="D98" i="3"/>
  <c r="E98" i="3"/>
  <c r="F98" i="3"/>
  <c r="G98" i="3"/>
  <c r="H98" i="3"/>
  <c r="I98" i="3"/>
  <c r="J98" i="3"/>
  <c r="K98" i="3"/>
  <c r="L98" i="3"/>
  <c r="M98" i="3"/>
  <c r="N98" i="3"/>
  <c r="O98" i="3"/>
  <c r="P98" i="3"/>
  <c r="Q98" i="3"/>
  <c r="R98" i="3"/>
  <c r="S98" i="3"/>
  <c r="T98" i="3"/>
  <c r="U98" i="3"/>
  <c r="V98" i="3"/>
  <c r="C99" i="3"/>
  <c r="D99" i="3"/>
  <c r="E99" i="3"/>
  <c r="F99" i="3"/>
  <c r="G99" i="3"/>
  <c r="H99" i="3"/>
  <c r="I99" i="3"/>
  <c r="J99" i="3"/>
  <c r="K99" i="3"/>
  <c r="L99" i="3"/>
  <c r="M99" i="3"/>
  <c r="N99" i="3"/>
  <c r="O99" i="3"/>
  <c r="P99" i="3"/>
  <c r="Q99" i="3"/>
  <c r="R99" i="3"/>
  <c r="S99" i="3"/>
  <c r="T99" i="3"/>
  <c r="U99" i="3"/>
  <c r="V99" i="3"/>
  <c r="C100" i="3"/>
  <c r="D100" i="3"/>
  <c r="E100" i="3"/>
  <c r="F100" i="3"/>
  <c r="G100" i="3"/>
  <c r="H100" i="3"/>
  <c r="I100" i="3"/>
  <c r="J100" i="3"/>
  <c r="K100" i="3"/>
  <c r="L100" i="3"/>
  <c r="M100" i="3"/>
  <c r="N100" i="3"/>
  <c r="O100" i="3"/>
  <c r="P100" i="3"/>
  <c r="Q100" i="3"/>
  <c r="R100" i="3"/>
  <c r="S100" i="3"/>
  <c r="T100" i="3"/>
  <c r="U100" i="3"/>
  <c r="V100" i="3"/>
  <c r="C101" i="3"/>
  <c r="D101" i="3"/>
  <c r="E101" i="3"/>
  <c r="F101" i="3"/>
  <c r="G101" i="3"/>
  <c r="H101" i="3"/>
  <c r="I101" i="3"/>
  <c r="J101" i="3"/>
  <c r="K101" i="3"/>
  <c r="L101" i="3"/>
  <c r="M101" i="3"/>
  <c r="N101" i="3"/>
  <c r="O101" i="3"/>
  <c r="P101" i="3"/>
  <c r="Q101" i="3"/>
  <c r="R101" i="3"/>
  <c r="S101" i="3"/>
  <c r="T101" i="3"/>
  <c r="U101" i="3"/>
  <c r="V101" i="3"/>
  <c r="C102" i="3"/>
  <c r="D102" i="3"/>
  <c r="E102" i="3"/>
  <c r="F102" i="3"/>
  <c r="G102" i="3"/>
  <c r="H102" i="3"/>
  <c r="I102" i="3"/>
  <c r="J102" i="3"/>
  <c r="K102" i="3"/>
  <c r="L102" i="3"/>
  <c r="M102" i="3"/>
  <c r="N102" i="3"/>
  <c r="O102" i="3"/>
  <c r="P102" i="3"/>
  <c r="Q102" i="3"/>
  <c r="R102" i="3"/>
  <c r="S102" i="3"/>
  <c r="T102" i="3"/>
  <c r="U102" i="3"/>
  <c r="V102" i="3"/>
  <c r="C103" i="3"/>
  <c r="D103" i="3"/>
  <c r="E103" i="3"/>
  <c r="F103" i="3"/>
  <c r="G103" i="3"/>
  <c r="H103" i="3"/>
  <c r="I103" i="3"/>
  <c r="J103" i="3"/>
  <c r="K103" i="3"/>
  <c r="L103" i="3"/>
  <c r="M103" i="3"/>
  <c r="N103" i="3"/>
  <c r="O103" i="3"/>
  <c r="P103" i="3"/>
  <c r="Q103" i="3"/>
  <c r="R103" i="3"/>
  <c r="S103" i="3"/>
  <c r="T103" i="3"/>
  <c r="U103" i="3"/>
  <c r="V103" i="3"/>
  <c r="C104" i="3"/>
  <c r="D104" i="3"/>
  <c r="E104" i="3"/>
  <c r="F104" i="3"/>
  <c r="G104" i="3"/>
  <c r="H104" i="3"/>
  <c r="I104" i="3"/>
  <c r="J104" i="3"/>
  <c r="K104" i="3"/>
  <c r="L104" i="3"/>
  <c r="M104" i="3"/>
  <c r="N104" i="3"/>
  <c r="O104" i="3"/>
  <c r="P104" i="3"/>
  <c r="Q104" i="3"/>
  <c r="R104" i="3"/>
  <c r="S104" i="3"/>
  <c r="T104" i="3"/>
  <c r="U104" i="3"/>
  <c r="V104" i="3"/>
  <c r="C105" i="3"/>
  <c r="D105" i="3"/>
  <c r="E105" i="3"/>
  <c r="F105" i="3"/>
  <c r="G105" i="3"/>
  <c r="H105" i="3"/>
  <c r="I105" i="3"/>
  <c r="J105" i="3"/>
  <c r="K105" i="3"/>
  <c r="L105" i="3"/>
  <c r="M105" i="3"/>
  <c r="N105" i="3"/>
  <c r="O105" i="3"/>
  <c r="P105" i="3"/>
  <c r="Q105" i="3"/>
  <c r="R105" i="3"/>
  <c r="S105" i="3"/>
  <c r="T105" i="3"/>
  <c r="U105" i="3"/>
  <c r="V105" i="3"/>
  <c r="C106" i="3"/>
  <c r="D106" i="3"/>
  <c r="E106" i="3"/>
  <c r="F106" i="3"/>
  <c r="G106" i="3"/>
  <c r="H106" i="3"/>
  <c r="I106" i="3"/>
  <c r="J106" i="3"/>
  <c r="K106" i="3"/>
  <c r="L106" i="3"/>
  <c r="M106" i="3"/>
  <c r="N106" i="3"/>
  <c r="O106" i="3"/>
  <c r="P106" i="3"/>
  <c r="Q106" i="3"/>
  <c r="R106" i="3"/>
  <c r="S106" i="3"/>
  <c r="T106" i="3"/>
  <c r="U106" i="3"/>
  <c r="V106" i="3"/>
  <c r="C107" i="3"/>
  <c r="D107" i="3"/>
  <c r="E107" i="3"/>
  <c r="F107" i="3"/>
  <c r="G107" i="3"/>
  <c r="H107" i="3"/>
  <c r="I107" i="3"/>
  <c r="J107" i="3"/>
  <c r="K107" i="3"/>
  <c r="L107" i="3"/>
  <c r="M107" i="3"/>
  <c r="N107" i="3"/>
  <c r="O107" i="3"/>
  <c r="P107" i="3"/>
  <c r="Q107" i="3"/>
  <c r="R107" i="3"/>
  <c r="S107" i="3"/>
  <c r="T107" i="3"/>
  <c r="U107" i="3"/>
  <c r="V107" i="3"/>
  <c r="C108" i="3"/>
  <c r="D108" i="3"/>
  <c r="E108" i="3"/>
  <c r="F108" i="3"/>
  <c r="G108" i="3"/>
  <c r="H108" i="3"/>
  <c r="I108" i="3"/>
  <c r="J108" i="3"/>
  <c r="K108" i="3"/>
  <c r="L108" i="3"/>
  <c r="M108" i="3"/>
  <c r="N108" i="3"/>
  <c r="O108" i="3"/>
  <c r="P108" i="3"/>
  <c r="Q108" i="3"/>
  <c r="R108" i="3"/>
  <c r="S108" i="3"/>
  <c r="T108" i="3"/>
  <c r="U108" i="3"/>
  <c r="V108" i="3"/>
  <c r="C109" i="3"/>
  <c r="D109" i="3"/>
  <c r="E109" i="3"/>
  <c r="F109" i="3"/>
  <c r="G109" i="3"/>
  <c r="H109" i="3"/>
  <c r="I109" i="3"/>
  <c r="J109" i="3"/>
  <c r="K109" i="3"/>
  <c r="L109" i="3"/>
  <c r="M109" i="3"/>
  <c r="N109" i="3"/>
  <c r="O109" i="3"/>
  <c r="P109" i="3"/>
  <c r="Q109" i="3"/>
  <c r="R109" i="3"/>
  <c r="S109" i="3"/>
  <c r="T109" i="3"/>
  <c r="U109" i="3"/>
  <c r="V109" i="3"/>
  <c r="C110" i="3"/>
  <c r="D110" i="3"/>
  <c r="E110" i="3"/>
  <c r="F110" i="3"/>
  <c r="G110" i="3"/>
  <c r="H110" i="3"/>
  <c r="I110" i="3"/>
  <c r="J110" i="3"/>
  <c r="K110" i="3"/>
  <c r="L110" i="3"/>
  <c r="M110" i="3"/>
  <c r="N110" i="3"/>
  <c r="O110" i="3"/>
  <c r="P110" i="3"/>
  <c r="Q110" i="3"/>
  <c r="R110" i="3"/>
  <c r="S110" i="3"/>
  <c r="T110" i="3"/>
  <c r="U110" i="3"/>
  <c r="V110" i="3"/>
  <c r="C111" i="3"/>
  <c r="D111" i="3"/>
  <c r="E111" i="3"/>
  <c r="F111" i="3"/>
  <c r="G111" i="3"/>
  <c r="H111" i="3"/>
  <c r="I111" i="3"/>
  <c r="J111" i="3"/>
  <c r="K111" i="3"/>
  <c r="L111" i="3"/>
  <c r="M111" i="3"/>
  <c r="N111" i="3"/>
  <c r="O111" i="3"/>
  <c r="P111" i="3"/>
  <c r="Q111" i="3"/>
  <c r="R111" i="3"/>
  <c r="S111" i="3"/>
  <c r="T111" i="3"/>
  <c r="U111" i="3"/>
  <c r="V111" i="3"/>
  <c r="C112" i="3"/>
  <c r="D112" i="3"/>
  <c r="E112" i="3"/>
  <c r="F112" i="3"/>
  <c r="G112" i="3"/>
  <c r="H112" i="3"/>
  <c r="I112" i="3"/>
  <c r="J112" i="3"/>
  <c r="K112" i="3"/>
  <c r="L112" i="3"/>
  <c r="M112" i="3"/>
  <c r="N112" i="3"/>
  <c r="O112" i="3"/>
  <c r="P112" i="3"/>
  <c r="Q112" i="3"/>
  <c r="R112" i="3"/>
  <c r="S112" i="3"/>
  <c r="T112" i="3"/>
  <c r="U112" i="3"/>
  <c r="V112" i="3"/>
  <c r="C113" i="3"/>
  <c r="D113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S113" i="3"/>
  <c r="T113" i="3"/>
  <c r="U113" i="3"/>
  <c r="V113" i="3"/>
  <c r="C114" i="3"/>
  <c r="D114" i="3"/>
  <c r="E114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R114" i="3"/>
  <c r="S114" i="3"/>
  <c r="T114" i="3"/>
  <c r="U114" i="3"/>
  <c r="V114" i="3"/>
  <c r="C115" i="3"/>
  <c r="D115" i="3"/>
  <c r="E115" i="3"/>
  <c r="F115" i="3"/>
  <c r="G115" i="3"/>
  <c r="H115" i="3"/>
  <c r="I115" i="3"/>
  <c r="J115" i="3"/>
  <c r="K115" i="3"/>
  <c r="L115" i="3"/>
  <c r="M115" i="3"/>
  <c r="N115" i="3"/>
  <c r="O115" i="3"/>
  <c r="P115" i="3"/>
  <c r="Q115" i="3"/>
  <c r="R115" i="3"/>
  <c r="S115" i="3"/>
  <c r="T115" i="3"/>
  <c r="U115" i="3"/>
  <c r="V115" i="3"/>
  <c r="C116" i="3"/>
  <c r="D116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S116" i="3"/>
  <c r="T116" i="3"/>
  <c r="U116" i="3"/>
  <c r="V116" i="3"/>
  <c r="C117" i="3"/>
  <c r="D117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S117" i="3"/>
  <c r="T117" i="3"/>
  <c r="U117" i="3"/>
  <c r="V117" i="3"/>
  <c r="C118" i="3"/>
  <c r="D118" i="3"/>
  <c r="E118" i="3"/>
  <c r="F118" i="3"/>
  <c r="G118" i="3"/>
  <c r="H118" i="3"/>
  <c r="I118" i="3"/>
  <c r="J118" i="3"/>
  <c r="K118" i="3"/>
  <c r="L118" i="3"/>
  <c r="M118" i="3"/>
  <c r="N118" i="3"/>
  <c r="O118" i="3"/>
  <c r="P118" i="3"/>
  <c r="Q118" i="3"/>
  <c r="R118" i="3"/>
  <c r="S118" i="3"/>
  <c r="T118" i="3"/>
  <c r="U118" i="3"/>
  <c r="V118" i="3"/>
  <c r="C119" i="3"/>
  <c r="D119" i="3"/>
  <c r="E119" i="3"/>
  <c r="F119" i="3"/>
  <c r="G119" i="3"/>
  <c r="H119" i="3"/>
  <c r="I119" i="3"/>
  <c r="J119" i="3"/>
  <c r="K119" i="3"/>
  <c r="L119" i="3"/>
  <c r="M119" i="3"/>
  <c r="N119" i="3"/>
  <c r="O119" i="3"/>
  <c r="P119" i="3"/>
  <c r="Q119" i="3"/>
  <c r="R119" i="3"/>
  <c r="S119" i="3"/>
  <c r="T119" i="3"/>
  <c r="U119" i="3"/>
  <c r="V119" i="3"/>
  <c r="C120" i="3"/>
  <c r="D120" i="3"/>
  <c r="E120" i="3"/>
  <c r="F120" i="3"/>
  <c r="G120" i="3"/>
  <c r="H120" i="3"/>
  <c r="I120" i="3"/>
  <c r="J120" i="3"/>
  <c r="K120" i="3"/>
  <c r="L120" i="3"/>
  <c r="M120" i="3"/>
  <c r="N120" i="3"/>
  <c r="O120" i="3"/>
  <c r="P120" i="3"/>
  <c r="Q120" i="3"/>
  <c r="R120" i="3"/>
  <c r="S120" i="3"/>
  <c r="T120" i="3"/>
  <c r="U120" i="3"/>
  <c r="V120" i="3"/>
  <c r="C121" i="3"/>
  <c r="D121" i="3"/>
  <c r="E121" i="3"/>
  <c r="F121" i="3"/>
  <c r="G121" i="3"/>
  <c r="H121" i="3"/>
  <c r="I121" i="3"/>
  <c r="J121" i="3"/>
  <c r="K121" i="3"/>
  <c r="L121" i="3"/>
  <c r="M121" i="3"/>
  <c r="N121" i="3"/>
  <c r="O121" i="3"/>
  <c r="P121" i="3"/>
  <c r="Q121" i="3"/>
  <c r="R121" i="3"/>
  <c r="S121" i="3"/>
  <c r="T121" i="3"/>
  <c r="U121" i="3"/>
  <c r="V121" i="3"/>
  <c r="C122" i="3"/>
  <c r="D122" i="3"/>
  <c r="E122" i="3"/>
  <c r="F122" i="3"/>
  <c r="G122" i="3"/>
  <c r="H122" i="3"/>
  <c r="I122" i="3"/>
  <c r="J122" i="3"/>
  <c r="K122" i="3"/>
  <c r="L122" i="3"/>
  <c r="M122" i="3"/>
  <c r="N122" i="3"/>
  <c r="O122" i="3"/>
  <c r="P122" i="3"/>
  <c r="Q122" i="3"/>
  <c r="R122" i="3"/>
  <c r="S122" i="3"/>
  <c r="T122" i="3"/>
  <c r="U122" i="3"/>
  <c r="V122" i="3"/>
  <c r="C123" i="3"/>
  <c r="D123" i="3"/>
  <c r="E123" i="3"/>
  <c r="F123" i="3"/>
  <c r="G123" i="3"/>
  <c r="H123" i="3"/>
  <c r="I123" i="3"/>
  <c r="J123" i="3"/>
  <c r="K123" i="3"/>
  <c r="L123" i="3"/>
  <c r="M123" i="3"/>
  <c r="N123" i="3"/>
  <c r="O123" i="3"/>
  <c r="P123" i="3"/>
  <c r="Q123" i="3"/>
  <c r="R123" i="3"/>
  <c r="S123" i="3"/>
  <c r="T123" i="3"/>
  <c r="U123" i="3"/>
  <c r="V123" i="3"/>
  <c r="C124" i="3"/>
  <c r="D124" i="3"/>
  <c r="E124" i="3"/>
  <c r="F124" i="3"/>
  <c r="G124" i="3"/>
  <c r="H124" i="3"/>
  <c r="I124" i="3"/>
  <c r="J124" i="3"/>
  <c r="K124" i="3"/>
  <c r="L124" i="3"/>
  <c r="M124" i="3"/>
  <c r="N124" i="3"/>
  <c r="O124" i="3"/>
  <c r="P124" i="3"/>
  <c r="Q124" i="3"/>
  <c r="R124" i="3"/>
  <c r="S124" i="3"/>
  <c r="T124" i="3"/>
  <c r="U124" i="3"/>
  <c r="V124" i="3"/>
  <c r="C125" i="3"/>
  <c r="D125" i="3"/>
  <c r="E125" i="3"/>
  <c r="F125" i="3"/>
  <c r="G125" i="3"/>
  <c r="H125" i="3"/>
  <c r="I125" i="3"/>
  <c r="J125" i="3"/>
  <c r="K125" i="3"/>
  <c r="L125" i="3"/>
  <c r="M125" i="3"/>
  <c r="N125" i="3"/>
  <c r="O125" i="3"/>
  <c r="P125" i="3"/>
  <c r="Q125" i="3"/>
  <c r="R125" i="3"/>
  <c r="S125" i="3"/>
  <c r="T125" i="3"/>
  <c r="U125" i="3"/>
  <c r="V125" i="3"/>
  <c r="C126" i="3"/>
  <c r="D126" i="3"/>
  <c r="E126" i="3"/>
  <c r="F126" i="3"/>
  <c r="G126" i="3"/>
  <c r="H126" i="3"/>
  <c r="I126" i="3"/>
  <c r="J126" i="3"/>
  <c r="K126" i="3"/>
  <c r="L126" i="3"/>
  <c r="M126" i="3"/>
  <c r="N126" i="3"/>
  <c r="O126" i="3"/>
  <c r="P126" i="3"/>
  <c r="Q126" i="3"/>
  <c r="R126" i="3"/>
  <c r="S126" i="3"/>
  <c r="T126" i="3"/>
  <c r="U126" i="3"/>
  <c r="V126" i="3"/>
  <c r="C127" i="3"/>
  <c r="D127" i="3"/>
  <c r="E127" i="3"/>
  <c r="F127" i="3"/>
  <c r="G127" i="3"/>
  <c r="H127" i="3"/>
  <c r="I127" i="3"/>
  <c r="J127" i="3"/>
  <c r="K127" i="3"/>
  <c r="L127" i="3"/>
  <c r="M127" i="3"/>
  <c r="N127" i="3"/>
  <c r="O127" i="3"/>
  <c r="P127" i="3"/>
  <c r="Q127" i="3"/>
  <c r="R127" i="3"/>
  <c r="S127" i="3"/>
  <c r="T127" i="3"/>
  <c r="U127" i="3"/>
  <c r="V127" i="3"/>
  <c r="C128" i="3"/>
  <c r="D128" i="3"/>
  <c r="E128" i="3"/>
  <c r="F128" i="3"/>
  <c r="G128" i="3"/>
  <c r="H128" i="3"/>
  <c r="I128" i="3"/>
  <c r="J128" i="3"/>
  <c r="K128" i="3"/>
  <c r="L128" i="3"/>
  <c r="M128" i="3"/>
  <c r="N128" i="3"/>
  <c r="O128" i="3"/>
  <c r="P128" i="3"/>
  <c r="Q128" i="3"/>
  <c r="R128" i="3"/>
  <c r="S128" i="3"/>
  <c r="T128" i="3"/>
  <c r="U128" i="3"/>
  <c r="V128" i="3"/>
  <c r="C129" i="3"/>
  <c r="D129" i="3"/>
  <c r="E129" i="3"/>
  <c r="F129" i="3"/>
  <c r="G129" i="3"/>
  <c r="H129" i="3"/>
  <c r="I129" i="3"/>
  <c r="J129" i="3"/>
  <c r="K129" i="3"/>
  <c r="L129" i="3"/>
  <c r="M129" i="3"/>
  <c r="N129" i="3"/>
  <c r="O129" i="3"/>
  <c r="P129" i="3"/>
  <c r="Q129" i="3"/>
  <c r="R129" i="3"/>
  <c r="S129" i="3"/>
  <c r="T129" i="3"/>
  <c r="U129" i="3"/>
  <c r="V129" i="3"/>
  <c r="C130" i="3"/>
  <c r="D130" i="3"/>
  <c r="E130" i="3"/>
  <c r="F130" i="3"/>
  <c r="G130" i="3"/>
  <c r="H130" i="3"/>
  <c r="I130" i="3"/>
  <c r="J130" i="3"/>
  <c r="K130" i="3"/>
  <c r="L130" i="3"/>
  <c r="M130" i="3"/>
  <c r="N130" i="3"/>
  <c r="O130" i="3"/>
  <c r="P130" i="3"/>
  <c r="Q130" i="3"/>
  <c r="R130" i="3"/>
  <c r="S130" i="3"/>
  <c r="T130" i="3"/>
  <c r="U130" i="3"/>
  <c r="V130" i="3"/>
  <c r="C131" i="3"/>
  <c r="D131" i="3"/>
  <c r="E131" i="3"/>
  <c r="F131" i="3"/>
  <c r="G131" i="3"/>
  <c r="H131" i="3"/>
  <c r="I131" i="3"/>
  <c r="J131" i="3"/>
  <c r="K131" i="3"/>
  <c r="L131" i="3"/>
  <c r="M131" i="3"/>
  <c r="N131" i="3"/>
  <c r="O131" i="3"/>
  <c r="P131" i="3"/>
  <c r="Q131" i="3"/>
  <c r="R131" i="3"/>
  <c r="S131" i="3"/>
  <c r="T131" i="3"/>
  <c r="U131" i="3"/>
  <c r="V131" i="3"/>
  <c r="C132" i="3"/>
  <c r="D132" i="3"/>
  <c r="E132" i="3"/>
  <c r="F132" i="3"/>
  <c r="G132" i="3"/>
  <c r="H132" i="3"/>
  <c r="I132" i="3"/>
  <c r="J132" i="3"/>
  <c r="K132" i="3"/>
  <c r="L132" i="3"/>
  <c r="M132" i="3"/>
  <c r="N132" i="3"/>
  <c r="O132" i="3"/>
  <c r="P132" i="3"/>
  <c r="Q132" i="3"/>
  <c r="R132" i="3"/>
  <c r="S132" i="3"/>
  <c r="T132" i="3"/>
  <c r="U132" i="3"/>
  <c r="V132" i="3"/>
  <c r="C133" i="3"/>
  <c r="D133" i="3"/>
  <c r="E133" i="3"/>
  <c r="F133" i="3"/>
  <c r="G133" i="3"/>
  <c r="H133" i="3"/>
  <c r="I133" i="3"/>
  <c r="J133" i="3"/>
  <c r="K133" i="3"/>
  <c r="L133" i="3"/>
  <c r="M133" i="3"/>
  <c r="N133" i="3"/>
  <c r="O133" i="3"/>
  <c r="P133" i="3"/>
  <c r="Q133" i="3"/>
  <c r="R133" i="3"/>
  <c r="S133" i="3"/>
  <c r="T133" i="3"/>
  <c r="U133" i="3"/>
  <c r="V133" i="3"/>
  <c r="C134" i="3"/>
  <c r="D134" i="3"/>
  <c r="E134" i="3"/>
  <c r="F134" i="3"/>
  <c r="G134" i="3"/>
  <c r="H134" i="3"/>
  <c r="I134" i="3"/>
  <c r="J134" i="3"/>
  <c r="K134" i="3"/>
  <c r="L134" i="3"/>
  <c r="M134" i="3"/>
  <c r="N134" i="3"/>
  <c r="O134" i="3"/>
  <c r="P134" i="3"/>
  <c r="Q134" i="3"/>
  <c r="R134" i="3"/>
  <c r="S134" i="3"/>
  <c r="T134" i="3"/>
  <c r="U134" i="3"/>
  <c r="V134" i="3"/>
  <c r="C135" i="3"/>
  <c r="D135" i="3"/>
  <c r="E135" i="3"/>
  <c r="F135" i="3"/>
  <c r="G135" i="3"/>
  <c r="H135" i="3"/>
  <c r="I135" i="3"/>
  <c r="J135" i="3"/>
  <c r="K135" i="3"/>
  <c r="L135" i="3"/>
  <c r="M135" i="3"/>
  <c r="N135" i="3"/>
  <c r="O135" i="3"/>
  <c r="P135" i="3"/>
  <c r="Q135" i="3"/>
  <c r="R135" i="3"/>
  <c r="S135" i="3"/>
  <c r="T135" i="3"/>
  <c r="U135" i="3"/>
  <c r="V135" i="3"/>
  <c r="C136" i="3"/>
  <c r="D136" i="3"/>
  <c r="E136" i="3"/>
  <c r="F136" i="3"/>
  <c r="G136" i="3"/>
  <c r="H136" i="3"/>
  <c r="I136" i="3"/>
  <c r="J136" i="3"/>
  <c r="K136" i="3"/>
  <c r="L136" i="3"/>
  <c r="M136" i="3"/>
  <c r="N136" i="3"/>
  <c r="O136" i="3"/>
  <c r="P136" i="3"/>
  <c r="Q136" i="3"/>
  <c r="R136" i="3"/>
  <c r="S136" i="3"/>
  <c r="T136" i="3"/>
  <c r="U136" i="3"/>
  <c r="V136" i="3"/>
  <c r="C137" i="3"/>
  <c r="D137" i="3"/>
  <c r="E137" i="3"/>
  <c r="F137" i="3"/>
  <c r="G137" i="3"/>
  <c r="H137" i="3"/>
  <c r="I137" i="3"/>
  <c r="J137" i="3"/>
  <c r="K137" i="3"/>
  <c r="L137" i="3"/>
  <c r="M137" i="3"/>
  <c r="N137" i="3"/>
  <c r="O137" i="3"/>
  <c r="P137" i="3"/>
  <c r="Q137" i="3"/>
  <c r="R137" i="3"/>
  <c r="S137" i="3"/>
  <c r="T137" i="3"/>
  <c r="U137" i="3"/>
  <c r="V137" i="3"/>
  <c r="C138" i="3"/>
  <c r="D138" i="3"/>
  <c r="E138" i="3"/>
  <c r="F138" i="3"/>
  <c r="G138" i="3"/>
  <c r="H138" i="3"/>
  <c r="I138" i="3"/>
  <c r="J138" i="3"/>
  <c r="K138" i="3"/>
  <c r="L138" i="3"/>
  <c r="M138" i="3"/>
  <c r="N138" i="3"/>
  <c r="O138" i="3"/>
  <c r="P138" i="3"/>
  <c r="Q138" i="3"/>
  <c r="R138" i="3"/>
  <c r="S138" i="3"/>
  <c r="T138" i="3"/>
  <c r="U138" i="3"/>
  <c r="V138" i="3"/>
  <c r="C139" i="3"/>
  <c r="D139" i="3"/>
  <c r="E139" i="3"/>
  <c r="F139" i="3"/>
  <c r="G139" i="3"/>
  <c r="H139" i="3"/>
  <c r="I139" i="3"/>
  <c r="J139" i="3"/>
  <c r="K139" i="3"/>
  <c r="L139" i="3"/>
  <c r="M139" i="3"/>
  <c r="N139" i="3"/>
  <c r="O139" i="3"/>
  <c r="P139" i="3"/>
  <c r="Q139" i="3"/>
  <c r="R139" i="3"/>
  <c r="S139" i="3"/>
  <c r="T139" i="3"/>
  <c r="U139" i="3"/>
  <c r="V139" i="3"/>
  <c r="C140" i="3"/>
  <c r="D140" i="3"/>
  <c r="E140" i="3"/>
  <c r="F140" i="3"/>
  <c r="G140" i="3"/>
  <c r="H140" i="3"/>
  <c r="I140" i="3"/>
  <c r="J140" i="3"/>
  <c r="K140" i="3"/>
  <c r="L140" i="3"/>
  <c r="M140" i="3"/>
  <c r="N140" i="3"/>
  <c r="O140" i="3"/>
  <c r="P140" i="3"/>
  <c r="Q140" i="3"/>
  <c r="R140" i="3"/>
  <c r="S140" i="3"/>
  <c r="T140" i="3"/>
  <c r="U140" i="3"/>
  <c r="V140" i="3"/>
  <c r="C141" i="3"/>
  <c r="D141" i="3"/>
  <c r="E141" i="3"/>
  <c r="F141" i="3"/>
  <c r="G141" i="3"/>
  <c r="H141" i="3"/>
  <c r="I141" i="3"/>
  <c r="J141" i="3"/>
  <c r="K141" i="3"/>
  <c r="L141" i="3"/>
  <c r="M141" i="3"/>
  <c r="N141" i="3"/>
  <c r="O141" i="3"/>
  <c r="P141" i="3"/>
  <c r="Q141" i="3"/>
  <c r="R141" i="3"/>
  <c r="S141" i="3"/>
  <c r="T141" i="3"/>
  <c r="U141" i="3"/>
  <c r="V141" i="3"/>
  <c r="C142" i="3"/>
  <c r="D142" i="3"/>
  <c r="E142" i="3"/>
  <c r="F142" i="3"/>
  <c r="G142" i="3"/>
  <c r="H142" i="3"/>
  <c r="I142" i="3"/>
  <c r="J142" i="3"/>
  <c r="K142" i="3"/>
  <c r="L142" i="3"/>
  <c r="M142" i="3"/>
  <c r="N142" i="3"/>
  <c r="O142" i="3"/>
  <c r="P142" i="3"/>
  <c r="Q142" i="3"/>
  <c r="R142" i="3"/>
  <c r="S142" i="3"/>
  <c r="T142" i="3"/>
  <c r="U142" i="3"/>
  <c r="V142" i="3"/>
  <c r="C143" i="3"/>
  <c r="D143" i="3"/>
  <c r="E143" i="3"/>
  <c r="F143" i="3"/>
  <c r="G143" i="3"/>
  <c r="H143" i="3"/>
  <c r="I143" i="3"/>
  <c r="J143" i="3"/>
  <c r="K143" i="3"/>
  <c r="L143" i="3"/>
  <c r="M143" i="3"/>
  <c r="N143" i="3"/>
  <c r="O143" i="3"/>
  <c r="P143" i="3"/>
  <c r="Q143" i="3"/>
  <c r="R143" i="3"/>
  <c r="S143" i="3"/>
  <c r="T143" i="3"/>
  <c r="U143" i="3"/>
  <c r="V143" i="3"/>
  <c r="C144" i="3"/>
  <c r="D144" i="3"/>
  <c r="E144" i="3"/>
  <c r="F144" i="3"/>
  <c r="G144" i="3"/>
  <c r="H144" i="3"/>
  <c r="I144" i="3"/>
  <c r="J144" i="3"/>
  <c r="K144" i="3"/>
  <c r="L144" i="3"/>
  <c r="M144" i="3"/>
  <c r="N144" i="3"/>
  <c r="O144" i="3"/>
  <c r="P144" i="3"/>
  <c r="Q144" i="3"/>
  <c r="R144" i="3"/>
  <c r="S144" i="3"/>
  <c r="T144" i="3"/>
  <c r="U144" i="3"/>
  <c r="V144" i="3"/>
  <c r="C145" i="3"/>
  <c r="D145" i="3"/>
  <c r="E145" i="3"/>
  <c r="F145" i="3"/>
  <c r="G145" i="3"/>
  <c r="H145" i="3"/>
  <c r="I145" i="3"/>
  <c r="J145" i="3"/>
  <c r="K145" i="3"/>
  <c r="L145" i="3"/>
  <c r="M145" i="3"/>
  <c r="N145" i="3"/>
  <c r="O145" i="3"/>
  <c r="P145" i="3"/>
  <c r="Q145" i="3"/>
  <c r="R145" i="3"/>
  <c r="S145" i="3"/>
  <c r="T145" i="3"/>
  <c r="U145" i="3"/>
  <c r="V145" i="3"/>
  <c r="C146" i="3"/>
  <c r="D146" i="3"/>
  <c r="E146" i="3"/>
  <c r="F146" i="3"/>
  <c r="G146" i="3"/>
  <c r="H146" i="3"/>
  <c r="I146" i="3"/>
  <c r="J146" i="3"/>
  <c r="K146" i="3"/>
  <c r="L146" i="3"/>
  <c r="M146" i="3"/>
  <c r="N146" i="3"/>
  <c r="O146" i="3"/>
  <c r="P146" i="3"/>
  <c r="Q146" i="3"/>
  <c r="R146" i="3"/>
  <c r="S146" i="3"/>
  <c r="T146" i="3"/>
  <c r="U146" i="3"/>
  <c r="V146" i="3"/>
  <c r="C147" i="3"/>
  <c r="D147" i="3"/>
  <c r="E147" i="3"/>
  <c r="F147" i="3"/>
  <c r="G147" i="3"/>
  <c r="H147" i="3"/>
  <c r="I147" i="3"/>
  <c r="J147" i="3"/>
  <c r="K147" i="3"/>
  <c r="L147" i="3"/>
  <c r="M147" i="3"/>
  <c r="N147" i="3"/>
  <c r="O147" i="3"/>
  <c r="P147" i="3"/>
  <c r="Q147" i="3"/>
  <c r="R147" i="3"/>
  <c r="S147" i="3"/>
  <c r="T147" i="3"/>
  <c r="U147" i="3"/>
  <c r="V147" i="3"/>
  <c r="C148" i="3"/>
  <c r="D148" i="3"/>
  <c r="E148" i="3"/>
  <c r="F148" i="3"/>
  <c r="G148" i="3"/>
  <c r="H148" i="3"/>
  <c r="I148" i="3"/>
  <c r="J148" i="3"/>
  <c r="K148" i="3"/>
  <c r="L148" i="3"/>
  <c r="M148" i="3"/>
  <c r="N148" i="3"/>
  <c r="O148" i="3"/>
  <c r="P148" i="3"/>
  <c r="Q148" i="3"/>
  <c r="R148" i="3"/>
  <c r="S148" i="3"/>
  <c r="T148" i="3"/>
  <c r="U148" i="3"/>
  <c r="V148" i="3"/>
  <c r="C149" i="3"/>
  <c r="D149" i="3"/>
  <c r="E149" i="3"/>
  <c r="F149" i="3"/>
  <c r="G149" i="3"/>
  <c r="H149" i="3"/>
  <c r="I149" i="3"/>
  <c r="J149" i="3"/>
  <c r="K149" i="3"/>
  <c r="L149" i="3"/>
  <c r="M149" i="3"/>
  <c r="N149" i="3"/>
  <c r="O149" i="3"/>
  <c r="P149" i="3"/>
  <c r="Q149" i="3"/>
  <c r="R149" i="3"/>
  <c r="S149" i="3"/>
  <c r="T149" i="3"/>
  <c r="U149" i="3"/>
  <c r="V149" i="3"/>
  <c r="C150" i="3"/>
  <c r="D150" i="3"/>
  <c r="E150" i="3"/>
  <c r="F150" i="3"/>
  <c r="G150" i="3"/>
  <c r="H150" i="3"/>
  <c r="I150" i="3"/>
  <c r="J150" i="3"/>
  <c r="K150" i="3"/>
  <c r="L150" i="3"/>
  <c r="M150" i="3"/>
  <c r="N150" i="3"/>
  <c r="O150" i="3"/>
  <c r="P150" i="3"/>
  <c r="Q150" i="3"/>
  <c r="R150" i="3"/>
  <c r="S150" i="3"/>
  <c r="T150" i="3"/>
  <c r="U150" i="3"/>
  <c r="V150" i="3"/>
  <c r="C151" i="3"/>
  <c r="D151" i="3"/>
  <c r="E151" i="3"/>
  <c r="F151" i="3"/>
  <c r="G151" i="3"/>
  <c r="H151" i="3"/>
  <c r="I151" i="3"/>
  <c r="J151" i="3"/>
  <c r="K151" i="3"/>
  <c r="L151" i="3"/>
  <c r="M151" i="3"/>
  <c r="N151" i="3"/>
  <c r="O151" i="3"/>
  <c r="P151" i="3"/>
  <c r="Q151" i="3"/>
  <c r="R151" i="3"/>
  <c r="S151" i="3"/>
  <c r="T151" i="3"/>
  <c r="U151" i="3"/>
  <c r="V151" i="3"/>
  <c r="C152" i="3"/>
  <c r="D152" i="3"/>
  <c r="E152" i="3"/>
  <c r="F152" i="3"/>
  <c r="G152" i="3"/>
  <c r="H152" i="3"/>
  <c r="I152" i="3"/>
  <c r="J152" i="3"/>
  <c r="K152" i="3"/>
  <c r="L152" i="3"/>
  <c r="M152" i="3"/>
  <c r="N152" i="3"/>
  <c r="O152" i="3"/>
  <c r="P152" i="3"/>
  <c r="Q152" i="3"/>
  <c r="R152" i="3"/>
  <c r="S152" i="3"/>
  <c r="T152" i="3"/>
  <c r="U152" i="3"/>
  <c r="V152" i="3"/>
  <c r="C153" i="3"/>
  <c r="D153" i="3"/>
  <c r="E153" i="3"/>
  <c r="F153" i="3"/>
  <c r="G153" i="3"/>
  <c r="H153" i="3"/>
  <c r="I153" i="3"/>
  <c r="J153" i="3"/>
  <c r="K153" i="3"/>
  <c r="L153" i="3"/>
  <c r="M153" i="3"/>
  <c r="N153" i="3"/>
  <c r="O153" i="3"/>
  <c r="P153" i="3"/>
  <c r="Q153" i="3"/>
  <c r="R153" i="3"/>
  <c r="S153" i="3"/>
  <c r="T153" i="3"/>
  <c r="U153" i="3"/>
  <c r="V153" i="3"/>
  <c r="C154" i="3"/>
  <c r="D154" i="3"/>
  <c r="E154" i="3"/>
  <c r="F154" i="3"/>
  <c r="G154" i="3"/>
  <c r="H154" i="3"/>
  <c r="I154" i="3"/>
  <c r="J154" i="3"/>
  <c r="K154" i="3"/>
  <c r="L154" i="3"/>
  <c r="M154" i="3"/>
  <c r="N154" i="3"/>
  <c r="O154" i="3"/>
  <c r="P154" i="3"/>
  <c r="Q154" i="3"/>
  <c r="R154" i="3"/>
  <c r="S154" i="3"/>
  <c r="T154" i="3"/>
  <c r="U154" i="3"/>
  <c r="V154" i="3"/>
  <c r="C155" i="3"/>
  <c r="D155" i="3"/>
  <c r="E155" i="3"/>
  <c r="F155" i="3"/>
  <c r="G155" i="3"/>
  <c r="H155" i="3"/>
  <c r="I155" i="3"/>
  <c r="J155" i="3"/>
  <c r="K155" i="3"/>
  <c r="L155" i="3"/>
  <c r="M155" i="3"/>
  <c r="N155" i="3"/>
  <c r="O155" i="3"/>
  <c r="P155" i="3"/>
  <c r="Q155" i="3"/>
  <c r="R155" i="3"/>
  <c r="S155" i="3"/>
  <c r="T155" i="3"/>
  <c r="U155" i="3"/>
  <c r="V155" i="3"/>
  <c r="C156" i="3"/>
  <c r="D156" i="3"/>
  <c r="E156" i="3"/>
  <c r="F156" i="3"/>
  <c r="G156" i="3"/>
  <c r="H156" i="3"/>
  <c r="I156" i="3"/>
  <c r="J156" i="3"/>
  <c r="K156" i="3"/>
  <c r="L156" i="3"/>
  <c r="M156" i="3"/>
  <c r="N156" i="3"/>
  <c r="O156" i="3"/>
  <c r="P156" i="3"/>
  <c r="Q156" i="3"/>
  <c r="R156" i="3"/>
  <c r="S156" i="3"/>
  <c r="T156" i="3"/>
  <c r="U156" i="3"/>
  <c r="V156" i="3"/>
  <c r="C157" i="3"/>
  <c r="D157" i="3"/>
  <c r="E157" i="3"/>
  <c r="F157" i="3"/>
  <c r="G157" i="3"/>
  <c r="H157" i="3"/>
  <c r="I157" i="3"/>
  <c r="J157" i="3"/>
  <c r="K157" i="3"/>
  <c r="L157" i="3"/>
  <c r="M157" i="3"/>
  <c r="N157" i="3"/>
  <c r="O157" i="3"/>
  <c r="P157" i="3"/>
  <c r="Q157" i="3"/>
  <c r="R157" i="3"/>
  <c r="S157" i="3"/>
  <c r="T157" i="3"/>
  <c r="U157" i="3"/>
  <c r="V157" i="3"/>
  <c r="C158" i="3"/>
  <c r="D158" i="3"/>
  <c r="E158" i="3"/>
  <c r="F158" i="3"/>
  <c r="G158" i="3"/>
  <c r="H158" i="3"/>
  <c r="I158" i="3"/>
  <c r="J158" i="3"/>
  <c r="K158" i="3"/>
  <c r="L158" i="3"/>
  <c r="M158" i="3"/>
  <c r="N158" i="3"/>
  <c r="O158" i="3"/>
  <c r="P158" i="3"/>
  <c r="Q158" i="3"/>
  <c r="R158" i="3"/>
  <c r="S158" i="3"/>
  <c r="T158" i="3"/>
  <c r="U158" i="3"/>
  <c r="V158" i="3"/>
  <c r="C159" i="3"/>
  <c r="D159" i="3"/>
  <c r="E159" i="3"/>
  <c r="F159" i="3"/>
  <c r="G159" i="3"/>
  <c r="H159" i="3"/>
  <c r="I159" i="3"/>
  <c r="J159" i="3"/>
  <c r="K159" i="3"/>
  <c r="L159" i="3"/>
  <c r="M159" i="3"/>
  <c r="N159" i="3"/>
  <c r="O159" i="3"/>
  <c r="P159" i="3"/>
  <c r="Q159" i="3"/>
  <c r="R159" i="3"/>
  <c r="S159" i="3"/>
  <c r="T159" i="3"/>
  <c r="U159" i="3"/>
  <c r="V159" i="3"/>
  <c r="C160" i="3"/>
  <c r="D160" i="3"/>
  <c r="E160" i="3"/>
  <c r="F160" i="3"/>
  <c r="G160" i="3"/>
  <c r="H160" i="3"/>
  <c r="I160" i="3"/>
  <c r="J160" i="3"/>
  <c r="K160" i="3"/>
  <c r="L160" i="3"/>
  <c r="M160" i="3"/>
  <c r="N160" i="3"/>
  <c r="O160" i="3"/>
  <c r="P160" i="3"/>
  <c r="Q160" i="3"/>
  <c r="R160" i="3"/>
  <c r="S160" i="3"/>
  <c r="T160" i="3"/>
  <c r="U160" i="3"/>
  <c r="V160" i="3"/>
  <c r="C161" i="3"/>
  <c r="D161" i="3"/>
  <c r="E161" i="3"/>
  <c r="F161" i="3"/>
  <c r="G161" i="3"/>
  <c r="H161" i="3"/>
  <c r="I161" i="3"/>
  <c r="J161" i="3"/>
  <c r="K161" i="3"/>
  <c r="L161" i="3"/>
  <c r="M161" i="3"/>
  <c r="N161" i="3"/>
  <c r="O161" i="3"/>
  <c r="P161" i="3"/>
  <c r="Q161" i="3"/>
  <c r="R161" i="3"/>
  <c r="S161" i="3"/>
  <c r="T161" i="3"/>
  <c r="U161" i="3"/>
  <c r="V161" i="3"/>
  <c r="C162" i="3"/>
  <c r="D162" i="3"/>
  <c r="E162" i="3"/>
  <c r="F162" i="3"/>
  <c r="G162" i="3"/>
  <c r="H162" i="3"/>
  <c r="I162" i="3"/>
  <c r="J162" i="3"/>
  <c r="K162" i="3"/>
  <c r="L162" i="3"/>
  <c r="M162" i="3"/>
  <c r="N162" i="3"/>
  <c r="O162" i="3"/>
  <c r="P162" i="3"/>
  <c r="Q162" i="3"/>
  <c r="R162" i="3"/>
  <c r="S162" i="3"/>
  <c r="T162" i="3"/>
  <c r="U162" i="3"/>
  <c r="V162" i="3"/>
  <c r="C163" i="3"/>
  <c r="D163" i="3"/>
  <c r="E163" i="3"/>
  <c r="F163" i="3"/>
  <c r="G163" i="3"/>
  <c r="H163" i="3"/>
  <c r="I163" i="3"/>
  <c r="J163" i="3"/>
  <c r="K163" i="3"/>
  <c r="L163" i="3"/>
  <c r="M163" i="3"/>
  <c r="N163" i="3"/>
  <c r="O163" i="3"/>
  <c r="P163" i="3"/>
  <c r="Q163" i="3"/>
  <c r="R163" i="3"/>
  <c r="S163" i="3"/>
  <c r="T163" i="3"/>
  <c r="U163" i="3"/>
  <c r="V163" i="3"/>
  <c r="C164" i="3"/>
  <c r="D164" i="3"/>
  <c r="E164" i="3"/>
  <c r="F164" i="3"/>
  <c r="G164" i="3"/>
  <c r="H164" i="3"/>
  <c r="I164" i="3"/>
  <c r="J164" i="3"/>
  <c r="K164" i="3"/>
  <c r="L164" i="3"/>
  <c r="M164" i="3"/>
  <c r="N164" i="3"/>
  <c r="O164" i="3"/>
  <c r="P164" i="3"/>
  <c r="Q164" i="3"/>
  <c r="R164" i="3"/>
  <c r="S164" i="3"/>
  <c r="T164" i="3"/>
  <c r="U164" i="3"/>
  <c r="V164" i="3"/>
  <c r="C165" i="3"/>
  <c r="D165" i="3"/>
  <c r="E165" i="3"/>
  <c r="F165" i="3"/>
  <c r="G165" i="3"/>
  <c r="H165" i="3"/>
  <c r="I165" i="3"/>
  <c r="J165" i="3"/>
  <c r="K165" i="3"/>
  <c r="L165" i="3"/>
  <c r="M165" i="3"/>
  <c r="N165" i="3"/>
  <c r="O165" i="3"/>
  <c r="P165" i="3"/>
  <c r="Q165" i="3"/>
  <c r="R165" i="3"/>
  <c r="S165" i="3"/>
  <c r="T165" i="3"/>
  <c r="U165" i="3"/>
  <c r="V165" i="3"/>
  <c r="C166" i="3"/>
  <c r="D166" i="3"/>
  <c r="E166" i="3"/>
  <c r="F166" i="3"/>
  <c r="G166" i="3"/>
  <c r="H166" i="3"/>
  <c r="I166" i="3"/>
  <c r="J166" i="3"/>
  <c r="K166" i="3"/>
  <c r="L166" i="3"/>
  <c r="M166" i="3"/>
  <c r="N166" i="3"/>
  <c r="O166" i="3"/>
  <c r="P166" i="3"/>
  <c r="Q166" i="3"/>
  <c r="R166" i="3"/>
  <c r="S166" i="3"/>
  <c r="T166" i="3"/>
  <c r="U166" i="3"/>
  <c r="V166" i="3"/>
  <c r="C167" i="3"/>
  <c r="D167" i="3"/>
  <c r="E167" i="3"/>
  <c r="F167" i="3"/>
  <c r="G167" i="3"/>
  <c r="H167" i="3"/>
  <c r="I167" i="3"/>
  <c r="J167" i="3"/>
  <c r="K167" i="3"/>
  <c r="L167" i="3"/>
  <c r="M167" i="3"/>
  <c r="N167" i="3"/>
  <c r="O167" i="3"/>
  <c r="P167" i="3"/>
  <c r="Q167" i="3"/>
  <c r="R167" i="3"/>
  <c r="S167" i="3"/>
  <c r="T167" i="3"/>
  <c r="U167" i="3"/>
  <c r="V167" i="3"/>
  <c r="C168" i="3"/>
  <c r="D168" i="3"/>
  <c r="E168" i="3"/>
  <c r="F168" i="3"/>
  <c r="G168" i="3"/>
  <c r="H168" i="3"/>
  <c r="I168" i="3"/>
  <c r="J168" i="3"/>
  <c r="K168" i="3"/>
  <c r="L168" i="3"/>
  <c r="M168" i="3"/>
  <c r="N168" i="3"/>
  <c r="O168" i="3"/>
  <c r="P168" i="3"/>
  <c r="Q168" i="3"/>
  <c r="R168" i="3"/>
  <c r="S168" i="3"/>
  <c r="T168" i="3"/>
  <c r="U168" i="3"/>
  <c r="V168" i="3"/>
  <c r="C169" i="3"/>
  <c r="D169" i="3"/>
  <c r="E169" i="3"/>
  <c r="F169" i="3"/>
  <c r="G169" i="3"/>
  <c r="H169" i="3"/>
  <c r="I169" i="3"/>
  <c r="J169" i="3"/>
  <c r="K169" i="3"/>
  <c r="L169" i="3"/>
  <c r="M169" i="3"/>
  <c r="N169" i="3"/>
  <c r="O169" i="3"/>
  <c r="P169" i="3"/>
  <c r="Q169" i="3"/>
  <c r="R169" i="3"/>
  <c r="S169" i="3"/>
  <c r="T169" i="3"/>
  <c r="U169" i="3"/>
  <c r="V169" i="3"/>
  <c r="C170" i="3"/>
  <c r="D170" i="3"/>
  <c r="E170" i="3"/>
  <c r="F170" i="3"/>
  <c r="G170" i="3"/>
  <c r="H170" i="3"/>
  <c r="I170" i="3"/>
  <c r="J170" i="3"/>
  <c r="K170" i="3"/>
  <c r="L170" i="3"/>
  <c r="M170" i="3"/>
  <c r="N170" i="3"/>
  <c r="O170" i="3"/>
  <c r="P170" i="3"/>
  <c r="Q170" i="3"/>
  <c r="R170" i="3"/>
  <c r="S170" i="3"/>
  <c r="T170" i="3"/>
  <c r="U170" i="3"/>
  <c r="V170" i="3"/>
  <c r="C171" i="3"/>
  <c r="D171" i="3"/>
  <c r="E171" i="3"/>
  <c r="F171" i="3"/>
  <c r="G171" i="3"/>
  <c r="H171" i="3"/>
  <c r="I171" i="3"/>
  <c r="J171" i="3"/>
  <c r="K171" i="3"/>
  <c r="L171" i="3"/>
  <c r="M171" i="3"/>
  <c r="N171" i="3"/>
  <c r="O171" i="3"/>
  <c r="P171" i="3"/>
  <c r="Q171" i="3"/>
  <c r="R171" i="3"/>
  <c r="S171" i="3"/>
  <c r="T171" i="3"/>
  <c r="U171" i="3"/>
  <c r="V171" i="3"/>
  <c r="C172" i="3"/>
  <c r="D172" i="3"/>
  <c r="E172" i="3"/>
  <c r="F172" i="3"/>
  <c r="G172" i="3"/>
  <c r="H172" i="3"/>
  <c r="I172" i="3"/>
  <c r="J172" i="3"/>
  <c r="K172" i="3"/>
  <c r="L172" i="3"/>
  <c r="M172" i="3"/>
  <c r="N172" i="3"/>
  <c r="O172" i="3"/>
  <c r="P172" i="3"/>
  <c r="Q172" i="3"/>
  <c r="R172" i="3"/>
  <c r="S172" i="3"/>
  <c r="T172" i="3"/>
  <c r="U172" i="3"/>
  <c r="V172" i="3"/>
  <c r="C173" i="3"/>
  <c r="D173" i="3"/>
  <c r="E173" i="3"/>
  <c r="F173" i="3"/>
  <c r="G173" i="3"/>
  <c r="H173" i="3"/>
  <c r="I173" i="3"/>
  <c r="J173" i="3"/>
  <c r="K173" i="3"/>
  <c r="L173" i="3"/>
  <c r="M173" i="3"/>
  <c r="N173" i="3"/>
  <c r="O173" i="3"/>
  <c r="P173" i="3"/>
  <c r="Q173" i="3"/>
  <c r="R173" i="3"/>
  <c r="S173" i="3"/>
  <c r="T173" i="3"/>
  <c r="U173" i="3"/>
  <c r="V173" i="3"/>
  <c r="C174" i="3"/>
  <c r="D174" i="3"/>
  <c r="E174" i="3"/>
  <c r="F174" i="3"/>
  <c r="G174" i="3"/>
  <c r="H174" i="3"/>
  <c r="I174" i="3"/>
  <c r="J174" i="3"/>
  <c r="K174" i="3"/>
  <c r="L174" i="3"/>
  <c r="M174" i="3"/>
  <c r="N174" i="3"/>
  <c r="O174" i="3"/>
  <c r="P174" i="3"/>
  <c r="Q174" i="3"/>
  <c r="R174" i="3"/>
  <c r="S174" i="3"/>
  <c r="T174" i="3"/>
  <c r="U174" i="3"/>
  <c r="V174" i="3"/>
  <c r="C175" i="3"/>
  <c r="D175" i="3"/>
  <c r="E175" i="3"/>
  <c r="F175" i="3"/>
  <c r="G175" i="3"/>
  <c r="H175" i="3"/>
  <c r="I175" i="3"/>
  <c r="J175" i="3"/>
  <c r="K175" i="3"/>
  <c r="L175" i="3"/>
  <c r="M175" i="3"/>
  <c r="N175" i="3"/>
  <c r="O175" i="3"/>
  <c r="P175" i="3"/>
  <c r="Q175" i="3"/>
  <c r="R175" i="3"/>
  <c r="S175" i="3"/>
  <c r="T175" i="3"/>
  <c r="U175" i="3"/>
  <c r="V175" i="3"/>
  <c r="C176" i="3"/>
  <c r="D176" i="3"/>
  <c r="E176" i="3"/>
  <c r="F176" i="3"/>
  <c r="G176" i="3"/>
  <c r="H176" i="3"/>
  <c r="I176" i="3"/>
  <c r="J176" i="3"/>
  <c r="K176" i="3"/>
  <c r="L176" i="3"/>
  <c r="M176" i="3"/>
  <c r="N176" i="3"/>
  <c r="O176" i="3"/>
  <c r="P176" i="3"/>
  <c r="Q176" i="3"/>
  <c r="R176" i="3"/>
  <c r="S176" i="3"/>
  <c r="T176" i="3"/>
  <c r="U176" i="3"/>
  <c r="V176" i="3"/>
  <c r="C177" i="3"/>
  <c r="D177" i="3"/>
  <c r="E177" i="3"/>
  <c r="F177" i="3"/>
  <c r="G177" i="3"/>
  <c r="H177" i="3"/>
  <c r="I177" i="3"/>
  <c r="J177" i="3"/>
  <c r="K177" i="3"/>
  <c r="L177" i="3"/>
  <c r="M177" i="3"/>
  <c r="N177" i="3"/>
  <c r="O177" i="3"/>
  <c r="P177" i="3"/>
  <c r="Q177" i="3"/>
  <c r="R177" i="3"/>
  <c r="S177" i="3"/>
  <c r="T177" i="3"/>
  <c r="U177" i="3"/>
  <c r="V177" i="3"/>
  <c r="C178" i="3"/>
  <c r="D178" i="3"/>
  <c r="E178" i="3"/>
  <c r="F178" i="3"/>
  <c r="G178" i="3"/>
  <c r="H178" i="3"/>
  <c r="I178" i="3"/>
  <c r="J178" i="3"/>
  <c r="K178" i="3"/>
  <c r="L178" i="3"/>
  <c r="M178" i="3"/>
  <c r="N178" i="3"/>
  <c r="O178" i="3"/>
  <c r="P178" i="3"/>
  <c r="Q178" i="3"/>
  <c r="R178" i="3"/>
  <c r="S178" i="3"/>
  <c r="T178" i="3"/>
  <c r="U178" i="3"/>
  <c r="V178" i="3"/>
  <c r="C179" i="3"/>
  <c r="D179" i="3"/>
  <c r="E179" i="3"/>
  <c r="F179" i="3"/>
  <c r="G179" i="3"/>
  <c r="H179" i="3"/>
  <c r="I179" i="3"/>
  <c r="J179" i="3"/>
  <c r="K179" i="3"/>
  <c r="L179" i="3"/>
  <c r="M179" i="3"/>
  <c r="N179" i="3"/>
  <c r="O179" i="3"/>
  <c r="P179" i="3"/>
  <c r="Q179" i="3"/>
  <c r="R179" i="3"/>
  <c r="S179" i="3"/>
  <c r="T179" i="3"/>
  <c r="U179" i="3"/>
  <c r="V179" i="3"/>
  <c r="C180" i="3"/>
  <c r="D180" i="3"/>
  <c r="E180" i="3"/>
  <c r="F180" i="3"/>
  <c r="G180" i="3"/>
  <c r="H180" i="3"/>
  <c r="I180" i="3"/>
  <c r="J180" i="3"/>
  <c r="K180" i="3"/>
  <c r="L180" i="3"/>
  <c r="M180" i="3"/>
  <c r="N180" i="3"/>
  <c r="O180" i="3"/>
  <c r="P180" i="3"/>
  <c r="Q180" i="3"/>
  <c r="R180" i="3"/>
  <c r="S180" i="3"/>
  <c r="T180" i="3"/>
  <c r="U180" i="3"/>
  <c r="V180" i="3"/>
  <c r="C181" i="3"/>
  <c r="D181" i="3"/>
  <c r="E181" i="3"/>
  <c r="F181" i="3"/>
  <c r="G181" i="3"/>
  <c r="H181" i="3"/>
  <c r="I181" i="3"/>
  <c r="J181" i="3"/>
  <c r="K181" i="3"/>
  <c r="L181" i="3"/>
  <c r="M181" i="3"/>
  <c r="N181" i="3"/>
  <c r="O181" i="3"/>
  <c r="P181" i="3"/>
  <c r="Q181" i="3"/>
  <c r="R181" i="3"/>
  <c r="S181" i="3"/>
  <c r="T181" i="3"/>
  <c r="U181" i="3"/>
  <c r="V181" i="3"/>
  <c r="C182" i="3"/>
  <c r="D182" i="3"/>
  <c r="E182" i="3"/>
  <c r="F182" i="3"/>
  <c r="G182" i="3"/>
  <c r="H182" i="3"/>
  <c r="I182" i="3"/>
  <c r="J182" i="3"/>
  <c r="K182" i="3"/>
  <c r="L182" i="3"/>
  <c r="M182" i="3"/>
  <c r="N182" i="3"/>
  <c r="O182" i="3"/>
  <c r="P182" i="3"/>
  <c r="Q182" i="3"/>
  <c r="R182" i="3"/>
  <c r="S182" i="3"/>
  <c r="T182" i="3"/>
  <c r="U182" i="3"/>
  <c r="V182" i="3"/>
  <c r="C183" i="3"/>
  <c r="D183" i="3"/>
  <c r="E183" i="3"/>
  <c r="F183" i="3"/>
  <c r="G183" i="3"/>
  <c r="H183" i="3"/>
  <c r="I183" i="3"/>
  <c r="J183" i="3"/>
  <c r="K183" i="3"/>
  <c r="L183" i="3"/>
  <c r="M183" i="3"/>
  <c r="N183" i="3"/>
  <c r="O183" i="3"/>
  <c r="P183" i="3"/>
  <c r="Q183" i="3"/>
  <c r="R183" i="3"/>
  <c r="S183" i="3"/>
  <c r="T183" i="3"/>
  <c r="U183" i="3"/>
  <c r="V183" i="3"/>
  <c r="C184" i="3"/>
  <c r="D184" i="3"/>
  <c r="E184" i="3"/>
  <c r="F184" i="3"/>
  <c r="G184" i="3"/>
  <c r="H184" i="3"/>
  <c r="I184" i="3"/>
  <c r="J184" i="3"/>
  <c r="K184" i="3"/>
  <c r="L184" i="3"/>
  <c r="M184" i="3"/>
  <c r="N184" i="3"/>
  <c r="O184" i="3"/>
  <c r="P184" i="3"/>
  <c r="Q184" i="3"/>
  <c r="R184" i="3"/>
  <c r="S184" i="3"/>
  <c r="T184" i="3"/>
  <c r="U184" i="3"/>
  <c r="V184" i="3"/>
  <c r="C185" i="3"/>
  <c r="D185" i="3"/>
  <c r="E185" i="3"/>
  <c r="F185" i="3"/>
  <c r="G185" i="3"/>
  <c r="H185" i="3"/>
  <c r="I185" i="3"/>
  <c r="J185" i="3"/>
  <c r="K185" i="3"/>
  <c r="L185" i="3"/>
  <c r="M185" i="3"/>
  <c r="N185" i="3"/>
  <c r="O185" i="3"/>
  <c r="P185" i="3"/>
  <c r="Q185" i="3"/>
  <c r="R185" i="3"/>
  <c r="S185" i="3"/>
  <c r="T185" i="3"/>
  <c r="U185" i="3"/>
  <c r="V185" i="3"/>
  <c r="C186" i="3"/>
  <c r="D186" i="3"/>
  <c r="E186" i="3"/>
  <c r="F186" i="3"/>
  <c r="G186" i="3"/>
  <c r="H186" i="3"/>
  <c r="I186" i="3"/>
  <c r="J186" i="3"/>
  <c r="K186" i="3"/>
  <c r="L186" i="3"/>
  <c r="M186" i="3"/>
  <c r="N186" i="3"/>
  <c r="O186" i="3"/>
  <c r="P186" i="3"/>
  <c r="Q186" i="3"/>
  <c r="R186" i="3"/>
  <c r="S186" i="3"/>
  <c r="T186" i="3"/>
  <c r="U186" i="3"/>
  <c r="V186" i="3"/>
  <c r="C187" i="3"/>
  <c r="D187" i="3"/>
  <c r="E187" i="3"/>
  <c r="F187" i="3"/>
  <c r="G187" i="3"/>
  <c r="H187" i="3"/>
  <c r="I187" i="3"/>
  <c r="J187" i="3"/>
  <c r="K187" i="3"/>
  <c r="L187" i="3"/>
  <c r="M187" i="3"/>
  <c r="N187" i="3"/>
  <c r="O187" i="3"/>
  <c r="P187" i="3"/>
  <c r="Q187" i="3"/>
  <c r="R187" i="3"/>
  <c r="S187" i="3"/>
  <c r="T187" i="3"/>
  <c r="U187" i="3"/>
  <c r="V187" i="3"/>
  <c r="C188" i="3"/>
  <c r="D188" i="3"/>
  <c r="E188" i="3"/>
  <c r="F188" i="3"/>
  <c r="G188" i="3"/>
  <c r="H188" i="3"/>
  <c r="I188" i="3"/>
  <c r="J188" i="3"/>
  <c r="K188" i="3"/>
  <c r="L188" i="3"/>
  <c r="M188" i="3"/>
  <c r="N188" i="3"/>
  <c r="O188" i="3"/>
  <c r="P188" i="3"/>
  <c r="Q188" i="3"/>
  <c r="R188" i="3"/>
  <c r="S188" i="3"/>
  <c r="T188" i="3"/>
  <c r="U188" i="3"/>
  <c r="V188" i="3"/>
  <c r="C189" i="3"/>
  <c r="D189" i="3"/>
  <c r="E189" i="3"/>
  <c r="F189" i="3"/>
  <c r="G189" i="3"/>
  <c r="H189" i="3"/>
  <c r="I189" i="3"/>
  <c r="J189" i="3"/>
  <c r="K189" i="3"/>
  <c r="L189" i="3"/>
  <c r="M189" i="3"/>
  <c r="N189" i="3"/>
  <c r="O189" i="3"/>
  <c r="P189" i="3"/>
  <c r="Q189" i="3"/>
  <c r="R189" i="3"/>
  <c r="S189" i="3"/>
  <c r="T189" i="3"/>
  <c r="U189" i="3"/>
  <c r="V189" i="3"/>
  <c r="C190" i="3"/>
  <c r="D190" i="3"/>
  <c r="E190" i="3"/>
  <c r="F190" i="3"/>
  <c r="G190" i="3"/>
  <c r="H190" i="3"/>
  <c r="I190" i="3"/>
  <c r="J190" i="3"/>
  <c r="K190" i="3"/>
  <c r="L190" i="3"/>
  <c r="M190" i="3"/>
  <c r="N190" i="3"/>
  <c r="O190" i="3"/>
  <c r="P190" i="3"/>
  <c r="Q190" i="3"/>
  <c r="R190" i="3"/>
  <c r="S190" i="3"/>
  <c r="T190" i="3"/>
  <c r="U190" i="3"/>
  <c r="V190" i="3"/>
  <c r="C191" i="3"/>
  <c r="D191" i="3"/>
  <c r="E191" i="3"/>
  <c r="F191" i="3"/>
  <c r="G191" i="3"/>
  <c r="H191" i="3"/>
  <c r="I191" i="3"/>
  <c r="J191" i="3"/>
  <c r="K191" i="3"/>
  <c r="L191" i="3"/>
  <c r="M191" i="3"/>
  <c r="N191" i="3"/>
  <c r="O191" i="3"/>
  <c r="P191" i="3"/>
  <c r="Q191" i="3"/>
  <c r="R191" i="3"/>
  <c r="S191" i="3"/>
  <c r="T191" i="3"/>
  <c r="U191" i="3"/>
  <c r="V191" i="3"/>
  <c r="C192" i="3"/>
  <c r="D192" i="3"/>
  <c r="E192" i="3"/>
  <c r="F192" i="3"/>
  <c r="G192" i="3"/>
  <c r="H192" i="3"/>
  <c r="I192" i="3"/>
  <c r="J192" i="3"/>
  <c r="K192" i="3"/>
  <c r="L192" i="3"/>
  <c r="M192" i="3"/>
  <c r="N192" i="3"/>
  <c r="O192" i="3"/>
  <c r="P192" i="3"/>
  <c r="Q192" i="3"/>
  <c r="R192" i="3"/>
  <c r="S192" i="3"/>
  <c r="T192" i="3"/>
  <c r="U192" i="3"/>
  <c r="V192" i="3"/>
  <c r="C193" i="3"/>
  <c r="D193" i="3"/>
  <c r="E193" i="3"/>
  <c r="F193" i="3"/>
  <c r="G193" i="3"/>
  <c r="H193" i="3"/>
  <c r="I193" i="3"/>
  <c r="J193" i="3"/>
  <c r="K193" i="3"/>
  <c r="L193" i="3"/>
  <c r="M193" i="3"/>
  <c r="N193" i="3"/>
  <c r="O193" i="3"/>
  <c r="P193" i="3"/>
  <c r="Q193" i="3"/>
  <c r="R193" i="3"/>
  <c r="S193" i="3"/>
  <c r="T193" i="3"/>
  <c r="U193" i="3"/>
  <c r="V193" i="3"/>
  <c r="C194" i="3"/>
  <c r="D194" i="3"/>
  <c r="E194" i="3"/>
  <c r="F194" i="3"/>
  <c r="G194" i="3"/>
  <c r="H194" i="3"/>
  <c r="I194" i="3"/>
  <c r="J194" i="3"/>
  <c r="K194" i="3"/>
  <c r="L194" i="3"/>
  <c r="M194" i="3"/>
  <c r="N194" i="3"/>
  <c r="O194" i="3"/>
  <c r="P194" i="3"/>
  <c r="Q194" i="3"/>
  <c r="R194" i="3"/>
  <c r="S194" i="3"/>
  <c r="T194" i="3"/>
  <c r="U194" i="3"/>
  <c r="V194" i="3"/>
  <c r="C195" i="3"/>
  <c r="D195" i="3"/>
  <c r="E195" i="3"/>
  <c r="F195" i="3"/>
  <c r="G195" i="3"/>
  <c r="H195" i="3"/>
  <c r="I195" i="3"/>
  <c r="J195" i="3"/>
  <c r="K195" i="3"/>
  <c r="L195" i="3"/>
  <c r="M195" i="3"/>
  <c r="N195" i="3"/>
  <c r="O195" i="3"/>
  <c r="P195" i="3"/>
  <c r="Q195" i="3"/>
  <c r="R195" i="3"/>
  <c r="S195" i="3"/>
  <c r="T195" i="3"/>
  <c r="U195" i="3"/>
  <c r="V195" i="3"/>
  <c r="C196" i="3"/>
  <c r="D196" i="3"/>
  <c r="E196" i="3"/>
  <c r="F196" i="3"/>
  <c r="G196" i="3"/>
  <c r="H196" i="3"/>
  <c r="I196" i="3"/>
  <c r="J196" i="3"/>
  <c r="K196" i="3"/>
  <c r="L196" i="3"/>
  <c r="M196" i="3"/>
  <c r="N196" i="3"/>
  <c r="O196" i="3"/>
  <c r="P196" i="3"/>
  <c r="Q196" i="3"/>
  <c r="R196" i="3"/>
  <c r="S196" i="3"/>
  <c r="T196" i="3"/>
  <c r="U196" i="3"/>
  <c r="V196" i="3"/>
  <c r="C197" i="3"/>
  <c r="D197" i="3"/>
  <c r="E197" i="3"/>
  <c r="F197" i="3"/>
  <c r="G197" i="3"/>
  <c r="H197" i="3"/>
  <c r="I197" i="3"/>
  <c r="J197" i="3"/>
  <c r="K197" i="3"/>
  <c r="L197" i="3"/>
  <c r="M197" i="3"/>
  <c r="N197" i="3"/>
  <c r="O197" i="3"/>
  <c r="P197" i="3"/>
  <c r="Q197" i="3"/>
  <c r="R197" i="3"/>
  <c r="S197" i="3"/>
  <c r="T197" i="3"/>
  <c r="U197" i="3"/>
  <c r="V197" i="3"/>
  <c r="C198" i="3"/>
  <c r="D198" i="3"/>
  <c r="E198" i="3"/>
  <c r="F198" i="3"/>
  <c r="G198" i="3"/>
  <c r="H198" i="3"/>
  <c r="I198" i="3"/>
  <c r="J198" i="3"/>
  <c r="K198" i="3"/>
  <c r="L198" i="3"/>
  <c r="M198" i="3"/>
  <c r="N198" i="3"/>
  <c r="O198" i="3"/>
  <c r="P198" i="3"/>
  <c r="Q198" i="3"/>
  <c r="R198" i="3"/>
  <c r="S198" i="3"/>
  <c r="T198" i="3"/>
  <c r="U198" i="3"/>
  <c r="V198" i="3"/>
  <c r="C199" i="3"/>
  <c r="D199" i="3"/>
  <c r="E199" i="3"/>
  <c r="F199" i="3"/>
  <c r="G199" i="3"/>
  <c r="H199" i="3"/>
  <c r="I199" i="3"/>
  <c r="J199" i="3"/>
  <c r="K199" i="3"/>
  <c r="L199" i="3"/>
  <c r="M199" i="3"/>
  <c r="N199" i="3"/>
  <c r="O199" i="3"/>
  <c r="P199" i="3"/>
  <c r="Q199" i="3"/>
  <c r="R199" i="3"/>
  <c r="S199" i="3"/>
  <c r="T199" i="3"/>
  <c r="U199" i="3"/>
  <c r="V199" i="3"/>
  <c r="C200" i="3"/>
  <c r="D200" i="3"/>
  <c r="E200" i="3"/>
  <c r="F200" i="3"/>
  <c r="G200" i="3"/>
  <c r="H200" i="3"/>
  <c r="I200" i="3"/>
  <c r="J200" i="3"/>
  <c r="K200" i="3"/>
  <c r="L200" i="3"/>
  <c r="M200" i="3"/>
  <c r="N200" i="3"/>
  <c r="O200" i="3"/>
  <c r="P200" i="3"/>
  <c r="Q200" i="3"/>
  <c r="R200" i="3"/>
  <c r="S200" i="3"/>
  <c r="T200" i="3"/>
  <c r="U200" i="3"/>
  <c r="V200" i="3"/>
  <c r="C201" i="3"/>
  <c r="D201" i="3"/>
  <c r="E201" i="3"/>
  <c r="F201" i="3"/>
  <c r="G201" i="3"/>
  <c r="H201" i="3"/>
  <c r="I201" i="3"/>
  <c r="J201" i="3"/>
  <c r="K201" i="3"/>
  <c r="L201" i="3"/>
  <c r="M201" i="3"/>
  <c r="N201" i="3"/>
  <c r="O201" i="3"/>
  <c r="P201" i="3"/>
  <c r="Q201" i="3"/>
  <c r="R201" i="3"/>
  <c r="S201" i="3"/>
  <c r="T201" i="3"/>
  <c r="U201" i="3"/>
  <c r="V201" i="3"/>
  <c r="C202" i="3"/>
  <c r="D202" i="3"/>
  <c r="E202" i="3"/>
  <c r="F202" i="3"/>
  <c r="G202" i="3"/>
  <c r="H202" i="3"/>
  <c r="I202" i="3"/>
  <c r="J202" i="3"/>
  <c r="K202" i="3"/>
  <c r="L202" i="3"/>
  <c r="M202" i="3"/>
  <c r="N202" i="3"/>
  <c r="O202" i="3"/>
  <c r="P202" i="3"/>
  <c r="Q202" i="3"/>
  <c r="R202" i="3"/>
  <c r="S202" i="3"/>
  <c r="T202" i="3"/>
  <c r="U202" i="3"/>
  <c r="V202" i="3"/>
  <c r="C203" i="3"/>
  <c r="D203" i="3"/>
  <c r="E203" i="3"/>
  <c r="F203" i="3"/>
  <c r="G203" i="3"/>
  <c r="H203" i="3"/>
  <c r="I203" i="3"/>
  <c r="J203" i="3"/>
  <c r="K203" i="3"/>
  <c r="L203" i="3"/>
  <c r="M203" i="3"/>
  <c r="N203" i="3"/>
  <c r="O203" i="3"/>
  <c r="P203" i="3"/>
  <c r="Q203" i="3"/>
  <c r="R203" i="3"/>
  <c r="S203" i="3"/>
  <c r="T203" i="3"/>
  <c r="U203" i="3"/>
  <c r="V203" i="3"/>
  <c r="C204" i="3"/>
  <c r="D204" i="3"/>
  <c r="E204" i="3"/>
  <c r="F204" i="3"/>
  <c r="G204" i="3"/>
  <c r="H204" i="3"/>
  <c r="I204" i="3"/>
  <c r="J204" i="3"/>
  <c r="K204" i="3"/>
  <c r="L204" i="3"/>
  <c r="M204" i="3"/>
  <c r="N204" i="3"/>
  <c r="O204" i="3"/>
  <c r="P204" i="3"/>
  <c r="Q204" i="3"/>
  <c r="R204" i="3"/>
  <c r="S204" i="3"/>
  <c r="T204" i="3"/>
  <c r="U204" i="3"/>
  <c r="V204" i="3"/>
  <c r="C205" i="3"/>
  <c r="D205" i="3"/>
  <c r="E205" i="3"/>
  <c r="F205" i="3"/>
  <c r="G205" i="3"/>
  <c r="H205" i="3"/>
  <c r="I205" i="3"/>
  <c r="J205" i="3"/>
  <c r="K205" i="3"/>
  <c r="L205" i="3"/>
  <c r="M205" i="3"/>
  <c r="N205" i="3"/>
  <c r="O205" i="3"/>
  <c r="P205" i="3"/>
  <c r="Q205" i="3"/>
  <c r="R205" i="3"/>
  <c r="S205" i="3"/>
  <c r="T205" i="3"/>
  <c r="U205" i="3"/>
  <c r="V205" i="3"/>
  <c r="C206" i="3"/>
  <c r="D206" i="3"/>
  <c r="E206" i="3"/>
  <c r="F206" i="3"/>
  <c r="G206" i="3"/>
  <c r="H206" i="3"/>
  <c r="I206" i="3"/>
  <c r="J206" i="3"/>
  <c r="K206" i="3"/>
  <c r="L206" i="3"/>
  <c r="M206" i="3"/>
  <c r="N206" i="3"/>
  <c r="O206" i="3"/>
  <c r="P206" i="3"/>
  <c r="Q206" i="3"/>
  <c r="R206" i="3"/>
  <c r="S206" i="3"/>
  <c r="T206" i="3"/>
  <c r="U206" i="3"/>
  <c r="V206" i="3"/>
  <c r="C207" i="3"/>
  <c r="D207" i="3"/>
  <c r="E207" i="3"/>
  <c r="F207" i="3"/>
  <c r="G207" i="3"/>
  <c r="H207" i="3"/>
  <c r="I207" i="3"/>
  <c r="J207" i="3"/>
  <c r="K207" i="3"/>
  <c r="L207" i="3"/>
  <c r="M207" i="3"/>
  <c r="N207" i="3"/>
  <c r="O207" i="3"/>
  <c r="P207" i="3"/>
  <c r="Q207" i="3"/>
  <c r="R207" i="3"/>
  <c r="S207" i="3"/>
  <c r="T207" i="3"/>
  <c r="U207" i="3"/>
  <c r="V207" i="3"/>
  <c r="C208" i="3"/>
  <c r="D208" i="3"/>
  <c r="E208" i="3"/>
  <c r="F208" i="3"/>
  <c r="G208" i="3"/>
  <c r="H208" i="3"/>
  <c r="I208" i="3"/>
  <c r="J208" i="3"/>
  <c r="K208" i="3"/>
  <c r="L208" i="3"/>
  <c r="M208" i="3"/>
  <c r="N208" i="3"/>
  <c r="O208" i="3"/>
  <c r="P208" i="3"/>
  <c r="Q208" i="3"/>
  <c r="R208" i="3"/>
  <c r="S208" i="3"/>
  <c r="T208" i="3"/>
  <c r="U208" i="3"/>
  <c r="V208" i="3"/>
  <c r="C209" i="3"/>
  <c r="D209" i="3"/>
  <c r="E209" i="3"/>
  <c r="F209" i="3"/>
  <c r="G209" i="3"/>
  <c r="H209" i="3"/>
  <c r="I209" i="3"/>
  <c r="J209" i="3"/>
  <c r="K209" i="3"/>
  <c r="L209" i="3"/>
  <c r="M209" i="3"/>
  <c r="N209" i="3"/>
  <c r="O209" i="3"/>
  <c r="P209" i="3"/>
  <c r="Q209" i="3"/>
  <c r="R209" i="3"/>
  <c r="S209" i="3"/>
  <c r="T209" i="3"/>
  <c r="U209" i="3"/>
  <c r="V209" i="3"/>
  <c r="C210" i="3"/>
  <c r="D210" i="3"/>
  <c r="E210" i="3"/>
  <c r="F210" i="3"/>
  <c r="G210" i="3"/>
  <c r="H210" i="3"/>
  <c r="I210" i="3"/>
  <c r="J210" i="3"/>
  <c r="K210" i="3"/>
  <c r="L210" i="3"/>
  <c r="M210" i="3"/>
  <c r="N210" i="3"/>
  <c r="O210" i="3"/>
  <c r="P210" i="3"/>
  <c r="Q210" i="3"/>
  <c r="R210" i="3"/>
  <c r="S210" i="3"/>
  <c r="T210" i="3"/>
  <c r="U210" i="3"/>
  <c r="V210" i="3"/>
  <c r="C211" i="3"/>
  <c r="D211" i="3"/>
  <c r="E211" i="3"/>
  <c r="F211" i="3"/>
  <c r="G211" i="3"/>
  <c r="H211" i="3"/>
  <c r="I211" i="3"/>
  <c r="J211" i="3"/>
  <c r="K211" i="3"/>
  <c r="L211" i="3"/>
  <c r="M211" i="3"/>
  <c r="N211" i="3"/>
  <c r="O211" i="3"/>
  <c r="P211" i="3"/>
  <c r="Q211" i="3"/>
  <c r="R211" i="3"/>
  <c r="S211" i="3"/>
  <c r="T211" i="3"/>
  <c r="U211" i="3"/>
  <c r="V211" i="3"/>
  <c r="C212" i="3"/>
  <c r="D212" i="3"/>
  <c r="E212" i="3"/>
  <c r="F212" i="3"/>
  <c r="G212" i="3"/>
  <c r="H212" i="3"/>
  <c r="I212" i="3"/>
  <c r="J212" i="3"/>
  <c r="K212" i="3"/>
  <c r="L212" i="3"/>
  <c r="M212" i="3"/>
  <c r="N212" i="3"/>
  <c r="O212" i="3"/>
  <c r="P212" i="3"/>
  <c r="Q212" i="3"/>
  <c r="R212" i="3"/>
  <c r="S212" i="3"/>
  <c r="T212" i="3"/>
  <c r="U212" i="3"/>
  <c r="V212" i="3"/>
  <c r="C213" i="3"/>
  <c r="D213" i="3"/>
  <c r="E213" i="3"/>
  <c r="F213" i="3"/>
  <c r="G213" i="3"/>
  <c r="H213" i="3"/>
  <c r="I213" i="3"/>
  <c r="J213" i="3"/>
  <c r="K213" i="3"/>
  <c r="L213" i="3"/>
  <c r="M213" i="3"/>
  <c r="N213" i="3"/>
  <c r="O213" i="3"/>
  <c r="P213" i="3"/>
  <c r="Q213" i="3"/>
  <c r="R213" i="3"/>
  <c r="S213" i="3"/>
  <c r="T213" i="3"/>
  <c r="U213" i="3"/>
  <c r="V213" i="3"/>
  <c r="C214" i="3"/>
  <c r="D214" i="3"/>
  <c r="E214" i="3"/>
  <c r="F214" i="3"/>
  <c r="G214" i="3"/>
  <c r="H214" i="3"/>
  <c r="I214" i="3"/>
  <c r="J214" i="3"/>
  <c r="K214" i="3"/>
  <c r="L214" i="3"/>
  <c r="M214" i="3"/>
  <c r="N214" i="3"/>
  <c r="O214" i="3"/>
  <c r="P214" i="3"/>
  <c r="Q214" i="3"/>
  <c r="R214" i="3"/>
  <c r="S214" i="3"/>
  <c r="T214" i="3"/>
  <c r="U214" i="3"/>
  <c r="V214" i="3"/>
  <c r="C215" i="3"/>
  <c r="D215" i="3"/>
  <c r="E215" i="3"/>
  <c r="F215" i="3"/>
  <c r="G215" i="3"/>
  <c r="H215" i="3"/>
  <c r="I215" i="3"/>
  <c r="J215" i="3"/>
  <c r="K215" i="3"/>
  <c r="L215" i="3"/>
  <c r="M215" i="3"/>
  <c r="N215" i="3"/>
  <c r="O215" i="3"/>
  <c r="P215" i="3"/>
  <c r="Q215" i="3"/>
  <c r="R215" i="3"/>
  <c r="S215" i="3"/>
  <c r="T215" i="3"/>
  <c r="U215" i="3"/>
  <c r="V215" i="3"/>
  <c r="C216" i="3"/>
  <c r="D216" i="3"/>
  <c r="E216" i="3"/>
  <c r="F216" i="3"/>
  <c r="G216" i="3"/>
  <c r="H216" i="3"/>
  <c r="I216" i="3"/>
  <c r="J216" i="3"/>
  <c r="K216" i="3"/>
  <c r="L216" i="3"/>
  <c r="M216" i="3"/>
  <c r="N216" i="3"/>
  <c r="O216" i="3"/>
  <c r="P216" i="3"/>
  <c r="Q216" i="3"/>
  <c r="R216" i="3"/>
  <c r="S216" i="3"/>
  <c r="T216" i="3"/>
  <c r="U216" i="3"/>
  <c r="V216" i="3"/>
  <c r="C217" i="3"/>
  <c r="D217" i="3"/>
  <c r="E217" i="3"/>
  <c r="F217" i="3"/>
  <c r="G217" i="3"/>
  <c r="H217" i="3"/>
  <c r="I217" i="3"/>
  <c r="J217" i="3"/>
  <c r="K217" i="3"/>
  <c r="L217" i="3"/>
  <c r="M217" i="3"/>
  <c r="N217" i="3"/>
  <c r="O217" i="3"/>
  <c r="P217" i="3"/>
  <c r="Q217" i="3"/>
  <c r="R217" i="3"/>
  <c r="S217" i="3"/>
  <c r="T217" i="3"/>
  <c r="U217" i="3"/>
  <c r="V217" i="3"/>
  <c r="C218" i="3"/>
  <c r="D218" i="3"/>
  <c r="E218" i="3"/>
  <c r="F218" i="3"/>
  <c r="G218" i="3"/>
  <c r="H218" i="3"/>
  <c r="I218" i="3"/>
  <c r="J218" i="3"/>
  <c r="K218" i="3"/>
  <c r="L218" i="3"/>
  <c r="M218" i="3"/>
  <c r="N218" i="3"/>
  <c r="O218" i="3"/>
  <c r="P218" i="3"/>
  <c r="Q218" i="3"/>
  <c r="R218" i="3"/>
  <c r="S218" i="3"/>
  <c r="T218" i="3"/>
  <c r="U218" i="3"/>
  <c r="V218" i="3"/>
  <c r="C219" i="3"/>
  <c r="D219" i="3"/>
  <c r="E219" i="3"/>
  <c r="F219" i="3"/>
  <c r="G219" i="3"/>
  <c r="H219" i="3"/>
  <c r="I219" i="3"/>
  <c r="J219" i="3"/>
  <c r="K219" i="3"/>
  <c r="L219" i="3"/>
  <c r="M219" i="3"/>
  <c r="N219" i="3"/>
  <c r="O219" i="3"/>
  <c r="P219" i="3"/>
  <c r="Q219" i="3"/>
  <c r="R219" i="3"/>
  <c r="S219" i="3"/>
  <c r="T219" i="3"/>
  <c r="U219" i="3"/>
  <c r="V219" i="3"/>
  <c r="C220" i="3"/>
  <c r="D220" i="3"/>
  <c r="E220" i="3"/>
  <c r="F220" i="3"/>
  <c r="G220" i="3"/>
  <c r="H220" i="3"/>
  <c r="I220" i="3"/>
  <c r="J220" i="3"/>
  <c r="K220" i="3"/>
  <c r="L220" i="3"/>
  <c r="M220" i="3"/>
  <c r="N220" i="3"/>
  <c r="O220" i="3"/>
  <c r="P220" i="3"/>
  <c r="Q220" i="3"/>
  <c r="R220" i="3"/>
  <c r="S220" i="3"/>
  <c r="T220" i="3"/>
  <c r="U220" i="3"/>
  <c r="V220" i="3"/>
  <c r="C221" i="3"/>
  <c r="D221" i="3"/>
  <c r="E221" i="3"/>
  <c r="F221" i="3"/>
  <c r="G221" i="3"/>
  <c r="H221" i="3"/>
  <c r="I221" i="3"/>
  <c r="J221" i="3"/>
  <c r="K221" i="3"/>
  <c r="L221" i="3"/>
  <c r="M221" i="3"/>
  <c r="N221" i="3"/>
  <c r="O221" i="3"/>
  <c r="P221" i="3"/>
  <c r="Q221" i="3"/>
  <c r="R221" i="3"/>
  <c r="S221" i="3"/>
  <c r="T221" i="3"/>
  <c r="U221" i="3"/>
  <c r="V221" i="3"/>
  <c r="C222" i="3"/>
  <c r="D222" i="3"/>
  <c r="E222" i="3"/>
  <c r="F222" i="3"/>
  <c r="G222" i="3"/>
  <c r="H222" i="3"/>
  <c r="I222" i="3"/>
  <c r="J222" i="3"/>
  <c r="K222" i="3"/>
  <c r="L222" i="3"/>
  <c r="M222" i="3"/>
  <c r="N222" i="3"/>
  <c r="O222" i="3"/>
  <c r="P222" i="3"/>
  <c r="Q222" i="3"/>
  <c r="R222" i="3"/>
  <c r="S222" i="3"/>
  <c r="T222" i="3"/>
  <c r="U222" i="3"/>
  <c r="V222" i="3"/>
  <c r="C223" i="3"/>
  <c r="D223" i="3"/>
  <c r="E223" i="3"/>
  <c r="F223" i="3"/>
  <c r="G223" i="3"/>
  <c r="H223" i="3"/>
  <c r="I223" i="3"/>
  <c r="J223" i="3"/>
  <c r="K223" i="3"/>
  <c r="L223" i="3"/>
  <c r="M223" i="3"/>
  <c r="N223" i="3"/>
  <c r="O223" i="3"/>
  <c r="P223" i="3"/>
  <c r="Q223" i="3"/>
  <c r="R223" i="3"/>
  <c r="S223" i="3"/>
  <c r="T223" i="3"/>
  <c r="U223" i="3"/>
  <c r="V223" i="3"/>
  <c r="C224" i="3"/>
  <c r="D224" i="3"/>
  <c r="E224" i="3"/>
  <c r="F224" i="3"/>
  <c r="G224" i="3"/>
  <c r="H224" i="3"/>
  <c r="I224" i="3"/>
  <c r="J224" i="3"/>
  <c r="K224" i="3"/>
  <c r="L224" i="3"/>
  <c r="M224" i="3"/>
  <c r="N224" i="3"/>
  <c r="O224" i="3"/>
  <c r="P224" i="3"/>
  <c r="Q224" i="3"/>
  <c r="R224" i="3"/>
  <c r="S224" i="3"/>
  <c r="T224" i="3"/>
  <c r="U224" i="3"/>
  <c r="V224" i="3"/>
  <c r="C225" i="3"/>
  <c r="D225" i="3"/>
  <c r="E225" i="3"/>
  <c r="F225" i="3"/>
  <c r="G225" i="3"/>
  <c r="H225" i="3"/>
  <c r="I225" i="3"/>
  <c r="J225" i="3"/>
  <c r="K225" i="3"/>
  <c r="L225" i="3"/>
  <c r="M225" i="3"/>
  <c r="N225" i="3"/>
  <c r="O225" i="3"/>
  <c r="P225" i="3"/>
  <c r="Q225" i="3"/>
  <c r="R225" i="3"/>
  <c r="S225" i="3"/>
  <c r="T225" i="3"/>
  <c r="U225" i="3"/>
  <c r="V225" i="3"/>
  <c r="C226" i="3"/>
  <c r="D226" i="3"/>
  <c r="E226" i="3"/>
  <c r="F226" i="3"/>
  <c r="G226" i="3"/>
  <c r="H226" i="3"/>
  <c r="I226" i="3"/>
  <c r="J226" i="3"/>
  <c r="K226" i="3"/>
  <c r="L226" i="3"/>
  <c r="M226" i="3"/>
  <c r="N226" i="3"/>
  <c r="O226" i="3"/>
  <c r="P226" i="3"/>
  <c r="Q226" i="3"/>
  <c r="R226" i="3"/>
  <c r="S226" i="3"/>
  <c r="T226" i="3"/>
  <c r="U226" i="3"/>
  <c r="V226" i="3"/>
  <c r="C227" i="3"/>
  <c r="D227" i="3"/>
  <c r="E227" i="3"/>
  <c r="F227" i="3"/>
  <c r="G227" i="3"/>
  <c r="H227" i="3"/>
  <c r="I227" i="3"/>
  <c r="J227" i="3"/>
  <c r="K227" i="3"/>
  <c r="L227" i="3"/>
  <c r="M227" i="3"/>
  <c r="N227" i="3"/>
  <c r="O227" i="3"/>
  <c r="P227" i="3"/>
  <c r="Q227" i="3"/>
  <c r="R227" i="3"/>
  <c r="S227" i="3"/>
  <c r="T227" i="3"/>
  <c r="U227" i="3"/>
  <c r="V227" i="3"/>
  <c r="C228" i="3"/>
  <c r="D228" i="3"/>
  <c r="E228" i="3"/>
  <c r="F228" i="3"/>
  <c r="G228" i="3"/>
  <c r="H228" i="3"/>
  <c r="I228" i="3"/>
  <c r="J228" i="3"/>
  <c r="K228" i="3"/>
  <c r="L228" i="3"/>
  <c r="M228" i="3"/>
  <c r="N228" i="3"/>
  <c r="O228" i="3"/>
  <c r="P228" i="3"/>
  <c r="Q228" i="3"/>
  <c r="R228" i="3"/>
  <c r="S228" i="3"/>
  <c r="T228" i="3"/>
  <c r="U228" i="3"/>
  <c r="V228" i="3"/>
  <c r="C229" i="3"/>
  <c r="D229" i="3"/>
  <c r="E229" i="3"/>
  <c r="F229" i="3"/>
  <c r="G229" i="3"/>
  <c r="H229" i="3"/>
  <c r="I229" i="3"/>
  <c r="J229" i="3"/>
  <c r="K229" i="3"/>
  <c r="L229" i="3"/>
  <c r="M229" i="3"/>
  <c r="N229" i="3"/>
  <c r="O229" i="3"/>
  <c r="P229" i="3"/>
  <c r="Q229" i="3"/>
  <c r="R229" i="3"/>
  <c r="S229" i="3"/>
  <c r="T229" i="3"/>
  <c r="U229" i="3"/>
  <c r="V229" i="3"/>
  <c r="C230" i="3"/>
  <c r="D230" i="3"/>
  <c r="E230" i="3"/>
  <c r="F230" i="3"/>
  <c r="G230" i="3"/>
  <c r="H230" i="3"/>
  <c r="I230" i="3"/>
  <c r="J230" i="3"/>
  <c r="K230" i="3"/>
  <c r="L230" i="3"/>
  <c r="M230" i="3"/>
  <c r="N230" i="3"/>
  <c r="O230" i="3"/>
  <c r="P230" i="3"/>
  <c r="Q230" i="3"/>
  <c r="R230" i="3"/>
  <c r="S230" i="3"/>
  <c r="T230" i="3"/>
  <c r="U230" i="3"/>
  <c r="V230" i="3"/>
  <c r="C231" i="3"/>
  <c r="D231" i="3"/>
  <c r="E231" i="3"/>
  <c r="F231" i="3"/>
  <c r="G231" i="3"/>
  <c r="H231" i="3"/>
  <c r="I231" i="3"/>
  <c r="J231" i="3"/>
  <c r="K231" i="3"/>
  <c r="L231" i="3"/>
  <c r="M231" i="3"/>
  <c r="N231" i="3"/>
  <c r="O231" i="3"/>
  <c r="P231" i="3"/>
  <c r="Q231" i="3"/>
  <c r="R231" i="3"/>
  <c r="S231" i="3"/>
  <c r="T231" i="3"/>
  <c r="U231" i="3"/>
  <c r="V231" i="3"/>
  <c r="C232" i="3"/>
  <c r="D232" i="3"/>
  <c r="E232" i="3"/>
  <c r="F232" i="3"/>
  <c r="G232" i="3"/>
  <c r="H232" i="3"/>
  <c r="I232" i="3"/>
  <c r="J232" i="3"/>
  <c r="K232" i="3"/>
  <c r="L232" i="3"/>
  <c r="M232" i="3"/>
  <c r="N232" i="3"/>
  <c r="O232" i="3"/>
  <c r="P232" i="3"/>
  <c r="Q232" i="3"/>
  <c r="R232" i="3"/>
  <c r="S232" i="3"/>
  <c r="T232" i="3"/>
  <c r="U232" i="3"/>
  <c r="V232" i="3"/>
  <c r="C233" i="3"/>
  <c r="D233" i="3"/>
  <c r="E233" i="3"/>
  <c r="F233" i="3"/>
  <c r="G233" i="3"/>
  <c r="H233" i="3"/>
  <c r="I233" i="3"/>
  <c r="J233" i="3"/>
  <c r="K233" i="3"/>
  <c r="L233" i="3"/>
  <c r="M233" i="3"/>
  <c r="N233" i="3"/>
  <c r="O233" i="3"/>
  <c r="P233" i="3"/>
  <c r="Q233" i="3"/>
  <c r="R233" i="3"/>
  <c r="S233" i="3"/>
  <c r="T233" i="3"/>
  <c r="U233" i="3"/>
  <c r="V233" i="3"/>
  <c r="C234" i="3"/>
  <c r="D234" i="3"/>
  <c r="E234" i="3"/>
  <c r="F234" i="3"/>
  <c r="G234" i="3"/>
  <c r="H234" i="3"/>
  <c r="I234" i="3"/>
  <c r="J234" i="3"/>
  <c r="K234" i="3"/>
  <c r="L234" i="3"/>
  <c r="M234" i="3"/>
  <c r="N234" i="3"/>
  <c r="O234" i="3"/>
  <c r="P234" i="3"/>
  <c r="Q234" i="3"/>
  <c r="R234" i="3"/>
  <c r="S234" i="3"/>
  <c r="T234" i="3"/>
  <c r="U234" i="3"/>
  <c r="V234" i="3"/>
  <c r="C235" i="3"/>
  <c r="D235" i="3"/>
  <c r="E235" i="3"/>
  <c r="F235" i="3"/>
  <c r="G235" i="3"/>
  <c r="H235" i="3"/>
  <c r="I235" i="3"/>
  <c r="J235" i="3"/>
  <c r="K235" i="3"/>
  <c r="L235" i="3"/>
  <c r="M235" i="3"/>
  <c r="N235" i="3"/>
  <c r="O235" i="3"/>
  <c r="P235" i="3"/>
  <c r="Q235" i="3"/>
  <c r="R235" i="3"/>
  <c r="S235" i="3"/>
  <c r="T235" i="3"/>
  <c r="U235" i="3"/>
  <c r="V235" i="3"/>
  <c r="C236" i="3"/>
  <c r="D236" i="3"/>
  <c r="E236" i="3"/>
  <c r="F236" i="3"/>
  <c r="G236" i="3"/>
  <c r="H236" i="3"/>
  <c r="I236" i="3"/>
  <c r="J236" i="3"/>
  <c r="K236" i="3"/>
  <c r="L236" i="3"/>
  <c r="M236" i="3"/>
  <c r="N236" i="3"/>
  <c r="O236" i="3"/>
  <c r="P236" i="3"/>
  <c r="Q236" i="3"/>
  <c r="R236" i="3"/>
  <c r="S236" i="3"/>
  <c r="T236" i="3"/>
  <c r="U236" i="3"/>
  <c r="V236" i="3"/>
  <c r="C237" i="3"/>
  <c r="D237" i="3"/>
  <c r="E237" i="3"/>
  <c r="F237" i="3"/>
  <c r="G237" i="3"/>
  <c r="H237" i="3"/>
  <c r="I237" i="3"/>
  <c r="J237" i="3"/>
  <c r="K237" i="3"/>
  <c r="L237" i="3"/>
  <c r="M237" i="3"/>
  <c r="N237" i="3"/>
  <c r="O237" i="3"/>
  <c r="P237" i="3"/>
  <c r="Q237" i="3"/>
  <c r="R237" i="3"/>
  <c r="S237" i="3"/>
  <c r="T237" i="3"/>
  <c r="U237" i="3"/>
  <c r="V237" i="3"/>
  <c r="C238" i="3"/>
  <c r="D238" i="3"/>
  <c r="E238" i="3"/>
  <c r="F238" i="3"/>
  <c r="G238" i="3"/>
  <c r="H238" i="3"/>
  <c r="I238" i="3"/>
  <c r="J238" i="3"/>
  <c r="K238" i="3"/>
  <c r="L238" i="3"/>
  <c r="M238" i="3"/>
  <c r="N238" i="3"/>
  <c r="O238" i="3"/>
  <c r="P238" i="3"/>
  <c r="Q238" i="3"/>
  <c r="R238" i="3"/>
  <c r="S238" i="3"/>
  <c r="T238" i="3"/>
  <c r="U238" i="3"/>
  <c r="V238" i="3"/>
  <c r="C239" i="3"/>
  <c r="D239" i="3"/>
  <c r="E239" i="3"/>
  <c r="F239" i="3"/>
  <c r="G239" i="3"/>
  <c r="H239" i="3"/>
  <c r="I239" i="3"/>
  <c r="J239" i="3"/>
  <c r="K239" i="3"/>
  <c r="L239" i="3"/>
  <c r="M239" i="3"/>
  <c r="N239" i="3"/>
  <c r="O239" i="3"/>
  <c r="P239" i="3"/>
  <c r="Q239" i="3"/>
  <c r="R239" i="3"/>
  <c r="S239" i="3"/>
  <c r="T239" i="3"/>
  <c r="U239" i="3"/>
  <c r="V239" i="3"/>
  <c r="C240" i="3"/>
  <c r="D240" i="3"/>
  <c r="E240" i="3"/>
  <c r="F240" i="3"/>
  <c r="G240" i="3"/>
  <c r="H240" i="3"/>
  <c r="I240" i="3"/>
  <c r="J240" i="3"/>
  <c r="K240" i="3"/>
  <c r="L240" i="3"/>
  <c r="M240" i="3"/>
  <c r="N240" i="3"/>
  <c r="O240" i="3"/>
  <c r="P240" i="3"/>
  <c r="Q240" i="3"/>
  <c r="R240" i="3"/>
  <c r="S240" i="3"/>
  <c r="T240" i="3"/>
  <c r="U240" i="3"/>
  <c r="V240" i="3"/>
  <c r="C241" i="3"/>
  <c r="D241" i="3"/>
  <c r="E241" i="3"/>
  <c r="F241" i="3"/>
  <c r="G241" i="3"/>
  <c r="H241" i="3"/>
  <c r="I241" i="3"/>
  <c r="J241" i="3"/>
  <c r="K241" i="3"/>
  <c r="L241" i="3"/>
  <c r="M241" i="3"/>
  <c r="N241" i="3"/>
  <c r="O241" i="3"/>
  <c r="P241" i="3"/>
  <c r="Q241" i="3"/>
  <c r="R241" i="3"/>
  <c r="S241" i="3"/>
  <c r="T241" i="3"/>
  <c r="U241" i="3"/>
  <c r="V241" i="3"/>
  <c r="C242" i="3"/>
  <c r="D242" i="3"/>
  <c r="E242" i="3"/>
  <c r="F242" i="3"/>
  <c r="G242" i="3"/>
  <c r="H242" i="3"/>
  <c r="I242" i="3"/>
  <c r="J242" i="3"/>
  <c r="K242" i="3"/>
  <c r="L242" i="3"/>
  <c r="M242" i="3"/>
  <c r="N242" i="3"/>
  <c r="O242" i="3"/>
  <c r="P242" i="3"/>
  <c r="Q242" i="3"/>
  <c r="R242" i="3"/>
  <c r="S242" i="3"/>
  <c r="T242" i="3"/>
  <c r="U242" i="3"/>
  <c r="V242" i="3"/>
  <c r="C243" i="3"/>
  <c r="D243" i="3"/>
  <c r="E243" i="3"/>
  <c r="F243" i="3"/>
  <c r="G243" i="3"/>
  <c r="H243" i="3"/>
  <c r="I243" i="3"/>
  <c r="J243" i="3"/>
  <c r="K243" i="3"/>
  <c r="L243" i="3"/>
  <c r="M243" i="3"/>
  <c r="N243" i="3"/>
  <c r="O243" i="3"/>
  <c r="P243" i="3"/>
  <c r="Q243" i="3"/>
  <c r="R243" i="3"/>
  <c r="S243" i="3"/>
  <c r="T243" i="3"/>
  <c r="U243" i="3"/>
  <c r="V243" i="3"/>
  <c r="C244" i="3"/>
  <c r="D244" i="3"/>
  <c r="E244" i="3"/>
  <c r="F244" i="3"/>
  <c r="G244" i="3"/>
  <c r="H244" i="3"/>
  <c r="I244" i="3"/>
  <c r="J244" i="3"/>
  <c r="K244" i="3"/>
  <c r="L244" i="3"/>
  <c r="M244" i="3"/>
  <c r="N244" i="3"/>
  <c r="O244" i="3"/>
  <c r="P244" i="3"/>
  <c r="Q244" i="3"/>
  <c r="R244" i="3"/>
  <c r="S244" i="3"/>
  <c r="T244" i="3"/>
  <c r="U244" i="3"/>
  <c r="V244" i="3"/>
  <c r="C245" i="3"/>
  <c r="D245" i="3"/>
  <c r="E245" i="3"/>
  <c r="F245" i="3"/>
  <c r="G245" i="3"/>
  <c r="H245" i="3"/>
  <c r="I245" i="3"/>
  <c r="J245" i="3"/>
  <c r="K245" i="3"/>
  <c r="L245" i="3"/>
  <c r="M245" i="3"/>
  <c r="N245" i="3"/>
  <c r="O245" i="3"/>
  <c r="P245" i="3"/>
  <c r="Q245" i="3"/>
  <c r="R245" i="3"/>
  <c r="S245" i="3"/>
  <c r="T245" i="3"/>
  <c r="U245" i="3"/>
  <c r="V245" i="3"/>
  <c r="C246" i="3"/>
  <c r="D246" i="3"/>
  <c r="E246" i="3"/>
  <c r="F246" i="3"/>
  <c r="G246" i="3"/>
  <c r="H246" i="3"/>
  <c r="I246" i="3"/>
  <c r="J246" i="3"/>
  <c r="K246" i="3"/>
  <c r="L246" i="3"/>
  <c r="M246" i="3"/>
  <c r="N246" i="3"/>
  <c r="O246" i="3"/>
  <c r="P246" i="3"/>
  <c r="Q246" i="3"/>
  <c r="R246" i="3"/>
  <c r="S246" i="3"/>
  <c r="T246" i="3"/>
  <c r="U246" i="3"/>
  <c r="V246" i="3"/>
  <c r="C247" i="3"/>
  <c r="D247" i="3"/>
  <c r="E247" i="3"/>
  <c r="F247" i="3"/>
  <c r="G247" i="3"/>
  <c r="H247" i="3"/>
  <c r="I247" i="3"/>
  <c r="J247" i="3"/>
  <c r="K247" i="3"/>
  <c r="L247" i="3"/>
  <c r="M247" i="3"/>
  <c r="N247" i="3"/>
  <c r="O247" i="3"/>
  <c r="P247" i="3"/>
  <c r="Q247" i="3"/>
  <c r="R247" i="3"/>
  <c r="S247" i="3"/>
  <c r="T247" i="3"/>
  <c r="U247" i="3"/>
  <c r="V247" i="3"/>
  <c r="C248" i="3"/>
  <c r="D248" i="3"/>
  <c r="E248" i="3"/>
  <c r="F248" i="3"/>
  <c r="G248" i="3"/>
  <c r="H248" i="3"/>
  <c r="I248" i="3"/>
  <c r="J248" i="3"/>
  <c r="K248" i="3"/>
  <c r="L248" i="3"/>
  <c r="M248" i="3"/>
  <c r="N248" i="3"/>
  <c r="O248" i="3"/>
  <c r="P248" i="3"/>
  <c r="Q248" i="3"/>
  <c r="R248" i="3"/>
  <c r="S248" i="3"/>
  <c r="T248" i="3"/>
  <c r="U248" i="3"/>
  <c r="V248" i="3"/>
  <c r="C249" i="3"/>
  <c r="D249" i="3"/>
  <c r="E249" i="3"/>
  <c r="F249" i="3"/>
  <c r="G249" i="3"/>
  <c r="H249" i="3"/>
  <c r="I249" i="3"/>
  <c r="J249" i="3"/>
  <c r="K249" i="3"/>
  <c r="L249" i="3"/>
  <c r="M249" i="3"/>
  <c r="N249" i="3"/>
  <c r="O249" i="3"/>
  <c r="P249" i="3"/>
  <c r="Q249" i="3"/>
  <c r="R249" i="3"/>
  <c r="S249" i="3"/>
  <c r="T249" i="3"/>
  <c r="U249" i="3"/>
  <c r="V249" i="3"/>
  <c r="C250" i="3"/>
  <c r="D250" i="3"/>
  <c r="E250" i="3"/>
  <c r="F250" i="3"/>
  <c r="G250" i="3"/>
  <c r="H250" i="3"/>
  <c r="I250" i="3"/>
  <c r="J250" i="3"/>
  <c r="K250" i="3"/>
  <c r="L250" i="3"/>
  <c r="M250" i="3"/>
  <c r="N250" i="3"/>
  <c r="O250" i="3"/>
  <c r="P250" i="3"/>
  <c r="Q250" i="3"/>
  <c r="R250" i="3"/>
  <c r="S250" i="3"/>
  <c r="T250" i="3"/>
  <c r="U250" i="3"/>
  <c r="V250" i="3"/>
  <c r="C251" i="3"/>
  <c r="D251" i="3"/>
  <c r="E251" i="3"/>
  <c r="F251" i="3"/>
  <c r="G251" i="3"/>
  <c r="H251" i="3"/>
  <c r="I251" i="3"/>
  <c r="J251" i="3"/>
  <c r="K251" i="3"/>
  <c r="L251" i="3"/>
  <c r="M251" i="3"/>
  <c r="N251" i="3"/>
  <c r="O251" i="3"/>
  <c r="P251" i="3"/>
  <c r="Q251" i="3"/>
  <c r="R251" i="3"/>
  <c r="S251" i="3"/>
  <c r="T251" i="3"/>
  <c r="U251" i="3"/>
  <c r="V251" i="3"/>
  <c r="C252" i="3"/>
  <c r="D252" i="3"/>
  <c r="E252" i="3"/>
  <c r="F252" i="3"/>
  <c r="G252" i="3"/>
  <c r="H252" i="3"/>
  <c r="I252" i="3"/>
  <c r="J252" i="3"/>
  <c r="K252" i="3"/>
  <c r="L252" i="3"/>
  <c r="M252" i="3"/>
  <c r="N252" i="3"/>
  <c r="O252" i="3"/>
  <c r="P252" i="3"/>
  <c r="Q252" i="3"/>
  <c r="R252" i="3"/>
  <c r="S252" i="3"/>
  <c r="T252" i="3"/>
  <c r="U252" i="3"/>
  <c r="V252" i="3"/>
  <c r="C253" i="3"/>
  <c r="D253" i="3"/>
  <c r="E253" i="3"/>
  <c r="F253" i="3"/>
  <c r="G253" i="3"/>
  <c r="H253" i="3"/>
  <c r="I253" i="3"/>
  <c r="J253" i="3"/>
  <c r="K253" i="3"/>
  <c r="L253" i="3"/>
  <c r="M253" i="3"/>
  <c r="N253" i="3"/>
  <c r="O253" i="3"/>
  <c r="P253" i="3"/>
  <c r="Q253" i="3"/>
  <c r="R253" i="3"/>
  <c r="S253" i="3"/>
  <c r="T253" i="3"/>
  <c r="U253" i="3"/>
  <c r="V253" i="3"/>
  <c r="C254" i="3"/>
  <c r="D254" i="3"/>
  <c r="E254" i="3"/>
  <c r="F254" i="3"/>
  <c r="G254" i="3"/>
  <c r="H254" i="3"/>
  <c r="I254" i="3"/>
  <c r="J254" i="3"/>
  <c r="K254" i="3"/>
  <c r="L254" i="3"/>
  <c r="M254" i="3"/>
  <c r="N254" i="3"/>
  <c r="O254" i="3"/>
  <c r="P254" i="3"/>
  <c r="Q254" i="3"/>
  <c r="R254" i="3"/>
  <c r="S254" i="3"/>
  <c r="T254" i="3"/>
  <c r="U254" i="3"/>
  <c r="V254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C2" i="3"/>
  <c r="V265" i="4"/>
  <c r="U265" i="4"/>
  <c r="T265" i="4"/>
  <c r="S265" i="4"/>
  <c r="R265" i="4"/>
  <c r="Q265" i="4"/>
  <c r="P265" i="4"/>
  <c r="O265" i="4"/>
  <c r="N265" i="4"/>
  <c r="M265" i="4"/>
  <c r="L265" i="4"/>
  <c r="K265" i="4"/>
  <c r="J265" i="4"/>
  <c r="I265" i="4"/>
  <c r="H265" i="4"/>
  <c r="G265" i="4"/>
  <c r="F265" i="4"/>
  <c r="E265" i="4"/>
  <c r="D265" i="4"/>
  <c r="C265" i="4"/>
</calcChain>
</file>

<file path=xl/sharedStrings.xml><?xml version="1.0" encoding="utf-8"?>
<sst xmlns="http://schemas.openxmlformats.org/spreadsheetml/2006/main" count="134" uniqueCount="25">
  <si>
    <t>year</t>
  </si>
  <si>
    <t>month</t>
  </si>
  <si>
    <t>전국</t>
  </si>
  <si>
    <t>수도권</t>
  </si>
  <si>
    <t>서울</t>
  </si>
  <si>
    <t>강북지역</t>
  </si>
  <si>
    <t>강남지역</t>
  </si>
  <si>
    <t>경기</t>
  </si>
  <si>
    <t>인천</t>
  </si>
  <si>
    <t>부산</t>
  </si>
  <si>
    <t>대구</t>
  </si>
  <si>
    <t>광주</t>
  </si>
  <si>
    <t>대전</t>
  </si>
  <si>
    <t>울산</t>
  </si>
  <si>
    <t>강원</t>
  </si>
  <si>
    <t>충북</t>
  </si>
  <si>
    <t>충남</t>
  </si>
  <si>
    <t>전북</t>
  </si>
  <si>
    <t>전남</t>
  </si>
  <si>
    <t>경북</t>
  </si>
  <si>
    <t>경남</t>
  </si>
  <si>
    <t>제주</t>
  </si>
  <si>
    <t>곱하기</t>
    <phoneticPr fontId="18" type="noConversion"/>
  </si>
  <si>
    <t>목표</t>
    <phoneticPr fontId="18" type="noConversion"/>
  </si>
  <si>
    <t>조정후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</si>
</sst>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4" fillId="0" borderId="0" xfId="0" applyFont="1">
      <alignment vertical="center"/>
    </xf>
    <xf numFmtId="0" fontId="0" fillId="33" borderId="0" xfId="0" applyFill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A8C514-D6E8-45BE-9E1A-1003540CC20E}">
  <dimension ref="A1:V254"/>
  <sheetViews>
    <sheetView tabSelected="1" workbookViewId="0">
      <selection activeCell="I8" sqref="I8"/>
    </sheetView>
  </sheetViews>
  <sheetFormatPr defaultRowHeight="16.5" x14ac:dyDescent="0.3"/>
  <sheetData>
    <row r="1" spans="1:2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3">
      <c r="A2">
        <v>2003</v>
      </c>
      <c r="B2">
        <v>11</v>
      </c>
      <c r="C2">
        <v>55.41</v>
      </c>
      <c r="D2">
        <v>52.39</v>
      </c>
      <c r="E2">
        <v>52.49</v>
      </c>
      <c r="F2">
        <v>51.84</v>
      </c>
      <c r="G2">
        <v>52.99</v>
      </c>
      <c r="H2">
        <v>52.51</v>
      </c>
      <c r="I2">
        <v>53.92</v>
      </c>
      <c r="J2">
        <v>54.69</v>
      </c>
      <c r="K2">
        <v>51.7</v>
      </c>
      <c r="L2">
        <v>53.64</v>
      </c>
      <c r="M2">
        <v>52.91</v>
      </c>
      <c r="N2">
        <v>51.02</v>
      </c>
      <c r="O2">
        <v>67.2</v>
      </c>
      <c r="P2">
        <v>60.73</v>
      </c>
      <c r="Q2">
        <v>70.98</v>
      </c>
      <c r="R2">
        <v>56.94</v>
      </c>
      <c r="S2">
        <v>59.14</v>
      </c>
      <c r="T2">
        <v>67.67</v>
      </c>
      <c r="U2">
        <v>64.98</v>
      </c>
      <c r="V2">
        <v>53.58</v>
      </c>
    </row>
    <row r="3" spans="1:22" x14ac:dyDescent="0.3">
      <c r="A3">
        <v>2003</v>
      </c>
      <c r="B3">
        <v>12</v>
      </c>
      <c r="C3">
        <v>55.09</v>
      </c>
      <c r="D3">
        <v>52.08</v>
      </c>
      <c r="E3">
        <v>52.09</v>
      </c>
      <c r="F3">
        <v>51.65</v>
      </c>
      <c r="G3">
        <v>52.41</v>
      </c>
      <c r="H3">
        <v>52.28</v>
      </c>
      <c r="I3">
        <v>53.55</v>
      </c>
      <c r="J3">
        <v>54.25</v>
      </c>
      <c r="K3">
        <v>51.19</v>
      </c>
      <c r="L3">
        <v>53.33</v>
      </c>
      <c r="M3">
        <v>52.31</v>
      </c>
      <c r="N3">
        <v>50.64</v>
      </c>
      <c r="O3">
        <v>67.48</v>
      </c>
      <c r="P3">
        <v>60.56</v>
      </c>
      <c r="Q3">
        <v>70.86</v>
      </c>
      <c r="R3">
        <v>56.97</v>
      </c>
      <c r="S3">
        <v>59.07</v>
      </c>
      <c r="T3">
        <v>67.59</v>
      </c>
      <c r="U3">
        <v>64.73</v>
      </c>
      <c r="V3">
        <v>53.5</v>
      </c>
    </row>
    <row r="4" spans="1:22" x14ac:dyDescent="0.3">
      <c r="A4">
        <v>2004</v>
      </c>
      <c r="B4">
        <v>1</v>
      </c>
      <c r="C4">
        <v>54.96</v>
      </c>
      <c r="D4">
        <v>51.9</v>
      </c>
      <c r="E4">
        <v>51.94</v>
      </c>
      <c r="F4">
        <v>51.59</v>
      </c>
      <c r="G4">
        <v>52.18</v>
      </c>
      <c r="H4">
        <v>52.07</v>
      </c>
      <c r="I4">
        <v>53.42</v>
      </c>
      <c r="J4">
        <v>54.12</v>
      </c>
      <c r="K4">
        <v>50.98</v>
      </c>
      <c r="L4">
        <v>53.23</v>
      </c>
      <c r="M4">
        <v>52.51</v>
      </c>
      <c r="N4">
        <v>50.56</v>
      </c>
      <c r="O4">
        <v>67.790000000000006</v>
      </c>
      <c r="P4">
        <v>60.69</v>
      </c>
      <c r="Q4">
        <v>70.98</v>
      </c>
      <c r="R4">
        <v>56.99</v>
      </c>
      <c r="S4">
        <v>59.01</v>
      </c>
      <c r="T4">
        <v>67.28</v>
      </c>
      <c r="U4">
        <v>64.55</v>
      </c>
      <c r="V4">
        <v>53.6</v>
      </c>
    </row>
    <row r="5" spans="1:22" x14ac:dyDescent="0.3">
      <c r="A5">
        <v>2004</v>
      </c>
      <c r="B5">
        <v>2</v>
      </c>
      <c r="C5">
        <v>55.14</v>
      </c>
      <c r="D5">
        <v>52.07</v>
      </c>
      <c r="E5">
        <v>52.25</v>
      </c>
      <c r="F5">
        <v>51.76</v>
      </c>
      <c r="G5">
        <v>52.6</v>
      </c>
      <c r="H5">
        <v>52.15</v>
      </c>
      <c r="I5">
        <v>53.51</v>
      </c>
      <c r="J5">
        <v>54.1</v>
      </c>
      <c r="K5">
        <v>51.07</v>
      </c>
      <c r="L5">
        <v>53.38</v>
      </c>
      <c r="M5">
        <v>53</v>
      </c>
      <c r="N5">
        <v>50.72</v>
      </c>
      <c r="O5">
        <v>68.459999999999994</v>
      </c>
      <c r="P5">
        <v>61.02</v>
      </c>
      <c r="Q5">
        <v>72</v>
      </c>
      <c r="R5">
        <v>57.29</v>
      </c>
      <c r="S5">
        <v>58.9</v>
      </c>
      <c r="T5">
        <v>67.39</v>
      </c>
      <c r="U5">
        <v>64.8</v>
      </c>
      <c r="V5">
        <v>53.54</v>
      </c>
    </row>
    <row r="6" spans="1:22" x14ac:dyDescent="0.3">
      <c r="A6">
        <v>2004</v>
      </c>
      <c r="B6">
        <v>3</v>
      </c>
      <c r="C6">
        <v>55.36</v>
      </c>
      <c r="D6">
        <v>52.25</v>
      </c>
      <c r="E6">
        <v>52.52</v>
      </c>
      <c r="F6">
        <v>51.91</v>
      </c>
      <c r="G6">
        <v>52.98</v>
      </c>
      <c r="H6">
        <v>52.29</v>
      </c>
      <c r="I6">
        <v>53.58</v>
      </c>
      <c r="J6">
        <v>54.19</v>
      </c>
      <c r="K6">
        <v>51.33</v>
      </c>
      <c r="L6">
        <v>53.47</v>
      </c>
      <c r="M6">
        <v>53.3</v>
      </c>
      <c r="N6">
        <v>51.11</v>
      </c>
      <c r="O6">
        <v>69.150000000000006</v>
      </c>
      <c r="P6">
        <v>61.32</v>
      </c>
      <c r="Q6">
        <v>72.8</v>
      </c>
      <c r="R6">
        <v>57.82</v>
      </c>
      <c r="S6">
        <v>58.73</v>
      </c>
      <c r="T6">
        <v>67.569999999999993</v>
      </c>
      <c r="U6">
        <v>65.150000000000006</v>
      </c>
      <c r="V6">
        <v>53.49</v>
      </c>
    </row>
    <row r="7" spans="1:22" x14ac:dyDescent="0.3">
      <c r="A7">
        <v>2004</v>
      </c>
      <c r="B7">
        <v>4</v>
      </c>
      <c r="C7">
        <v>55.6</v>
      </c>
      <c r="D7">
        <v>52.47</v>
      </c>
      <c r="E7">
        <v>52.86</v>
      </c>
      <c r="F7">
        <v>52.17</v>
      </c>
      <c r="G7">
        <v>53.39</v>
      </c>
      <c r="H7">
        <v>52.43</v>
      </c>
      <c r="I7">
        <v>53.7</v>
      </c>
      <c r="J7">
        <v>54.33</v>
      </c>
      <c r="K7">
        <v>51.44</v>
      </c>
      <c r="L7">
        <v>53.6</v>
      </c>
      <c r="M7">
        <v>53.72</v>
      </c>
      <c r="N7">
        <v>51.61</v>
      </c>
      <c r="O7">
        <v>69.290000000000006</v>
      </c>
      <c r="P7">
        <v>61.65</v>
      </c>
      <c r="Q7">
        <v>73.55</v>
      </c>
      <c r="R7">
        <v>58.08</v>
      </c>
      <c r="S7">
        <v>58.74</v>
      </c>
      <c r="T7">
        <v>67.790000000000006</v>
      </c>
      <c r="U7">
        <v>65.510000000000005</v>
      </c>
      <c r="V7">
        <v>53.65</v>
      </c>
    </row>
    <row r="8" spans="1:22" x14ac:dyDescent="0.3">
      <c r="A8">
        <v>2004</v>
      </c>
      <c r="B8">
        <v>5</v>
      </c>
      <c r="C8">
        <v>55.66</v>
      </c>
      <c r="D8">
        <v>52.46</v>
      </c>
      <c r="E8">
        <v>52.97</v>
      </c>
      <c r="F8">
        <v>52.27</v>
      </c>
      <c r="G8">
        <v>53.5</v>
      </c>
      <c r="H8">
        <v>52.34</v>
      </c>
      <c r="I8">
        <v>53.69</v>
      </c>
      <c r="J8">
        <v>54.36</v>
      </c>
      <c r="K8">
        <v>51.45</v>
      </c>
      <c r="L8">
        <v>53.59</v>
      </c>
      <c r="M8">
        <v>54.33</v>
      </c>
      <c r="N8">
        <v>52.18</v>
      </c>
      <c r="O8">
        <v>69.69</v>
      </c>
      <c r="P8">
        <v>61.91</v>
      </c>
      <c r="Q8">
        <v>73.5</v>
      </c>
      <c r="R8">
        <v>58.21</v>
      </c>
      <c r="S8">
        <v>58.69</v>
      </c>
      <c r="T8">
        <v>67.760000000000005</v>
      </c>
      <c r="U8">
        <v>65.739999999999995</v>
      </c>
      <c r="V8">
        <v>53.62</v>
      </c>
    </row>
    <row r="9" spans="1:22" x14ac:dyDescent="0.3">
      <c r="A9">
        <v>2004</v>
      </c>
      <c r="B9">
        <v>6</v>
      </c>
      <c r="C9">
        <v>55.61</v>
      </c>
      <c r="D9">
        <v>52.31</v>
      </c>
      <c r="E9">
        <v>52.86</v>
      </c>
      <c r="F9">
        <v>52.26</v>
      </c>
      <c r="G9">
        <v>53.32</v>
      </c>
      <c r="H9">
        <v>52.13</v>
      </c>
      <c r="I9">
        <v>53.63</v>
      </c>
      <c r="J9">
        <v>54.29</v>
      </c>
      <c r="K9">
        <v>51.44</v>
      </c>
      <c r="L9">
        <v>53.82</v>
      </c>
      <c r="M9">
        <v>54.64</v>
      </c>
      <c r="N9">
        <v>52.29</v>
      </c>
      <c r="O9">
        <v>69.959999999999994</v>
      </c>
      <c r="P9">
        <v>62.37</v>
      </c>
      <c r="Q9">
        <v>73.23</v>
      </c>
      <c r="R9">
        <v>58.33</v>
      </c>
      <c r="S9">
        <v>58.64</v>
      </c>
      <c r="T9">
        <v>67.7</v>
      </c>
      <c r="U9">
        <v>65.849999999999994</v>
      </c>
      <c r="V9">
        <v>53.58</v>
      </c>
    </row>
    <row r="10" spans="1:22" x14ac:dyDescent="0.3">
      <c r="A10">
        <v>2004</v>
      </c>
      <c r="B10">
        <v>7</v>
      </c>
      <c r="C10">
        <v>55.53</v>
      </c>
      <c r="D10">
        <v>52.15</v>
      </c>
      <c r="E10">
        <v>52.71</v>
      </c>
      <c r="F10">
        <v>52.16</v>
      </c>
      <c r="G10">
        <v>53.12</v>
      </c>
      <c r="H10">
        <v>51.9</v>
      </c>
      <c r="I10">
        <v>53.71</v>
      </c>
      <c r="J10">
        <v>54.02</v>
      </c>
      <c r="K10">
        <v>51.47</v>
      </c>
      <c r="L10">
        <v>53.94</v>
      </c>
      <c r="M10">
        <v>54.78</v>
      </c>
      <c r="N10">
        <v>52.39</v>
      </c>
      <c r="O10">
        <v>70.27</v>
      </c>
      <c r="P10">
        <v>62.85</v>
      </c>
      <c r="Q10">
        <v>73.14</v>
      </c>
      <c r="R10">
        <v>58.45</v>
      </c>
      <c r="S10">
        <v>58.6</v>
      </c>
      <c r="T10">
        <v>67.599999999999994</v>
      </c>
      <c r="U10">
        <v>66.040000000000006</v>
      </c>
      <c r="V10">
        <v>53.31</v>
      </c>
    </row>
    <row r="11" spans="1:22" x14ac:dyDescent="0.3">
      <c r="A11">
        <v>2004</v>
      </c>
      <c r="B11">
        <v>8</v>
      </c>
      <c r="C11">
        <v>55.35</v>
      </c>
      <c r="D11">
        <v>51.85</v>
      </c>
      <c r="E11">
        <v>52.4</v>
      </c>
      <c r="F11">
        <v>51.97</v>
      </c>
      <c r="G11">
        <v>52.71</v>
      </c>
      <c r="H11">
        <v>51.6</v>
      </c>
      <c r="I11">
        <v>53.45</v>
      </c>
      <c r="J11">
        <v>53.85</v>
      </c>
      <c r="K11">
        <v>51.41</v>
      </c>
      <c r="L11">
        <v>54</v>
      </c>
      <c r="M11">
        <v>54.85</v>
      </c>
      <c r="N11">
        <v>52.36</v>
      </c>
      <c r="O11">
        <v>70.78</v>
      </c>
      <c r="P11">
        <v>63.25</v>
      </c>
      <c r="Q11">
        <v>72.34</v>
      </c>
      <c r="R11">
        <v>58.8</v>
      </c>
      <c r="S11">
        <v>58.85</v>
      </c>
      <c r="T11">
        <v>67.650000000000006</v>
      </c>
      <c r="U11">
        <v>66.02</v>
      </c>
      <c r="V11">
        <v>53.31</v>
      </c>
    </row>
    <row r="12" spans="1:22" x14ac:dyDescent="0.3">
      <c r="A12">
        <v>2004</v>
      </c>
      <c r="B12">
        <v>9</v>
      </c>
      <c r="C12">
        <v>55.26</v>
      </c>
      <c r="D12">
        <v>51.62</v>
      </c>
      <c r="E12">
        <v>52.24</v>
      </c>
      <c r="F12">
        <v>51.87</v>
      </c>
      <c r="G12">
        <v>52.51</v>
      </c>
      <c r="H12">
        <v>51.31</v>
      </c>
      <c r="I12">
        <v>53.21</v>
      </c>
      <c r="J12">
        <v>53.75</v>
      </c>
      <c r="K12">
        <v>51.51</v>
      </c>
      <c r="L12">
        <v>54.26</v>
      </c>
      <c r="M12">
        <v>54.8</v>
      </c>
      <c r="N12">
        <v>52.5</v>
      </c>
      <c r="O12">
        <v>71.400000000000006</v>
      </c>
      <c r="P12">
        <v>63.27</v>
      </c>
      <c r="Q12">
        <v>72.44</v>
      </c>
      <c r="R12">
        <v>58.92</v>
      </c>
      <c r="S12">
        <v>58.67</v>
      </c>
      <c r="T12">
        <v>67.959999999999994</v>
      </c>
      <c r="U12">
        <v>66.19</v>
      </c>
      <c r="V12">
        <v>53.32</v>
      </c>
    </row>
    <row r="13" spans="1:22" x14ac:dyDescent="0.3">
      <c r="A13">
        <v>2004</v>
      </c>
      <c r="B13">
        <v>10</v>
      </c>
      <c r="C13">
        <v>55.2</v>
      </c>
      <c r="D13">
        <v>51.42</v>
      </c>
      <c r="E13">
        <v>52.05</v>
      </c>
      <c r="F13">
        <v>51.73</v>
      </c>
      <c r="G13">
        <v>52.27</v>
      </c>
      <c r="H13">
        <v>51.11</v>
      </c>
      <c r="I13">
        <v>52.99</v>
      </c>
      <c r="J13">
        <v>53.68</v>
      </c>
      <c r="K13">
        <v>51.55</v>
      </c>
      <c r="L13">
        <v>55.05</v>
      </c>
      <c r="M13">
        <v>54.67</v>
      </c>
      <c r="N13">
        <v>52.82</v>
      </c>
      <c r="O13">
        <v>71.86</v>
      </c>
      <c r="P13">
        <v>63.72</v>
      </c>
      <c r="Q13">
        <v>72.260000000000005</v>
      </c>
      <c r="R13">
        <v>59.22</v>
      </c>
      <c r="S13">
        <v>58.61</v>
      </c>
      <c r="T13">
        <v>68.13</v>
      </c>
      <c r="U13">
        <v>66.17</v>
      </c>
      <c r="V13">
        <v>53.26</v>
      </c>
    </row>
    <row r="14" spans="1:22" x14ac:dyDescent="0.3">
      <c r="A14">
        <v>2004</v>
      </c>
      <c r="B14">
        <v>11</v>
      </c>
      <c r="C14">
        <v>54.98</v>
      </c>
      <c r="D14">
        <v>51.12</v>
      </c>
      <c r="E14">
        <v>51.81</v>
      </c>
      <c r="F14">
        <v>51.57</v>
      </c>
      <c r="G14">
        <v>51.96</v>
      </c>
      <c r="H14">
        <v>50.77</v>
      </c>
      <c r="I14">
        <v>52.63</v>
      </c>
      <c r="J14">
        <v>53.49</v>
      </c>
      <c r="K14">
        <v>51.53</v>
      </c>
      <c r="L14">
        <v>55.28</v>
      </c>
      <c r="M14">
        <v>53.95</v>
      </c>
      <c r="N14">
        <v>53.04</v>
      </c>
      <c r="O14">
        <v>71.87</v>
      </c>
      <c r="P14">
        <v>63.52</v>
      </c>
      <c r="Q14">
        <v>71.62</v>
      </c>
      <c r="R14">
        <v>59.51</v>
      </c>
      <c r="S14">
        <v>58.52</v>
      </c>
      <c r="T14">
        <v>68.23</v>
      </c>
      <c r="U14">
        <v>66.14</v>
      </c>
      <c r="V14">
        <v>53.25</v>
      </c>
    </row>
    <row r="15" spans="1:22" x14ac:dyDescent="0.3">
      <c r="A15">
        <v>2004</v>
      </c>
      <c r="B15">
        <v>12</v>
      </c>
      <c r="C15">
        <v>54.75</v>
      </c>
      <c r="D15">
        <v>50.83</v>
      </c>
      <c r="E15">
        <v>51.6</v>
      </c>
      <c r="F15">
        <v>51.39</v>
      </c>
      <c r="G15">
        <v>51.73</v>
      </c>
      <c r="H15">
        <v>50.46</v>
      </c>
      <c r="I15">
        <v>52.23</v>
      </c>
      <c r="J15">
        <v>53.23</v>
      </c>
      <c r="K15">
        <v>51.45</v>
      </c>
      <c r="L15">
        <v>55.42</v>
      </c>
      <c r="M15">
        <v>53.35</v>
      </c>
      <c r="N15">
        <v>53.06</v>
      </c>
      <c r="O15">
        <v>71.87</v>
      </c>
      <c r="P15">
        <v>63.21</v>
      </c>
      <c r="Q15">
        <v>71.33</v>
      </c>
      <c r="R15">
        <v>59.57</v>
      </c>
      <c r="S15">
        <v>58.29</v>
      </c>
      <c r="T15">
        <v>68.209999999999994</v>
      </c>
      <c r="U15">
        <v>66.040000000000006</v>
      </c>
      <c r="V15">
        <v>53.28</v>
      </c>
    </row>
    <row r="16" spans="1:22" x14ac:dyDescent="0.3">
      <c r="A16">
        <v>2005</v>
      </c>
      <c r="B16">
        <v>1</v>
      </c>
      <c r="C16">
        <v>54.62</v>
      </c>
      <c r="D16">
        <v>50.63</v>
      </c>
      <c r="E16">
        <v>51.46</v>
      </c>
      <c r="F16">
        <v>51.25</v>
      </c>
      <c r="G16">
        <v>51.6</v>
      </c>
      <c r="H16">
        <v>50.21</v>
      </c>
      <c r="I16">
        <v>51.97</v>
      </c>
      <c r="J16">
        <v>53.08</v>
      </c>
      <c r="K16">
        <v>51.44</v>
      </c>
      <c r="L16">
        <v>55.54</v>
      </c>
      <c r="M16">
        <v>53.02</v>
      </c>
      <c r="N16">
        <v>53.12</v>
      </c>
      <c r="O16">
        <v>72.16</v>
      </c>
      <c r="P16">
        <v>63.32</v>
      </c>
      <c r="Q16">
        <v>71.680000000000007</v>
      </c>
      <c r="R16">
        <v>59.59</v>
      </c>
      <c r="S16">
        <v>58.11</v>
      </c>
      <c r="T16">
        <v>68.2</v>
      </c>
      <c r="U16">
        <v>65.98</v>
      </c>
      <c r="V16">
        <v>53.12</v>
      </c>
    </row>
    <row r="17" spans="1:22" x14ac:dyDescent="0.3">
      <c r="A17">
        <v>2005</v>
      </c>
      <c r="B17">
        <v>2</v>
      </c>
      <c r="C17">
        <v>54.91</v>
      </c>
      <c r="D17">
        <v>51</v>
      </c>
      <c r="E17">
        <v>51.99</v>
      </c>
      <c r="F17">
        <v>51.36</v>
      </c>
      <c r="G17">
        <v>52.46</v>
      </c>
      <c r="H17">
        <v>50.55</v>
      </c>
      <c r="I17">
        <v>51.97</v>
      </c>
      <c r="J17">
        <v>53.01</v>
      </c>
      <c r="K17">
        <v>51.67</v>
      </c>
      <c r="L17">
        <v>55.81</v>
      </c>
      <c r="M17">
        <v>53.22</v>
      </c>
      <c r="N17">
        <v>53.17</v>
      </c>
      <c r="O17">
        <v>72.45</v>
      </c>
      <c r="P17">
        <v>63.76</v>
      </c>
      <c r="Q17">
        <v>72.53</v>
      </c>
      <c r="R17">
        <v>59.83</v>
      </c>
      <c r="S17">
        <v>58.25</v>
      </c>
      <c r="T17">
        <v>68.28</v>
      </c>
      <c r="U17">
        <v>66.08</v>
      </c>
      <c r="V17">
        <v>53.12</v>
      </c>
    </row>
    <row r="18" spans="1:22" x14ac:dyDescent="0.3">
      <c r="A18">
        <v>2005</v>
      </c>
      <c r="B18">
        <v>3</v>
      </c>
      <c r="C18">
        <v>55.22</v>
      </c>
      <c r="D18">
        <v>51.32</v>
      </c>
      <c r="E18">
        <v>52.24</v>
      </c>
      <c r="F18">
        <v>51.51</v>
      </c>
      <c r="G18">
        <v>52.8</v>
      </c>
      <c r="H18">
        <v>50.96</v>
      </c>
      <c r="I18">
        <v>52.19</v>
      </c>
      <c r="J18">
        <v>53.03</v>
      </c>
      <c r="K18">
        <v>51.98</v>
      </c>
      <c r="L18">
        <v>56.18</v>
      </c>
      <c r="M18">
        <v>53.87</v>
      </c>
      <c r="N18">
        <v>53.41</v>
      </c>
      <c r="O18">
        <v>72.69</v>
      </c>
      <c r="P18">
        <v>64.349999999999994</v>
      </c>
      <c r="Q18">
        <v>73.489999999999995</v>
      </c>
      <c r="R18">
        <v>60.03</v>
      </c>
      <c r="S18">
        <v>58.03</v>
      </c>
      <c r="T18">
        <v>68.569999999999993</v>
      </c>
      <c r="U18">
        <v>66.540000000000006</v>
      </c>
      <c r="V18">
        <v>53.12</v>
      </c>
    </row>
    <row r="19" spans="1:22" x14ac:dyDescent="0.3">
      <c r="A19">
        <v>2005</v>
      </c>
      <c r="B19">
        <v>4</v>
      </c>
      <c r="C19">
        <v>55.65</v>
      </c>
      <c r="D19">
        <v>51.74</v>
      </c>
      <c r="E19">
        <v>52.82</v>
      </c>
      <c r="F19">
        <v>51.67</v>
      </c>
      <c r="G19">
        <v>53.73</v>
      </c>
      <c r="H19">
        <v>51.3</v>
      </c>
      <c r="I19">
        <v>52.4</v>
      </c>
      <c r="J19">
        <v>53.16</v>
      </c>
      <c r="K19">
        <v>52.56</v>
      </c>
      <c r="L19">
        <v>56.52</v>
      </c>
      <c r="M19">
        <v>54.42</v>
      </c>
      <c r="N19">
        <v>53.96</v>
      </c>
      <c r="O19">
        <v>72.58</v>
      </c>
      <c r="P19">
        <v>64.87</v>
      </c>
      <c r="Q19">
        <v>74.42</v>
      </c>
      <c r="R19">
        <v>60.33</v>
      </c>
      <c r="S19">
        <v>58.92</v>
      </c>
      <c r="T19">
        <v>69.06</v>
      </c>
      <c r="U19">
        <v>66.95</v>
      </c>
      <c r="V19">
        <v>53.08</v>
      </c>
    </row>
    <row r="20" spans="1:22" x14ac:dyDescent="0.3">
      <c r="A20">
        <v>2005</v>
      </c>
      <c r="B20">
        <v>5</v>
      </c>
      <c r="C20">
        <v>56.07</v>
      </c>
      <c r="D20">
        <v>52.2</v>
      </c>
      <c r="E20">
        <v>53.3</v>
      </c>
      <c r="F20">
        <v>51.85</v>
      </c>
      <c r="G20">
        <v>54.47</v>
      </c>
      <c r="H20">
        <v>51.84</v>
      </c>
      <c r="I20">
        <v>52.53</v>
      </c>
      <c r="J20">
        <v>53.18</v>
      </c>
      <c r="K20">
        <v>53.28</v>
      </c>
      <c r="L20">
        <v>56.83</v>
      </c>
      <c r="M20">
        <v>54.71</v>
      </c>
      <c r="N20">
        <v>54.47</v>
      </c>
      <c r="O20">
        <v>73.28</v>
      </c>
      <c r="P20">
        <v>65.36</v>
      </c>
      <c r="Q20">
        <v>74.62</v>
      </c>
      <c r="R20">
        <v>60.51</v>
      </c>
      <c r="S20">
        <v>58.79</v>
      </c>
      <c r="T20">
        <v>69.73</v>
      </c>
      <c r="U20">
        <v>67.53</v>
      </c>
      <c r="V20">
        <v>53.04</v>
      </c>
    </row>
    <row r="21" spans="1:22" x14ac:dyDescent="0.3">
      <c r="A21">
        <v>2005</v>
      </c>
      <c r="B21">
        <v>6</v>
      </c>
      <c r="C21">
        <v>56.74</v>
      </c>
      <c r="D21">
        <v>53.14</v>
      </c>
      <c r="E21">
        <v>54.28</v>
      </c>
      <c r="F21">
        <v>51.92</v>
      </c>
      <c r="G21">
        <v>56.25</v>
      </c>
      <c r="H21">
        <v>52.96</v>
      </c>
      <c r="I21">
        <v>52.57</v>
      </c>
      <c r="J21">
        <v>53.2</v>
      </c>
      <c r="K21">
        <v>53.85</v>
      </c>
      <c r="L21">
        <v>57.03</v>
      </c>
      <c r="M21">
        <v>55.02</v>
      </c>
      <c r="N21">
        <v>54.91</v>
      </c>
      <c r="O21">
        <v>73.599999999999994</v>
      </c>
      <c r="P21">
        <v>65.78</v>
      </c>
      <c r="Q21">
        <v>75.05</v>
      </c>
      <c r="R21">
        <v>60.6</v>
      </c>
      <c r="S21">
        <v>59.02</v>
      </c>
      <c r="T21">
        <v>70.400000000000006</v>
      </c>
      <c r="U21">
        <v>67.87</v>
      </c>
      <c r="V21">
        <v>53.25</v>
      </c>
    </row>
    <row r="22" spans="1:22" x14ac:dyDescent="0.3">
      <c r="A22">
        <v>2005</v>
      </c>
      <c r="B22">
        <v>7</v>
      </c>
      <c r="C22">
        <v>57.33</v>
      </c>
      <c r="D22">
        <v>53.96</v>
      </c>
      <c r="E22">
        <v>55.24</v>
      </c>
      <c r="F22">
        <v>52.41</v>
      </c>
      <c r="G22">
        <v>57.61</v>
      </c>
      <c r="H22">
        <v>53.9</v>
      </c>
      <c r="I22">
        <v>52.59</v>
      </c>
      <c r="J22">
        <v>53.24</v>
      </c>
      <c r="K22">
        <v>54.35</v>
      </c>
      <c r="L22">
        <v>57.19</v>
      </c>
      <c r="M22">
        <v>55.16</v>
      </c>
      <c r="N22">
        <v>55.28</v>
      </c>
      <c r="O22">
        <v>73.95</v>
      </c>
      <c r="P22">
        <v>66.16</v>
      </c>
      <c r="Q22">
        <v>75.2</v>
      </c>
      <c r="R22">
        <v>60.9</v>
      </c>
      <c r="S22">
        <v>59.08</v>
      </c>
      <c r="T22">
        <v>70.849999999999994</v>
      </c>
      <c r="U22">
        <v>68.34</v>
      </c>
      <c r="V22">
        <v>53.27</v>
      </c>
    </row>
    <row r="23" spans="1:22" x14ac:dyDescent="0.3">
      <c r="A23">
        <v>2005</v>
      </c>
      <c r="B23">
        <v>8</v>
      </c>
      <c r="C23">
        <v>57.6</v>
      </c>
      <c r="D23">
        <v>54.2</v>
      </c>
      <c r="E23">
        <v>55.53</v>
      </c>
      <c r="F23">
        <v>52.78</v>
      </c>
      <c r="G23">
        <v>57.84</v>
      </c>
      <c r="H23">
        <v>54.15</v>
      </c>
      <c r="I23">
        <v>52.63</v>
      </c>
      <c r="J23">
        <v>53.23</v>
      </c>
      <c r="K23">
        <v>54.92</v>
      </c>
      <c r="L23">
        <v>57.83</v>
      </c>
      <c r="M23">
        <v>55.2</v>
      </c>
      <c r="N23">
        <v>55.71</v>
      </c>
      <c r="O23">
        <v>74.25</v>
      </c>
      <c r="P23">
        <v>66.92</v>
      </c>
      <c r="Q23">
        <v>75.650000000000006</v>
      </c>
      <c r="R23">
        <v>61.32</v>
      </c>
      <c r="S23">
        <v>59.08</v>
      </c>
      <c r="T23">
        <v>71.14</v>
      </c>
      <c r="U23">
        <v>68.55</v>
      </c>
      <c r="V23">
        <v>53.09</v>
      </c>
    </row>
    <row r="24" spans="1:22" x14ac:dyDescent="0.3">
      <c r="A24">
        <v>2005</v>
      </c>
      <c r="B24">
        <v>9</v>
      </c>
      <c r="C24">
        <v>57.75</v>
      </c>
      <c r="D24">
        <v>54.28</v>
      </c>
      <c r="E24">
        <v>55.65</v>
      </c>
      <c r="F24">
        <v>52.98</v>
      </c>
      <c r="G24">
        <v>57.87</v>
      </c>
      <c r="H24">
        <v>54.24</v>
      </c>
      <c r="I24">
        <v>52.57</v>
      </c>
      <c r="J24">
        <v>53.22</v>
      </c>
      <c r="K24">
        <v>55.41</v>
      </c>
      <c r="L24">
        <v>58.09</v>
      </c>
      <c r="M24">
        <v>55.11</v>
      </c>
      <c r="N24">
        <v>56.21</v>
      </c>
      <c r="O24">
        <v>74.97</v>
      </c>
      <c r="P24">
        <v>67.489999999999995</v>
      </c>
      <c r="Q24">
        <v>75.69</v>
      </c>
      <c r="R24">
        <v>61.71</v>
      </c>
      <c r="S24">
        <v>59.2</v>
      </c>
      <c r="T24">
        <v>71.33</v>
      </c>
      <c r="U24">
        <v>68.790000000000006</v>
      </c>
      <c r="V24">
        <v>53.02</v>
      </c>
    </row>
    <row r="25" spans="1:22" x14ac:dyDescent="0.3">
      <c r="A25">
        <v>2005</v>
      </c>
      <c r="B25">
        <v>10</v>
      </c>
      <c r="C25">
        <v>57.76</v>
      </c>
      <c r="D25">
        <v>54.19</v>
      </c>
      <c r="E25">
        <v>55.57</v>
      </c>
      <c r="F25">
        <v>53.07</v>
      </c>
      <c r="G25">
        <v>57.65</v>
      </c>
      <c r="H25">
        <v>54.13</v>
      </c>
      <c r="I25">
        <v>52.52</v>
      </c>
      <c r="J25">
        <v>53.19</v>
      </c>
      <c r="K25">
        <v>55.75</v>
      </c>
      <c r="L25">
        <v>58.23</v>
      </c>
      <c r="M25">
        <v>54.69</v>
      </c>
      <c r="N25">
        <v>56.24</v>
      </c>
      <c r="O25">
        <v>75.22</v>
      </c>
      <c r="P25">
        <v>68.34</v>
      </c>
      <c r="Q25">
        <v>75.680000000000007</v>
      </c>
      <c r="R25">
        <v>62.28</v>
      </c>
      <c r="S25">
        <v>59.23</v>
      </c>
      <c r="T25">
        <v>72.09</v>
      </c>
      <c r="U25">
        <v>68.89</v>
      </c>
      <c r="V25">
        <v>53.03</v>
      </c>
    </row>
    <row r="26" spans="1:22" x14ac:dyDescent="0.3">
      <c r="A26">
        <v>2005</v>
      </c>
      <c r="B26">
        <v>11</v>
      </c>
      <c r="C26">
        <v>57.8</v>
      </c>
      <c r="D26">
        <v>54.21</v>
      </c>
      <c r="E26">
        <v>55.73</v>
      </c>
      <c r="F26">
        <v>53.09</v>
      </c>
      <c r="G26">
        <v>57.93</v>
      </c>
      <c r="H26">
        <v>54.07</v>
      </c>
      <c r="I26">
        <v>52.41</v>
      </c>
      <c r="J26">
        <v>53.15</v>
      </c>
      <c r="K26">
        <v>56.05</v>
      </c>
      <c r="L26">
        <v>58.36</v>
      </c>
      <c r="M26">
        <v>54.39</v>
      </c>
      <c r="N26">
        <v>56.12</v>
      </c>
      <c r="O26">
        <v>75.319999999999993</v>
      </c>
      <c r="P26">
        <v>68.650000000000006</v>
      </c>
      <c r="Q26">
        <v>75.510000000000005</v>
      </c>
      <c r="R26">
        <v>62.35</v>
      </c>
      <c r="S26">
        <v>59.35</v>
      </c>
      <c r="T26">
        <v>72.86</v>
      </c>
      <c r="U26">
        <v>68.819999999999993</v>
      </c>
      <c r="V26">
        <v>53.09</v>
      </c>
    </row>
    <row r="27" spans="1:22" x14ac:dyDescent="0.3">
      <c r="A27">
        <v>2005</v>
      </c>
      <c r="B27">
        <v>12</v>
      </c>
      <c r="C27">
        <v>57.93</v>
      </c>
      <c r="D27">
        <v>54.33</v>
      </c>
      <c r="E27">
        <v>55.99</v>
      </c>
      <c r="F27">
        <v>53.17</v>
      </c>
      <c r="G27">
        <v>58.37</v>
      </c>
      <c r="H27">
        <v>54.13</v>
      </c>
      <c r="I27">
        <v>52.4</v>
      </c>
      <c r="J27">
        <v>53.11</v>
      </c>
      <c r="K27">
        <v>56.4</v>
      </c>
      <c r="L27">
        <v>58.46</v>
      </c>
      <c r="M27">
        <v>54.68</v>
      </c>
      <c r="N27">
        <v>56.13</v>
      </c>
      <c r="O27">
        <v>75.52</v>
      </c>
      <c r="P27">
        <v>68.91</v>
      </c>
      <c r="Q27">
        <v>75.47</v>
      </c>
      <c r="R27">
        <v>62.57</v>
      </c>
      <c r="S27">
        <v>59.43</v>
      </c>
      <c r="T27">
        <v>73.23</v>
      </c>
      <c r="U27">
        <v>68.87</v>
      </c>
      <c r="V27">
        <v>53.02</v>
      </c>
    </row>
    <row r="28" spans="1:22" x14ac:dyDescent="0.3">
      <c r="A28">
        <v>2006</v>
      </c>
      <c r="B28">
        <v>1</v>
      </c>
      <c r="C28">
        <v>58.17</v>
      </c>
      <c r="D28">
        <v>54.62</v>
      </c>
      <c r="E28">
        <v>56.44</v>
      </c>
      <c r="F28">
        <v>53.33</v>
      </c>
      <c r="G28">
        <v>59.07</v>
      </c>
      <c r="H28">
        <v>54.35</v>
      </c>
      <c r="I28">
        <v>52.43</v>
      </c>
      <c r="J28">
        <v>53.08</v>
      </c>
      <c r="K28">
        <v>56.81</v>
      </c>
      <c r="L28">
        <v>58.77</v>
      </c>
      <c r="M28">
        <v>54.86</v>
      </c>
      <c r="N28">
        <v>56.34</v>
      </c>
      <c r="O28">
        <v>75.73</v>
      </c>
      <c r="P28">
        <v>69.52</v>
      </c>
      <c r="Q28">
        <v>75.14</v>
      </c>
      <c r="R28">
        <v>62.9</v>
      </c>
      <c r="S28">
        <v>59.46</v>
      </c>
      <c r="T28">
        <v>73.41</v>
      </c>
      <c r="U28">
        <v>69.150000000000006</v>
      </c>
      <c r="V28">
        <v>52.91</v>
      </c>
    </row>
    <row r="29" spans="1:22" x14ac:dyDescent="0.3">
      <c r="A29">
        <v>2006</v>
      </c>
      <c r="B29">
        <v>2</v>
      </c>
      <c r="C29">
        <v>58.51</v>
      </c>
      <c r="D29">
        <v>55.06</v>
      </c>
      <c r="E29">
        <v>56.99</v>
      </c>
      <c r="F29">
        <v>53.6</v>
      </c>
      <c r="G29">
        <v>59.87</v>
      </c>
      <c r="H29">
        <v>54.81</v>
      </c>
      <c r="I29">
        <v>52.48</v>
      </c>
      <c r="J29">
        <v>53.12</v>
      </c>
      <c r="K29">
        <v>57.07</v>
      </c>
      <c r="L29">
        <v>59.07</v>
      </c>
      <c r="M29">
        <v>54.8</v>
      </c>
      <c r="N29">
        <v>56.47</v>
      </c>
      <c r="O29">
        <v>76.239999999999995</v>
      </c>
      <c r="P29">
        <v>70.25</v>
      </c>
      <c r="Q29">
        <v>75.459999999999994</v>
      </c>
      <c r="R29">
        <v>63.25</v>
      </c>
      <c r="S29">
        <v>59.47</v>
      </c>
      <c r="T29">
        <v>73.78</v>
      </c>
      <c r="U29">
        <v>69.260000000000005</v>
      </c>
      <c r="V29">
        <v>52.91</v>
      </c>
    </row>
    <row r="30" spans="1:22" x14ac:dyDescent="0.3">
      <c r="A30">
        <v>2006</v>
      </c>
      <c r="B30">
        <v>3</v>
      </c>
      <c r="C30">
        <v>58.99</v>
      </c>
      <c r="D30">
        <v>55.7</v>
      </c>
      <c r="E30">
        <v>57.92</v>
      </c>
      <c r="F30">
        <v>53.9</v>
      </c>
      <c r="G30">
        <v>61.38</v>
      </c>
      <c r="H30">
        <v>55.37</v>
      </c>
      <c r="I30">
        <v>52.6</v>
      </c>
      <c r="J30">
        <v>53.14</v>
      </c>
      <c r="K30">
        <v>57.35</v>
      </c>
      <c r="L30">
        <v>59.3</v>
      </c>
      <c r="M30">
        <v>54.77</v>
      </c>
      <c r="N30">
        <v>57.02</v>
      </c>
      <c r="O30">
        <v>76.83</v>
      </c>
      <c r="P30">
        <v>71.13</v>
      </c>
      <c r="Q30">
        <v>75.53</v>
      </c>
      <c r="R30">
        <v>63.71</v>
      </c>
      <c r="S30">
        <v>59.5</v>
      </c>
      <c r="T30">
        <v>74.59</v>
      </c>
      <c r="U30">
        <v>69.47</v>
      </c>
      <c r="V30">
        <v>52.88</v>
      </c>
    </row>
    <row r="31" spans="1:22" x14ac:dyDescent="0.3">
      <c r="A31">
        <v>2006</v>
      </c>
      <c r="B31">
        <v>4</v>
      </c>
      <c r="C31">
        <v>59.59</v>
      </c>
      <c r="D31">
        <v>56.6</v>
      </c>
      <c r="E31">
        <v>59.16</v>
      </c>
      <c r="F31">
        <v>54.38</v>
      </c>
      <c r="G31">
        <v>63.32</v>
      </c>
      <c r="H31">
        <v>56.2</v>
      </c>
      <c r="I31">
        <v>52.85</v>
      </c>
      <c r="J31">
        <v>53.06</v>
      </c>
      <c r="K31">
        <v>57.55</v>
      </c>
      <c r="L31">
        <v>59.6</v>
      </c>
      <c r="M31">
        <v>54.63</v>
      </c>
      <c r="N31">
        <v>57.64</v>
      </c>
      <c r="O31">
        <v>77.12</v>
      </c>
      <c r="P31">
        <v>71.69</v>
      </c>
      <c r="Q31">
        <v>75.59</v>
      </c>
      <c r="R31">
        <v>64.239999999999995</v>
      </c>
      <c r="S31">
        <v>59.53</v>
      </c>
      <c r="T31">
        <v>75.38</v>
      </c>
      <c r="U31">
        <v>69.599999999999994</v>
      </c>
      <c r="V31">
        <v>52.9</v>
      </c>
    </row>
    <row r="32" spans="1:22" x14ac:dyDescent="0.3">
      <c r="A32">
        <v>2006</v>
      </c>
      <c r="B32">
        <v>5</v>
      </c>
      <c r="C32">
        <v>60.29</v>
      </c>
      <c r="D32">
        <v>57.68</v>
      </c>
      <c r="E32">
        <v>60.3</v>
      </c>
      <c r="F32">
        <v>54.84</v>
      </c>
      <c r="G32">
        <v>65.11</v>
      </c>
      <c r="H32">
        <v>57.48</v>
      </c>
      <c r="I32">
        <v>53.06</v>
      </c>
      <c r="J32">
        <v>52.97</v>
      </c>
      <c r="K32">
        <v>57.78</v>
      </c>
      <c r="L32">
        <v>59.68</v>
      </c>
      <c r="M32">
        <v>54.39</v>
      </c>
      <c r="N32">
        <v>58.75</v>
      </c>
      <c r="O32">
        <v>77.3</v>
      </c>
      <c r="P32">
        <v>71.84</v>
      </c>
      <c r="Q32">
        <v>75.61</v>
      </c>
      <c r="R32">
        <v>64.849999999999994</v>
      </c>
      <c r="S32">
        <v>59.63</v>
      </c>
      <c r="T32">
        <v>76.36</v>
      </c>
      <c r="U32">
        <v>69.75</v>
      </c>
      <c r="V32">
        <v>53.26</v>
      </c>
    </row>
    <row r="33" spans="1:22" x14ac:dyDescent="0.3">
      <c r="A33">
        <v>2006</v>
      </c>
      <c r="B33">
        <v>6</v>
      </c>
      <c r="C33">
        <v>60.63</v>
      </c>
      <c r="D33">
        <v>58.23</v>
      </c>
      <c r="E33">
        <v>60.72</v>
      </c>
      <c r="F33">
        <v>55.15</v>
      </c>
      <c r="G33">
        <v>65.64</v>
      </c>
      <c r="H33">
        <v>58.22</v>
      </c>
      <c r="I33">
        <v>53.26</v>
      </c>
      <c r="J33">
        <v>52.85</v>
      </c>
      <c r="K33">
        <v>57.72</v>
      </c>
      <c r="L33">
        <v>59.94</v>
      </c>
      <c r="M33">
        <v>54.08</v>
      </c>
      <c r="N33">
        <v>59.43</v>
      </c>
      <c r="O33">
        <v>77.23</v>
      </c>
      <c r="P33">
        <v>71.959999999999994</v>
      </c>
      <c r="Q33">
        <v>75.52</v>
      </c>
      <c r="R33">
        <v>65.3</v>
      </c>
      <c r="S33">
        <v>59.85</v>
      </c>
      <c r="T33">
        <v>76.88</v>
      </c>
      <c r="U33">
        <v>69.739999999999995</v>
      </c>
      <c r="V33">
        <v>53.27</v>
      </c>
    </row>
    <row r="34" spans="1:22" x14ac:dyDescent="0.3">
      <c r="A34">
        <v>2006</v>
      </c>
      <c r="B34">
        <v>7</v>
      </c>
      <c r="C34">
        <v>60.77</v>
      </c>
      <c r="D34">
        <v>58.48</v>
      </c>
      <c r="E34">
        <v>60.91</v>
      </c>
      <c r="F34">
        <v>55.28</v>
      </c>
      <c r="G34">
        <v>65.88</v>
      </c>
      <c r="H34">
        <v>58.56</v>
      </c>
      <c r="I34">
        <v>53.35</v>
      </c>
      <c r="J34">
        <v>52.72</v>
      </c>
      <c r="K34">
        <v>57.58</v>
      </c>
      <c r="L34">
        <v>59.95</v>
      </c>
      <c r="M34">
        <v>53.84</v>
      </c>
      <c r="N34">
        <v>59.71</v>
      </c>
      <c r="O34">
        <v>77.44</v>
      </c>
      <c r="P34">
        <v>72.08</v>
      </c>
      <c r="Q34">
        <v>75.430000000000007</v>
      </c>
      <c r="R34">
        <v>65.53</v>
      </c>
      <c r="S34">
        <v>60.04</v>
      </c>
      <c r="T34">
        <v>77.45</v>
      </c>
      <c r="U34">
        <v>69.52</v>
      </c>
      <c r="V34">
        <v>53.24</v>
      </c>
    </row>
    <row r="35" spans="1:22" x14ac:dyDescent="0.3">
      <c r="A35">
        <v>2006</v>
      </c>
      <c r="B35">
        <v>8</v>
      </c>
      <c r="C35">
        <v>60.91</v>
      </c>
      <c r="D35">
        <v>58.73</v>
      </c>
      <c r="E35">
        <v>61.1</v>
      </c>
      <c r="F35">
        <v>55.48</v>
      </c>
      <c r="G35">
        <v>66.040000000000006</v>
      </c>
      <c r="H35">
        <v>58.9</v>
      </c>
      <c r="I35">
        <v>53.5</v>
      </c>
      <c r="J35">
        <v>52.69</v>
      </c>
      <c r="K35">
        <v>57.46</v>
      </c>
      <c r="L35">
        <v>60.03</v>
      </c>
      <c r="M35">
        <v>53.67</v>
      </c>
      <c r="N35">
        <v>59.97</v>
      </c>
      <c r="O35">
        <v>77.3</v>
      </c>
      <c r="P35">
        <v>71.930000000000007</v>
      </c>
      <c r="Q35">
        <v>75.17</v>
      </c>
      <c r="R35">
        <v>65.78</v>
      </c>
      <c r="S35">
        <v>60.16</v>
      </c>
      <c r="T35">
        <v>77.66</v>
      </c>
      <c r="U35">
        <v>69.540000000000006</v>
      </c>
      <c r="V35">
        <v>53.24</v>
      </c>
    </row>
    <row r="36" spans="1:22" x14ac:dyDescent="0.3">
      <c r="A36">
        <v>2006</v>
      </c>
      <c r="B36">
        <v>9</v>
      </c>
      <c r="C36">
        <v>61.23</v>
      </c>
      <c r="D36">
        <v>59.27</v>
      </c>
      <c r="E36">
        <v>61.55</v>
      </c>
      <c r="F36">
        <v>55.81</v>
      </c>
      <c r="G36">
        <v>66.62</v>
      </c>
      <c r="H36">
        <v>59.6</v>
      </c>
      <c r="I36">
        <v>53.7</v>
      </c>
      <c r="J36">
        <v>52.63</v>
      </c>
      <c r="K36">
        <v>57.39</v>
      </c>
      <c r="L36">
        <v>60.19</v>
      </c>
      <c r="M36">
        <v>53.36</v>
      </c>
      <c r="N36">
        <v>60.67</v>
      </c>
      <c r="O36">
        <v>77.150000000000006</v>
      </c>
      <c r="P36">
        <v>71.989999999999995</v>
      </c>
      <c r="Q36">
        <v>75.010000000000005</v>
      </c>
      <c r="R36">
        <v>66.02</v>
      </c>
      <c r="S36">
        <v>60.4</v>
      </c>
      <c r="T36">
        <v>78.150000000000006</v>
      </c>
      <c r="U36">
        <v>69.53</v>
      </c>
      <c r="V36">
        <v>53.22</v>
      </c>
    </row>
    <row r="37" spans="1:22" x14ac:dyDescent="0.3">
      <c r="A37">
        <v>2006</v>
      </c>
      <c r="B37">
        <v>10</v>
      </c>
      <c r="C37">
        <v>62.19</v>
      </c>
      <c r="D37">
        <v>60.84</v>
      </c>
      <c r="E37">
        <v>62.89</v>
      </c>
      <c r="F37">
        <v>56.82</v>
      </c>
      <c r="G37">
        <v>68.260000000000005</v>
      </c>
      <c r="H37">
        <v>61.56</v>
      </c>
      <c r="I37">
        <v>54.52</v>
      </c>
      <c r="J37">
        <v>52.63</v>
      </c>
      <c r="K37">
        <v>57.36</v>
      </c>
      <c r="L37">
        <v>60.49</v>
      </c>
      <c r="M37">
        <v>53.29</v>
      </c>
      <c r="N37">
        <v>62.07</v>
      </c>
      <c r="O37">
        <v>77.14</v>
      </c>
      <c r="P37">
        <v>72.09</v>
      </c>
      <c r="Q37">
        <v>74.92</v>
      </c>
      <c r="R37">
        <v>66.540000000000006</v>
      </c>
      <c r="S37">
        <v>60.71</v>
      </c>
      <c r="T37">
        <v>78.7</v>
      </c>
      <c r="U37">
        <v>69.599999999999994</v>
      </c>
      <c r="V37">
        <v>53.25</v>
      </c>
    </row>
    <row r="38" spans="1:22" x14ac:dyDescent="0.3">
      <c r="A38">
        <v>2006</v>
      </c>
      <c r="B38">
        <v>11</v>
      </c>
      <c r="C38">
        <v>64.540000000000006</v>
      </c>
      <c r="D38">
        <v>64.930000000000007</v>
      </c>
      <c r="E38">
        <v>66.59</v>
      </c>
      <c r="F38">
        <v>59.91</v>
      </c>
      <c r="G38">
        <v>72.540000000000006</v>
      </c>
      <c r="H38">
        <v>66.52</v>
      </c>
      <c r="I38">
        <v>56.7</v>
      </c>
      <c r="J38">
        <v>52.67</v>
      </c>
      <c r="K38">
        <v>57.34</v>
      </c>
      <c r="L38">
        <v>60.65</v>
      </c>
      <c r="M38">
        <v>53.33</v>
      </c>
      <c r="N38">
        <v>64.25</v>
      </c>
      <c r="O38">
        <v>77.09</v>
      </c>
      <c r="P38">
        <v>72.05</v>
      </c>
      <c r="Q38">
        <v>74.900000000000006</v>
      </c>
      <c r="R38">
        <v>66.97</v>
      </c>
      <c r="S38">
        <v>60.86</v>
      </c>
      <c r="T38">
        <v>79.44</v>
      </c>
      <c r="U38">
        <v>69.77</v>
      </c>
      <c r="V38">
        <v>53.36</v>
      </c>
    </row>
    <row r="39" spans="1:22" x14ac:dyDescent="0.3">
      <c r="A39">
        <v>2006</v>
      </c>
      <c r="B39">
        <v>12</v>
      </c>
      <c r="C39">
        <v>65.989999999999995</v>
      </c>
      <c r="D39">
        <v>67.510000000000005</v>
      </c>
      <c r="E39">
        <v>69.13</v>
      </c>
      <c r="F39">
        <v>63.07</v>
      </c>
      <c r="G39">
        <v>74.45</v>
      </c>
      <c r="H39">
        <v>69.28</v>
      </c>
      <c r="I39">
        <v>58.76</v>
      </c>
      <c r="J39">
        <v>52.71</v>
      </c>
      <c r="K39">
        <v>57.35</v>
      </c>
      <c r="L39">
        <v>60.7</v>
      </c>
      <c r="M39">
        <v>53.32</v>
      </c>
      <c r="N39">
        <v>65.53</v>
      </c>
      <c r="O39">
        <v>76.69</v>
      </c>
      <c r="P39">
        <v>72.02</v>
      </c>
      <c r="Q39">
        <v>74.930000000000007</v>
      </c>
      <c r="R39">
        <v>67.290000000000006</v>
      </c>
      <c r="S39">
        <v>61.13</v>
      </c>
      <c r="T39">
        <v>79.92</v>
      </c>
      <c r="U39">
        <v>69.94</v>
      </c>
      <c r="V39">
        <v>53.85</v>
      </c>
    </row>
    <row r="40" spans="1:22" x14ac:dyDescent="0.3">
      <c r="A40">
        <v>2007</v>
      </c>
      <c r="B40">
        <v>1</v>
      </c>
      <c r="C40">
        <v>66.89</v>
      </c>
      <c r="D40">
        <v>69.099999999999994</v>
      </c>
      <c r="E40">
        <v>70.73</v>
      </c>
      <c r="F40">
        <v>65.23</v>
      </c>
      <c r="G40">
        <v>75.510000000000005</v>
      </c>
      <c r="H40">
        <v>70.900000000000006</v>
      </c>
      <c r="I40">
        <v>60.33</v>
      </c>
      <c r="J40">
        <v>52.72</v>
      </c>
      <c r="K40">
        <v>57.32</v>
      </c>
      <c r="L40">
        <v>60.71</v>
      </c>
      <c r="M40">
        <v>53.23</v>
      </c>
      <c r="N40">
        <v>66.75</v>
      </c>
      <c r="O40">
        <v>76.52</v>
      </c>
      <c r="P40">
        <v>71.930000000000007</v>
      </c>
      <c r="Q40">
        <v>74.900000000000006</v>
      </c>
      <c r="R40">
        <v>67.599999999999994</v>
      </c>
      <c r="S40">
        <v>61.42</v>
      </c>
      <c r="T40">
        <v>80.290000000000006</v>
      </c>
      <c r="U40">
        <v>70.09</v>
      </c>
      <c r="V40">
        <v>54.08</v>
      </c>
    </row>
    <row r="41" spans="1:22" x14ac:dyDescent="0.3">
      <c r="A41">
        <v>2007</v>
      </c>
      <c r="B41">
        <v>2</v>
      </c>
      <c r="C41">
        <v>67.209999999999994</v>
      </c>
      <c r="D41">
        <v>69.66</v>
      </c>
      <c r="E41">
        <v>71.22</v>
      </c>
      <c r="F41">
        <v>65.95</v>
      </c>
      <c r="G41">
        <v>75.78</v>
      </c>
      <c r="H41">
        <v>71.53</v>
      </c>
      <c r="I41">
        <v>60.84</v>
      </c>
      <c r="J41">
        <v>52.72</v>
      </c>
      <c r="K41">
        <v>57.23</v>
      </c>
      <c r="L41">
        <v>60.72</v>
      </c>
      <c r="M41">
        <v>53.08</v>
      </c>
      <c r="N41">
        <v>67.28</v>
      </c>
      <c r="O41">
        <v>76.430000000000007</v>
      </c>
      <c r="P41">
        <v>71.78</v>
      </c>
      <c r="Q41">
        <v>74.900000000000006</v>
      </c>
      <c r="R41">
        <v>67.81</v>
      </c>
      <c r="S41">
        <v>61.65</v>
      </c>
      <c r="T41">
        <v>80.680000000000007</v>
      </c>
      <c r="U41">
        <v>70.17</v>
      </c>
      <c r="V41">
        <v>54.21</v>
      </c>
    </row>
    <row r="42" spans="1:22" x14ac:dyDescent="0.3">
      <c r="A42">
        <v>2007</v>
      </c>
      <c r="B42">
        <v>3</v>
      </c>
      <c r="C42">
        <v>67.38</v>
      </c>
      <c r="D42">
        <v>69.97</v>
      </c>
      <c r="E42">
        <v>71.489999999999995</v>
      </c>
      <c r="F42">
        <v>66.3</v>
      </c>
      <c r="G42">
        <v>75.98</v>
      </c>
      <c r="H42">
        <v>71.89</v>
      </c>
      <c r="I42">
        <v>61.07</v>
      </c>
      <c r="J42">
        <v>52.75</v>
      </c>
      <c r="K42">
        <v>57.09</v>
      </c>
      <c r="L42">
        <v>60.78</v>
      </c>
      <c r="M42">
        <v>52.9</v>
      </c>
      <c r="N42">
        <v>67.849999999999994</v>
      </c>
      <c r="O42">
        <v>76.14</v>
      </c>
      <c r="P42">
        <v>71.73</v>
      </c>
      <c r="Q42">
        <v>74.81</v>
      </c>
      <c r="R42">
        <v>67.89</v>
      </c>
      <c r="S42">
        <v>61.77</v>
      </c>
      <c r="T42">
        <v>81.12</v>
      </c>
      <c r="U42">
        <v>70.13</v>
      </c>
      <c r="V42">
        <v>54.26</v>
      </c>
    </row>
    <row r="43" spans="1:22" x14ac:dyDescent="0.3">
      <c r="A43">
        <v>2007</v>
      </c>
      <c r="B43">
        <v>4</v>
      </c>
      <c r="C43">
        <v>67.53</v>
      </c>
      <c r="D43">
        <v>70.23</v>
      </c>
      <c r="E43">
        <v>71.760000000000005</v>
      </c>
      <c r="F43">
        <v>66.88</v>
      </c>
      <c r="G43">
        <v>75.95</v>
      </c>
      <c r="H43">
        <v>72.08</v>
      </c>
      <c r="I43">
        <v>61.53</v>
      </c>
      <c r="J43">
        <v>52.78</v>
      </c>
      <c r="K43">
        <v>56.87</v>
      </c>
      <c r="L43">
        <v>60.88</v>
      </c>
      <c r="M43">
        <v>52.58</v>
      </c>
      <c r="N43">
        <v>68.34</v>
      </c>
      <c r="O43">
        <v>76.349999999999994</v>
      </c>
      <c r="P43">
        <v>71.790000000000006</v>
      </c>
      <c r="Q43">
        <v>74.72</v>
      </c>
      <c r="R43">
        <v>68.040000000000006</v>
      </c>
      <c r="S43">
        <v>62.17</v>
      </c>
      <c r="T43">
        <v>81.319999999999993</v>
      </c>
      <c r="U43">
        <v>70.19</v>
      </c>
      <c r="V43">
        <v>54.41</v>
      </c>
    </row>
    <row r="44" spans="1:22" x14ac:dyDescent="0.3">
      <c r="A44">
        <v>2007</v>
      </c>
      <c r="B44">
        <v>5</v>
      </c>
      <c r="C44">
        <v>67.55</v>
      </c>
      <c r="D44">
        <v>70.290000000000006</v>
      </c>
      <c r="E44">
        <v>71.77</v>
      </c>
      <c r="F44">
        <v>67.09</v>
      </c>
      <c r="G44">
        <v>75.760000000000005</v>
      </c>
      <c r="H44">
        <v>72.040000000000006</v>
      </c>
      <c r="I44">
        <v>62.11</v>
      </c>
      <c r="J44">
        <v>52.8</v>
      </c>
      <c r="K44">
        <v>56.68</v>
      </c>
      <c r="L44">
        <v>60.77</v>
      </c>
      <c r="M44">
        <v>52.45</v>
      </c>
      <c r="N44">
        <v>68.63</v>
      </c>
      <c r="O44">
        <v>76.11</v>
      </c>
      <c r="P44">
        <v>71.319999999999993</v>
      </c>
      <c r="Q44">
        <v>74.650000000000006</v>
      </c>
      <c r="R44">
        <v>68.209999999999994</v>
      </c>
      <c r="S44">
        <v>62.34</v>
      </c>
      <c r="T44">
        <v>81.58</v>
      </c>
      <c r="U44">
        <v>70.27</v>
      </c>
      <c r="V44">
        <v>54.45</v>
      </c>
    </row>
    <row r="45" spans="1:22" x14ac:dyDescent="0.3">
      <c r="A45">
        <v>2007</v>
      </c>
      <c r="B45">
        <v>6</v>
      </c>
      <c r="C45">
        <v>67.66</v>
      </c>
      <c r="D45">
        <v>70.489999999999995</v>
      </c>
      <c r="E45">
        <v>71.95</v>
      </c>
      <c r="F45">
        <v>67.41</v>
      </c>
      <c r="G45">
        <v>75.819999999999993</v>
      </c>
      <c r="H45">
        <v>72.16</v>
      </c>
      <c r="I45">
        <v>62.64</v>
      </c>
      <c r="J45">
        <v>52.75</v>
      </c>
      <c r="K45">
        <v>56.49</v>
      </c>
      <c r="L45">
        <v>60.79</v>
      </c>
      <c r="M45">
        <v>52.31</v>
      </c>
      <c r="N45">
        <v>69.33</v>
      </c>
      <c r="O45">
        <v>75.95</v>
      </c>
      <c r="P45">
        <v>71.22</v>
      </c>
      <c r="Q45">
        <v>74.61</v>
      </c>
      <c r="R45">
        <v>68.22</v>
      </c>
      <c r="S45">
        <v>62.6</v>
      </c>
      <c r="T45">
        <v>81.849999999999994</v>
      </c>
      <c r="U45">
        <v>70.22</v>
      </c>
      <c r="V45">
        <v>54.55</v>
      </c>
    </row>
    <row r="46" spans="1:22" x14ac:dyDescent="0.3">
      <c r="A46">
        <v>2007</v>
      </c>
      <c r="B46">
        <v>7</v>
      </c>
      <c r="C46">
        <v>67.83</v>
      </c>
      <c r="D46">
        <v>70.84</v>
      </c>
      <c r="E46">
        <v>72.260000000000005</v>
      </c>
      <c r="F46">
        <v>67.87</v>
      </c>
      <c r="G46">
        <v>75.989999999999995</v>
      </c>
      <c r="H46">
        <v>72.44</v>
      </c>
      <c r="I46">
        <v>63.38</v>
      </c>
      <c r="J46">
        <v>52.78</v>
      </c>
      <c r="K46">
        <v>56.28</v>
      </c>
      <c r="L46">
        <v>60.78</v>
      </c>
      <c r="M46">
        <v>52.14</v>
      </c>
      <c r="N46">
        <v>69.400000000000006</v>
      </c>
      <c r="O46">
        <v>75.739999999999995</v>
      </c>
      <c r="P46">
        <v>71.14</v>
      </c>
      <c r="Q46">
        <v>74.56</v>
      </c>
      <c r="R46">
        <v>68.3</v>
      </c>
      <c r="S46">
        <v>62.96</v>
      </c>
      <c r="T46">
        <v>81.95</v>
      </c>
      <c r="U46">
        <v>70.23</v>
      </c>
      <c r="V46">
        <v>54.65</v>
      </c>
    </row>
    <row r="47" spans="1:22" x14ac:dyDescent="0.3">
      <c r="A47">
        <v>2007</v>
      </c>
      <c r="B47">
        <v>8</v>
      </c>
      <c r="C47">
        <v>68.010000000000005</v>
      </c>
      <c r="D47">
        <v>71.2</v>
      </c>
      <c r="E47">
        <v>72.52</v>
      </c>
      <c r="F47">
        <v>68.260000000000005</v>
      </c>
      <c r="G47">
        <v>76.13</v>
      </c>
      <c r="H47">
        <v>72.790000000000006</v>
      </c>
      <c r="I47">
        <v>64.05</v>
      </c>
      <c r="J47">
        <v>52.8</v>
      </c>
      <c r="K47">
        <v>56.16</v>
      </c>
      <c r="L47">
        <v>60.78</v>
      </c>
      <c r="M47">
        <v>52.07</v>
      </c>
      <c r="N47">
        <v>69.400000000000006</v>
      </c>
      <c r="O47">
        <v>75.55</v>
      </c>
      <c r="P47">
        <v>71.13</v>
      </c>
      <c r="Q47">
        <v>74.53</v>
      </c>
      <c r="R47">
        <v>68.28</v>
      </c>
      <c r="S47">
        <v>63.21</v>
      </c>
      <c r="T47">
        <v>81.99</v>
      </c>
      <c r="U47">
        <v>70.239999999999995</v>
      </c>
      <c r="V47">
        <v>54.74</v>
      </c>
    </row>
    <row r="48" spans="1:22" x14ac:dyDescent="0.3">
      <c r="A48">
        <v>2007</v>
      </c>
      <c r="B48">
        <v>9</v>
      </c>
      <c r="C48">
        <v>68.23</v>
      </c>
      <c r="D48">
        <v>71.599999999999994</v>
      </c>
      <c r="E48">
        <v>72.86</v>
      </c>
      <c r="F48">
        <v>68.83</v>
      </c>
      <c r="G48">
        <v>76.27</v>
      </c>
      <c r="H48">
        <v>73.180000000000007</v>
      </c>
      <c r="I48">
        <v>64.709999999999994</v>
      </c>
      <c r="J48">
        <v>52.86</v>
      </c>
      <c r="K48">
        <v>56.07</v>
      </c>
      <c r="L48">
        <v>60.77</v>
      </c>
      <c r="M48">
        <v>52</v>
      </c>
      <c r="N48">
        <v>69.459999999999994</v>
      </c>
      <c r="O48">
        <v>75.39</v>
      </c>
      <c r="P48">
        <v>71.23</v>
      </c>
      <c r="Q48">
        <v>74.45</v>
      </c>
      <c r="R48">
        <v>68.37</v>
      </c>
      <c r="S48">
        <v>63.39</v>
      </c>
      <c r="T48">
        <v>81.99</v>
      </c>
      <c r="U48">
        <v>70.41</v>
      </c>
      <c r="V48">
        <v>54.72</v>
      </c>
    </row>
    <row r="49" spans="1:22" x14ac:dyDescent="0.3">
      <c r="A49">
        <v>2007</v>
      </c>
      <c r="B49">
        <v>10</v>
      </c>
      <c r="C49">
        <v>68.510000000000005</v>
      </c>
      <c r="D49">
        <v>72.069999999999993</v>
      </c>
      <c r="E49">
        <v>73.180000000000007</v>
      </c>
      <c r="F49">
        <v>69.42</v>
      </c>
      <c r="G49">
        <v>76.349999999999994</v>
      </c>
      <c r="H49">
        <v>73.62</v>
      </c>
      <c r="I49">
        <v>65.7</v>
      </c>
      <c r="J49">
        <v>52.95</v>
      </c>
      <c r="K49">
        <v>55.98</v>
      </c>
      <c r="L49">
        <v>60.88</v>
      </c>
      <c r="M49">
        <v>52.02</v>
      </c>
      <c r="N49">
        <v>69.91</v>
      </c>
      <c r="O49">
        <v>75.069999999999993</v>
      </c>
      <c r="P49">
        <v>71.64</v>
      </c>
      <c r="Q49">
        <v>74.459999999999994</v>
      </c>
      <c r="R49">
        <v>68.58</v>
      </c>
      <c r="S49">
        <v>63.51</v>
      </c>
      <c r="T49">
        <v>82.01</v>
      </c>
      <c r="U49">
        <v>70.52</v>
      </c>
      <c r="V49">
        <v>54.81</v>
      </c>
    </row>
    <row r="50" spans="1:22" x14ac:dyDescent="0.3">
      <c r="A50">
        <v>2007</v>
      </c>
      <c r="B50">
        <v>11</v>
      </c>
      <c r="C50">
        <v>68.790000000000006</v>
      </c>
      <c r="D50">
        <v>72.510000000000005</v>
      </c>
      <c r="E50">
        <v>73.680000000000007</v>
      </c>
      <c r="F50">
        <v>70.349999999999994</v>
      </c>
      <c r="G50">
        <v>76.45</v>
      </c>
      <c r="H50">
        <v>73.88</v>
      </c>
      <c r="I50">
        <v>66.709999999999994</v>
      </c>
      <c r="J50">
        <v>53.02</v>
      </c>
      <c r="K50">
        <v>55.86</v>
      </c>
      <c r="L50">
        <v>61.07</v>
      </c>
      <c r="M50">
        <v>52.06</v>
      </c>
      <c r="N50">
        <v>70.34</v>
      </c>
      <c r="O50">
        <v>74.819999999999993</v>
      </c>
      <c r="P50">
        <v>71.67</v>
      </c>
      <c r="Q50">
        <v>74.44</v>
      </c>
      <c r="R50">
        <v>68.94</v>
      </c>
      <c r="S50">
        <v>63.9</v>
      </c>
      <c r="T50">
        <v>81.95</v>
      </c>
      <c r="U50">
        <v>70.73</v>
      </c>
      <c r="V50">
        <v>54.99</v>
      </c>
    </row>
    <row r="51" spans="1:22" x14ac:dyDescent="0.3">
      <c r="A51">
        <v>2007</v>
      </c>
      <c r="B51">
        <v>12</v>
      </c>
      <c r="C51">
        <v>68.989999999999995</v>
      </c>
      <c r="D51">
        <v>72.81</v>
      </c>
      <c r="E51">
        <v>73.97</v>
      </c>
      <c r="F51">
        <v>70.92</v>
      </c>
      <c r="G51">
        <v>76.5</v>
      </c>
      <c r="H51">
        <v>74.05</v>
      </c>
      <c r="I51">
        <v>67.5</v>
      </c>
      <c r="J51">
        <v>53.12</v>
      </c>
      <c r="K51">
        <v>55.72</v>
      </c>
      <c r="L51">
        <v>61.09</v>
      </c>
      <c r="M51">
        <v>52.1</v>
      </c>
      <c r="N51">
        <v>70.48</v>
      </c>
      <c r="O51">
        <v>74.510000000000005</v>
      </c>
      <c r="P51">
        <v>71.760000000000005</v>
      </c>
      <c r="Q51">
        <v>74.47</v>
      </c>
      <c r="R51">
        <v>69.19</v>
      </c>
      <c r="S51">
        <v>64.67</v>
      </c>
      <c r="T51">
        <v>81.93</v>
      </c>
      <c r="U51">
        <v>70.959999999999994</v>
      </c>
      <c r="V51">
        <v>54.98</v>
      </c>
    </row>
    <row r="52" spans="1:22" x14ac:dyDescent="0.3">
      <c r="A52">
        <v>2008</v>
      </c>
      <c r="B52">
        <v>1</v>
      </c>
      <c r="C52">
        <v>69.27</v>
      </c>
      <c r="D52">
        <v>73.28</v>
      </c>
      <c r="E52">
        <v>74.52</v>
      </c>
      <c r="F52">
        <v>71.87</v>
      </c>
      <c r="G52">
        <v>76.69</v>
      </c>
      <c r="H52">
        <v>74.349999999999994</v>
      </c>
      <c r="I52">
        <v>68.41</v>
      </c>
      <c r="J52">
        <v>53.31</v>
      </c>
      <c r="K52">
        <v>55.58</v>
      </c>
      <c r="L52">
        <v>61.08</v>
      </c>
      <c r="M52">
        <v>52.09</v>
      </c>
      <c r="N52">
        <v>70.709999999999994</v>
      </c>
      <c r="O52">
        <v>74.37</v>
      </c>
      <c r="P52">
        <v>71.86</v>
      </c>
      <c r="Q52">
        <v>74.319999999999993</v>
      </c>
      <c r="R52">
        <v>69.37</v>
      </c>
      <c r="S52">
        <v>65.739999999999995</v>
      </c>
      <c r="T52">
        <v>82.02</v>
      </c>
      <c r="U52">
        <v>71.02</v>
      </c>
      <c r="V52">
        <v>54.98</v>
      </c>
    </row>
    <row r="53" spans="1:22" x14ac:dyDescent="0.3">
      <c r="A53">
        <v>2008</v>
      </c>
      <c r="B53">
        <v>2</v>
      </c>
      <c r="C53">
        <v>69.540000000000006</v>
      </c>
      <c r="D53">
        <v>73.73</v>
      </c>
      <c r="E53">
        <v>75.06</v>
      </c>
      <c r="F53">
        <v>72.81</v>
      </c>
      <c r="G53">
        <v>76.88</v>
      </c>
      <c r="H53">
        <v>74.66</v>
      </c>
      <c r="I53">
        <v>69.13</v>
      </c>
      <c r="J53">
        <v>53.41</v>
      </c>
      <c r="K53">
        <v>55.48</v>
      </c>
      <c r="L53">
        <v>61.11</v>
      </c>
      <c r="M53">
        <v>52.09</v>
      </c>
      <c r="N53">
        <v>70.75</v>
      </c>
      <c r="O53">
        <v>74.33</v>
      </c>
      <c r="P53">
        <v>72.05</v>
      </c>
      <c r="Q53">
        <v>74.239999999999995</v>
      </c>
      <c r="R53">
        <v>69.59</v>
      </c>
      <c r="S53">
        <v>66.459999999999994</v>
      </c>
      <c r="T53">
        <v>82.04</v>
      </c>
      <c r="U53">
        <v>71.12</v>
      </c>
      <c r="V53">
        <v>55.04</v>
      </c>
    </row>
    <row r="54" spans="1:22" x14ac:dyDescent="0.3">
      <c r="A54">
        <v>2008</v>
      </c>
      <c r="B54">
        <v>3</v>
      </c>
      <c r="C54">
        <v>70.150000000000006</v>
      </c>
      <c r="D54">
        <v>74.760000000000005</v>
      </c>
      <c r="E54">
        <v>76.39</v>
      </c>
      <c r="F54">
        <v>75.150000000000006</v>
      </c>
      <c r="G54">
        <v>77.36</v>
      </c>
      <c r="H54">
        <v>75.44</v>
      </c>
      <c r="I54">
        <v>70.28</v>
      </c>
      <c r="J54">
        <v>53.71</v>
      </c>
      <c r="K54">
        <v>55.41</v>
      </c>
      <c r="L54">
        <v>61.24</v>
      </c>
      <c r="M54">
        <v>52.18</v>
      </c>
      <c r="N54">
        <v>70.95</v>
      </c>
      <c r="O54">
        <v>74.06</v>
      </c>
      <c r="P54">
        <v>72.3</v>
      </c>
      <c r="Q54">
        <v>74.12</v>
      </c>
      <c r="R54">
        <v>70.069999999999993</v>
      </c>
      <c r="S54">
        <v>66.88</v>
      </c>
      <c r="T54">
        <v>82.04</v>
      </c>
      <c r="U54">
        <v>71.349999999999994</v>
      </c>
      <c r="V54">
        <v>55.11</v>
      </c>
    </row>
    <row r="55" spans="1:22" x14ac:dyDescent="0.3">
      <c r="A55">
        <v>2008</v>
      </c>
      <c r="B55">
        <v>4</v>
      </c>
      <c r="C55">
        <v>71.13</v>
      </c>
      <c r="D55">
        <v>76.36</v>
      </c>
      <c r="E55">
        <v>78.3</v>
      </c>
      <c r="F55">
        <v>78.48</v>
      </c>
      <c r="G55">
        <v>78.09</v>
      </c>
      <c r="H55">
        <v>76.67</v>
      </c>
      <c r="I55">
        <v>72.44</v>
      </c>
      <c r="J55">
        <v>54.11</v>
      </c>
      <c r="K55">
        <v>55.3</v>
      </c>
      <c r="L55">
        <v>61.58</v>
      </c>
      <c r="M55">
        <v>52.32</v>
      </c>
      <c r="N55">
        <v>71.069999999999993</v>
      </c>
      <c r="O55">
        <v>73.849999999999994</v>
      </c>
      <c r="P55">
        <v>72.7</v>
      </c>
      <c r="Q55">
        <v>74</v>
      </c>
      <c r="R55">
        <v>71.040000000000006</v>
      </c>
      <c r="S55">
        <v>69.099999999999994</v>
      </c>
      <c r="T55">
        <v>82.25</v>
      </c>
      <c r="U55">
        <v>71.790000000000006</v>
      </c>
      <c r="V55">
        <v>55.32</v>
      </c>
    </row>
    <row r="56" spans="1:22" x14ac:dyDescent="0.3">
      <c r="A56">
        <v>2008</v>
      </c>
      <c r="B56">
        <v>5</v>
      </c>
      <c r="C56">
        <v>71.77</v>
      </c>
      <c r="D56">
        <v>77.45</v>
      </c>
      <c r="E56">
        <v>79.48</v>
      </c>
      <c r="F56">
        <v>80.459999999999994</v>
      </c>
      <c r="G56">
        <v>78.63</v>
      </c>
      <c r="H56">
        <v>77.569999999999993</v>
      </c>
      <c r="I56">
        <v>73.989999999999995</v>
      </c>
      <c r="J56">
        <v>54.38</v>
      </c>
      <c r="K56">
        <v>55.2</v>
      </c>
      <c r="L56">
        <v>61.95</v>
      </c>
      <c r="M56">
        <v>52.37</v>
      </c>
      <c r="N56">
        <v>71.17</v>
      </c>
      <c r="O56">
        <v>74.010000000000005</v>
      </c>
      <c r="P56">
        <v>72.790000000000006</v>
      </c>
      <c r="Q56">
        <v>74.08</v>
      </c>
      <c r="R56">
        <v>71.77</v>
      </c>
      <c r="S56">
        <v>69.52</v>
      </c>
      <c r="T56">
        <v>82.17</v>
      </c>
      <c r="U56">
        <v>72</v>
      </c>
      <c r="V56">
        <v>55.43</v>
      </c>
    </row>
    <row r="57" spans="1:22" x14ac:dyDescent="0.3">
      <c r="A57">
        <v>2008</v>
      </c>
      <c r="B57">
        <v>6</v>
      </c>
      <c r="C57">
        <v>72.52</v>
      </c>
      <c r="D57">
        <v>78.62</v>
      </c>
      <c r="E57">
        <v>80.62</v>
      </c>
      <c r="F57">
        <v>82.36</v>
      </c>
      <c r="G57">
        <v>79.17</v>
      </c>
      <c r="H57">
        <v>78.48</v>
      </c>
      <c r="I57">
        <v>76.33</v>
      </c>
      <c r="J57">
        <v>54.69</v>
      </c>
      <c r="K57">
        <v>55.05</v>
      </c>
      <c r="L57">
        <v>62.14</v>
      </c>
      <c r="M57">
        <v>52.45</v>
      </c>
      <c r="N57">
        <v>71.37</v>
      </c>
      <c r="O57">
        <v>74.39</v>
      </c>
      <c r="P57">
        <v>73</v>
      </c>
      <c r="Q57">
        <v>74.77</v>
      </c>
      <c r="R57">
        <v>73.2</v>
      </c>
      <c r="S57">
        <v>70.400000000000006</v>
      </c>
      <c r="T57">
        <v>82.14</v>
      </c>
      <c r="U57">
        <v>72.58</v>
      </c>
      <c r="V57">
        <v>55.56</v>
      </c>
    </row>
    <row r="58" spans="1:22" x14ac:dyDescent="0.3">
      <c r="A58">
        <v>2008</v>
      </c>
      <c r="B58">
        <v>7</v>
      </c>
      <c r="C58">
        <v>73</v>
      </c>
      <c r="D58">
        <v>79.33</v>
      </c>
      <c r="E58">
        <v>81.239999999999995</v>
      </c>
      <c r="F58">
        <v>83.43</v>
      </c>
      <c r="G58">
        <v>79.430000000000007</v>
      </c>
      <c r="H58">
        <v>78.92</v>
      </c>
      <c r="I58">
        <v>78.5</v>
      </c>
      <c r="J58">
        <v>55.1</v>
      </c>
      <c r="K58">
        <v>55</v>
      </c>
      <c r="L58">
        <v>62.25</v>
      </c>
      <c r="M58">
        <v>52.47</v>
      </c>
      <c r="N58">
        <v>71.2</v>
      </c>
      <c r="O58">
        <v>74.94</v>
      </c>
      <c r="P58">
        <v>73.11</v>
      </c>
      <c r="Q58">
        <v>75.28</v>
      </c>
      <c r="R58">
        <v>74.05</v>
      </c>
      <c r="S58">
        <v>71.25</v>
      </c>
      <c r="T58">
        <v>82.16</v>
      </c>
      <c r="U58">
        <v>72.69</v>
      </c>
      <c r="V58">
        <v>56.01</v>
      </c>
    </row>
    <row r="59" spans="1:22" x14ac:dyDescent="0.3">
      <c r="A59">
        <v>2008</v>
      </c>
      <c r="B59">
        <v>8</v>
      </c>
      <c r="C59">
        <v>73.27</v>
      </c>
      <c r="D59">
        <v>79.66</v>
      </c>
      <c r="E59">
        <v>81.42</v>
      </c>
      <c r="F59">
        <v>83.87</v>
      </c>
      <c r="G59">
        <v>79.41</v>
      </c>
      <c r="H59">
        <v>79.17</v>
      </c>
      <c r="I59">
        <v>79.64</v>
      </c>
      <c r="J59">
        <v>55.35</v>
      </c>
      <c r="K59">
        <v>54.91</v>
      </c>
      <c r="L59">
        <v>62.35</v>
      </c>
      <c r="M59">
        <v>52.5</v>
      </c>
      <c r="N59">
        <v>71.48</v>
      </c>
      <c r="O59">
        <v>75.39</v>
      </c>
      <c r="P59">
        <v>73.33</v>
      </c>
      <c r="Q59">
        <v>75.599999999999994</v>
      </c>
      <c r="R59">
        <v>74.8</v>
      </c>
      <c r="S59">
        <v>71.680000000000007</v>
      </c>
      <c r="T59">
        <v>82.13</v>
      </c>
      <c r="U59">
        <v>73.14</v>
      </c>
      <c r="V59">
        <v>56.06</v>
      </c>
    </row>
    <row r="60" spans="1:22" x14ac:dyDescent="0.3">
      <c r="A60">
        <v>2008</v>
      </c>
      <c r="B60">
        <v>9</v>
      </c>
      <c r="C60">
        <v>73.59</v>
      </c>
      <c r="D60">
        <v>79.989999999999995</v>
      </c>
      <c r="E60">
        <v>81.61</v>
      </c>
      <c r="F60">
        <v>84.31</v>
      </c>
      <c r="G60">
        <v>79.41</v>
      </c>
      <c r="H60">
        <v>79.349999999999994</v>
      </c>
      <c r="I60">
        <v>81.03</v>
      </c>
      <c r="J60">
        <v>55.73</v>
      </c>
      <c r="K60">
        <v>54.78</v>
      </c>
      <c r="L60">
        <v>62.58</v>
      </c>
      <c r="M60">
        <v>52.68</v>
      </c>
      <c r="N60">
        <v>71.59</v>
      </c>
      <c r="O60">
        <v>75.599999999999994</v>
      </c>
      <c r="P60">
        <v>73.45</v>
      </c>
      <c r="Q60">
        <v>76.58</v>
      </c>
      <c r="R60">
        <v>75.430000000000007</v>
      </c>
      <c r="S60">
        <v>72.540000000000006</v>
      </c>
      <c r="T60">
        <v>82.1</v>
      </c>
      <c r="U60">
        <v>73.67</v>
      </c>
      <c r="V60">
        <v>56.29</v>
      </c>
    </row>
    <row r="61" spans="1:22" x14ac:dyDescent="0.3">
      <c r="A61">
        <v>2008</v>
      </c>
      <c r="B61">
        <v>10</v>
      </c>
      <c r="C61">
        <v>73.540000000000006</v>
      </c>
      <c r="D61">
        <v>79.73</v>
      </c>
      <c r="E61">
        <v>81.36</v>
      </c>
      <c r="F61">
        <v>84.28</v>
      </c>
      <c r="G61">
        <v>78.989999999999995</v>
      </c>
      <c r="H61">
        <v>78.900000000000006</v>
      </c>
      <c r="I61">
        <v>81.48</v>
      </c>
      <c r="J61">
        <v>55.97</v>
      </c>
      <c r="K61">
        <v>54.61</v>
      </c>
      <c r="L61">
        <v>62.71</v>
      </c>
      <c r="M61">
        <v>52.69</v>
      </c>
      <c r="N61">
        <v>71.680000000000007</v>
      </c>
      <c r="O61">
        <v>76.040000000000006</v>
      </c>
      <c r="P61">
        <v>73.459999999999994</v>
      </c>
      <c r="Q61">
        <v>77</v>
      </c>
      <c r="R61">
        <v>75.52</v>
      </c>
      <c r="S61">
        <v>72.63</v>
      </c>
      <c r="T61">
        <v>81.95</v>
      </c>
      <c r="U61">
        <v>74.16</v>
      </c>
      <c r="V61">
        <v>57.23</v>
      </c>
    </row>
    <row r="62" spans="1:22" x14ac:dyDescent="0.3">
      <c r="A62">
        <v>2008</v>
      </c>
      <c r="B62">
        <v>11</v>
      </c>
      <c r="C62">
        <v>73.11</v>
      </c>
      <c r="D62">
        <v>78.89</v>
      </c>
      <c r="E62">
        <v>80.64</v>
      </c>
      <c r="F62">
        <v>83.94</v>
      </c>
      <c r="G62">
        <v>77.97</v>
      </c>
      <c r="H62">
        <v>77.8</v>
      </c>
      <c r="I62">
        <v>81.37</v>
      </c>
      <c r="J62">
        <v>56.06</v>
      </c>
      <c r="K62">
        <v>54.35</v>
      </c>
      <c r="L62">
        <v>62.83</v>
      </c>
      <c r="M62">
        <v>52.62</v>
      </c>
      <c r="N62">
        <v>71.59</v>
      </c>
      <c r="O62">
        <v>75.98</v>
      </c>
      <c r="P62">
        <v>73.42</v>
      </c>
      <c r="Q62">
        <v>77.069999999999993</v>
      </c>
      <c r="R62">
        <v>75.48</v>
      </c>
      <c r="S62">
        <v>73.13</v>
      </c>
      <c r="T62">
        <v>81.45</v>
      </c>
      <c r="U62">
        <v>74.3</v>
      </c>
      <c r="V62">
        <v>58.2</v>
      </c>
    </row>
    <row r="63" spans="1:22" x14ac:dyDescent="0.3">
      <c r="A63">
        <v>2008</v>
      </c>
      <c r="B63">
        <v>12</v>
      </c>
      <c r="C63">
        <v>72.44</v>
      </c>
      <c r="D63">
        <v>77.739999999999995</v>
      </c>
      <c r="E63">
        <v>79.239999999999995</v>
      </c>
      <c r="F63">
        <v>82.9</v>
      </c>
      <c r="G63">
        <v>76.31</v>
      </c>
      <c r="H63">
        <v>76.709999999999994</v>
      </c>
      <c r="I63">
        <v>80.7</v>
      </c>
      <c r="J63">
        <v>56.1</v>
      </c>
      <c r="K63">
        <v>53.87</v>
      </c>
      <c r="L63">
        <v>62.78</v>
      </c>
      <c r="M63">
        <v>52.57</v>
      </c>
      <c r="N63">
        <v>71.16</v>
      </c>
      <c r="O63">
        <v>75.94</v>
      </c>
      <c r="P63">
        <v>73.39</v>
      </c>
      <c r="Q63">
        <v>76.849999999999994</v>
      </c>
      <c r="R63">
        <v>75.41</v>
      </c>
      <c r="S63">
        <v>73.489999999999995</v>
      </c>
      <c r="T63">
        <v>80.33</v>
      </c>
      <c r="U63">
        <v>74.08</v>
      </c>
      <c r="V63">
        <v>58.2</v>
      </c>
    </row>
    <row r="64" spans="1:22" x14ac:dyDescent="0.3">
      <c r="A64">
        <v>2009</v>
      </c>
      <c r="B64">
        <v>1</v>
      </c>
      <c r="C64">
        <v>71.95</v>
      </c>
      <c r="D64">
        <v>76.959999999999994</v>
      </c>
      <c r="E64">
        <v>78.52</v>
      </c>
      <c r="F64">
        <v>82.35</v>
      </c>
      <c r="G64">
        <v>75.45</v>
      </c>
      <c r="H64">
        <v>75.81</v>
      </c>
      <c r="I64">
        <v>80.31</v>
      </c>
      <c r="J64">
        <v>56.07</v>
      </c>
      <c r="K64">
        <v>53.27</v>
      </c>
      <c r="L64">
        <v>62.64</v>
      </c>
      <c r="M64">
        <v>52.42</v>
      </c>
      <c r="N64">
        <v>71.040000000000006</v>
      </c>
      <c r="O64">
        <v>75.81</v>
      </c>
      <c r="P64">
        <v>73.48</v>
      </c>
      <c r="Q64">
        <v>76.569999999999993</v>
      </c>
      <c r="R64">
        <v>75.13</v>
      </c>
      <c r="S64">
        <v>73.23</v>
      </c>
      <c r="T64">
        <v>79.819999999999993</v>
      </c>
      <c r="U64">
        <v>74.010000000000005</v>
      </c>
      <c r="V64">
        <v>58.66</v>
      </c>
    </row>
    <row r="65" spans="1:22" x14ac:dyDescent="0.3">
      <c r="A65">
        <v>2009</v>
      </c>
      <c r="B65">
        <v>2</v>
      </c>
      <c r="C65">
        <v>71.73</v>
      </c>
      <c r="D65">
        <v>76.64</v>
      </c>
      <c r="E65">
        <v>78.37</v>
      </c>
      <c r="F65">
        <v>81.83</v>
      </c>
      <c r="G65">
        <v>75.599999999999994</v>
      </c>
      <c r="H65">
        <v>75.38</v>
      </c>
      <c r="I65">
        <v>79.849999999999994</v>
      </c>
      <c r="J65">
        <v>56.1</v>
      </c>
      <c r="K65">
        <v>52.78</v>
      </c>
      <c r="L65">
        <v>62.63</v>
      </c>
      <c r="M65">
        <v>52.39</v>
      </c>
      <c r="N65">
        <v>70.739999999999995</v>
      </c>
      <c r="O65">
        <v>75.8</v>
      </c>
      <c r="P65">
        <v>73.39</v>
      </c>
      <c r="Q65">
        <v>76.47</v>
      </c>
      <c r="R65">
        <v>75.12</v>
      </c>
      <c r="S65">
        <v>73.239999999999995</v>
      </c>
      <c r="T65">
        <v>79.52</v>
      </c>
      <c r="U65">
        <v>73.989999999999995</v>
      </c>
      <c r="V65">
        <v>58.68</v>
      </c>
    </row>
    <row r="66" spans="1:22" x14ac:dyDescent="0.3">
      <c r="A66">
        <v>2009</v>
      </c>
      <c r="B66">
        <v>3</v>
      </c>
      <c r="C66">
        <v>71.56</v>
      </c>
      <c r="D66">
        <v>76.33</v>
      </c>
      <c r="E66">
        <v>78.17</v>
      </c>
      <c r="F66">
        <v>81.5</v>
      </c>
      <c r="G66">
        <v>75.489999999999995</v>
      </c>
      <c r="H66">
        <v>74.989999999999995</v>
      </c>
      <c r="I66">
        <v>79.5</v>
      </c>
      <c r="J66">
        <v>56.22</v>
      </c>
      <c r="K66">
        <v>52.5</v>
      </c>
      <c r="L66">
        <v>62.53</v>
      </c>
      <c r="M66">
        <v>52.47</v>
      </c>
      <c r="N66">
        <v>70.569999999999993</v>
      </c>
      <c r="O66">
        <v>75.819999999999993</v>
      </c>
      <c r="P66">
        <v>73.17</v>
      </c>
      <c r="Q66">
        <v>76.31</v>
      </c>
      <c r="R66">
        <v>75.45</v>
      </c>
      <c r="S66">
        <v>73.180000000000007</v>
      </c>
      <c r="T66">
        <v>79.22</v>
      </c>
      <c r="U66">
        <v>74.22</v>
      </c>
      <c r="V66">
        <v>58.83</v>
      </c>
    </row>
    <row r="67" spans="1:22" x14ac:dyDescent="0.3">
      <c r="A67">
        <v>2009</v>
      </c>
      <c r="B67">
        <v>4</v>
      </c>
      <c r="C67">
        <v>71.599999999999994</v>
      </c>
      <c r="D67">
        <v>76.36</v>
      </c>
      <c r="E67">
        <v>78.430000000000007</v>
      </c>
      <c r="F67">
        <v>81.459999999999994</v>
      </c>
      <c r="G67">
        <v>75.98</v>
      </c>
      <c r="H67">
        <v>74.91</v>
      </c>
      <c r="I67">
        <v>79.260000000000005</v>
      </c>
      <c r="J67">
        <v>56.34</v>
      </c>
      <c r="K67">
        <v>52.32</v>
      </c>
      <c r="L67">
        <v>62.43</v>
      </c>
      <c r="M67">
        <v>52.48</v>
      </c>
      <c r="N67">
        <v>70.66</v>
      </c>
      <c r="O67">
        <v>75.7</v>
      </c>
      <c r="P67">
        <v>73.3</v>
      </c>
      <c r="Q67">
        <v>76.36</v>
      </c>
      <c r="R67">
        <v>75.73</v>
      </c>
      <c r="S67">
        <v>73.650000000000006</v>
      </c>
      <c r="T67">
        <v>79.2</v>
      </c>
      <c r="U67">
        <v>74.319999999999993</v>
      </c>
      <c r="V67">
        <v>59.12</v>
      </c>
    </row>
    <row r="68" spans="1:22" x14ac:dyDescent="0.3">
      <c r="A68">
        <v>2009</v>
      </c>
      <c r="B68">
        <v>5</v>
      </c>
      <c r="C68">
        <v>71.709999999999994</v>
      </c>
      <c r="D68">
        <v>76.489999999999995</v>
      </c>
      <c r="E68">
        <v>78.59</v>
      </c>
      <c r="F68">
        <v>81.430000000000007</v>
      </c>
      <c r="G68">
        <v>76.28</v>
      </c>
      <c r="H68">
        <v>75.06</v>
      </c>
      <c r="I68">
        <v>79.260000000000005</v>
      </c>
      <c r="J68">
        <v>56.55</v>
      </c>
      <c r="K68">
        <v>52.35</v>
      </c>
      <c r="L68">
        <v>62.3</v>
      </c>
      <c r="M68">
        <v>52.66</v>
      </c>
      <c r="N68">
        <v>70.78</v>
      </c>
      <c r="O68">
        <v>75.72</v>
      </c>
      <c r="P68">
        <v>73.38</v>
      </c>
      <c r="Q68">
        <v>76.27</v>
      </c>
      <c r="R68">
        <v>75.87</v>
      </c>
      <c r="S68">
        <v>73.81</v>
      </c>
      <c r="T68">
        <v>79.069999999999993</v>
      </c>
      <c r="U68">
        <v>74.44</v>
      </c>
      <c r="V68">
        <v>59.14</v>
      </c>
    </row>
    <row r="69" spans="1:22" x14ac:dyDescent="0.3">
      <c r="A69">
        <v>2009</v>
      </c>
      <c r="B69">
        <v>6</v>
      </c>
      <c r="C69">
        <v>71.849999999999994</v>
      </c>
      <c r="D69">
        <v>76.7</v>
      </c>
      <c r="E69">
        <v>78.930000000000007</v>
      </c>
      <c r="F69">
        <v>81.64</v>
      </c>
      <c r="G69">
        <v>76.72</v>
      </c>
      <c r="H69">
        <v>75.209999999999994</v>
      </c>
      <c r="I69">
        <v>79.28</v>
      </c>
      <c r="J69">
        <v>56.68</v>
      </c>
      <c r="K69">
        <v>52.29</v>
      </c>
      <c r="L69">
        <v>62.25</v>
      </c>
      <c r="M69">
        <v>52.87</v>
      </c>
      <c r="N69">
        <v>71.010000000000005</v>
      </c>
      <c r="O69">
        <v>75.709999999999994</v>
      </c>
      <c r="P69">
        <v>73.39</v>
      </c>
      <c r="Q69">
        <v>76.12</v>
      </c>
      <c r="R69">
        <v>76.040000000000006</v>
      </c>
      <c r="S69">
        <v>73.97</v>
      </c>
      <c r="T69">
        <v>79.010000000000005</v>
      </c>
      <c r="U69">
        <v>74.63</v>
      </c>
      <c r="V69">
        <v>58.92</v>
      </c>
    </row>
    <row r="70" spans="1:22" x14ac:dyDescent="0.3">
      <c r="A70">
        <v>2009</v>
      </c>
      <c r="B70">
        <v>7</v>
      </c>
      <c r="C70">
        <v>72.09</v>
      </c>
      <c r="D70">
        <v>77.08</v>
      </c>
      <c r="E70">
        <v>79.599999999999994</v>
      </c>
      <c r="F70">
        <v>82.16</v>
      </c>
      <c r="G70">
        <v>77.5</v>
      </c>
      <c r="H70">
        <v>75.47</v>
      </c>
      <c r="I70">
        <v>79.28</v>
      </c>
      <c r="J70">
        <v>56.83</v>
      </c>
      <c r="K70">
        <v>52.32</v>
      </c>
      <c r="L70">
        <v>62.24</v>
      </c>
      <c r="M70">
        <v>53.15</v>
      </c>
      <c r="N70">
        <v>71.400000000000006</v>
      </c>
      <c r="O70">
        <v>75.75</v>
      </c>
      <c r="P70">
        <v>73.430000000000007</v>
      </c>
      <c r="Q70">
        <v>76.010000000000005</v>
      </c>
      <c r="R70">
        <v>76.3</v>
      </c>
      <c r="S70">
        <v>74.06</v>
      </c>
      <c r="T70">
        <v>78.92</v>
      </c>
      <c r="U70">
        <v>74.67</v>
      </c>
      <c r="V70">
        <v>58.64</v>
      </c>
    </row>
    <row r="71" spans="1:22" x14ac:dyDescent="0.3">
      <c r="A71">
        <v>2009</v>
      </c>
      <c r="B71">
        <v>8</v>
      </c>
      <c r="C71">
        <v>72.319999999999993</v>
      </c>
      <c r="D71">
        <v>77.36</v>
      </c>
      <c r="E71">
        <v>80.010000000000005</v>
      </c>
      <c r="F71">
        <v>82.49</v>
      </c>
      <c r="G71">
        <v>77.98</v>
      </c>
      <c r="H71">
        <v>75.709999999999994</v>
      </c>
      <c r="I71">
        <v>79.349999999999994</v>
      </c>
      <c r="J71">
        <v>57.08</v>
      </c>
      <c r="K71">
        <v>52.33</v>
      </c>
      <c r="L71">
        <v>62.2</v>
      </c>
      <c r="M71">
        <v>53.45</v>
      </c>
      <c r="N71">
        <v>71.75</v>
      </c>
      <c r="O71">
        <v>75.88</v>
      </c>
      <c r="P71">
        <v>73.53</v>
      </c>
      <c r="Q71">
        <v>76.19</v>
      </c>
      <c r="R71">
        <v>76.7</v>
      </c>
      <c r="S71">
        <v>74.12</v>
      </c>
      <c r="T71">
        <v>79.040000000000006</v>
      </c>
      <c r="U71">
        <v>74.849999999999994</v>
      </c>
      <c r="V71">
        <v>58.74</v>
      </c>
    </row>
    <row r="72" spans="1:22" x14ac:dyDescent="0.3">
      <c r="A72">
        <v>2009</v>
      </c>
      <c r="B72">
        <v>9</v>
      </c>
      <c r="C72">
        <v>72.89</v>
      </c>
      <c r="D72">
        <v>78.040000000000006</v>
      </c>
      <c r="E72">
        <v>80.92</v>
      </c>
      <c r="F72">
        <v>83.24</v>
      </c>
      <c r="G72">
        <v>79</v>
      </c>
      <c r="H72">
        <v>76.28</v>
      </c>
      <c r="I72">
        <v>79.81</v>
      </c>
      <c r="J72">
        <v>57.81</v>
      </c>
      <c r="K72">
        <v>52.58</v>
      </c>
      <c r="L72">
        <v>62.28</v>
      </c>
      <c r="M72">
        <v>54.14</v>
      </c>
      <c r="N72">
        <v>72.2</v>
      </c>
      <c r="O72">
        <v>76.02</v>
      </c>
      <c r="P72">
        <v>73.8</v>
      </c>
      <c r="Q72">
        <v>76.48</v>
      </c>
      <c r="R72">
        <v>77.22</v>
      </c>
      <c r="S72">
        <v>74.489999999999995</v>
      </c>
      <c r="T72">
        <v>79.27</v>
      </c>
      <c r="U72">
        <v>75.319999999999993</v>
      </c>
      <c r="V72">
        <v>58.89</v>
      </c>
    </row>
    <row r="73" spans="1:22" x14ac:dyDescent="0.3">
      <c r="A73">
        <v>2009</v>
      </c>
      <c r="B73">
        <v>10</v>
      </c>
      <c r="C73">
        <v>73.180000000000007</v>
      </c>
      <c r="D73">
        <v>78.27</v>
      </c>
      <c r="E73">
        <v>81.180000000000007</v>
      </c>
      <c r="F73">
        <v>83.53</v>
      </c>
      <c r="G73">
        <v>79.25</v>
      </c>
      <c r="H73">
        <v>76.47</v>
      </c>
      <c r="I73">
        <v>80.05</v>
      </c>
      <c r="J73">
        <v>58.24</v>
      </c>
      <c r="K73">
        <v>52.78</v>
      </c>
      <c r="L73">
        <v>62.34</v>
      </c>
      <c r="M73">
        <v>54.65</v>
      </c>
      <c r="N73">
        <v>72.47</v>
      </c>
      <c r="O73">
        <v>76.19</v>
      </c>
      <c r="P73">
        <v>74.069999999999993</v>
      </c>
      <c r="Q73">
        <v>76.739999999999995</v>
      </c>
      <c r="R73">
        <v>77.900000000000006</v>
      </c>
      <c r="S73">
        <v>75.099999999999994</v>
      </c>
      <c r="T73">
        <v>79.3</v>
      </c>
      <c r="U73">
        <v>75.709999999999994</v>
      </c>
      <c r="V73">
        <v>59.22</v>
      </c>
    </row>
    <row r="74" spans="1:22" x14ac:dyDescent="0.3">
      <c r="A74">
        <v>2009</v>
      </c>
      <c r="B74">
        <v>11</v>
      </c>
      <c r="C74">
        <v>73.400000000000006</v>
      </c>
      <c r="D74">
        <v>78.27</v>
      </c>
      <c r="E74">
        <v>81.19</v>
      </c>
      <c r="F74">
        <v>83.54</v>
      </c>
      <c r="G74">
        <v>79.25</v>
      </c>
      <c r="H74">
        <v>76.459999999999994</v>
      </c>
      <c r="I74">
        <v>80.150000000000006</v>
      </c>
      <c r="J74">
        <v>59.03</v>
      </c>
      <c r="K74">
        <v>52.92</v>
      </c>
      <c r="L74">
        <v>62.32</v>
      </c>
      <c r="M74">
        <v>55.2</v>
      </c>
      <c r="N74">
        <v>73</v>
      </c>
      <c r="O74">
        <v>76.52</v>
      </c>
      <c r="P74">
        <v>74.33</v>
      </c>
      <c r="Q74">
        <v>76.900000000000006</v>
      </c>
      <c r="R74">
        <v>78.73</v>
      </c>
      <c r="S74">
        <v>75.23</v>
      </c>
      <c r="T74">
        <v>79.53</v>
      </c>
      <c r="U74">
        <v>76.3</v>
      </c>
      <c r="V74">
        <v>59.79</v>
      </c>
    </row>
    <row r="75" spans="1:22" x14ac:dyDescent="0.3">
      <c r="A75">
        <v>2009</v>
      </c>
      <c r="B75">
        <v>12</v>
      </c>
      <c r="C75">
        <v>73.52</v>
      </c>
      <c r="D75">
        <v>78.2</v>
      </c>
      <c r="E75">
        <v>81.19</v>
      </c>
      <c r="F75">
        <v>83.56</v>
      </c>
      <c r="G75">
        <v>79.23</v>
      </c>
      <c r="H75">
        <v>76.34</v>
      </c>
      <c r="I75">
        <v>80.06</v>
      </c>
      <c r="J75">
        <v>59.53</v>
      </c>
      <c r="K75">
        <v>53.07</v>
      </c>
      <c r="L75">
        <v>62.39</v>
      </c>
      <c r="M75">
        <v>55.58</v>
      </c>
      <c r="N75">
        <v>73.33</v>
      </c>
      <c r="O75">
        <v>76.72</v>
      </c>
      <c r="P75">
        <v>74.540000000000006</v>
      </c>
      <c r="Q75">
        <v>77.010000000000005</v>
      </c>
      <c r="R75">
        <v>79.400000000000006</v>
      </c>
      <c r="S75">
        <v>75.760000000000005</v>
      </c>
      <c r="T75">
        <v>79.62</v>
      </c>
      <c r="U75">
        <v>76.5</v>
      </c>
      <c r="V75">
        <v>60.12</v>
      </c>
    </row>
    <row r="76" spans="1:22" x14ac:dyDescent="0.3">
      <c r="A76">
        <v>2010</v>
      </c>
      <c r="B76">
        <v>1</v>
      </c>
      <c r="C76">
        <v>73.62</v>
      </c>
      <c r="D76">
        <v>78.19</v>
      </c>
      <c r="E76">
        <v>81.25</v>
      </c>
      <c r="F76">
        <v>83.57</v>
      </c>
      <c r="G76">
        <v>79.34</v>
      </c>
      <c r="H76">
        <v>76.260000000000005</v>
      </c>
      <c r="I76">
        <v>80.06</v>
      </c>
      <c r="J76">
        <v>59.88</v>
      </c>
      <c r="K76">
        <v>53.15</v>
      </c>
      <c r="L76">
        <v>62.47</v>
      </c>
      <c r="M76">
        <v>55.9</v>
      </c>
      <c r="N76">
        <v>73.58</v>
      </c>
      <c r="O76">
        <v>76.760000000000005</v>
      </c>
      <c r="P76">
        <v>74.7</v>
      </c>
      <c r="Q76">
        <v>77.05</v>
      </c>
      <c r="R76">
        <v>79.75</v>
      </c>
      <c r="S76">
        <v>76.2</v>
      </c>
      <c r="T76">
        <v>79.62</v>
      </c>
      <c r="U76">
        <v>76.7</v>
      </c>
      <c r="V76">
        <v>60.35</v>
      </c>
    </row>
    <row r="77" spans="1:22" x14ac:dyDescent="0.3">
      <c r="A77">
        <v>2010</v>
      </c>
      <c r="B77">
        <v>2</v>
      </c>
      <c r="C77">
        <v>73.88</v>
      </c>
      <c r="D77">
        <v>78.260000000000005</v>
      </c>
      <c r="E77">
        <v>81.459999999999994</v>
      </c>
      <c r="F77">
        <v>83.63</v>
      </c>
      <c r="G77">
        <v>79.67</v>
      </c>
      <c r="H77">
        <v>76.27</v>
      </c>
      <c r="I77">
        <v>80.02</v>
      </c>
      <c r="J77">
        <v>60.65</v>
      </c>
      <c r="K77">
        <v>53.24</v>
      </c>
      <c r="L77">
        <v>62.56</v>
      </c>
      <c r="M77">
        <v>56.64</v>
      </c>
      <c r="N77">
        <v>73.86</v>
      </c>
      <c r="O77">
        <v>77.02</v>
      </c>
      <c r="P77">
        <v>74.98</v>
      </c>
      <c r="Q77">
        <v>77.23</v>
      </c>
      <c r="R77">
        <v>80.510000000000005</v>
      </c>
      <c r="S77">
        <v>76.739999999999995</v>
      </c>
      <c r="T77">
        <v>79.66</v>
      </c>
      <c r="U77">
        <v>77.290000000000006</v>
      </c>
      <c r="V77">
        <v>61.14</v>
      </c>
    </row>
    <row r="78" spans="1:22" x14ac:dyDescent="0.3">
      <c r="A78">
        <v>2010</v>
      </c>
      <c r="B78">
        <v>3</v>
      </c>
      <c r="C78">
        <v>74.069999999999993</v>
      </c>
      <c r="D78">
        <v>78.23</v>
      </c>
      <c r="E78">
        <v>81.45</v>
      </c>
      <c r="F78">
        <v>83.61</v>
      </c>
      <c r="G78">
        <v>79.66</v>
      </c>
      <c r="H78">
        <v>76.2</v>
      </c>
      <c r="I78">
        <v>80.03</v>
      </c>
      <c r="J78">
        <v>61.52</v>
      </c>
      <c r="K78">
        <v>53.29</v>
      </c>
      <c r="L78">
        <v>62.67</v>
      </c>
      <c r="M78">
        <v>57.01</v>
      </c>
      <c r="N78">
        <v>74.14</v>
      </c>
      <c r="O78">
        <v>77.36</v>
      </c>
      <c r="P78">
        <v>75.239999999999995</v>
      </c>
      <c r="Q78">
        <v>77.400000000000006</v>
      </c>
      <c r="R78">
        <v>81.19</v>
      </c>
      <c r="S78">
        <v>77.39</v>
      </c>
      <c r="T78">
        <v>79.64</v>
      </c>
      <c r="U78">
        <v>77.95</v>
      </c>
      <c r="V78">
        <v>61.37</v>
      </c>
    </row>
    <row r="79" spans="1:22" x14ac:dyDescent="0.3">
      <c r="A79">
        <v>2010</v>
      </c>
      <c r="B79">
        <v>4</v>
      </c>
      <c r="C79">
        <v>74.209999999999994</v>
      </c>
      <c r="D79">
        <v>78.06</v>
      </c>
      <c r="E79">
        <v>81.37</v>
      </c>
      <c r="F79">
        <v>83.52</v>
      </c>
      <c r="G79">
        <v>79.59</v>
      </c>
      <c r="H79">
        <v>75.989999999999995</v>
      </c>
      <c r="I79">
        <v>79.849999999999994</v>
      </c>
      <c r="J79">
        <v>62.45</v>
      </c>
      <c r="K79">
        <v>53.35</v>
      </c>
      <c r="L79">
        <v>62.75</v>
      </c>
      <c r="M79">
        <v>57.52</v>
      </c>
      <c r="N79">
        <v>74.489999999999995</v>
      </c>
      <c r="O79">
        <v>77.58</v>
      </c>
      <c r="P79">
        <v>75.569999999999993</v>
      </c>
      <c r="Q79">
        <v>77.48</v>
      </c>
      <c r="R79">
        <v>81.81</v>
      </c>
      <c r="S79">
        <v>77.77</v>
      </c>
      <c r="T79">
        <v>79.59</v>
      </c>
      <c r="U79">
        <v>78.63</v>
      </c>
      <c r="V79">
        <v>61.92</v>
      </c>
    </row>
    <row r="80" spans="1:22" x14ac:dyDescent="0.3">
      <c r="A80">
        <v>2010</v>
      </c>
      <c r="B80">
        <v>5</v>
      </c>
      <c r="C80">
        <v>74.209999999999994</v>
      </c>
      <c r="D80">
        <v>77.64</v>
      </c>
      <c r="E80">
        <v>81</v>
      </c>
      <c r="F80">
        <v>83.13</v>
      </c>
      <c r="G80">
        <v>79.23</v>
      </c>
      <c r="H80">
        <v>75.48</v>
      </c>
      <c r="I80">
        <v>79.56</v>
      </c>
      <c r="J80">
        <v>63.33</v>
      </c>
      <c r="K80">
        <v>53.43</v>
      </c>
      <c r="L80">
        <v>62.95</v>
      </c>
      <c r="M80">
        <v>57.84</v>
      </c>
      <c r="N80">
        <v>74.97</v>
      </c>
      <c r="O80">
        <v>77.650000000000006</v>
      </c>
      <c r="P80">
        <v>76</v>
      </c>
      <c r="Q80">
        <v>77.55</v>
      </c>
      <c r="R80">
        <v>82.45</v>
      </c>
      <c r="S80">
        <v>78.23</v>
      </c>
      <c r="T80">
        <v>79.540000000000006</v>
      </c>
      <c r="U80">
        <v>79.650000000000006</v>
      </c>
      <c r="V80">
        <v>62.55</v>
      </c>
    </row>
    <row r="81" spans="1:22" x14ac:dyDescent="0.3">
      <c r="A81">
        <v>2010</v>
      </c>
      <c r="B81">
        <v>6</v>
      </c>
      <c r="C81">
        <v>74.17</v>
      </c>
      <c r="D81">
        <v>77.22</v>
      </c>
      <c r="E81">
        <v>80.69</v>
      </c>
      <c r="F81">
        <v>82.77</v>
      </c>
      <c r="G81">
        <v>78.959999999999994</v>
      </c>
      <c r="H81">
        <v>74.959999999999994</v>
      </c>
      <c r="I81">
        <v>79.22</v>
      </c>
      <c r="J81">
        <v>63.97</v>
      </c>
      <c r="K81">
        <v>53.44</v>
      </c>
      <c r="L81">
        <v>63.08</v>
      </c>
      <c r="M81">
        <v>57.91</v>
      </c>
      <c r="N81">
        <v>75.13</v>
      </c>
      <c r="O81">
        <v>77.709999999999994</v>
      </c>
      <c r="P81">
        <v>76.34</v>
      </c>
      <c r="Q81">
        <v>77.61</v>
      </c>
      <c r="R81">
        <v>83.58</v>
      </c>
      <c r="S81">
        <v>78.349999999999994</v>
      </c>
      <c r="T81">
        <v>79.290000000000006</v>
      </c>
      <c r="U81">
        <v>80.53</v>
      </c>
      <c r="V81">
        <v>63.32</v>
      </c>
    </row>
    <row r="82" spans="1:22" x14ac:dyDescent="0.3">
      <c r="A82">
        <v>2010</v>
      </c>
      <c r="B82">
        <v>7</v>
      </c>
      <c r="C82">
        <v>74.03</v>
      </c>
      <c r="D82">
        <v>76.7</v>
      </c>
      <c r="E82">
        <v>80.3</v>
      </c>
      <c r="F82">
        <v>82.39</v>
      </c>
      <c r="G82">
        <v>78.569999999999993</v>
      </c>
      <c r="H82">
        <v>74.34</v>
      </c>
      <c r="I82">
        <v>78.72</v>
      </c>
      <c r="J82">
        <v>64.48</v>
      </c>
      <c r="K82">
        <v>53.43</v>
      </c>
      <c r="L82">
        <v>63.08</v>
      </c>
      <c r="M82">
        <v>58.03</v>
      </c>
      <c r="N82">
        <v>75.25</v>
      </c>
      <c r="O82">
        <v>78.02</v>
      </c>
      <c r="P82">
        <v>76.680000000000007</v>
      </c>
      <c r="Q82">
        <v>77.56</v>
      </c>
      <c r="R82">
        <v>84.95</v>
      </c>
      <c r="S82">
        <v>78.59</v>
      </c>
      <c r="T82">
        <v>79.09</v>
      </c>
      <c r="U82">
        <v>81.010000000000005</v>
      </c>
      <c r="V82">
        <v>64.37</v>
      </c>
    </row>
    <row r="83" spans="1:22" x14ac:dyDescent="0.3">
      <c r="A83">
        <v>2010</v>
      </c>
      <c r="B83">
        <v>8</v>
      </c>
      <c r="C83">
        <v>73.959999999999994</v>
      </c>
      <c r="D83">
        <v>76.31</v>
      </c>
      <c r="E83">
        <v>79.930000000000007</v>
      </c>
      <c r="F83">
        <v>82.02</v>
      </c>
      <c r="G83">
        <v>78.2</v>
      </c>
      <c r="H83">
        <v>73.91</v>
      </c>
      <c r="I83">
        <v>78.400000000000006</v>
      </c>
      <c r="J83">
        <v>64.989999999999995</v>
      </c>
      <c r="K83">
        <v>53.45</v>
      </c>
      <c r="L83">
        <v>63.24</v>
      </c>
      <c r="M83">
        <v>58.29</v>
      </c>
      <c r="N83">
        <v>75.290000000000006</v>
      </c>
      <c r="O83">
        <v>78.23</v>
      </c>
      <c r="P83">
        <v>76.930000000000007</v>
      </c>
      <c r="Q83">
        <v>77.650000000000006</v>
      </c>
      <c r="R83">
        <v>85.48</v>
      </c>
      <c r="S83">
        <v>78.790000000000006</v>
      </c>
      <c r="T83">
        <v>78.91</v>
      </c>
      <c r="U83">
        <v>81.66</v>
      </c>
      <c r="V83">
        <v>64.569999999999993</v>
      </c>
    </row>
    <row r="84" spans="1:22" x14ac:dyDescent="0.3">
      <c r="A84">
        <v>2010</v>
      </c>
      <c r="B84">
        <v>9</v>
      </c>
      <c r="C84">
        <v>74.040000000000006</v>
      </c>
      <c r="D84">
        <v>76.12</v>
      </c>
      <c r="E84">
        <v>79.73</v>
      </c>
      <c r="F84">
        <v>81.760000000000005</v>
      </c>
      <c r="G84">
        <v>78.040000000000006</v>
      </c>
      <c r="H84">
        <v>73.739999999999995</v>
      </c>
      <c r="I84">
        <v>78.16</v>
      </c>
      <c r="J84">
        <v>65.650000000000006</v>
      </c>
      <c r="K84">
        <v>53.55</v>
      </c>
      <c r="L84">
        <v>63.35</v>
      </c>
      <c r="M84">
        <v>58.65</v>
      </c>
      <c r="N84">
        <v>75.5</v>
      </c>
      <c r="O84">
        <v>78.28</v>
      </c>
      <c r="P84">
        <v>77.31</v>
      </c>
      <c r="Q84">
        <v>77.72</v>
      </c>
      <c r="R84">
        <v>86.18</v>
      </c>
      <c r="S84">
        <v>79.11</v>
      </c>
      <c r="T84">
        <v>78.92</v>
      </c>
      <c r="U84">
        <v>82.49</v>
      </c>
      <c r="V84">
        <v>64.66</v>
      </c>
    </row>
    <row r="85" spans="1:22" x14ac:dyDescent="0.3">
      <c r="A85">
        <v>2010</v>
      </c>
      <c r="B85">
        <v>10</v>
      </c>
      <c r="C85">
        <v>74.2</v>
      </c>
      <c r="D85">
        <v>75.98</v>
      </c>
      <c r="E85">
        <v>79.569999999999993</v>
      </c>
      <c r="F85">
        <v>81.569999999999993</v>
      </c>
      <c r="G85">
        <v>77.92</v>
      </c>
      <c r="H85">
        <v>73.61</v>
      </c>
      <c r="I85">
        <v>78.06</v>
      </c>
      <c r="J85">
        <v>66.599999999999994</v>
      </c>
      <c r="K85">
        <v>53.71</v>
      </c>
      <c r="L85">
        <v>63.62</v>
      </c>
      <c r="M85">
        <v>59.08</v>
      </c>
      <c r="N85">
        <v>75.709999999999994</v>
      </c>
      <c r="O85">
        <v>78.36</v>
      </c>
      <c r="P85">
        <v>77.86</v>
      </c>
      <c r="Q85">
        <v>77.739999999999995</v>
      </c>
      <c r="R85">
        <v>86.81</v>
      </c>
      <c r="S85">
        <v>79.430000000000007</v>
      </c>
      <c r="T85">
        <v>79.05</v>
      </c>
      <c r="U85">
        <v>83.46</v>
      </c>
      <c r="V85">
        <v>64.849999999999994</v>
      </c>
    </row>
    <row r="86" spans="1:22" x14ac:dyDescent="0.3">
      <c r="A86">
        <v>2010</v>
      </c>
      <c r="B86">
        <v>11</v>
      </c>
      <c r="C86">
        <v>74.540000000000006</v>
      </c>
      <c r="D86">
        <v>75.89</v>
      </c>
      <c r="E86">
        <v>79.48</v>
      </c>
      <c r="F86">
        <v>81.459999999999994</v>
      </c>
      <c r="G86">
        <v>77.83</v>
      </c>
      <c r="H86">
        <v>73.540000000000006</v>
      </c>
      <c r="I86">
        <v>77.900000000000006</v>
      </c>
      <c r="J86">
        <v>67.900000000000006</v>
      </c>
      <c r="K86">
        <v>53.99</v>
      </c>
      <c r="L86">
        <v>63.96</v>
      </c>
      <c r="M86">
        <v>59.74</v>
      </c>
      <c r="N86">
        <v>76.11</v>
      </c>
      <c r="O86">
        <v>78.45</v>
      </c>
      <c r="P86">
        <v>78.63</v>
      </c>
      <c r="Q86">
        <v>77.95</v>
      </c>
      <c r="R86">
        <v>87.47</v>
      </c>
      <c r="S86">
        <v>80.239999999999995</v>
      </c>
      <c r="T86">
        <v>79.569999999999993</v>
      </c>
      <c r="U86">
        <v>85.49</v>
      </c>
      <c r="V86">
        <v>65.47</v>
      </c>
    </row>
    <row r="87" spans="1:22" x14ac:dyDescent="0.3">
      <c r="A87">
        <v>2010</v>
      </c>
      <c r="B87">
        <v>12</v>
      </c>
      <c r="C87">
        <v>74.91</v>
      </c>
      <c r="D87">
        <v>75.930000000000007</v>
      </c>
      <c r="E87">
        <v>79.510000000000005</v>
      </c>
      <c r="F87">
        <v>81.42</v>
      </c>
      <c r="G87">
        <v>77.92</v>
      </c>
      <c r="H87">
        <v>73.59</v>
      </c>
      <c r="I87">
        <v>77.84</v>
      </c>
      <c r="J87">
        <v>69.06</v>
      </c>
      <c r="K87">
        <v>54.21</v>
      </c>
      <c r="L87">
        <v>64.540000000000006</v>
      </c>
      <c r="M87">
        <v>60.74</v>
      </c>
      <c r="N87">
        <v>76.33</v>
      </c>
      <c r="O87">
        <v>78.64</v>
      </c>
      <c r="P87">
        <v>79.319999999999993</v>
      </c>
      <c r="Q87">
        <v>78.11</v>
      </c>
      <c r="R87">
        <v>88.36</v>
      </c>
      <c r="S87">
        <v>80.59</v>
      </c>
      <c r="T87">
        <v>79.84</v>
      </c>
      <c r="U87">
        <v>87.17</v>
      </c>
      <c r="V87">
        <v>66.08</v>
      </c>
    </row>
    <row r="88" spans="1:22" x14ac:dyDescent="0.3">
      <c r="A88">
        <v>2011</v>
      </c>
      <c r="B88">
        <v>1</v>
      </c>
      <c r="C88">
        <v>75.33</v>
      </c>
      <c r="D88">
        <v>76.03</v>
      </c>
      <c r="E88">
        <v>79.63</v>
      </c>
      <c r="F88">
        <v>81.459999999999994</v>
      </c>
      <c r="G88">
        <v>78.099999999999994</v>
      </c>
      <c r="H88">
        <v>73.72</v>
      </c>
      <c r="I88">
        <v>77.8</v>
      </c>
      <c r="J88">
        <v>70.260000000000005</v>
      </c>
      <c r="K88">
        <v>54.47</v>
      </c>
      <c r="L88">
        <v>65.06</v>
      </c>
      <c r="M88">
        <v>61.57</v>
      </c>
      <c r="N88">
        <v>76.81</v>
      </c>
      <c r="O88">
        <v>78.930000000000007</v>
      </c>
      <c r="P88">
        <v>79.97</v>
      </c>
      <c r="Q88">
        <v>78.3</v>
      </c>
      <c r="R88">
        <v>89.1</v>
      </c>
      <c r="S88">
        <v>81.040000000000006</v>
      </c>
      <c r="T88">
        <v>80.36</v>
      </c>
      <c r="U88">
        <v>88.85</v>
      </c>
      <c r="V88">
        <v>66.8</v>
      </c>
    </row>
    <row r="89" spans="1:22" x14ac:dyDescent="0.3">
      <c r="A89">
        <v>2011</v>
      </c>
      <c r="B89">
        <v>2</v>
      </c>
      <c r="C89">
        <v>76.05</v>
      </c>
      <c r="D89">
        <v>76.27</v>
      </c>
      <c r="E89">
        <v>79.849999999999994</v>
      </c>
      <c r="F89">
        <v>81.61</v>
      </c>
      <c r="G89">
        <v>78.37</v>
      </c>
      <c r="H89">
        <v>74.040000000000006</v>
      </c>
      <c r="I89">
        <v>77.81</v>
      </c>
      <c r="J89">
        <v>71.959999999999994</v>
      </c>
      <c r="K89">
        <v>55.12</v>
      </c>
      <c r="L89">
        <v>66.31</v>
      </c>
      <c r="M89">
        <v>63.06</v>
      </c>
      <c r="N89">
        <v>77.63</v>
      </c>
      <c r="O89">
        <v>79.55</v>
      </c>
      <c r="P89">
        <v>81.33</v>
      </c>
      <c r="Q89">
        <v>78.69</v>
      </c>
      <c r="R89">
        <v>90.76</v>
      </c>
      <c r="S89">
        <v>81.709999999999994</v>
      </c>
      <c r="T89">
        <v>80.62</v>
      </c>
      <c r="U89">
        <v>91.22</v>
      </c>
      <c r="V89">
        <v>67.36</v>
      </c>
    </row>
    <row r="90" spans="1:22" x14ac:dyDescent="0.3">
      <c r="A90">
        <v>2011</v>
      </c>
      <c r="B90">
        <v>3</v>
      </c>
      <c r="C90">
        <v>76.92</v>
      </c>
      <c r="D90">
        <v>76.5</v>
      </c>
      <c r="E90">
        <v>79.959999999999994</v>
      </c>
      <c r="F90">
        <v>81.709999999999994</v>
      </c>
      <c r="G90">
        <v>78.489999999999995</v>
      </c>
      <c r="H90">
        <v>74.38</v>
      </c>
      <c r="I90">
        <v>77.88</v>
      </c>
      <c r="J90">
        <v>73.92</v>
      </c>
      <c r="K90">
        <v>55.89</v>
      </c>
      <c r="L90">
        <v>67.88</v>
      </c>
      <c r="M90">
        <v>64.38</v>
      </c>
      <c r="N90">
        <v>79.14</v>
      </c>
      <c r="O90">
        <v>80.34</v>
      </c>
      <c r="P90">
        <v>83.45</v>
      </c>
      <c r="Q90">
        <v>79.53</v>
      </c>
      <c r="R90">
        <v>91.88</v>
      </c>
      <c r="S90">
        <v>82.7</v>
      </c>
      <c r="T90">
        <v>81.650000000000006</v>
      </c>
      <c r="U90">
        <v>95.03</v>
      </c>
      <c r="V90">
        <v>67.540000000000006</v>
      </c>
    </row>
    <row r="91" spans="1:22" x14ac:dyDescent="0.3">
      <c r="A91">
        <v>2011</v>
      </c>
      <c r="B91">
        <v>4</v>
      </c>
      <c r="C91">
        <v>78.040000000000006</v>
      </c>
      <c r="D91">
        <v>76.59</v>
      </c>
      <c r="E91">
        <v>79.97</v>
      </c>
      <c r="F91">
        <v>81.739999999999995</v>
      </c>
      <c r="G91">
        <v>78.48</v>
      </c>
      <c r="H91">
        <v>74.55</v>
      </c>
      <c r="I91">
        <v>77.91</v>
      </c>
      <c r="J91">
        <v>77.47</v>
      </c>
      <c r="K91">
        <v>56.88</v>
      </c>
      <c r="L91">
        <v>70.34</v>
      </c>
      <c r="M91">
        <v>65.45</v>
      </c>
      <c r="N91">
        <v>80.58</v>
      </c>
      <c r="O91">
        <v>81.790000000000006</v>
      </c>
      <c r="P91">
        <v>84.77</v>
      </c>
      <c r="Q91">
        <v>80.760000000000005</v>
      </c>
      <c r="R91">
        <v>93.52</v>
      </c>
      <c r="S91">
        <v>83.78</v>
      </c>
      <c r="T91">
        <v>82.6</v>
      </c>
      <c r="U91">
        <v>101.77</v>
      </c>
      <c r="V91">
        <v>67.8</v>
      </c>
    </row>
    <row r="92" spans="1:22" x14ac:dyDescent="0.3">
      <c r="A92">
        <v>2011</v>
      </c>
      <c r="B92">
        <v>5</v>
      </c>
      <c r="C92">
        <v>78.25</v>
      </c>
      <c r="D92">
        <v>76.599999999999994</v>
      </c>
      <c r="E92">
        <v>79.989999999999995</v>
      </c>
      <c r="F92">
        <v>81.790000000000006</v>
      </c>
      <c r="G92">
        <v>78.5</v>
      </c>
      <c r="H92">
        <v>74.56</v>
      </c>
      <c r="I92">
        <v>77.86</v>
      </c>
      <c r="J92">
        <v>78.25</v>
      </c>
      <c r="K92">
        <v>57.15</v>
      </c>
      <c r="L92">
        <v>71.12</v>
      </c>
      <c r="M92">
        <v>64.98</v>
      </c>
      <c r="N92">
        <v>80.95</v>
      </c>
      <c r="O92">
        <v>81.41</v>
      </c>
      <c r="P92">
        <v>84.97</v>
      </c>
      <c r="Q92">
        <v>81.290000000000006</v>
      </c>
      <c r="R92">
        <v>94.13</v>
      </c>
      <c r="S92">
        <v>84.95</v>
      </c>
      <c r="T92">
        <v>82.74</v>
      </c>
      <c r="U92">
        <v>102.6</v>
      </c>
      <c r="V92">
        <v>67.7</v>
      </c>
    </row>
    <row r="93" spans="1:22" x14ac:dyDescent="0.3">
      <c r="A93">
        <v>2011</v>
      </c>
      <c r="B93">
        <v>6</v>
      </c>
      <c r="C93">
        <v>78.739999999999995</v>
      </c>
      <c r="D93">
        <v>76.55</v>
      </c>
      <c r="E93">
        <v>79.900000000000006</v>
      </c>
      <c r="F93">
        <v>81.73</v>
      </c>
      <c r="G93">
        <v>78.37</v>
      </c>
      <c r="H93">
        <v>74.56</v>
      </c>
      <c r="I93">
        <v>77.72</v>
      </c>
      <c r="J93">
        <v>79.430000000000007</v>
      </c>
      <c r="K93">
        <v>57.71</v>
      </c>
      <c r="L93">
        <v>72.59</v>
      </c>
      <c r="M93">
        <v>66.400000000000006</v>
      </c>
      <c r="N93">
        <v>82.09</v>
      </c>
      <c r="O93">
        <v>83.34</v>
      </c>
      <c r="P93">
        <v>86.21</v>
      </c>
      <c r="Q93">
        <v>82.05</v>
      </c>
      <c r="R93">
        <v>95.34</v>
      </c>
      <c r="S93">
        <v>86.26</v>
      </c>
      <c r="T93">
        <v>83.35</v>
      </c>
      <c r="U93">
        <v>103.99</v>
      </c>
      <c r="V93">
        <v>68.03</v>
      </c>
    </row>
    <row r="94" spans="1:22" x14ac:dyDescent="0.3">
      <c r="A94">
        <v>2011</v>
      </c>
      <c r="B94">
        <v>7</v>
      </c>
      <c r="C94">
        <v>79.150000000000006</v>
      </c>
      <c r="D94">
        <v>76.459999999999994</v>
      </c>
      <c r="E94">
        <v>79.77</v>
      </c>
      <c r="F94">
        <v>81.650000000000006</v>
      </c>
      <c r="G94">
        <v>78.2</v>
      </c>
      <c r="H94">
        <v>74.55</v>
      </c>
      <c r="I94">
        <v>77.48</v>
      </c>
      <c r="J94">
        <v>80.48</v>
      </c>
      <c r="K94">
        <v>58.27</v>
      </c>
      <c r="L94">
        <v>73.819999999999993</v>
      </c>
      <c r="M94">
        <v>67.89</v>
      </c>
      <c r="N94">
        <v>82.95</v>
      </c>
      <c r="O94">
        <v>85.1</v>
      </c>
      <c r="P94">
        <v>88.23</v>
      </c>
      <c r="Q94">
        <v>82.81</v>
      </c>
      <c r="R94">
        <v>96.63</v>
      </c>
      <c r="S94">
        <v>86.5</v>
      </c>
      <c r="T94">
        <v>83.84</v>
      </c>
      <c r="U94">
        <v>105.02</v>
      </c>
      <c r="V94">
        <v>68.510000000000005</v>
      </c>
    </row>
    <row r="95" spans="1:22" x14ac:dyDescent="0.3">
      <c r="A95">
        <v>2011</v>
      </c>
      <c r="B95">
        <v>8</v>
      </c>
      <c r="C95">
        <v>79.650000000000006</v>
      </c>
      <c r="D95">
        <v>76.430000000000007</v>
      </c>
      <c r="E95">
        <v>79.7</v>
      </c>
      <c r="F95">
        <v>81.55</v>
      </c>
      <c r="G95">
        <v>78.150000000000006</v>
      </c>
      <c r="H95">
        <v>74.56</v>
      </c>
      <c r="I95">
        <v>77.34</v>
      </c>
      <c r="J95">
        <v>81.45</v>
      </c>
      <c r="K95">
        <v>58.97</v>
      </c>
      <c r="L95">
        <v>75.22</v>
      </c>
      <c r="M95">
        <v>69.099999999999994</v>
      </c>
      <c r="N95">
        <v>83.75</v>
      </c>
      <c r="O95">
        <v>89.23</v>
      </c>
      <c r="P95">
        <v>89.89</v>
      </c>
      <c r="Q95">
        <v>83.72</v>
      </c>
      <c r="R95">
        <v>98.22</v>
      </c>
      <c r="S95">
        <v>87.14</v>
      </c>
      <c r="T95">
        <v>84.46</v>
      </c>
      <c r="U95">
        <v>106.3</v>
      </c>
      <c r="V95">
        <v>68.78</v>
      </c>
    </row>
    <row r="96" spans="1:22" x14ac:dyDescent="0.3">
      <c r="A96">
        <v>2011</v>
      </c>
      <c r="B96">
        <v>9</v>
      </c>
      <c r="C96">
        <v>80.150000000000006</v>
      </c>
      <c r="D96">
        <v>76.400000000000006</v>
      </c>
      <c r="E96">
        <v>79.599999999999994</v>
      </c>
      <c r="F96">
        <v>81.45</v>
      </c>
      <c r="G96">
        <v>78.05</v>
      </c>
      <c r="H96">
        <v>74.64</v>
      </c>
      <c r="I96">
        <v>77.099999999999994</v>
      </c>
      <c r="J96">
        <v>82.43</v>
      </c>
      <c r="K96">
        <v>59.75</v>
      </c>
      <c r="L96">
        <v>76.989999999999995</v>
      </c>
      <c r="M96">
        <v>70.05</v>
      </c>
      <c r="N96">
        <v>84.69</v>
      </c>
      <c r="O96">
        <v>90.77</v>
      </c>
      <c r="P96">
        <v>91.8</v>
      </c>
      <c r="Q96">
        <v>84.67</v>
      </c>
      <c r="R96">
        <v>99.99</v>
      </c>
      <c r="S96">
        <v>88.04</v>
      </c>
      <c r="T96">
        <v>85.37</v>
      </c>
      <c r="U96">
        <v>107.63</v>
      </c>
      <c r="V96">
        <v>69.55</v>
      </c>
    </row>
    <row r="97" spans="1:22" x14ac:dyDescent="0.3">
      <c r="A97">
        <v>2011</v>
      </c>
      <c r="B97">
        <v>10</v>
      </c>
      <c r="C97">
        <v>80.52</v>
      </c>
      <c r="D97">
        <v>76.36</v>
      </c>
      <c r="E97">
        <v>79.489999999999995</v>
      </c>
      <c r="F97">
        <v>81.42</v>
      </c>
      <c r="G97">
        <v>77.89</v>
      </c>
      <c r="H97">
        <v>74.709999999999994</v>
      </c>
      <c r="I97">
        <v>76.8</v>
      </c>
      <c r="J97">
        <v>83.08</v>
      </c>
      <c r="K97">
        <v>60.35</v>
      </c>
      <c r="L97">
        <v>77.989999999999995</v>
      </c>
      <c r="M97">
        <v>70.72</v>
      </c>
      <c r="N97">
        <v>85.66</v>
      </c>
      <c r="O97">
        <v>91.86</v>
      </c>
      <c r="P97">
        <v>93.2</v>
      </c>
      <c r="Q97">
        <v>85.79</v>
      </c>
      <c r="R97">
        <v>101.16</v>
      </c>
      <c r="S97">
        <v>89.01</v>
      </c>
      <c r="T97">
        <v>86.25</v>
      </c>
      <c r="U97">
        <v>108.6</v>
      </c>
      <c r="V97">
        <v>70.69</v>
      </c>
    </row>
    <row r="98" spans="1:22" x14ac:dyDescent="0.3">
      <c r="A98">
        <v>2011</v>
      </c>
      <c r="B98">
        <v>11</v>
      </c>
      <c r="C98">
        <v>80.92</v>
      </c>
      <c r="D98">
        <v>76.260000000000005</v>
      </c>
      <c r="E98">
        <v>79.349999999999994</v>
      </c>
      <c r="F98">
        <v>81.34</v>
      </c>
      <c r="G98">
        <v>77.69</v>
      </c>
      <c r="H98">
        <v>74.680000000000007</v>
      </c>
      <c r="I98">
        <v>76.52</v>
      </c>
      <c r="J98">
        <v>84.11</v>
      </c>
      <c r="K98">
        <v>61.27</v>
      </c>
      <c r="L98">
        <v>78.58</v>
      </c>
      <c r="M98">
        <v>70.89</v>
      </c>
      <c r="N98">
        <v>87.91</v>
      </c>
      <c r="O98">
        <v>93.22</v>
      </c>
      <c r="P98">
        <v>94.26</v>
      </c>
      <c r="Q98">
        <v>87.2</v>
      </c>
      <c r="R98">
        <v>102.5</v>
      </c>
      <c r="S98">
        <v>90.93</v>
      </c>
      <c r="T98">
        <v>87.48</v>
      </c>
      <c r="U98">
        <v>109.34</v>
      </c>
      <c r="V98">
        <v>71.75</v>
      </c>
    </row>
    <row r="99" spans="1:22" x14ac:dyDescent="0.3">
      <c r="A99">
        <v>2011</v>
      </c>
      <c r="B99">
        <v>12</v>
      </c>
      <c r="C99">
        <v>81.05</v>
      </c>
      <c r="D99">
        <v>76.14</v>
      </c>
      <c r="E99">
        <v>79.209999999999994</v>
      </c>
      <c r="F99">
        <v>81.25</v>
      </c>
      <c r="G99">
        <v>77.52</v>
      </c>
      <c r="H99">
        <v>74.58</v>
      </c>
      <c r="I99">
        <v>76.39</v>
      </c>
      <c r="J99">
        <v>84.37</v>
      </c>
      <c r="K99">
        <v>61.64</v>
      </c>
      <c r="L99">
        <v>79.02</v>
      </c>
      <c r="M99">
        <v>70.75</v>
      </c>
      <c r="N99">
        <v>88.86</v>
      </c>
      <c r="O99">
        <v>93.73</v>
      </c>
      <c r="P99">
        <v>95.08</v>
      </c>
      <c r="Q99">
        <v>87.75</v>
      </c>
      <c r="R99">
        <v>103.28</v>
      </c>
      <c r="S99">
        <v>92.5</v>
      </c>
      <c r="T99">
        <v>88.25</v>
      </c>
      <c r="U99">
        <v>109.43</v>
      </c>
      <c r="V99">
        <v>72.86</v>
      </c>
    </row>
    <row r="100" spans="1:22" x14ac:dyDescent="0.3">
      <c r="A100">
        <v>2012</v>
      </c>
      <c r="B100">
        <v>1</v>
      </c>
      <c r="C100">
        <v>81.28</v>
      </c>
      <c r="D100">
        <v>75.930000000000007</v>
      </c>
      <c r="E100">
        <v>79</v>
      </c>
      <c r="F100">
        <v>81.040000000000006</v>
      </c>
      <c r="G100">
        <v>77.3</v>
      </c>
      <c r="H100">
        <v>74.34</v>
      </c>
      <c r="I100">
        <v>76.239999999999995</v>
      </c>
      <c r="J100">
        <v>84.28</v>
      </c>
      <c r="K100">
        <v>63.01</v>
      </c>
      <c r="L100">
        <v>79.84</v>
      </c>
      <c r="M100">
        <v>70.459999999999994</v>
      </c>
      <c r="N100">
        <v>89.95</v>
      </c>
      <c r="O100">
        <v>95.65</v>
      </c>
      <c r="P100">
        <v>95.69</v>
      </c>
      <c r="Q100">
        <v>88.64</v>
      </c>
      <c r="R100">
        <v>104.61</v>
      </c>
      <c r="S100">
        <v>93.59</v>
      </c>
      <c r="T100">
        <v>89.42</v>
      </c>
      <c r="U100">
        <v>109.59</v>
      </c>
      <c r="V100">
        <v>74.290000000000006</v>
      </c>
    </row>
    <row r="101" spans="1:22" x14ac:dyDescent="0.3">
      <c r="A101">
        <v>2012</v>
      </c>
      <c r="B101">
        <v>2</v>
      </c>
      <c r="C101">
        <v>81.290000000000006</v>
      </c>
      <c r="D101">
        <v>75.81</v>
      </c>
      <c r="E101">
        <v>78.8</v>
      </c>
      <c r="F101">
        <v>80.94</v>
      </c>
      <c r="G101">
        <v>77.02</v>
      </c>
      <c r="H101">
        <v>74.290000000000006</v>
      </c>
      <c r="I101">
        <v>76.040000000000006</v>
      </c>
      <c r="J101">
        <v>84.04</v>
      </c>
      <c r="K101">
        <v>63.34</v>
      </c>
      <c r="L101">
        <v>79.84</v>
      </c>
      <c r="M101">
        <v>70.12</v>
      </c>
      <c r="N101">
        <v>90.88</v>
      </c>
      <c r="O101">
        <v>96.31</v>
      </c>
      <c r="P101">
        <v>96.04</v>
      </c>
      <c r="Q101">
        <v>88.83</v>
      </c>
      <c r="R101">
        <v>104.84</v>
      </c>
      <c r="S101">
        <v>93.9</v>
      </c>
      <c r="T101">
        <v>89.7</v>
      </c>
      <c r="U101">
        <v>109.47</v>
      </c>
      <c r="V101">
        <v>76.33</v>
      </c>
    </row>
    <row r="102" spans="1:22" x14ac:dyDescent="0.3">
      <c r="A102">
        <v>2012</v>
      </c>
      <c r="B102">
        <v>3</v>
      </c>
      <c r="C102">
        <v>81.31</v>
      </c>
      <c r="D102">
        <v>75.58</v>
      </c>
      <c r="E102">
        <v>78.459999999999994</v>
      </c>
      <c r="F102">
        <v>80.709999999999994</v>
      </c>
      <c r="G102">
        <v>76.599999999999994</v>
      </c>
      <c r="H102">
        <v>74.11</v>
      </c>
      <c r="I102">
        <v>75.87</v>
      </c>
      <c r="J102">
        <v>83.82</v>
      </c>
      <c r="K102">
        <v>63.76</v>
      </c>
      <c r="L102">
        <v>80.34</v>
      </c>
      <c r="M102">
        <v>69.98</v>
      </c>
      <c r="N102">
        <v>91.6</v>
      </c>
      <c r="O102">
        <v>96.81</v>
      </c>
      <c r="P102">
        <v>96.63</v>
      </c>
      <c r="Q102">
        <v>89.5</v>
      </c>
      <c r="R102">
        <v>105.69</v>
      </c>
      <c r="S102">
        <v>93.71</v>
      </c>
      <c r="T102">
        <v>90.44</v>
      </c>
      <c r="U102">
        <v>109.43</v>
      </c>
      <c r="V102">
        <v>76.63</v>
      </c>
    </row>
    <row r="103" spans="1:22" x14ac:dyDescent="0.3">
      <c r="A103">
        <v>2012</v>
      </c>
      <c r="B103">
        <v>4</v>
      </c>
      <c r="C103">
        <v>81.25</v>
      </c>
      <c r="D103">
        <v>75.3</v>
      </c>
      <c r="E103">
        <v>78.010000000000005</v>
      </c>
      <c r="F103">
        <v>80.38</v>
      </c>
      <c r="G103">
        <v>76.069999999999993</v>
      </c>
      <c r="H103">
        <v>73.92</v>
      </c>
      <c r="I103">
        <v>75.7</v>
      </c>
      <c r="J103">
        <v>83.53</v>
      </c>
      <c r="K103">
        <v>64.11</v>
      </c>
      <c r="L103">
        <v>80.58</v>
      </c>
      <c r="M103">
        <v>69.75</v>
      </c>
      <c r="N103">
        <v>92.35</v>
      </c>
      <c r="O103">
        <v>97.2</v>
      </c>
      <c r="P103">
        <v>97.18</v>
      </c>
      <c r="Q103">
        <v>89.93</v>
      </c>
      <c r="R103">
        <v>105.96</v>
      </c>
      <c r="S103">
        <v>94.37</v>
      </c>
      <c r="T103">
        <v>90.92</v>
      </c>
      <c r="U103">
        <v>109.3</v>
      </c>
      <c r="V103">
        <v>77.34</v>
      </c>
    </row>
    <row r="104" spans="1:22" x14ac:dyDescent="0.3">
      <c r="A104">
        <v>2012</v>
      </c>
      <c r="B104">
        <v>5</v>
      </c>
      <c r="C104">
        <v>81.14</v>
      </c>
      <c r="D104">
        <v>74.98</v>
      </c>
      <c r="E104">
        <v>77.59</v>
      </c>
      <c r="F104">
        <v>79.98</v>
      </c>
      <c r="G104">
        <v>75.63</v>
      </c>
      <c r="H104">
        <v>73.66</v>
      </c>
      <c r="I104">
        <v>75.36</v>
      </c>
      <c r="J104">
        <v>83.23</v>
      </c>
      <c r="K104">
        <v>64.31</v>
      </c>
      <c r="L104">
        <v>81.08</v>
      </c>
      <c r="M104">
        <v>69.569999999999993</v>
      </c>
      <c r="N104">
        <v>93.06</v>
      </c>
      <c r="O104">
        <v>97.23</v>
      </c>
      <c r="P104">
        <v>97.75</v>
      </c>
      <c r="Q104">
        <v>90.31</v>
      </c>
      <c r="R104">
        <v>105.74</v>
      </c>
      <c r="S104">
        <v>94.57</v>
      </c>
      <c r="T104">
        <v>91.39</v>
      </c>
      <c r="U104">
        <v>108.95</v>
      </c>
      <c r="V104">
        <v>80.040000000000006</v>
      </c>
    </row>
    <row r="105" spans="1:22" x14ac:dyDescent="0.3">
      <c r="A105">
        <v>2012</v>
      </c>
      <c r="B105">
        <v>6</v>
      </c>
      <c r="C105">
        <v>80.88</v>
      </c>
      <c r="D105">
        <v>74.540000000000006</v>
      </c>
      <c r="E105">
        <v>76.98</v>
      </c>
      <c r="F105">
        <v>79.540000000000006</v>
      </c>
      <c r="G105">
        <v>74.89</v>
      </c>
      <c r="H105">
        <v>73.319999999999993</v>
      </c>
      <c r="I105">
        <v>74.959999999999994</v>
      </c>
      <c r="J105">
        <v>82.75</v>
      </c>
      <c r="K105">
        <v>64.38</v>
      </c>
      <c r="L105">
        <v>81.56</v>
      </c>
      <c r="M105">
        <v>69</v>
      </c>
      <c r="N105">
        <v>93.6</v>
      </c>
      <c r="O105">
        <v>97.27</v>
      </c>
      <c r="P105">
        <v>98.04</v>
      </c>
      <c r="Q105">
        <v>90.53</v>
      </c>
      <c r="R105">
        <v>105.4</v>
      </c>
      <c r="S105">
        <v>94.97</v>
      </c>
      <c r="T105">
        <v>91.82</v>
      </c>
      <c r="U105">
        <v>108.45</v>
      </c>
      <c r="V105">
        <v>80.02</v>
      </c>
    </row>
    <row r="106" spans="1:22" x14ac:dyDescent="0.3">
      <c r="A106">
        <v>2012</v>
      </c>
      <c r="B106">
        <v>7</v>
      </c>
      <c r="C106">
        <v>80.569999999999993</v>
      </c>
      <c r="D106">
        <v>74.06</v>
      </c>
      <c r="E106">
        <v>76.459999999999994</v>
      </c>
      <c r="F106">
        <v>79.17</v>
      </c>
      <c r="G106">
        <v>74.25</v>
      </c>
      <c r="H106">
        <v>72.87</v>
      </c>
      <c r="I106">
        <v>74.48</v>
      </c>
      <c r="J106">
        <v>82.34</v>
      </c>
      <c r="K106">
        <v>64.459999999999994</v>
      </c>
      <c r="L106">
        <v>81.739999999999995</v>
      </c>
      <c r="M106">
        <v>68.599999999999994</v>
      </c>
      <c r="N106">
        <v>93.12</v>
      </c>
      <c r="O106">
        <v>97.27</v>
      </c>
      <c r="P106">
        <v>98.1</v>
      </c>
      <c r="Q106">
        <v>90.84</v>
      </c>
      <c r="R106">
        <v>104.99</v>
      </c>
      <c r="S106">
        <v>94.93</v>
      </c>
      <c r="T106">
        <v>92.23</v>
      </c>
      <c r="U106">
        <v>107.88</v>
      </c>
      <c r="V106">
        <v>80.040000000000006</v>
      </c>
    </row>
    <row r="107" spans="1:22" x14ac:dyDescent="0.3">
      <c r="A107">
        <v>2012</v>
      </c>
      <c r="B107">
        <v>8</v>
      </c>
      <c r="C107">
        <v>80.22</v>
      </c>
      <c r="D107">
        <v>73.489999999999995</v>
      </c>
      <c r="E107">
        <v>75.77</v>
      </c>
      <c r="F107">
        <v>78.81</v>
      </c>
      <c r="G107">
        <v>73.319999999999993</v>
      </c>
      <c r="H107">
        <v>72.349999999999994</v>
      </c>
      <c r="I107">
        <v>73.98</v>
      </c>
      <c r="J107">
        <v>81.88</v>
      </c>
      <c r="K107">
        <v>64.650000000000006</v>
      </c>
      <c r="L107">
        <v>81.709999999999994</v>
      </c>
      <c r="M107">
        <v>68</v>
      </c>
      <c r="N107">
        <v>92.92</v>
      </c>
      <c r="O107">
        <v>97.16</v>
      </c>
      <c r="P107">
        <v>98.15</v>
      </c>
      <c r="Q107">
        <v>91.33</v>
      </c>
      <c r="R107">
        <v>104.84</v>
      </c>
      <c r="S107">
        <v>95.17</v>
      </c>
      <c r="T107">
        <v>92.89</v>
      </c>
      <c r="U107">
        <v>107.45</v>
      </c>
      <c r="V107">
        <v>80.14</v>
      </c>
    </row>
    <row r="108" spans="1:22" x14ac:dyDescent="0.3">
      <c r="A108">
        <v>2012</v>
      </c>
      <c r="B108">
        <v>9</v>
      </c>
      <c r="C108">
        <v>79.95</v>
      </c>
      <c r="D108">
        <v>73</v>
      </c>
      <c r="E108">
        <v>75.260000000000005</v>
      </c>
      <c r="F108">
        <v>78.5</v>
      </c>
      <c r="G108">
        <v>72.67</v>
      </c>
      <c r="H108">
        <v>71.849999999999994</v>
      </c>
      <c r="I108">
        <v>73.569999999999993</v>
      </c>
      <c r="J108">
        <v>81.62</v>
      </c>
      <c r="K108">
        <v>64.790000000000006</v>
      </c>
      <c r="L108">
        <v>81.709999999999994</v>
      </c>
      <c r="M108">
        <v>67.900000000000006</v>
      </c>
      <c r="N108">
        <v>92.8</v>
      </c>
      <c r="O108">
        <v>97.11</v>
      </c>
      <c r="P108">
        <v>98.07</v>
      </c>
      <c r="Q108">
        <v>91.76</v>
      </c>
      <c r="R108">
        <v>104.01</v>
      </c>
      <c r="S108">
        <v>95.38</v>
      </c>
      <c r="T108">
        <v>93.57</v>
      </c>
      <c r="U108">
        <v>107.32</v>
      </c>
      <c r="V108">
        <v>80.11</v>
      </c>
    </row>
    <row r="109" spans="1:22" x14ac:dyDescent="0.3">
      <c r="A109">
        <v>2012</v>
      </c>
      <c r="B109">
        <v>10</v>
      </c>
      <c r="C109">
        <v>79.73</v>
      </c>
      <c r="D109">
        <v>72.55</v>
      </c>
      <c r="E109">
        <v>74.8</v>
      </c>
      <c r="F109">
        <v>78.09</v>
      </c>
      <c r="G109">
        <v>72.16</v>
      </c>
      <c r="H109">
        <v>71.42</v>
      </c>
      <c r="I109">
        <v>73.09</v>
      </c>
      <c r="J109">
        <v>81.5</v>
      </c>
      <c r="K109">
        <v>64.95</v>
      </c>
      <c r="L109">
        <v>81.72</v>
      </c>
      <c r="M109">
        <v>67.959999999999994</v>
      </c>
      <c r="N109">
        <v>92.77</v>
      </c>
      <c r="O109">
        <v>97.05</v>
      </c>
      <c r="P109">
        <v>98.17</v>
      </c>
      <c r="Q109">
        <v>92.18</v>
      </c>
      <c r="R109">
        <v>103.59</v>
      </c>
      <c r="S109">
        <v>95.45</v>
      </c>
      <c r="T109">
        <v>94.06</v>
      </c>
      <c r="U109">
        <v>107.27</v>
      </c>
      <c r="V109">
        <v>80.11</v>
      </c>
    </row>
    <row r="110" spans="1:22" x14ac:dyDescent="0.3">
      <c r="A110">
        <v>2012</v>
      </c>
      <c r="B110">
        <v>11</v>
      </c>
      <c r="C110">
        <v>79.55</v>
      </c>
      <c r="D110">
        <v>72.180000000000007</v>
      </c>
      <c r="E110">
        <v>74.42</v>
      </c>
      <c r="F110">
        <v>77.63</v>
      </c>
      <c r="G110">
        <v>71.849999999999994</v>
      </c>
      <c r="H110">
        <v>71.05</v>
      </c>
      <c r="I110">
        <v>72.69</v>
      </c>
      <c r="J110">
        <v>81.37</v>
      </c>
      <c r="K110">
        <v>65.150000000000006</v>
      </c>
      <c r="L110">
        <v>81.84</v>
      </c>
      <c r="M110">
        <v>68.12</v>
      </c>
      <c r="N110">
        <v>93.08</v>
      </c>
      <c r="O110">
        <v>97.02</v>
      </c>
      <c r="P110">
        <v>98.38</v>
      </c>
      <c r="Q110">
        <v>92.55</v>
      </c>
      <c r="R110">
        <v>102.9</v>
      </c>
      <c r="S110">
        <v>95.1</v>
      </c>
      <c r="T110">
        <v>94.56</v>
      </c>
      <c r="U110">
        <v>107.18</v>
      </c>
      <c r="V110">
        <v>80.05</v>
      </c>
    </row>
    <row r="111" spans="1:22" x14ac:dyDescent="0.3">
      <c r="A111">
        <v>2012</v>
      </c>
      <c r="B111">
        <v>12</v>
      </c>
      <c r="C111">
        <v>79.33</v>
      </c>
      <c r="D111">
        <v>71.75</v>
      </c>
      <c r="E111">
        <v>73.94</v>
      </c>
      <c r="F111">
        <v>77.209999999999994</v>
      </c>
      <c r="G111">
        <v>71.33</v>
      </c>
      <c r="H111">
        <v>70.650000000000006</v>
      </c>
      <c r="I111">
        <v>72.22</v>
      </c>
      <c r="J111">
        <v>81.11</v>
      </c>
      <c r="K111">
        <v>65.62</v>
      </c>
      <c r="L111">
        <v>82.06</v>
      </c>
      <c r="M111">
        <v>68.17</v>
      </c>
      <c r="N111">
        <v>92.81</v>
      </c>
      <c r="O111">
        <v>97.06</v>
      </c>
      <c r="P111">
        <v>98.54</v>
      </c>
      <c r="Q111">
        <v>93.27</v>
      </c>
      <c r="R111">
        <v>101.86</v>
      </c>
      <c r="S111">
        <v>94.94</v>
      </c>
      <c r="T111">
        <v>95.08</v>
      </c>
      <c r="U111">
        <v>106.82</v>
      </c>
      <c r="V111">
        <v>79.64</v>
      </c>
    </row>
    <row r="112" spans="1:22" x14ac:dyDescent="0.3">
      <c r="A112">
        <v>2013</v>
      </c>
      <c r="B112">
        <v>1</v>
      </c>
      <c r="C112">
        <v>79.069999999999993</v>
      </c>
      <c r="D112">
        <v>71.28</v>
      </c>
      <c r="E112">
        <v>73.48</v>
      </c>
      <c r="F112">
        <v>76.86</v>
      </c>
      <c r="G112">
        <v>70.78</v>
      </c>
      <c r="H112">
        <v>70.2</v>
      </c>
      <c r="I112">
        <v>71.64</v>
      </c>
      <c r="J112">
        <v>80.84</v>
      </c>
      <c r="K112">
        <v>66.08</v>
      </c>
      <c r="L112">
        <v>82.08</v>
      </c>
      <c r="M112">
        <v>68.2</v>
      </c>
      <c r="N112">
        <v>92.7</v>
      </c>
      <c r="O112">
        <v>96.93</v>
      </c>
      <c r="P112">
        <v>98.46</v>
      </c>
      <c r="Q112">
        <v>93.75</v>
      </c>
      <c r="R112">
        <v>101.09</v>
      </c>
      <c r="S112">
        <v>94.9</v>
      </c>
      <c r="T112">
        <v>95.7</v>
      </c>
      <c r="U112">
        <v>106.43</v>
      </c>
      <c r="V112">
        <v>79.430000000000007</v>
      </c>
    </row>
    <row r="113" spans="1:22" x14ac:dyDescent="0.3">
      <c r="A113">
        <v>2013</v>
      </c>
      <c r="B113">
        <v>2</v>
      </c>
      <c r="C113">
        <v>78.89</v>
      </c>
      <c r="D113">
        <v>70.959999999999994</v>
      </c>
      <c r="E113">
        <v>73.2</v>
      </c>
      <c r="F113">
        <v>76.5</v>
      </c>
      <c r="G113">
        <v>70.55</v>
      </c>
      <c r="H113">
        <v>69.89</v>
      </c>
      <c r="I113">
        <v>71.23</v>
      </c>
      <c r="J113">
        <v>80.650000000000006</v>
      </c>
      <c r="K113">
        <v>66.25</v>
      </c>
      <c r="L113">
        <v>82.17</v>
      </c>
      <c r="M113">
        <v>68.14</v>
      </c>
      <c r="N113">
        <v>92.53</v>
      </c>
      <c r="O113">
        <v>96.72</v>
      </c>
      <c r="P113">
        <v>98.5</v>
      </c>
      <c r="Q113">
        <v>93.91</v>
      </c>
      <c r="R113">
        <v>101.01</v>
      </c>
      <c r="S113">
        <v>94.64</v>
      </c>
      <c r="T113">
        <v>96.16</v>
      </c>
      <c r="U113">
        <v>106.21</v>
      </c>
      <c r="V113">
        <v>79.41</v>
      </c>
    </row>
    <row r="114" spans="1:22" x14ac:dyDescent="0.3">
      <c r="A114">
        <v>2013</v>
      </c>
      <c r="B114">
        <v>3</v>
      </c>
      <c r="C114">
        <v>78.81</v>
      </c>
      <c r="D114">
        <v>70.78</v>
      </c>
      <c r="E114">
        <v>73.11</v>
      </c>
      <c r="F114">
        <v>76.260000000000005</v>
      </c>
      <c r="G114">
        <v>70.59</v>
      </c>
      <c r="H114">
        <v>69.67</v>
      </c>
      <c r="I114">
        <v>70.959999999999994</v>
      </c>
      <c r="J114">
        <v>80.52</v>
      </c>
      <c r="K114">
        <v>66.42</v>
      </c>
      <c r="L114">
        <v>82.3</v>
      </c>
      <c r="M114">
        <v>68.19</v>
      </c>
      <c r="N114">
        <v>92.37</v>
      </c>
      <c r="O114">
        <v>96.41</v>
      </c>
      <c r="P114">
        <v>98.52</v>
      </c>
      <c r="Q114">
        <v>94.13</v>
      </c>
      <c r="R114">
        <v>100.84</v>
      </c>
      <c r="S114">
        <v>94.45</v>
      </c>
      <c r="T114">
        <v>96.79</v>
      </c>
      <c r="U114">
        <v>106.2</v>
      </c>
      <c r="V114">
        <v>79.38</v>
      </c>
    </row>
    <row r="115" spans="1:22" x14ac:dyDescent="0.3">
      <c r="A115">
        <v>2013</v>
      </c>
      <c r="B115">
        <v>4</v>
      </c>
      <c r="C115">
        <v>78.959999999999994</v>
      </c>
      <c r="D115">
        <v>70.819999999999993</v>
      </c>
      <c r="E115">
        <v>73.209999999999994</v>
      </c>
      <c r="F115">
        <v>76.08</v>
      </c>
      <c r="G115">
        <v>70.900000000000006</v>
      </c>
      <c r="H115">
        <v>69.64</v>
      </c>
      <c r="I115">
        <v>71.099999999999994</v>
      </c>
      <c r="J115">
        <v>80.53</v>
      </c>
      <c r="K115">
        <v>67.16</v>
      </c>
      <c r="L115">
        <v>82.55</v>
      </c>
      <c r="M115">
        <v>68.39</v>
      </c>
      <c r="N115">
        <v>92.45</v>
      </c>
      <c r="O115">
        <v>96.46</v>
      </c>
      <c r="P115">
        <v>98.83</v>
      </c>
      <c r="Q115">
        <v>94.37</v>
      </c>
      <c r="R115">
        <v>100.85</v>
      </c>
      <c r="S115">
        <v>94.22</v>
      </c>
      <c r="T115">
        <v>97.47</v>
      </c>
      <c r="U115">
        <v>106.51</v>
      </c>
      <c r="V115">
        <v>79.52</v>
      </c>
    </row>
    <row r="116" spans="1:22" x14ac:dyDescent="0.3">
      <c r="A116">
        <v>2013</v>
      </c>
      <c r="B116">
        <v>5</v>
      </c>
      <c r="C116">
        <v>79.16</v>
      </c>
      <c r="D116">
        <v>70.97</v>
      </c>
      <c r="E116">
        <v>73.38</v>
      </c>
      <c r="F116">
        <v>76.11</v>
      </c>
      <c r="G116">
        <v>71.19</v>
      </c>
      <c r="H116">
        <v>69.790000000000006</v>
      </c>
      <c r="I116">
        <v>71.17</v>
      </c>
      <c r="J116">
        <v>80.59</v>
      </c>
      <c r="K116">
        <v>67.849999999999994</v>
      </c>
      <c r="L116">
        <v>82.73</v>
      </c>
      <c r="M116">
        <v>68.48</v>
      </c>
      <c r="N116">
        <v>92.49</v>
      </c>
      <c r="O116">
        <v>96.61</v>
      </c>
      <c r="P116">
        <v>98.94</v>
      </c>
      <c r="Q116">
        <v>94.78</v>
      </c>
      <c r="R116">
        <v>100.78</v>
      </c>
      <c r="S116">
        <v>94.08</v>
      </c>
      <c r="T116">
        <v>98.33</v>
      </c>
      <c r="U116">
        <v>106.75</v>
      </c>
      <c r="V116">
        <v>79.48</v>
      </c>
    </row>
    <row r="117" spans="1:22" x14ac:dyDescent="0.3">
      <c r="A117">
        <v>2013</v>
      </c>
      <c r="B117">
        <v>6</v>
      </c>
      <c r="C117">
        <v>79.22</v>
      </c>
      <c r="D117">
        <v>70.930000000000007</v>
      </c>
      <c r="E117">
        <v>73.22</v>
      </c>
      <c r="F117">
        <v>76.02</v>
      </c>
      <c r="G117">
        <v>70.97</v>
      </c>
      <c r="H117">
        <v>69.83</v>
      </c>
      <c r="I117">
        <v>71.17</v>
      </c>
      <c r="J117">
        <v>80.55</v>
      </c>
      <c r="K117">
        <v>68.62</v>
      </c>
      <c r="L117">
        <v>82.8</v>
      </c>
      <c r="M117">
        <v>68.510000000000005</v>
      </c>
      <c r="N117">
        <v>92.61</v>
      </c>
      <c r="O117">
        <v>96.38</v>
      </c>
      <c r="P117">
        <v>99.02</v>
      </c>
      <c r="Q117">
        <v>95.04</v>
      </c>
      <c r="R117">
        <v>100.52</v>
      </c>
      <c r="S117">
        <v>93.92</v>
      </c>
      <c r="T117">
        <v>99.1</v>
      </c>
      <c r="U117">
        <v>106.84</v>
      </c>
      <c r="V117">
        <v>79.510000000000005</v>
      </c>
    </row>
    <row r="118" spans="1:22" x14ac:dyDescent="0.3">
      <c r="A118">
        <v>2013</v>
      </c>
      <c r="B118">
        <v>7</v>
      </c>
      <c r="C118">
        <v>79.17</v>
      </c>
      <c r="D118">
        <v>70.7</v>
      </c>
      <c r="E118">
        <v>72.83</v>
      </c>
      <c r="F118">
        <v>75.739999999999995</v>
      </c>
      <c r="G118">
        <v>70.5</v>
      </c>
      <c r="H118">
        <v>69.66</v>
      </c>
      <c r="I118">
        <v>71.099999999999994</v>
      </c>
      <c r="J118">
        <v>80.41</v>
      </c>
      <c r="K118">
        <v>69.680000000000007</v>
      </c>
      <c r="L118">
        <v>82.77</v>
      </c>
      <c r="M118">
        <v>68.33</v>
      </c>
      <c r="N118">
        <v>92.67</v>
      </c>
      <c r="O118">
        <v>96.26</v>
      </c>
      <c r="P118">
        <v>99.09</v>
      </c>
      <c r="Q118">
        <v>95.25</v>
      </c>
      <c r="R118">
        <v>100.28</v>
      </c>
      <c r="S118">
        <v>93.61</v>
      </c>
      <c r="T118">
        <v>100.35</v>
      </c>
      <c r="U118">
        <v>106.8</v>
      </c>
      <c r="V118">
        <v>79.5</v>
      </c>
    </row>
    <row r="119" spans="1:22" x14ac:dyDescent="0.3">
      <c r="A119">
        <v>2013</v>
      </c>
      <c r="B119">
        <v>8</v>
      </c>
      <c r="C119">
        <v>79.069999999999993</v>
      </c>
      <c r="D119">
        <v>70.47</v>
      </c>
      <c r="E119">
        <v>72.48</v>
      </c>
      <c r="F119">
        <v>75.349999999999994</v>
      </c>
      <c r="G119">
        <v>70.19</v>
      </c>
      <c r="H119">
        <v>69.48</v>
      </c>
      <c r="I119">
        <v>71</v>
      </c>
      <c r="J119">
        <v>80.319999999999993</v>
      </c>
      <c r="K119">
        <v>70.25</v>
      </c>
      <c r="L119">
        <v>82.73</v>
      </c>
      <c r="M119">
        <v>68.14</v>
      </c>
      <c r="N119">
        <v>92.51</v>
      </c>
      <c r="O119">
        <v>96.23</v>
      </c>
      <c r="P119">
        <v>99.12</v>
      </c>
      <c r="Q119">
        <v>95.35</v>
      </c>
      <c r="R119">
        <v>100.11</v>
      </c>
      <c r="S119">
        <v>93.36</v>
      </c>
      <c r="T119">
        <v>100.91</v>
      </c>
      <c r="U119">
        <v>106.69</v>
      </c>
      <c r="V119">
        <v>79.31</v>
      </c>
    </row>
    <row r="120" spans="1:22" x14ac:dyDescent="0.3">
      <c r="A120">
        <v>2013</v>
      </c>
      <c r="B120">
        <v>9</v>
      </c>
      <c r="C120">
        <v>79.14</v>
      </c>
      <c r="D120">
        <v>70.53</v>
      </c>
      <c r="E120">
        <v>72.55</v>
      </c>
      <c r="F120">
        <v>75.25</v>
      </c>
      <c r="G120">
        <v>70.38</v>
      </c>
      <c r="H120">
        <v>69.52</v>
      </c>
      <c r="I120">
        <v>71.08</v>
      </c>
      <c r="J120">
        <v>80.290000000000006</v>
      </c>
      <c r="K120">
        <v>70.680000000000007</v>
      </c>
      <c r="L120">
        <v>82.72</v>
      </c>
      <c r="M120">
        <v>68.08</v>
      </c>
      <c r="N120">
        <v>92.48</v>
      </c>
      <c r="O120">
        <v>96.29</v>
      </c>
      <c r="P120">
        <v>99.24</v>
      </c>
      <c r="Q120">
        <v>95.55</v>
      </c>
      <c r="R120">
        <v>99.97</v>
      </c>
      <c r="S120">
        <v>93.16</v>
      </c>
      <c r="T120">
        <v>101.57</v>
      </c>
      <c r="U120">
        <v>106.75</v>
      </c>
      <c r="V120">
        <v>79.13</v>
      </c>
    </row>
    <row r="121" spans="1:22" x14ac:dyDescent="0.3">
      <c r="A121">
        <v>2013</v>
      </c>
      <c r="B121">
        <v>10</v>
      </c>
      <c r="C121">
        <v>79.489999999999995</v>
      </c>
      <c r="D121">
        <v>70.89</v>
      </c>
      <c r="E121">
        <v>72.930000000000007</v>
      </c>
      <c r="F121">
        <v>75.55</v>
      </c>
      <c r="G121">
        <v>70.83</v>
      </c>
      <c r="H121">
        <v>69.83</v>
      </c>
      <c r="I121">
        <v>71.61</v>
      </c>
      <c r="J121">
        <v>80.430000000000007</v>
      </c>
      <c r="K121">
        <v>71.349999999999994</v>
      </c>
      <c r="L121">
        <v>82.81</v>
      </c>
      <c r="M121">
        <v>68.25</v>
      </c>
      <c r="N121">
        <v>92.73</v>
      </c>
      <c r="O121">
        <v>96.61</v>
      </c>
      <c r="P121">
        <v>99.38</v>
      </c>
      <c r="Q121">
        <v>96.17</v>
      </c>
      <c r="R121">
        <v>100.04</v>
      </c>
      <c r="S121">
        <v>93.13</v>
      </c>
      <c r="T121">
        <v>102.54</v>
      </c>
      <c r="U121">
        <v>106.97</v>
      </c>
      <c r="V121">
        <v>79.09</v>
      </c>
    </row>
    <row r="122" spans="1:22" x14ac:dyDescent="0.3">
      <c r="A122">
        <v>2013</v>
      </c>
      <c r="B122">
        <v>11</v>
      </c>
      <c r="C122">
        <v>79.73</v>
      </c>
      <c r="D122">
        <v>71.05</v>
      </c>
      <c r="E122">
        <v>73.02</v>
      </c>
      <c r="F122">
        <v>75.64</v>
      </c>
      <c r="G122">
        <v>70.92</v>
      </c>
      <c r="H122">
        <v>70</v>
      </c>
      <c r="I122">
        <v>71.930000000000007</v>
      </c>
      <c r="J122">
        <v>80.540000000000006</v>
      </c>
      <c r="K122">
        <v>72.16</v>
      </c>
      <c r="L122">
        <v>82.98</v>
      </c>
      <c r="M122">
        <v>68.39</v>
      </c>
      <c r="N122">
        <v>92.99</v>
      </c>
      <c r="O122">
        <v>96.89</v>
      </c>
      <c r="P122">
        <v>99.64</v>
      </c>
      <c r="Q122">
        <v>96.94</v>
      </c>
      <c r="R122">
        <v>100.15</v>
      </c>
      <c r="S122">
        <v>93.02</v>
      </c>
      <c r="T122">
        <v>103.33</v>
      </c>
      <c r="U122">
        <v>107.09</v>
      </c>
      <c r="V122">
        <v>79.06</v>
      </c>
    </row>
    <row r="123" spans="1:22" x14ac:dyDescent="0.3">
      <c r="A123">
        <v>2013</v>
      </c>
      <c r="B123">
        <v>12</v>
      </c>
      <c r="C123">
        <v>79.930000000000007</v>
      </c>
      <c r="D123">
        <v>71.14</v>
      </c>
      <c r="E123">
        <v>73</v>
      </c>
      <c r="F123">
        <v>75.72</v>
      </c>
      <c r="G123">
        <v>70.819999999999993</v>
      </c>
      <c r="H123">
        <v>70.150000000000006</v>
      </c>
      <c r="I123">
        <v>72.11</v>
      </c>
      <c r="J123">
        <v>80.61</v>
      </c>
      <c r="K123">
        <v>73.209999999999994</v>
      </c>
      <c r="L123">
        <v>83</v>
      </c>
      <c r="M123">
        <v>68.540000000000006</v>
      </c>
      <c r="N123">
        <v>93.03</v>
      </c>
      <c r="O123">
        <v>97.25</v>
      </c>
      <c r="P123">
        <v>99.95</v>
      </c>
      <c r="Q123">
        <v>97.5</v>
      </c>
      <c r="R123">
        <v>100.22</v>
      </c>
      <c r="S123">
        <v>92.9</v>
      </c>
      <c r="T123">
        <v>104.23</v>
      </c>
      <c r="U123">
        <v>107.19</v>
      </c>
      <c r="V123">
        <v>79.180000000000007</v>
      </c>
    </row>
    <row r="124" spans="1:22" x14ac:dyDescent="0.3">
      <c r="A124">
        <v>2014</v>
      </c>
      <c r="B124">
        <v>1</v>
      </c>
      <c r="C124">
        <v>80.22</v>
      </c>
      <c r="D124">
        <v>71.36</v>
      </c>
      <c r="E124">
        <v>73.209999999999994</v>
      </c>
      <c r="F124">
        <v>75.98</v>
      </c>
      <c r="G124">
        <v>70.989999999999995</v>
      </c>
      <c r="H124">
        <v>70.36</v>
      </c>
      <c r="I124">
        <v>72.349999999999994</v>
      </c>
      <c r="J124">
        <v>80.69</v>
      </c>
      <c r="K124">
        <v>74.31</v>
      </c>
      <c r="L124">
        <v>83.04</v>
      </c>
      <c r="M124">
        <v>68.83</v>
      </c>
      <c r="N124">
        <v>93.05</v>
      </c>
      <c r="O124">
        <v>97.38</v>
      </c>
      <c r="P124">
        <v>100.28</v>
      </c>
      <c r="Q124">
        <v>98.06</v>
      </c>
      <c r="R124">
        <v>100.21</v>
      </c>
      <c r="S124">
        <v>92.68</v>
      </c>
      <c r="T124">
        <v>105.88</v>
      </c>
      <c r="U124">
        <v>107.32</v>
      </c>
      <c r="V124">
        <v>79.599999999999994</v>
      </c>
    </row>
    <row r="125" spans="1:22" x14ac:dyDescent="0.3">
      <c r="A125">
        <v>2014</v>
      </c>
      <c r="B125">
        <v>2</v>
      </c>
      <c r="C125">
        <v>80.47</v>
      </c>
      <c r="D125">
        <v>71.61</v>
      </c>
      <c r="E125">
        <v>73.459999999999994</v>
      </c>
      <c r="F125">
        <v>76.209999999999994</v>
      </c>
      <c r="G125">
        <v>71.260000000000005</v>
      </c>
      <c r="H125">
        <v>70.62</v>
      </c>
      <c r="I125">
        <v>72.599999999999994</v>
      </c>
      <c r="J125">
        <v>80.790000000000006</v>
      </c>
      <c r="K125">
        <v>74.959999999999994</v>
      </c>
      <c r="L125">
        <v>83.27</v>
      </c>
      <c r="M125">
        <v>68.8</v>
      </c>
      <c r="N125">
        <v>93.23</v>
      </c>
      <c r="O125">
        <v>97.41</v>
      </c>
      <c r="P125">
        <v>100.47</v>
      </c>
      <c r="Q125">
        <v>98.34</v>
      </c>
      <c r="R125">
        <v>100.11</v>
      </c>
      <c r="S125">
        <v>92.57</v>
      </c>
      <c r="T125">
        <v>106.87</v>
      </c>
      <c r="U125">
        <v>107.45</v>
      </c>
      <c r="V125">
        <v>79.83</v>
      </c>
    </row>
    <row r="126" spans="1:22" x14ac:dyDescent="0.3">
      <c r="A126">
        <v>2014</v>
      </c>
      <c r="B126">
        <v>3</v>
      </c>
      <c r="C126">
        <v>80.760000000000005</v>
      </c>
      <c r="D126">
        <v>71.95</v>
      </c>
      <c r="E126">
        <v>73.75</v>
      </c>
      <c r="F126">
        <v>76.489999999999995</v>
      </c>
      <c r="G126">
        <v>71.55</v>
      </c>
      <c r="H126">
        <v>70.97</v>
      </c>
      <c r="I126">
        <v>73.06</v>
      </c>
      <c r="J126">
        <v>80.900000000000006</v>
      </c>
      <c r="K126">
        <v>75.45</v>
      </c>
      <c r="L126">
        <v>83.44</v>
      </c>
      <c r="M126">
        <v>68.77</v>
      </c>
      <c r="N126">
        <v>93.49</v>
      </c>
      <c r="O126">
        <v>97.44</v>
      </c>
      <c r="P126">
        <v>100.74</v>
      </c>
      <c r="Q126">
        <v>98.82</v>
      </c>
      <c r="R126">
        <v>100.17</v>
      </c>
      <c r="S126">
        <v>92.37</v>
      </c>
      <c r="T126">
        <v>107.53</v>
      </c>
      <c r="U126">
        <v>107.66</v>
      </c>
      <c r="V126">
        <v>79.680000000000007</v>
      </c>
    </row>
    <row r="127" spans="1:22" x14ac:dyDescent="0.3">
      <c r="A127">
        <v>2014</v>
      </c>
      <c r="B127">
        <v>4</v>
      </c>
      <c r="C127">
        <v>80.86</v>
      </c>
      <c r="D127">
        <v>71.97</v>
      </c>
      <c r="E127">
        <v>73.78</v>
      </c>
      <c r="F127">
        <v>76.62</v>
      </c>
      <c r="G127">
        <v>71.489999999999995</v>
      </c>
      <c r="H127">
        <v>70.94</v>
      </c>
      <c r="I127">
        <v>73.23</v>
      </c>
      <c r="J127">
        <v>80.97</v>
      </c>
      <c r="K127">
        <v>75.95</v>
      </c>
      <c r="L127">
        <v>83.62</v>
      </c>
      <c r="M127">
        <v>68.69</v>
      </c>
      <c r="N127">
        <v>93.74</v>
      </c>
      <c r="O127">
        <v>97.33</v>
      </c>
      <c r="P127">
        <v>100.94</v>
      </c>
      <c r="Q127">
        <v>99.3</v>
      </c>
      <c r="R127">
        <v>100.05</v>
      </c>
      <c r="S127">
        <v>92.35</v>
      </c>
      <c r="T127">
        <v>108.1</v>
      </c>
      <c r="U127">
        <v>107.91</v>
      </c>
      <c r="V127">
        <v>79.599999999999994</v>
      </c>
    </row>
    <row r="128" spans="1:22" x14ac:dyDescent="0.3">
      <c r="A128">
        <v>2014</v>
      </c>
      <c r="B128">
        <v>5</v>
      </c>
      <c r="C128">
        <v>80.89</v>
      </c>
      <c r="D128">
        <v>71.92</v>
      </c>
      <c r="E128">
        <v>73.709999999999994</v>
      </c>
      <c r="F128">
        <v>76.58</v>
      </c>
      <c r="G128">
        <v>71.41</v>
      </c>
      <c r="H128">
        <v>70.88</v>
      </c>
      <c r="I128">
        <v>73.33</v>
      </c>
      <c r="J128">
        <v>81.02</v>
      </c>
      <c r="K128">
        <v>76.31</v>
      </c>
      <c r="L128">
        <v>83.66</v>
      </c>
      <c r="M128">
        <v>68.59</v>
      </c>
      <c r="N128">
        <v>94.03</v>
      </c>
      <c r="O128">
        <v>97.29</v>
      </c>
      <c r="P128">
        <v>101.12</v>
      </c>
      <c r="Q128">
        <v>99.55</v>
      </c>
      <c r="R128">
        <v>99.93</v>
      </c>
      <c r="S128">
        <v>92.2</v>
      </c>
      <c r="T128">
        <v>108.51</v>
      </c>
      <c r="U128">
        <v>108.13</v>
      </c>
      <c r="V128">
        <v>79.7</v>
      </c>
    </row>
    <row r="129" spans="1:22" x14ac:dyDescent="0.3">
      <c r="A129">
        <v>2014</v>
      </c>
      <c r="B129">
        <v>6</v>
      </c>
      <c r="C129">
        <v>80.930000000000007</v>
      </c>
      <c r="D129">
        <v>71.900000000000006</v>
      </c>
      <c r="E129">
        <v>73.66</v>
      </c>
      <c r="F129">
        <v>76.55</v>
      </c>
      <c r="G129">
        <v>71.349999999999994</v>
      </c>
      <c r="H129">
        <v>70.849999999999994</v>
      </c>
      <c r="I129">
        <v>73.36</v>
      </c>
      <c r="J129">
        <v>81.08</v>
      </c>
      <c r="K129">
        <v>76.5</v>
      </c>
      <c r="L129">
        <v>83.73</v>
      </c>
      <c r="M129">
        <v>68.540000000000006</v>
      </c>
      <c r="N129">
        <v>94.51</v>
      </c>
      <c r="O129">
        <v>97.22</v>
      </c>
      <c r="P129">
        <v>101.34</v>
      </c>
      <c r="Q129">
        <v>99.92</v>
      </c>
      <c r="R129">
        <v>99.79</v>
      </c>
      <c r="S129">
        <v>91.99</v>
      </c>
      <c r="T129">
        <v>108.83</v>
      </c>
      <c r="U129">
        <v>108.29</v>
      </c>
      <c r="V129">
        <v>79.5</v>
      </c>
    </row>
    <row r="130" spans="1:22" x14ac:dyDescent="0.3">
      <c r="A130">
        <v>2014</v>
      </c>
      <c r="B130">
        <v>7</v>
      </c>
      <c r="C130">
        <v>80.989999999999995</v>
      </c>
      <c r="D130">
        <v>71.900000000000006</v>
      </c>
      <c r="E130">
        <v>73.64</v>
      </c>
      <c r="F130">
        <v>76.489999999999995</v>
      </c>
      <c r="G130">
        <v>71.349999999999994</v>
      </c>
      <c r="H130">
        <v>70.849999999999994</v>
      </c>
      <c r="I130">
        <v>73.430000000000007</v>
      </c>
      <c r="J130">
        <v>81.180000000000007</v>
      </c>
      <c r="K130">
        <v>76.72</v>
      </c>
      <c r="L130">
        <v>83.88</v>
      </c>
      <c r="M130">
        <v>68.52</v>
      </c>
      <c r="N130">
        <v>95</v>
      </c>
      <c r="O130">
        <v>97.16</v>
      </c>
      <c r="P130">
        <v>101.69</v>
      </c>
      <c r="Q130">
        <v>100.28</v>
      </c>
      <c r="R130">
        <v>99.59</v>
      </c>
      <c r="S130">
        <v>91.71</v>
      </c>
      <c r="T130">
        <v>109.07</v>
      </c>
      <c r="U130">
        <v>108.5</v>
      </c>
      <c r="V130">
        <v>79.55</v>
      </c>
    </row>
    <row r="131" spans="1:22" x14ac:dyDescent="0.3">
      <c r="A131">
        <v>2014</v>
      </c>
      <c r="B131">
        <v>8</v>
      </c>
      <c r="C131">
        <v>81.11</v>
      </c>
      <c r="D131">
        <v>72</v>
      </c>
      <c r="E131">
        <v>73.73</v>
      </c>
      <c r="F131">
        <v>76.510000000000005</v>
      </c>
      <c r="G131">
        <v>71.489999999999995</v>
      </c>
      <c r="H131">
        <v>70.959999999999994</v>
      </c>
      <c r="I131">
        <v>73.569999999999993</v>
      </c>
      <c r="J131">
        <v>81.260000000000005</v>
      </c>
      <c r="K131">
        <v>77</v>
      </c>
      <c r="L131">
        <v>84</v>
      </c>
      <c r="M131">
        <v>68.55</v>
      </c>
      <c r="N131">
        <v>95.37</v>
      </c>
      <c r="O131">
        <v>97.14</v>
      </c>
      <c r="P131">
        <v>101.85</v>
      </c>
      <c r="Q131">
        <v>100.49</v>
      </c>
      <c r="R131">
        <v>99.48</v>
      </c>
      <c r="S131">
        <v>91.5</v>
      </c>
      <c r="T131">
        <v>109.32</v>
      </c>
      <c r="U131">
        <v>108.75</v>
      </c>
      <c r="V131">
        <v>79.709999999999994</v>
      </c>
    </row>
    <row r="132" spans="1:22" x14ac:dyDescent="0.3">
      <c r="A132">
        <v>2014</v>
      </c>
      <c r="B132">
        <v>9</v>
      </c>
      <c r="C132">
        <v>81.41</v>
      </c>
      <c r="D132">
        <v>72.36</v>
      </c>
      <c r="E132">
        <v>74.02</v>
      </c>
      <c r="F132">
        <v>76.69</v>
      </c>
      <c r="G132">
        <v>71.88</v>
      </c>
      <c r="H132">
        <v>71.37</v>
      </c>
      <c r="I132">
        <v>73.84</v>
      </c>
      <c r="J132">
        <v>81.42</v>
      </c>
      <c r="K132">
        <v>77.400000000000006</v>
      </c>
      <c r="L132">
        <v>84.17</v>
      </c>
      <c r="M132">
        <v>68.680000000000007</v>
      </c>
      <c r="N132">
        <v>95.69</v>
      </c>
      <c r="O132">
        <v>97.17</v>
      </c>
      <c r="P132">
        <v>102.23</v>
      </c>
      <c r="Q132">
        <v>100.73</v>
      </c>
      <c r="R132">
        <v>99.52</v>
      </c>
      <c r="S132">
        <v>91.47</v>
      </c>
      <c r="T132">
        <v>109.68</v>
      </c>
      <c r="U132">
        <v>109.04</v>
      </c>
      <c r="V132">
        <v>79.98</v>
      </c>
    </row>
    <row r="133" spans="1:22" x14ac:dyDescent="0.3">
      <c r="A133">
        <v>2014</v>
      </c>
      <c r="B133">
        <v>10</v>
      </c>
      <c r="C133">
        <v>81.7</v>
      </c>
      <c r="D133">
        <v>72.650000000000006</v>
      </c>
      <c r="E133">
        <v>74.34</v>
      </c>
      <c r="F133">
        <v>76.95</v>
      </c>
      <c r="G133">
        <v>72.239999999999995</v>
      </c>
      <c r="H133">
        <v>71.680000000000007</v>
      </c>
      <c r="I133">
        <v>74.05</v>
      </c>
      <c r="J133">
        <v>81.62</v>
      </c>
      <c r="K133">
        <v>77.81</v>
      </c>
      <c r="L133">
        <v>84.36</v>
      </c>
      <c r="M133">
        <v>68.84</v>
      </c>
      <c r="N133">
        <v>95.95</v>
      </c>
      <c r="O133">
        <v>97.29</v>
      </c>
      <c r="P133">
        <v>102.76</v>
      </c>
      <c r="Q133">
        <v>101.22</v>
      </c>
      <c r="R133">
        <v>99.56</v>
      </c>
      <c r="S133">
        <v>91.4</v>
      </c>
      <c r="T133">
        <v>110.15</v>
      </c>
      <c r="U133">
        <v>109.45</v>
      </c>
      <c r="V133">
        <v>80.39</v>
      </c>
    </row>
    <row r="134" spans="1:22" x14ac:dyDescent="0.3">
      <c r="A134">
        <v>2014</v>
      </c>
      <c r="B134">
        <v>11</v>
      </c>
      <c r="C134">
        <v>81.92</v>
      </c>
      <c r="D134">
        <v>72.819999999999993</v>
      </c>
      <c r="E134">
        <v>74.44</v>
      </c>
      <c r="F134">
        <v>77.09</v>
      </c>
      <c r="G134">
        <v>72.319999999999993</v>
      </c>
      <c r="H134">
        <v>71.88</v>
      </c>
      <c r="I134">
        <v>74.27</v>
      </c>
      <c r="J134">
        <v>81.8</v>
      </c>
      <c r="K134">
        <v>78.41</v>
      </c>
      <c r="L134">
        <v>84.52</v>
      </c>
      <c r="M134">
        <v>68.91</v>
      </c>
      <c r="N134">
        <v>96.19</v>
      </c>
      <c r="O134">
        <v>97.47</v>
      </c>
      <c r="P134">
        <v>103.32</v>
      </c>
      <c r="Q134">
        <v>101.55</v>
      </c>
      <c r="R134">
        <v>99.55</v>
      </c>
      <c r="S134">
        <v>91.34</v>
      </c>
      <c r="T134">
        <v>110.6</v>
      </c>
      <c r="U134">
        <v>109.75</v>
      </c>
      <c r="V134">
        <v>80.709999999999994</v>
      </c>
    </row>
    <row r="135" spans="1:22" x14ac:dyDescent="0.3">
      <c r="A135">
        <v>2014</v>
      </c>
      <c r="B135">
        <v>12</v>
      </c>
      <c r="C135">
        <v>82.09</v>
      </c>
      <c r="D135">
        <v>72.92</v>
      </c>
      <c r="E135">
        <v>74.45</v>
      </c>
      <c r="F135">
        <v>77.150000000000006</v>
      </c>
      <c r="G135">
        <v>72.28</v>
      </c>
      <c r="H135">
        <v>72.040000000000006</v>
      </c>
      <c r="I135">
        <v>74.38</v>
      </c>
      <c r="J135">
        <v>81.97</v>
      </c>
      <c r="K135">
        <v>78.98</v>
      </c>
      <c r="L135">
        <v>84.82</v>
      </c>
      <c r="M135">
        <v>68.92</v>
      </c>
      <c r="N135">
        <v>96.45</v>
      </c>
      <c r="O135">
        <v>97.7</v>
      </c>
      <c r="P135">
        <v>103.73</v>
      </c>
      <c r="Q135">
        <v>101.77</v>
      </c>
      <c r="R135">
        <v>99.45</v>
      </c>
      <c r="S135">
        <v>91.21</v>
      </c>
      <c r="T135">
        <v>111.09</v>
      </c>
      <c r="U135">
        <v>110.07</v>
      </c>
      <c r="V135">
        <v>81.75</v>
      </c>
    </row>
    <row r="136" spans="1:22" x14ac:dyDescent="0.3">
      <c r="A136">
        <v>2015</v>
      </c>
      <c r="B136">
        <v>1</v>
      </c>
      <c r="C136">
        <v>82.26</v>
      </c>
      <c r="D136">
        <v>73.06</v>
      </c>
      <c r="E136">
        <v>74.56</v>
      </c>
      <c r="F136">
        <v>77.239999999999995</v>
      </c>
      <c r="G136">
        <v>72.400000000000006</v>
      </c>
      <c r="H136">
        <v>72.2</v>
      </c>
      <c r="I136">
        <v>74.489999999999995</v>
      </c>
      <c r="J136">
        <v>82.07</v>
      </c>
      <c r="K136">
        <v>79.42</v>
      </c>
      <c r="L136">
        <v>85.12</v>
      </c>
      <c r="M136">
        <v>68.95</v>
      </c>
      <c r="N136">
        <v>96.57</v>
      </c>
      <c r="O136">
        <v>97.83</v>
      </c>
      <c r="P136">
        <v>104.01</v>
      </c>
      <c r="Q136">
        <v>101.97</v>
      </c>
      <c r="R136">
        <v>99.4</v>
      </c>
      <c r="S136">
        <v>91.12</v>
      </c>
      <c r="T136">
        <v>111.55</v>
      </c>
      <c r="U136">
        <v>110.28</v>
      </c>
      <c r="V136">
        <v>82.77</v>
      </c>
    </row>
    <row r="137" spans="1:22" x14ac:dyDescent="0.3">
      <c r="A137">
        <v>2015</v>
      </c>
      <c r="B137">
        <v>2</v>
      </c>
      <c r="C137">
        <v>82.5</v>
      </c>
      <c r="D137">
        <v>73.33</v>
      </c>
      <c r="E137">
        <v>74.790000000000006</v>
      </c>
      <c r="F137">
        <v>77.42</v>
      </c>
      <c r="G137">
        <v>72.66</v>
      </c>
      <c r="H137">
        <v>72.510000000000005</v>
      </c>
      <c r="I137">
        <v>74.680000000000007</v>
      </c>
      <c r="J137">
        <v>82.24</v>
      </c>
      <c r="K137">
        <v>79.86</v>
      </c>
      <c r="L137">
        <v>85.44</v>
      </c>
      <c r="M137">
        <v>68.98</v>
      </c>
      <c r="N137">
        <v>96.81</v>
      </c>
      <c r="O137">
        <v>98.01</v>
      </c>
      <c r="P137">
        <v>104.39</v>
      </c>
      <c r="Q137">
        <v>102.12</v>
      </c>
      <c r="R137">
        <v>99.4</v>
      </c>
      <c r="S137">
        <v>90.88</v>
      </c>
      <c r="T137">
        <v>111.97</v>
      </c>
      <c r="U137">
        <v>110.47</v>
      </c>
      <c r="V137">
        <v>83.37</v>
      </c>
    </row>
    <row r="138" spans="1:22" x14ac:dyDescent="0.3">
      <c r="A138">
        <v>2015</v>
      </c>
      <c r="B138">
        <v>3</v>
      </c>
      <c r="C138">
        <v>82.85</v>
      </c>
      <c r="D138">
        <v>73.709999999999994</v>
      </c>
      <c r="E138">
        <v>75.17</v>
      </c>
      <c r="F138">
        <v>77.75</v>
      </c>
      <c r="G138">
        <v>73.099999999999994</v>
      </c>
      <c r="H138">
        <v>72.89</v>
      </c>
      <c r="I138">
        <v>75.03</v>
      </c>
      <c r="J138">
        <v>82.58</v>
      </c>
      <c r="K138">
        <v>80.349999999999994</v>
      </c>
      <c r="L138">
        <v>86.07</v>
      </c>
      <c r="M138">
        <v>69.02</v>
      </c>
      <c r="N138">
        <v>97.01</v>
      </c>
      <c r="O138">
        <v>98.2</v>
      </c>
      <c r="P138">
        <v>104.9</v>
      </c>
      <c r="Q138">
        <v>102.25</v>
      </c>
      <c r="R138">
        <v>99.48</v>
      </c>
      <c r="S138">
        <v>90.86</v>
      </c>
      <c r="T138">
        <v>112.53</v>
      </c>
      <c r="U138">
        <v>110.68</v>
      </c>
      <c r="V138">
        <v>84</v>
      </c>
    </row>
    <row r="139" spans="1:22" x14ac:dyDescent="0.3">
      <c r="A139">
        <v>2015</v>
      </c>
      <c r="B139">
        <v>4</v>
      </c>
      <c r="C139">
        <v>83.39</v>
      </c>
      <c r="D139">
        <v>74.290000000000006</v>
      </c>
      <c r="E139">
        <v>75.739999999999995</v>
      </c>
      <c r="F139">
        <v>78.2</v>
      </c>
      <c r="G139">
        <v>73.760000000000005</v>
      </c>
      <c r="H139">
        <v>73.5</v>
      </c>
      <c r="I139">
        <v>75.61</v>
      </c>
      <c r="J139">
        <v>83.02</v>
      </c>
      <c r="K139">
        <v>81.239999999999995</v>
      </c>
      <c r="L139">
        <v>87.37</v>
      </c>
      <c r="M139">
        <v>69.06</v>
      </c>
      <c r="N139">
        <v>97.42</v>
      </c>
      <c r="O139">
        <v>98.61</v>
      </c>
      <c r="P139">
        <v>105.36</v>
      </c>
      <c r="Q139">
        <v>102.48</v>
      </c>
      <c r="R139">
        <v>99.52</v>
      </c>
      <c r="S139">
        <v>90.91</v>
      </c>
      <c r="T139">
        <v>113.03</v>
      </c>
      <c r="U139">
        <v>110.96</v>
      </c>
      <c r="V139">
        <v>84.65</v>
      </c>
    </row>
    <row r="140" spans="1:22" x14ac:dyDescent="0.3">
      <c r="A140">
        <v>2015</v>
      </c>
      <c r="B140">
        <v>5</v>
      </c>
      <c r="C140">
        <v>83.78</v>
      </c>
      <c r="D140">
        <v>74.75</v>
      </c>
      <c r="E140">
        <v>76.19</v>
      </c>
      <c r="F140">
        <v>78.540000000000006</v>
      </c>
      <c r="G140">
        <v>74.290000000000006</v>
      </c>
      <c r="H140">
        <v>73.97</v>
      </c>
      <c r="I140">
        <v>76.03</v>
      </c>
      <c r="J140">
        <v>83.36</v>
      </c>
      <c r="K140">
        <v>82.02</v>
      </c>
      <c r="L140">
        <v>87.99</v>
      </c>
      <c r="M140">
        <v>69.09</v>
      </c>
      <c r="N140">
        <v>97.76</v>
      </c>
      <c r="O140">
        <v>98.92</v>
      </c>
      <c r="P140">
        <v>105.51</v>
      </c>
      <c r="Q140">
        <v>102.6</v>
      </c>
      <c r="R140">
        <v>99.47</v>
      </c>
      <c r="S140">
        <v>90.91</v>
      </c>
      <c r="T140">
        <v>113.39</v>
      </c>
      <c r="U140">
        <v>111.18</v>
      </c>
      <c r="V140">
        <v>85.28</v>
      </c>
    </row>
    <row r="141" spans="1:22" x14ac:dyDescent="0.3">
      <c r="A141">
        <v>2015</v>
      </c>
      <c r="B141">
        <v>6</v>
      </c>
      <c r="C141">
        <v>84.23</v>
      </c>
      <c r="D141">
        <v>75.25</v>
      </c>
      <c r="E141">
        <v>76.709999999999994</v>
      </c>
      <c r="F141">
        <v>78.94</v>
      </c>
      <c r="G141">
        <v>74.900000000000006</v>
      </c>
      <c r="H141">
        <v>74.45</v>
      </c>
      <c r="I141">
        <v>76.540000000000006</v>
      </c>
      <c r="J141">
        <v>83.79</v>
      </c>
      <c r="K141">
        <v>82.94</v>
      </c>
      <c r="L141">
        <v>88.77</v>
      </c>
      <c r="M141">
        <v>69.08</v>
      </c>
      <c r="N141">
        <v>98.21</v>
      </c>
      <c r="O141">
        <v>99.22</v>
      </c>
      <c r="P141">
        <v>105.66</v>
      </c>
      <c r="Q141">
        <v>102.66</v>
      </c>
      <c r="R141">
        <v>99.43</v>
      </c>
      <c r="S141">
        <v>91.05</v>
      </c>
      <c r="T141">
        <v>113.89</v>
      </c>
      <c r="U141">
        <v>111.41</v>
      </c>
      <c r="V141">
        <v>85.82</v>
      </c>
    </row>
    <row r="142" spans="1:22" x14ac:dyDescent="0.3">
      <c r="A142">
        <v>2015</v>
      </c>
      <c r="B142">
        <v>7</v>
      </c>
      <c r="C142">
        <v>84.52</v>
      </c>
      <c r="D142">
        <v>75.61</v>
      </c>
      <c r="E142">
        <v>77.13</v>
      </c>
      <c r="F142">
        <v>79.34</v>
      </c>
      <c r="G142">
        <v>75.33</v>
      </c>
      <c r="H142">
        <v>74.8</v>
      </c>
      <c r="I142">
        <v>76.849999999999994</v>
      </c>
      <c r="J142">
        <v>84.07</v>
      </c>
      <c r="K142">
        <v>83.49</v>
      </c>
      <c r="L142">
        <v>89.25</v>
      </c>
      <c r="M142">
        <v>69.05</v>
      </c>
      <c r="N142">
        <v>98.56</v>
      </c>
      <c r="O142">
        <v>99.34</v>
      </c>
      <c r="P142">
        <v>105.67</v>
      </c>
      <c r="Q142">
        <v>102.59</v>
      </c>
      <c r="R142">
        <v>99.45</v>
      </c>
      <c r="S142">
        <v>91.15</v>
      </c>
      <c r="T142">
        <v>114.09</v>
      </c>
      <c r="U142">
        <v>111.54</v>
      </c>
      <c r="V142">
        <v>86.66</v>
      </c>
    </row>
    <row r="143" spans="1:22" x14ac:dyDescent="0.3">
      <c r="A143">
        <v>2015</v>
      </c>
      <c r="B143">
        <v>8</v>
      </c>
      <c r="C143">
        <v>84.82</v>
      </c>
      <c r="D143">
        <v>75.959999999999994</v>
      </c>
      <c r="E143">
        <v>77.55</v>
      </c>
      <c r="F143">
        <v>79.78</v>
      </c>
      <c r="G143">
        <v>75.75</v>
      </c>
      <c r="H143">
        <v>75.12</v>
      </c>
      <c r="I143">
        <v>77.09</v>
      </c>
      <c r="J143">
        <v>84.28</v>
      </c>
      <c r="K143">
        <v>84.11</v>
      </c>
      <c r="L143">
        <v>89.63</v>
      </c>
      <c r="M143">
        <v>69.03</v>
      </c>
      <c r="N143">
        <v>98.83</v>
      </c>
      <c r="O143">
        <v>99.56</v>
      </c>
      <c r="P143">
        <v>105.88</v>
      </c>
      <c r="Q143">
        <v>102.58</v>
      </c>
      <c r="R143">
        <v>99.59</v>
      </c>
      <c r="S143">
        <v>91.24</v>
      </c>
      <c r="T143">
        <v>114.46</v>
      </c>
      <c r="U143">
        <v>111.67</v>
      </c>
      <c r="V143">
        <v>87.39</v>
      </c>
    </row>
    <row r="144" spans="1:22" x14ac:dyDescent="0.3">
      <c r="A144">
        <v>2015</v>
      </c>
      <c r="B144">
        <v>9</v>
      </c>
      <c r="C144">
        <v>85.2</v>
      </c>
      <c r="D144">
        <v>76.38</v>
      </c>
      <c r="E144">
        <v>78.08</v>
      </c>
      <c r="F144">
        <v>80.34</v>
      </c>
      <c r="G144">
        <v>76.25</v>
      </c>
      <c r="H144">
        <v>75.5</v>
      </c>
      <c r="I144">
        <v>77.39</v>
      </c>
      <c r="J144">
        <v>84.6</v>
      </c>
      <c r="K144">
        <v>84.99</v>
      </c>
      <c r="L144">
        <v>89.91</v>
      </c>
      <c r="M144">
        <v>68.97</v>
      </c>
      <c r="N144">
        <v>99.28</v>
      </c>
      <c r="O144">
        <v>99.91</v>
      </c>
      <c r="P144">
        <v>106.07</v>
      </c>
      <c r="Q144">
        <v>102.58</v>
      </c>
      <c r="R144">
        <v>99.79</v>
      </c>
      <c r="S144">
        <v>91.34</v>
      </c>
      <c r="T144">
        <v>114.98</v>
      </c>
      <c r="U144">
        <v>111.92</v>
      </c>
      <c r="V144">
        <v>88.29</v>
      </c>
    </row>
    <row r="145" spans="1:22" x14ac:dyDescent="0.3">
      <c r="A145">
        <v>2015</v>
      </c>
      <c r="B145">
        <v>10</v>
      </c>
      <c r="C145">
        <v>85.58</v>
      </c>
      <c r="D145">
        <v>76.819999999999993</v>
      </c>
      <c r="E145">
        <v>78.61</v>
      </c>
      <c r="F145">
        <v>80.92</v>
      </c>
      <c r="G145">
        <v>76.73</v>
      </c>
      <c r="H145">
        <v>75.94</v>
      </c>
      <c r="I145">
        <v>77.680000000000007</v>
      </c>
      <c r="J145">
        <v>85.04</v>
      </c>
      <c r="K145">
        <v>85.65</v>
      </c>
      <c r="L145">
        <v>90.32</v>
      </c>
      <c r="M145">
        <v>69.03</v>
      </c>
      <c r="N145">
        <v>99.72</v>
      </c>
      <c r="O145">
        <v>100.29</v>
      </c>
      <c r="P145">
        <v>106.11</v>
      </c>
      <c r="Q145">
        <v>102.58</v>
      </c>
      <c r="R145">
        <v>99.9</v>
      </c>
      <c r="S145">
        <v>91.48</v>
      </c>
      <c r="T145">
        <v>115.22</v>
      </c>
      <c r="U145">
        <v>112.09</v>
      </c>
      <c r="V145">
        <v>89.02</v>
      </c>
    </row>
    <row r="146" spans="1:22" x14ac:dyDescent="0.3">
      <c r="A146">
        <v>2015</v>
      </c>
      <c r="B146">
        <v>11</v>
      </c>
      <c r="C146">
        <v>85.93</v>
      </c>
      <c r="D146">
        <v>77.209999999999994</v>
      </c>
      <c r="E146">
        <v>79.11</v>
      </c>
      <c r="F146">
        <v>81.459999999999994</v>
      </c>
      <c r="G146">
        <v>77.209999999999994</v>
      </c>
      <c r="H146">
        <v>76.28</v>
      </c>
      <c r="I146">
        <v>77.959999999999994</v>
      </c>
      <c r="J146">
        <v>85.62</v>
      </c>
      <c r="K146">
        <v>86.1</v>
      </c>
      <c r="L146">
        <v>90.83</v>
      </c>
      <c r="M146">
        <v>69.11</v>
      </c>
      <c r="N146">
        <v>100.12</v>
      </c>
      <c r="O146">
        <v>100.76</v>
      </c>
      <c r="P146">
        <v>106</v>
      </c>
      <c r="Q146">
        <v>102.64</v>
      </c>
      <c r="R146">
        <v>99.97</v>
      </c>
      <c r="S146">
        <v>91.77</v>
      </c>
      <c r="T146">
        <v>115.31</v>
      </c>
      <c r="U146">
        <v>112.25</v>
      </c>
      <c r="V146">
        <v>90.26</v>
      </c>
    </row>
    <row r="147" spans="1:22" x14ac:dyDescent="0.3">
      <c r="A147">
        <v>2015</v>
      </c>
      <c r="B147">
        <v>12</v>
      </c>
      <c r="C147">
        <v>86.1</v>
      </c>
      <c r="D147">
        <v>77.44</v>
      </c>
      <c r="E147">
        <v>79.45</v>
      </c>
      <c r="F147">
        <v>81.760000000000005</v>
      </c>
      <c r="G147">
        <v>77.569999999999993</v>
      </c>
      <c r="H147">
        <v>76.44</v>
      </c>
      <c r="I147">
        <v>78.16</v>
      </c>
      <c r="J147">
        <v>85.9</v>
      </c>
      <c r="K147">
        <v>86.09</v>
      </c>
      <c r="L147">
        <v>91.03</v>
      </c>
      <c r="M147">
        <v>69.08</v>
      </c>
      <c r="N147">
        <v>100.47</v>
      </c>
      <c r="O147">
        <v>100.99</v>
      </c>
      <c r="P147">
        <v>105.96</v>
      </c>
      <c r="Q147">
        <v>102.47</v>
      </c>
      <c r="R147">
        <v>100</v>
      </c>
      <c r="S147">
        <v>91.93</v>
      </c>
      <c r="T147">
        <v>115.11</v>
      </c>
      <c r="U147">
        <v>112.4</v>
      </c>
      <c r="V147">
        <v>93</v>
      </c>
    </row>
    <row r="148" spans="1:22" x14ac:dyDescent="0.3">
      <c r="A148">
        <v>2016</v>
      </c>
      <c r="B148">
        <v>1</v>
      </c>
      <c r="C148">
        <v>86.13</v>
      </c>
      <c r="D148">
        <v>77.47</v>
      </c>
      <c r="E148">
        <v>79.48</v>
      </c>
      <c r="F148">
        <v>81.8</v>
      </c>
      <c r="G148">
        <v>77.599999999999994</v>
      </c>
      <c r="H148">
        <v>76.48</v>
      </c>
      <c r="I148">
        <v>78.19</v>
      </c>
      <c r="J148">
        <v>85.95</v>
      </c>
      <c r="K148">
        <v>85.9</v>
      </c>
      <c r="L148">
        <v>91.09</v>
      </c>
      <c r="M148">
        <v>69.02</v>
      </c>
      <c r="N148">
        <v>100.71</v>
      </c>
      <c r="O148">
        <v>101.08</v>
      </c>
      <c r="P148">
        <v>105.89</v>
      </c>
      <c r="Q148">
        <v>102.29</v>
      </c>
      <c r="R148">
        <v>99.95</v>
      </c>
      <c r="S148">
        <v>92.1</v>
      </c>
      <c r="T148">
        <v>114.91</v>
      </c>
      <c r="U148">
        <v>112.38</v>
      </c>
      <c r="V148">
        <v>95.22</v>
      </c>
    </row>
    <row r="149" spans="1:22" x14ac:dyDescent="0.3">
      <c r="A149">
        <v>2016</v>
      </c>
      <c r="B149">
        <v>2</v>
      </c>
      <c r="C149">
        <v>86.11</v>
      </c>
      <c r="D149">
        <v>77.47</v>
      </c>
      <c r="E149">
        <v>79.48</v>
      </c>
      <c r="F149">
        <v>81.849999999999994</v>
      </c>
      <c r="G149">
        <v>77.569999999999993</v>
      </c>
      <c r="H149">
        <v>76.489999999999995</v>
      </c>
      <c r="I149">
        <v>78.180000000000007</v>
      </c>
      <c r="J149">
        <v>86.02</v>
      </c>
      <c r="K149">
        <v>85.66</v>
      </c>
      <c r="L149">
        <v>91.11</v>
      </c>
      <c r="M149">
        <v>68.959999999999994</v>
      </c>
      <c r="N149">
        <v>100.94</v>
      </c>
      <c r="O149">
        <v>101.22</v>
      </c>
      <c r="P149">
        <v>105.85</v>
      </c>
      <c r="Q149">
        <v>101.96</v>
      </c>
      <c r="R149">
        <v>99.89</v>
      </c>
      <c r="S149">
        <v>92.2</v>
      </c>
      <c r="T149">
        <v>114.71</v>
      </c>
      <c r="U149">
        <v>112.35</v>
      </c>
      <c r="V149">
        <v>96.92</v>
      </c>
    </row>
    <row r="150" spans="1:22" x14ac:dyDescent="0.3">
      <c r="A150">
        <v>2016</v>
      </c>
      <c r="B150">
        <v>3</v>
      </c>
      <c r="C150">
        <v>86.08</v>
      </c>
      <c r="D150">
        <v>77.47</v>
      </c>
      <c r="E150">
        <v>79.48</v>
      </c>
      <c r="F150">
        <v>81.88</v>
      </c>
      <c r="G150">
        <v>77.540000000000006</v>
      </c>
      <c r="H150">
        <v>76.47</v>
      </c>
      <c r="I150">
        <v>78.22</v>
      </c>
      <c r="J150">
        <v>86.08</v>
      </c>
      <c r="K150">
        <v>85.34</v>
      </c>
      <c r="L150">
        <v>91.15</v>
      </c>
      <c r="M150">
        <v>68.97</v>
      </c>
      <c r="N150">
        <v>101.04</v>
      </c>
      <c r="O150">
        <v>101.35</v>
      </c>
      <c r="P150">
        <v>105.73</v>
      </c>
      <c r="Q150">
        <v>101.73</v>
      </c>
      <c r="R150">
        <v>99.8</v>
      </c>
      <c r="S150">
        <v>92.27</v>
      </c>
      <c r="T150">
        <v>114.34</v>
      </c>
      <c r="U150">
        <v>112.3</v>
      </c>
      <c r="V150">
        <v>97.67</v>
      </c>
    </row>
    <row r="151" spans="1:22" x14ac:dyDescent="0.3">
      <c r="A151">
        <v>2016</v>
      </c>
      <c r="B151">
        <v>4</v>
      </c>
      <c r="C151">
        <v>86.08</v>
      </c>
      <c r="D151">
        <v>77.510000000000005</v>
      </c>
      <c r="E151">
        <v>79.56</v>
      </c>
      <c r="F151">
        <v>81.93</v>
      </c>
      <c r="G151">
        <v>77.63</v>
      </c>
      <c r="H151">
        <v>76.48</v>
      </c>
      <c r="I151">
        <v>78.27</v>
      </c>
      <c r="J151">
        <v>86.23</v>
      </c>
      <c r="K151">
        <v>85.01</v>
      </c>
      <c r="L151">
        <v>91.26</v>
      </c>
      <c r="M151">
        <v>68.95</v>
      </c>
      <c r="N151">
        <v>101.15</v>
      </c>
      <c r="O151">
        <v>101.5</v>
      </c>
      <c r="P151">
        <v>105.59</v>
      </c>
      <c r="Q151">
        <v>101.4</v>
      </c>
      <c r="R151">
        <v>99.78</v>
      </c>
      <c r="S151">
        <v>92.39</v>
      </c>
      <c r="T151">
        <v>113.95</v>
      </c>
      <c r="U151">
        <v>112.27</v>
      </c>
      <c r="V151">
        <v>97.86</v>
      </c>
    </row>
    <row r="152" spans="1:22" x14ac:dyDescent="0.3">
      <c r="A152">
        <v>2016</v>
      </c>
      <c r="B152">
        <v>5</v>
      </c>
      <c r="C152">
        <v>86.1</v>
      </c>
      <c r="D152">
        <v>77.59</v>
      </c>
      <c r="E152">
        <v>79.72</v>
      </c>
      <c r="F152">
        <v>82.02</v>
      </c>
      <c r="G152">
        <v>77.86</v>
      </c>
      <c r="H152">
        <v>76.52</v>
      </c>
      <c r="I152">
        <v>78.33</v>
      </c>
      <c r="J152">
        <v>86.36</v>
      </c>
      <c r="K152">
        <v>84.8</v>
      </c>
      <c r="L152">
        <v>91.24</v>
      </c>
      <c r="M152">
        <v>68.94</v>
      </c>
      <c r="N152">
        <v>101.29</v>
      </c>
      <c r="O152">
        <v>101.71</v>
      </c>
      <c r="P152">
        <v>105.49</v>
      </c>
      <c r="Q152">
        <v>101.07</v>
      </c>
      <c r="R152">
        <v>99.74</v>
      </c>
      <c r="S152">
        <v>92.57</v>
      </c>
      <c r="T152">
        <v>113.42</v>
      </c>
      <c r="U152">
        <v>112.18</v>
      </c>
      <c r="V152">
        <v>97.84</v>
      </c>
    </row>
    <row r="153" spans="1:22" x14ac:dyDescent="0.3">
      <c r="A153">
        <v>2016</v>
      </c>
      <c r="B153">
        <v>6</v>
      </c>
      <c r="C153">
        <v>86.14</v>
      </c>
      <c r="D153">
        <v>77.75</v>
      </c>
      <c r="E153">
        <v>79.989999999999995</v>
      </c>
      <c r="F153">
        <v>82.16</v>
      </c>
      <c r="G153">
        <v>78.23</v>
      </c>
      <c r="H153">
        <v>76.62</v>
      </c>
      <c r="I153">
        <v>78.44</v>
      </c>
      <c r="J153">
        <v>86.55</v>
      </c>
      <c r="K153">
        <v>84.43</v>
      </c>
      <c r="L153">
        <v>91.18</v>
      </c>
      <c r="M153">
        <v>68.91</v>
      </c>
      <c r="N153">
        <v>101.27</v>
      </c>
      <c r="O153">
        <v>101.84</v>
      </c>
      <c r="P153">
        <v>105.25</v>
      </c>
      <c r="Q153">
        <v>100.77</v>
      </c>
      <c r="R153">
        <v>99.7</v>
      </c>
      <c r="S153">
        <v>92.59</v>
      </c>
      <c r="T153">
        <v>112.84</v>
      </c>
      <c r="U153">
        <v>112.04</v>
      </c>
      <c r="V153">
        <v>97.82</v>
      </c>
    </row>
    <row r="154" spans="1:22" x14ac:dyDescent="0.3">
      <c r="A154">
        <v>2016</v>
      </c>
      <c r="B154">
        <v>7</v>
      </c>
      <c r="C154">
        <v>86.18</v>
      </c>
      <c r="D154">
        <v>77.900000000000006</v>
      </c>
      <c r="E154">
        <v>80.27</v>
      </c>
      <c r="F154">
        <v>82.35</v>
      </c>
      <c r="G154">
        <v>78.569999999999993</v>
      </c>
      <c r="H154">
        <v>76.709999999999994</v>
      </c>
      <c r="I154">
        <v>78.56</v>
      </c>
      <c r="J154">
        <v>86.79</v>
      </c>
      <c r="K154">
        <v>84.21</v>
      </c>
      <c r="L154">
        <v>91.11</v>
      </c>
      <c r="M154">
        <v>68.91</v>
      </c>
      <c r="N154">
        <v>101.09</v>
      </c>
      <c r="O154">
        <v>101.95</v>
      </c>
      <c r="P154">
        <v>104.98</v>
      </c>
      <c r="Q154">
        <v>100.44</v>
      </c>
      <c r="R154">
        <v>99.69</v>
      </c>
      <c r="S154">
        <v>92.71</v>
      </c>
      <c r="T154">
        <v>112.21</v>
      </c>
      <c r="U154">
        <v>111.9</v>
      </c>
      <c r="V154">
        <v>97.87</v>
      </c>
    </row>
    <row r="155" spans="1:22" x14ac:dyDescent="0.3">
      <c r="A155">
        <v>2016</v>
      </c>
      <c r="B155">
        <v>8</v>
      </c>
      <c r="C155">
        <v>86.24</v>
      </c>
      <c r="D155">
        <v>78.08</v>
      </c>
      <c r="E155">
        <v>80.58</v>
      </c>
      <c r="F155">
        <v>82.61</v>
      </c>
      <c r="G155">
        <v>78.930000000000007</v>
      </c>
      <c r="H155">
        <v>76.8</v>
      </c>
      <c r="I155">
        <v>78.739999999999995</v>
      </c>
      <c r="J155">
        <v>87.17</v>
      </c>
      <c r="K155">
        <v>83.92</v>
      </c>
      <c r="L155">
        <v>91.05</v>
      </c>
      <c r="M155">
        <v>68.94</v>
      </c>
      <c r="N155">
        <v>100.91</v>
      </c>
      <c r="O155">
        <v>102.09</v>
      </c>
      <c r="P155">
        <v>104.75</v>
      </c>
      <c r="Q155">
        <v>100.11</v>
      </c>
      <c r="R155">
        <v>99.64</v>
      </c>
      <c r="S155">
        <v>92.86</v>
      </c>
      <c r="T155">
        <v>111.66</v>
      </c>
      <c r="U155">
        <v>111.77</v>
      </c>
      <c r="V155">
        <v>97.96</v>
      </c>
    </row>
    <row r="156" spans="1:22" x14ac:dyDescent="0.3">
      <c r="A156">
        <v>2016</v>
      </c>
      <c r="B156">
        <v>9</v>
      </c>
      <c r="C156">
        <v>86.33</v>
      </c>
      <c r="D156">
        <v>78.239999999999995</v>
      </c>
      <c r="E156">
        <v>80.900000000000006</v>
      </c>
      <c r="F156">
        <v>82.84</v>
      </c>
      <c r="G156">
        <v>79.319999999999993</v>
      </c>
      <c r="H156">
        <v>76.89</v>
      </c>
      <c r="I156">
        <v>78.84</v>
      </c>
      <c r="J156">
        <v>87.58</v>
      </c>
      <c r="K156">
        <v>83.72</v>
      </c>
      <c r="L156">
        <v>91.04</v>
      </c>
      <c r="M156">
        <v>68.97</v>
      </c>
      <c r="N156">
        <v>100.89</v>
      </c>
      <c r="O156">
        <v>102.24</v>
      </c>
      <c r="P156">
        <v>104.63</v>
      </c>
      <c r="Q156">
        <v>100</v>
      </c>
      <c r="R156">
        <v>99.61</v>
      </c>
      <c r="S156">
        <v>92.93</v>
      </c>
      <c r="T156">
        <v>111.2</v>
      </c>
      <c r="U156">
        <v>111.63</v>
      </c>
      <c r="V156">
        <v>98.32</v>
      </c>
    </row>
    <row r="157" spans="1:22" x14ac:dyDescent="0.3">
      <c r="A157">
        <v>2016</v>
      </c>
      <c r="B157">
        <v>10</v>
      </c>
      <c r="C157">
        <v>86.53</v>
      </c>
      <c r="D157">
        <v>78.540000000000006</v>
      </c>
      <c r="E157">
        <v>81.459999999999994</v>
      </c>
      <c r="F157">
        <v>83.23</v>
      </c>
      <c r="G157">
        <v>80.010000000000005</v>
      </c>
      <c r="H157">
        <v>77.069999999999993</v>
      </c>
      <c r="I157">
        <v>78.989999999999995</v>
      </c>
      <c r="J157">
        <v>88.28</v>
      </c>
      <c r="K157">
        <v>83.61</v>
      </c>
      <c r="L157">
        <v>91.11</v>
      </c>
      <c r="M157">
        <v>69.02</v>
      </c>
      <c r="N157">
        <v>101.02</v>
      </c>
      <c r="O157">
        <v>102.54</v>
      </c>
      <c r="P157">
        <v>104.53</v>
      </c>
      <c r="Q157">
        <v>99.78</v>
      </c>
      <c r="R157">
        <v>99.65</v>
      </c>
      <c r="S157">
        <v>93.08</v>
      </c>
      <c r="T157">
        <v>110.93</v>
      </c>
      <c r="U157">
        <v>111.45</v>
      </c>
      <c r="V157">
        <v>98.63</v>
      </c>
    </row>
    <row r="158" spans="1:22" x14ac:dyDescent="0.3">
      <c r="A158">
        <v>2016</v>
      </c>
      <c r="B158">
        <v>11</v>
      </c>
      <c r="C158">
        <v>86.72</v>
      </c>
      <c r="D158">
        <v>78.81</v>
      </c>
      <c r="E158">
        <v>81.92</v>
      </c>
      <c r="F158">
        <v>83.67</v>
      </c>
      <c r="G158">
        <v>80.48</v>
      </c>
      <c r="H158">
        <v>77.260000000000005</v>
      </c>
      <c r="I158">
        <v>79.16</v>
      </c>
      <c r="J158">
        <v>89.03</v>
      </c>
      <c r="K158">
        <v>83.54</v>
      </c>
      <c r="L158">
        <v>91.19</v>
      </c>
      <c r="M158">
        <v>69.08</v>
      </c>
      <c r="N158">
        <v>101.06</v>
      </c>
      <c r="O158">
        <v>102.82</v>
      </c>
      <c r="P158">
        <v>104.48</v>
      </c>
      <c r="Q158">
        <v>99.46</v>
      </c>
      <c r="R158">
        <v>99.72</v>
      </c>
      <c r="S158">
        <v>93.25</v>
      </c>
      <c r="T158">
        <v>110.57</v>
      </c>
      <c r="U158">
        <v>111.29</v>
      </c>
      <c r="V158">
        <v>99.23</v>
      </c>
    </row>
    <row r="159" spans="1:22" x14ac:dyDescent="0.3">
      <c r="A159">
        <v>2016</v>
      </c>
      <c r="B159">
        <v>12</v>
      </c>
      <c r="C159">
        <v>86.76</v>
      </c>
      <c r="D159">
        <v>78.88</v>
      </c>
      <c r="E159">
        <v>82.02</v>
      </c>
      <c r="F159">
        <v>83.84</v>
      </c>
      <c r="G159">
        <v>80.540000000000006</v>
      </c>
      <c r="H159">
        <v>77.31</v>
      </c>
      <c r="I159">
        <v>79.22</v>
      </c>
      <c r="J159">
        <v>89.49</v>
      </c>
      <c r="K159">
        <v>83.4</v>
      </c>
      <c r="L159">
        <v>91.25</v>
      </c>
      <c r="M159">
        <v>69.13</v>
      </c>
      <c r="N159">
        <v>101.01</v>
      </c>
      <c r="O159">
        <v>103.05</v>
      </c>
      <c r="P159">
        <v>104.41</v>
      </c>
      <c r="Q159">
        <v>99.26</v>
      </c>
      <c r="R159">
        <v>99.82</v>
      </c>
      <c r="S159">
        <v>93.41</v>
      </c>
      <c r="T159">
        <v>110.09</v>
      </c>
      <c r="U159">
        <v>110.99</v>
      </c>
      <c r="V159">
        <v>99.73</v>
      </c>
    </row>
    <row r="160" spans="1:22" x14ac:dyDescent="0.3">
      <c r="A160">
        <v>2017</v>
      </c>
      <c r="B160">
        <v>1</v>
      </c>
      <c r="C160">
        <v>86.77</v>
      </c>
      <c r="D160">
        <v>78.89</v>
      </c>
      <c r="E160">
        <v>82.05</v>
      </c>
      <c r="F160">
        <v>83.89</v>
      </c>
      <c r="G160">
        <v>80.53</v>
      </c>
      <c r="H160">
        <v>77.31</v>
      </c>
      <c r="I160">
        <v>79.209999999999994</v>
      </c>
      <c r="J160">
        <v>89.76</v>
      </c>
      <c r="K160">
        <v>83.29</v>
      </c>
      <c r="L160">
        <v>91.34</v>
      </c>
      <c r="M160">
        <v>69.23</v>
      </c>
      <c r="N160">
        <v>100.82</v>
      </c>
      <c r="O160">
        <v>103.22</v>
      </c>
      <c r="P160">
        <v>104.32</v>
      </c>
      <c r="Q160">
        <v>99.09</v>
      </c>
      <c r="R160">
        <v>99.86</v>
      </c>
      <c r="S160">
        <v>93.51</v>
      </c>
      <c r="T160">
        <v>109.84</v>
      </c>
      <c r="U160">
        <v>110.86</v>
      </c>
      <c r="V160">
        <v>100.07</v>
      </c>
    </row>
    <row r="161" spans="1:22" x14ac:dyDescent="0.3">
      <c r="A161">
        <v>2017</v>
      </c>
      <c r="B161">
        <v>2</v>
      </c>
      <c r="C161">
        <v>86.76</v>
      </c>
      <c r="D161">
        <v>78.900000000000006</v>
      </c>
      <c r="E161">
        <v>82.1</v>
      </c>
      <c r="F161">
        <v>83.91</v>
      </c>
      <c r="G161">
        <v>80.61</v>
      </c>
      <c r="H161">
        <v>77.319999999999993</v>
      </c>
      <c r="I161">
        <v>79.14</v>
      </c>
      <c r="J161">
        <v>89.95</v>
      </c>
      <c r="K161">
        <v>83.16</v>
      </c>
      <c r="L161">
        <v>91.35</v>
      </c>
      <c r="M161">
        <v>69.27</v>
      </c>
      <c r="N161">
        <v>100.69</v>
      </c>
      <c r="O161">
        <v>103.35</v>
      </c>
      <c r="P161">
        <v>104.24</v>
      </c>
      <c r="Q161">
        <v>98.86</v>
      </c>
      <c r="R161">
        <v>99.92</v>
      </c>
      <c r="S161">
        <v>93.54</v>
      </c>
      <c r="T161">
        <v>109.5</v>
      </c>
      <c r="U161">
        <v>110.77</v>
      </c>
      <c r="V161">
        <v>100.21</v>
      </c>
    </row>
    <row r="162" spans="1:22" x14ac:dyDescent="0.3">
      <c r="A162">
        <v>2017</v>
      </c>
      <c r="B162">
        <v>3</v>
      </c>
      <c r="C162">
        <v>86.79</v>
      </c>
      <c r="D162">
        <v>78.97</v>
      </c>
      <c r="E162">
        <v>82.24</v>
      </c>
      <c r="F162">
        <v>83.99</v>
      </c>
      <c r="G162">
        <v>80.8</v>
      </c>
      <c r="H162">
        <v>77.349999999999994</v>
      </c>
      <c r="I162">
        <v>79.17</v>
      </c>
      <c r="J162">
        <v>90.11</v>
      </c>
      <c r="K162">
        <v>83.05</v>
      </c>
      <c r="L162">
        <v>91.33</v>
      </c>
      <c r="M162">
        <v>69.31</v>
      </c>
      <c r="N162">
        <v>100.7</v>
      </c>
      <c r="O162">
        <v>103.6</v>
      </c>
      <c r="P162">
        <v>104.13</v>
      </c>
      <c r="Q162">
        <v>98.71</v>
      </c>
      <c r="R162">
        <v>100.02</v>
      </c>
      <c r="S162">
        <v>93.65</v>
      </c>
      <c r="T162">
        <v>109.13</v>
      </c>
      <c r="U162">
        <v>110.73</v>
      </c>
      <c r="V162">
        <v>100.21</v>
      </c>
    </row>
    <row r="163" spans="1:22" x14ac:dyDescent="0.3">
      <c r="A163">
        <v>2017</v>
      </c>
      <c r="B163">
        <v>4</v>
      </c>
      <c r="C163">
        <v>86.84</v>
      </c>
      <c r="D163">
        <v>79.09</v>
      </c>
      <c r="E163">
        <v>82.46</v>
      </c>
      <c r="F163">
        <v>84.15</v>
      </c>
      <c r="G163">
        <v>81.08</v>
      </c>
      <c r="H163">
        <v>77.44</v>
      </c>
      <c r="I163">
        <v>79.22</v>
      </c>
      <c r="J163">
        <v>90.36</v>
      </c>
      <c r="K163">
        <v>82.93</v>
      </c>
      <c r="L163">
        <v>91.37</v>
      </c>
      <c r="M163">
        <v>69.36</v>
      </c>
      <c r="N163">
        <v>100.62</v>
      </c>
      <c r="O163">
        <v>103.99</v>
      </c>
      <c r="P163">
        <v>103.93</v>
      </c>
      <c r="Q163">
        <v>98.34</v>
      </c>
      <c r="R163">
        <v>100.14</v>
      </c>
      <c r="S163">
        <v>93.79</v>
      </c>
      <c r="T163">
        <v>108.67</v>
      </c>
      <c r="U163">
        <v>110.49</v>
      </c>
      <c r="V163">
        <v>100.25</v>
      </c>
    </row>
    <row r="164" spans="1:22" x14ac:dyDescent="0.3">
      <c r="A164">
        <v>2017</v>
      </c>
      <c r="B164">
        <v>5</v>
      </c>
      <c r="C164">
        <v>86.93</v>
      </c>
      <c r="D164">
        <v>79.28</v>
      </c>
      <c r="E164">
        <v>82.84</v>
      </c>
      <c r="F164">
        <v>84.48</v>
      </c>
      <c r="G164">
        <v>81.48</v>
      </c>
      <c r="H164">
        <v>77.55</v>
      </c>
      <c r="I164">
        <v>79.28</v>
      </c>
      <c r="J164">
        <v>90.71</v>
      </c>
      <c r="K164">
        <v>82.73</v>
      </c>
      <c r="L164">
        <v>91.42</v>
      </c>
      <c r="M164">
        <v>69.349999999999994</v>
      </c>
      <c r="N164">
        <v>100.45</v>
      </c>
      <c r="O164">
        <v>104.31</v>
      </c>
      <c r="P164">
        <v>103.77</v>
      </c>
      <c r="Q164">
        <v>98.05</v>
      </c>
      <c r="R164">
        <v>100.24</v>
      </c>
      <c r="S164">
        <v>94.01</v>
      </c>
      <c r="T164">
        <v>108.28</v>
      </c>
      <c r="U164">
        <v>110.22</v>
      </c>
      <c r="V164">
        <v>100.16</v>
      </c>
    </row>
    <row r="165" spans="1:22" x14ac:dyDescent="0.3">
      <c r="A165">
        <v>2017</v>
      </c>
      <c r="B165">
        <v>6</v>
      </c>
      <c r="C165">
        <v>87.12</v>
      </c>
      <c r="D165">
        <v>79.64</v>
      </c>
      <c r="E165">
        <v>83.66</v>
      </c>
      <c r="F165">
        <v>85.07</v>
      </c>
      <c r="G165">
        <v>82.49</v>
      </c>
      <c r="H165">
        <v>77.7</v>
      </c>
      <c r="I165">
        <v>79.400000000000006</v>
      </c>
      <c r="J165">
        <v>91.08</v>
      </c>
      <c r="K165">
        <v>82.66</v>
      </c>
      <c r="L165">
        <v>91.35</v>
      </c>
      <c r="M165">
        <v>69.37</v>
      </c>
      <c r="N165">
        <v>100.26</v>
      </c>
      <c r="O165">
        <v>104.5</v>
      </c>
      <c r="P165">
        <v>103.59</v>
      </c>
      <c r="Q165">
        <v>97.78</v>
      </c>
      <c r="R165">
        <v>100.37</v>
      </c>
      <c r="S165">
        <v>94.22</v>
      </c>
      <c r="T165">
        <v>107.98</v>
      </c>
      <c r="U165">
        <v>109.9</v>
      </c>
      <c r="V165">
        <v>99.99</v>
      </c>
    </row>
    <row r="166" spans="1:22" x14ac:dyDescent="0.3">
      <c r="A166">
        <v>2017</v>
      </c>
      <c r="B166">
        <v>7</v>
      </c>
      <c r="C166">
        <v>87.26</v>
      </c>
      <c r="D166">
        <v>79.91</v>
      </c>
      <c r="E166">
        <v>84.08</v>
      </c>
      <c r="F166">
        <v>85.59</v>
      </c>
      <c r="G166">
        <v>82.84</v>
      </c>
      <c r="H166">
        <v>77.91</v>
      </c>
      <c r="I166">
        <v>79.5</v>
      </c>
      <c r="J166">
        <v>91.33</v>
      </c>
      <c r="K166">
        <v>82.67</v>
      </c>
      <c r="L166">
        <v>91.44</v>
      </c>
      <c r="M166">
        <v>69.41</v>
      </c>
      <c r="N166">
        <v>100.1</v>
      </c>
      <c r="O166">
        <v>104.71</v>
      </c>
      <c r="P166">
        <v>103.37</v>
      </c>
      <c r="Q166">
        <v>97.67</v>
      </c>
      <c r="R166">
        <v>100.5</v>
      </c>
      <c r="S166">
        <v>94.37</v>
      </c>
      <c r="T166">
        <v>107.58</v>
      </c>
      <c r="U166">
        <v>109.5</v>
      </c>
      <c r="V166">
        <v>99.97</v>
      </c>
    </row>
    <row r="167" spans="1:22" x14ac:dyDescent="0.3">
      <c r="A167">
        <v>2017</v>
      </c>
      <c r="B167">
        <v>8</v>
      </c>
      <c r="C167">
        <v>87.46</v>
      </c>
      <c r="D167">
        <v>80.290000000000006</v>
      </c>
      <c r="E167">
        <v>84.59</v>
      </c>
      <c r="F167">
        <v>85.98</v>
      </c>
      <c r="G167">
        <v>83.44</v>
      </c>
      <c r="H167">
        <v>78.23</v>
      </c>
      <c r="I167">
        <v>79.83</v>
      </c>
      <c r="J167">
        <v>91.52</v>
      </c>
      <c r="K167">
        <v>83.06</v>
      </c>
      <c r="L167">
        <v>91.54</v>
      </c>
      <c r="M167">
        <v>69.599999999999994</v>
      </c>
      <c r="N167">
        <v>99.83</v>
      </c>
      <c r="O167">
        <v>104.9</v>
      </c>
      <c r="P167">
        <v>103.12</v>
      </c>
      <c r="Q167">
        <v>97.41</v>
      </c>
      <c r="R167">
        <v>100.71</v>
      </c>
      <c r="S167">
        <v>94.7</v>
      </c>
      <c r="T167">
        <v>107.2</v>
      </c>
      <c r="U167">
        <v>108.93</v>
      </c>
      <c r="V167">
        <v>100.28</v>
      </c>
    </row>
    <row r="168" spans="1:22" x14ac:dyDescent="0.3">
      <c r="A168">
        <v>2017</v>
      </c>
      <c r="B168">
        <v>9</v>
      </c>
      <c r="C168">
        <v>87.51</v>
      </c>
      <c r="D168">
        <v>80.39</v>
      </c>
      <c r="E168">
        <v>84.58</v>
      </c>
      <c r="F168">
        <v>86</v>
      </c>
      <c r="G168">
        <v>83.41</v>
      </c>
      <c r="H168">
        <v>78.37</v>
      </c>
      <c r="I168">
        <v>80.08</v>
      </c>
      <c r="J168">
        <v>91.52</v>
      </c>
      <c r="K168">
        <v>83.35</v>
      </c>
      <c r="L168">
        <v>91.69</v>
      </c>
      <c r="M168">
        <v>69.760000000000005</v>
      </c>
      <c r="N168">
        <v>99.67</v>
      </c>
      <c r="O168">
        <v>105.14</v>
      </c>
      <c r="P168">
        <v>102.81</v>
      </c>
      <c r="Q168">
        <v>97.23</v>
      </c>
      <c r="R168">
        <v>100.87</v>
      </c>
      <c r="S168">
        <v>94.89</v>
      </c>
      <c r="T168">
        <v>106.85</v>
      </c>
      <c r="U168">
        <v>108.45</v>
      </c>
      <c r="V168">
        <v>100.29</v>
      </c>
    </row>
    <row r="169" spans="1:22" x14ac:dyDescent="0.3">
      <c r="A169">
        <v>2017</v>
      </c>
      <c r="B169">
        <v>10</v>
      </c>
      <c r="C169">
        <v>87.57</v>
      </c>
      <c r="D169">
        <v>80.56</v>
      </c>
      <c r="E169">
        <v>84.8</v>
      </c>
      <c r="F169">
        <v>86.14</v>
      </c>
      <c r="G169">
        <v>83.69</v>
      </c>
      <c r="H169">
        <v>78.5</v>
      </c>
      <c r="I169">
        <v>80.25</v>
      </c>
      <c r="J169">
        <v>91.49</v>
      </c>
      <c r="K169">
        <v>83.55</v>
      </c>
      <c r="L169">
        <v>91.88</v>
      </c>
      <c r="M169">
        <v>69.900000000000006</v>
      </c>
      <c r="N169">
        <v>99.44</v>
      </c>
      <c r="O169">
        <v>105.37</v>
      </c>
      <c r="P169">
        <v>102.66</v>
      </c>
      <c r="Q169">
        <v>97.11</v>
      </c>
      <c r="R169">
        <v>101.06</v>
      </c>
      <c r="S169">
        <v>95.09</v>
      </c>
      <c r="T169">
        <v>106.36</v>
      </c>
      <c r="U169">
        <v>107.91</v>
      </c>
      <c r="V169">
        <v>100.26</v>
      </c>
    </row>
    <row r="170" spans="1:22" x14ac:dyDescent="0.3">
      <c r="A170">
        <v>2017</v>
      </c>
      <c r="B170">
        <v>11</v>
      </c>
      <c r="C170">
        <v>87.63</v>
      </c>
      <c r="D170">
        <v>80.760000000000005</v>
      </c>
      <c r="E170">
        <v>85.16</v>
      </c>
      <c r="F170">
        <v>86.36</v>
      </c>
      <c r="G170">
        <v>84.16</v>
      </c>
      <c r="H170">
        <v>78.62</v>
      </c>
      <c r="I170">
        <v>80.41</v>
      </c>
      <c r="J170">
        <v>91.42</v>
      </c>
      <c r="K170">
        <v>83.74</v>
      </c>
      <c r="L170">
        <v>91.94</v>
      </c>
      <c r="M170">
        <v>70.14</v>
      </c>
      <c r="N170">
        <v>99.02</v>
      </c>
      <c r="O170">
        <v>105.55</v>
      </c>
      <c r="P170">
        <v>102.47</v>
      </c>
      <c r="Q170">
        <v>96.83</v>
      </c>
      <c r="R170">
        <v>101.2</v>
      </c>
      <c r="S170">
        <v>95.35</v>
      </c>
      <c r="T170">
        <v>105.9</v>
      </c>
      <c r="U170">
        <v>107.16</v>
      </c>
      <c r="V170">
        <v>100.3</v>
      </c>
    </row>
    <row r="171" spans="1:22" x14ac:dyDescent="0.3">
      <c r="A171">
        <v>2017</v>
      </c>
      <c r="B171">
        <v>12</v>
      </c>
      <c r="C171">
        <v>87.7</v>
      </c>
      <c r="D171">
        <v>80.989999999999995</v>
      </c>
      <c r="E171">
        <v>85.87</v>
      </c>
      <c r="F171">
        <v>86.7</v>
      </c>
      <c r="G171">
        <v>85.19</v>
      </c>
      <c r="H171">
        <v>78.63</v>
      </c>
      <c r="I171">
        <v>80.400000000000006</v>
      </c>
      <c r="J171">
        <v>91.31</v>
      </c>
      <c r="K171">
        <v>83.88</v>
      </c>
      <c r="L171">
        <v>92</v>
      </c>
      <c r="M171">
        <v>70.209999999999994</v>
      </c>
      <c r="N171">
        <v>98.68</v>
      </c>
      <c r="O171">
        <v>105.49</v>
      </c>
      <c r="P171">
        <v>102.28</v>
      </c>
      <c r="Q171">
        <v>96.65</v>
      </c>
      <c r="R171">
        <v>101.29</v>
      </c>
      <c r="S171">
        <v>95.48</v>
      </c>
      <c r="T171">
        <v>105.49</v>
      </c>
      <c r="U171">
        <v>106.77</v>
      </c>
      <c r="V171">
        <v>100.14</v>
      </c>
    </row>
    <row r="172" spans="1:22" x14ac:dyDescent="0.3">
      <c r="A172">
        <v>2018</v>
      </c>
      <c r="B172">
        <v>1</v>
      </c>
      <c r="C172">
        <v>87.83</v>
      </c>
      <c r="D172">
        <v>81.38</v>
      </c>
      <c r="E172">
        <v>87.03</v>
      </c>
      <c r="F172">
        <v>87.24</v>
      </c>
      <c r="G172">
        <v>86.85</v>
      </c>
      <c r="H172">
        <v>78.680000000000007</v>
      </c>
      <c r="I172">
        <v>80.39</v>
      </c>
      <c r="J172">
        <v>91.14</v>
      </c>
      <c r="K172">
        <v>84.08</v>
      </c>
      <c r="L172">
        <v>92.13</v>
      </c>
      <c r="M172">
        <v>70.33</v>
      </c>
      <c r="N172">
        <v>98.18</v>
      </c>
      <c r="O172">
        <v>105.31</v>
      </c>
      <c r="P172">
        <v>101.89</v>
      </c>
      <c r="Q172">
        <v>96.38</v>
      </c>
      <c r="R172">
        <v>101.21</v>
      </c>
      <c r="S172">
        <v>95.7</v>
      </c>
      <c r="T172">
        <v>104.99</v>
      </c>
      <c r="U172">
        <v>106.16</v>
      </c>
      <c r="V172">
        <v>99.66</v>
      </c>
    </row>
    <row r="173" spans="1:22" x14ac:dyDescent="0.3">
      <c r="A173">
        <v>2018</v>
      </c>
      <c r="B173">
        <v>2</v>
      </c>
      <c r="C173">
        <v>88.01</v>
      </c>
      <c r="D173">
        <v>81.87</v>
      </c>
      <c r="E173">
        <v>88.23</v>
      </c>
      <c r="F173">
        <v>88.05</v>
      </c>
      <c r="G173">
        <v>88.39</v>
      </c>
      <c r="H173">
        <v>78.849999999999994</v>
      </c>
      <c r="I173">
        <v>80.45</v>
      </c>
      <c r="J173">
        <v>90.94</v>
      </c>
      <c r="K173">
        <v>84.21</v>
      </c>
      <c r="L173">
        <v>92.31</v>
      </c>
      <c r="M173">
        <v>70.459999999999994</v>
      </c>
      <c r="N173">
        <v>97.72</v>
      </c>
      <c r="O173">
        <v>105.28</v>
      </c>
      <c r="P173">
        <v>101.45</v>
      </c>
      <c r="Q173">
        <v>95.97</v>
      </c>
      <c r="R173">
        <v>101.07</v>
      </c>
      <c r="S173">
        <v>95.95</v>
      </c>
      <c r="T173">
        <v>104.64</v>
      </c>
      <c r="U173">
        <v>105.62</v>
      </c>
      <c r="V173">
        <v>99.6</v>
      </c>
    </row>
    <row r="174" spans="1:22" x14ac:dyDescent="0.3">
      <c r="A174">
        <v>2018</v>
      </c>
      <c r="B174">
        <v>3</v>
      </c>
      <c r="C174">
        <v>88.09</v>
      </c>
      <c r="D174">
        <v>82.17</v>
      </c>
      <c r="E174">
        <v>88.91</v>
      </c>
      <c r="F174">
        <v>88.71</v>
      </c>
      <c r="G174">
        <v>89.08</v>
      </c>
      <c r="H174">
        <v>79.010000000000005</v>
      </c>
      <c r="I174">
        <v>80.48</v>
      </c>
      <c r="J174">
        <v>90.75</v>
      </c>
      <c r="K174">
        <v>84.35</v>
      </c>
      <c r="L174">
        <v>92.52</v>
      </c>
      <c r="M174">
        <v>70.55</v>
      </c>
      <c r="N174">
        <v>97.34</v>
      </c>
      <c r="O174">
        <v>105.34</v>
      </c>
      <c r="P174">
        <v>101.16</v>
      </c>
      <c r="Q174">
        <v>95.54</v>
      </c>
      <c r="R174">
        <v>100.88</v>
      </c>
      <c r="S174">
        <v>96.11</v>
      </c>
      <c r="T174">
        <v>104.25</v>
      </c>
      <c r="U174">
        <v>105.11</v>
      </c>
      <c r="V174">
        <v>99.66</v>
      </c>
    </row>
    <row r="175" spans="1:22" x14ac:dyDescent="0.3">
      <c r="A175">
        <v>2018</v>
      </c>
      <c r="B175">
        <v>4</v>
      </c>
      <c r="C175">
        <v>88.07</v>
      </c>
      <c r="D175">
        <v>82.33</v>
      </c>
      <c r="E175">
        <v>89.24</v>
      </c>
      <c r="F175">
        <v>89.01</v>
      </c>
      <c r="G175">
        <v>89.44</v>
      </c>
      <c r="H175">
        <v>79.11</v>
      </c>
      <c r="I175">
        <v>80.459999999999994</v>
      </c>
      <c r="J175">
        <v>90.49</v>
      </c>
      <c r="K175">
        <v>84.64</v>
      </c>
      <c r="L175">
        <v>92.68</v>
      </c>
      <c r="M175">
        <v>70.569999999999993</v>
      </c>
      <c r="N175">
        <v>96.74</v>
      </c>
      <c r="O175">
        <v>105.07</v>
      </c>
      <c r="P175">
        <v>100.63</v>
      </c>
      <c r="Q175">
        <v>95.03</v>
      </c>
      <c r="R175">
        <v>100.76</v>
      </c>
      <c r="S175">
        <v>96.22</v>
      </c>
      <c r="T175">
        <v>103.77</v>
      </c>
      <c r="U175">
        <v>104.49</v>
      </c>
      <c r="V175">
        <v>99.28</v>
      </c>
    </row>
    <row r="176" spans="1:22" x14ac:dyDescent="0.3">
      <c r="A176">
        <v>2018</v>
      </c>
      <c r="B176">
        <v>5</v>
      </c>
      <c r="C176">
        <v>87.94</v>
      </c>
      <c r="D176">
        <v>82.38</v>
      </c>
      <c r="E176">
        <v>89.44</v>
      </c>
      <c r="F176">
        <v>89.29</v>
      </c>
      <c r="G176">
        <v>89.57</v>
      </c>
      <c r="H176">
        <v>79.11</v>
      </c>
      <c r="I176">
        <v>80.400000000000006</v>
      </c>
      <c r="J176">
        <v>90.23</v>
      </c>
      <c r="K176">
        <v>84.85</v>
      </c>
      <c r="L176">
        <v>92.85</v>
      </c>
      <c r="M176">
        <v>70.53</v>
      </c>
      <c r="N176">
        <v>95.73</v>
      </c>
      <c r="O176">
        <v>104.63</v>
      </c>
      <c r="P176">
        <v>100.03</v>
      </c>
      <c r="Q176">
        <v>94.51</v>
      </c>
      <c r="R176">
        <v>100.48</v>
      </c>
      <c r="S176">
        <v>96.18</v>
      </c>
      <c r="T176">
        <v>103.26</v>
      </c>
      <c r="U176">
        <v>103.5</v>
      </c>
      <c r="V176">
        <v>98.96</v>
      </c>
    </row>
    <row r="177" spans="1:22" x14ac:dyDescent="0.3">
      <c r="A177">
        <v>2018</v>
      </c>
      <c r="B177">
        <v>6</v>
      </c>
      <c r="C177">
        <v>87.81</v>
      </c>
      <c r="D177">
        <v>82.41</v>
      </c>
      <c r="E177">
        <v>89.63</v>
      </c>
      <c r="F177">
        <v>89.63</v>
      </c>
      <c r="G177">
        <v>89.63</v>
      </c>
      <c r="H177">
        <v>79.069999999999993</v>
      </c>
      <c r="I177">
        <v>80.38</v>
      </c>
      <c r="J177">
        <v>89.92</v>
      </c>
      <c r="K177">
        <v>84.93</v>
      </c>
      <c r="L177">
        <v>92.94</v>
      </c>
      <c r="M177">
        <v>70.489999999999995</v>
      </c>
      <c r="N177">
        <v>94.89</v>
      </c>
      <c r="O177">
        <v>104.03</v>
      </c>
      <c r="P177">
        <v>99.51</v>
      </c>
      <c r="Q177">
        <v>94.12</v>
      </c>
      <c r="R177">
        <v>100.16</v>
      </c>
      <c r="S177">
        <v>96.18</v>
      </c>
      <c r="T177">
        <v>102.82</v>
      </c>
      <c r="U177">
        <v>102.69</v>
      </c>
      <c r="V177">
        <v>98.91</v>
      </c>
    </row>
    <row r="178" spans="1:22" x14ac:dyDescent="0.3">
      <c r="A178">
        <v>2018</v>
      </c>
      <c r="B178">
        <v>7</v>
      </c>
      <c r="C178">
        <v>87.68</v>
      </c>
      <c r="D178">
        <v>82.46</v>
      </c>
      <c r="E178">
        <v>89.94</v>
      </c>
      <c r="F178">
        <v>90.02</v>
      </c>
      <c r="G178">
        <v>89.87</v>
      </c>
      <c r="H178">
        <v>79</v>
      </c>
      <c r="I178">
        <v>80.260000000000005</v>
      </c>
      <c r="J178">
        <v>89.64</v>
      </c>
      <c r="K178">
        <v>85.03</v>
      </c>
      <c r="L178">
        <v>93.1</v>
      </c>
      <c r="M178">
        <v>70.48</v>
      </c>
      <c r="N178">
        <v>93.92</v>
      </c>
      <c r="O178">
        <v>103.48</v>
      </c>
      <c r="P178">
        <v>99.01</v>
      </c>
      <c r="Q178">
        <v>93.78</v>
      </c>
      <c r="R178">
        <v>99.85</v>
      </c>
      <c r="S178">
        <v>96.24</v>
      </c>
      <c r="T178">
        <v>102.39</v>
      </c>
      <c r="U178">
        <v>101.82</v>
      </c>
      <c r="V178">
        <v>98.77</v>
      </c>
    </row>
    <row r="179" spans="1:22" x14ac:dyDescent="0.3">
      <c r="A179">
        <v>2018</v>
      </c>
      <c r="B179">
        <v>8</v>
      </c>
      <c r="C179">
        <v>87.59</v>
      </c>
      <c r="D179">
        <v>82.65</v>
      </c>
      <c r="E179">
        <v>90.67</v>
      </c>
      <c r="F179">
        <v>90.75</v>
      </c>
      <c r="G179">
        <v>90.62</v>
      </c>
      <c r="H179">
        <v>78.989999999999995</v>
      </c>
      <c r="I179">
        <v>80</v>
      </c>
      <c r="J179">
        <v>89.21</v>
      </c>
      <c r="K179">
        <v>85.19</v>
      </c>
      <c r="L179">
        <v>93.34</v>
      </c>
      <c r="M179">
        <v>70.540000000000006</v>
      </c>
      <c r="N179">
        <v>92.75</v>
      </c>
      <c r="O179">
        <v>102.89</v>
      </c>
      <c r="P179">
        <v>98.4</v>
      </c>
      <c r="Q179">
        <v>93.33</v>
      </c>
      <c r="R179">
        <v>99.65</v>
      </c>
      <c r="S179">
        <v>96.4</v>
      </c>
      <c r="T179">
        <v>101.74</v>
      </c>
      <c r="U179">
        <v>100.65</v>
      </c>
      <c r="V179">
        <v>98.13</v>
      </c>
    </row>
    <row r="180" spans="1:22" x14ac:dyDescent="0.3">
      <c r="A180">
        <v>2018</v>
      </c>
      <c r="B180">
        <v>9</v>
      </c>
      <c r="C180">
        <v>87.86</v>
      </c>
      <c r="D180">
        <v>83.39</v>
      </c>
      <c r="E180">
        <v>92.35</v>
      </c>
      <c r="F180">
        <v>92.08</v>
      </c>
      <c r="G180">
        <v>92.57</v>
      </c>
      <c r="H180">
        <v>79.41</v>
      </c>
      <c r="I180">
        <v>79.930000000000007</v>
      </c>
      <c r="J180">
        <v>88.91</v>
      </c>
      <c r="K180">
        <v>85.44</v>
      </c>
      <c r="L180">
        <v>93.95</v>
      </c>
      <c r="M180">
        <v>70.569999999999993</v>
      </c>
      <c r="N180">
        <v>91.96</v>
      </c>
      <c r="O180">
        <v>102.43</v>
      </c>
      <c r="P180">
        <v>97.93</v>
      </c>
      <c r="Q180">
        <v>93.16</v>
      </c>
      <c r="R180">
        <v>99.6</v>
      </c>
      <c r="S180">
        <v>96.52</v>
      </c>
      <c r="T180">
        <v>101.1</v>
      </c>
      <c r="U180">
        <v>99.74</v>
      </c>
      <c r="V180">
        <v>97.82</v>
      </c>
    </row>
    <row r="181" spans="1:22" x14ac:dyDescent="0.3">
      <c r="A181">
        <v>2018</v>
      </c>
      <c r="B181">
        <v>10</v>
      </c>
      <c r="C181">
        <v>87.97</v>
      </c>
      <c r="D181">
        <v>83.78</v>
      </c>
      <c r="E181">
        <v>92.88</v>
      </c>
      <c r="F181">
        <v>92.68</v>
      </c>
      <c r="G181">
        <v>93.05</v>
      </c>
      <c r="H181">
        <v>79.81</v>
      </c>
      <c r="I181">
        <v>79.989999999999995</v>
      </c>
      <c r="J181">
        <v>88.69</v>
      </c>
      <c r="K181">
        <v>85.9</v>
      </c>
      <c r="L181">
        <v>94.57</v>
      </c>
      <c r="M181">
        <v>71.02</v>
      </c>
      <c r="N181">
        <v>90.98</v>
      </c>
      <c r="O181">
        <v>101.82</v>
      </c>
      <c r="P181">
        <v>97.26</v>
      </c>
      <c r="Q181">
        <v>92.84</v>
      </c>
      <c r="R181">
        <v>99.57</v>
      </c>
      <c r="S181">
        <v>96.73</v>
      </c>
      <c r="T181">
        <v>100.54</v>
      </c>
      <c r="U181">
        <v>98.9</v>
      </c>
      <c r="V181">
        <v>97.58</v>
      </c>
    </row>
    <row r="182" spans="1:22" x14ac:dyDescent="0.3">
      <c r="A182">
        <v>2018</v>
      </c>
      <c r="B182">
        <v>11</v>
      </c>
      <c r="C182">
        <v>87.94</v>
      </c>
      <c r="D182">
        <v>83.92</v>
      </c>
      <c r="E182">
        <v>92.93</v>
      </c>
      <c r="F182">
        <v>92.85</v>
      </c>
      <c r="G182">
        <v>93</v>
      </c>
      <c r="H182">
        <v>79.989999999999995</v>
      </c>
      <c r="I182">
        <v>80.13</v>
      </c>
      <c r="J182">
        <v>88.39</v>
      </c>
      <c r="K182">
        <v>86.28</v>
      </c>
      <c r="L182">
        <v>94.86</v>
      </c>
      <c r="M182">
        <v>71.53</v>
      </c>
      <c r="N182">
        <v>89.95</v>
      </c>
      <c r="O182">
        <v>101.12</v>
      </c>
      <c r="P182">
        <v>96.7</v>
      </c>
      <c r="Q182">
        <v>92.54</v>
      </c>
      <c r="R182">
        <v>99.51</v>
      </c>
      <c r="S182">
        <v>96.99</v>
      </c>
      <c r="T182">
        <v>100.01</v>
      </c>
      <c r="U182">
        <v>98.29</v>
      </c>
      <c r="V182">
        <v>97.36</v>
      </c>
    </row>
    <row r="183" spans="1:22" x14ac:dyDescent="0.3">
      <c r="A183">
        <v>2018</v>
      </c>
      <c r="B183">
        <v>12</v>
      </c>
      <c r="C183">
        <v>87.78</v>
      </c>
      <c r="D183">
        <v>83.87</v>
      </c>
      <c r="E183">
        <v>92.77</v>
      </c>
      <c r="F183">
        <v>92.78</v>
      </c>
      <c r="G183">
        <v>92.77</v>
      </c>
      <c r="H183">
        <v>79.959999999999994</v>
      </c>
      <c r="I183">
        <v>80.290000000000006</v>
      </c>
      <c r="J183">
        <v>88.04</v>
      </c>
      <c r="K183">
        <v>86.52</v>
      </c>
      <c r="L183">
        <v>95.21</v>
      </c>
      <c r="M183">
        <v>71.94</v>
      </c>
      <c r="N183">
        <v>88.88</v>
      </c>
      <c r="O183">
        <v>100.37</v>
      </c>
      <c r="P183">
        <v>96.08</v>
      </c>
      <c r="Q183">
        <v>92.18</v>
      </c>
      <c r="R183">
        <v>99.38</v>
      </c>
      <c r="S183">
        <v>97.14</v>
      </c>
      <c r="T183">
        <v>99.26</v>
      </c>
      <c r="U183">
        <v>97.5</v>
      </c>
      <c r="V183">
        <v>97.21</v>
      </c>
    </row>
    <row r="184" spans="1:22" x14ac:dyDescent="0.3">
      <c r="A184">
        <v>2019</v>
      </c>
      <c r="B184">
        <v>1</v>
      </c>
      <c r="C184">
        <v>87.53</v>
      </c>
      <c r="D184">
        <v>83.66</v>
      </c>
      <c r="E184">
        <v>92.39</v>
      </c>
      <c r="F184">
        <v>92.52</v>
      </c>
      <c r="G184">
        <v>92.29</v>
      </c>
      <c r="H184">
        <v>79.790000000000006</v>
      </c>
      <c r="I184">
        <v>80.25</v>
      </c>
      <c r="J184">
        <v>87.75</v>
      </c>
      <c r="K184">
        <v>86.55</v>
      </c>
      <c r="L184">
        <v>95.34</v>
      </c>
      <c r="M184">
        <v>72.150000000000006</v>
      </c>
      <c r="N184">
        <v>88.04</v>
      </c>
      <c r="O184">
        <v>99.9</v>
      </c>
      <c r="P184">
        <v>95.4</v>
      </c>
      <c r="Q184">
        <v>91.82</v>
      </c>
      <c r="R184">
        <v>99.09</v>
      </c>
      <c r="S184">
        <v>97.22</v>
      </c>
      <c r="T184">
        <v>98.65</v>
      </c>
      <c r="U184">
        <v>96.86</v>
      </c>
      <c r="V184">
        <v>96.89</v>
      </c>
    </row>
    <row r="185" spans="1:22" x14ac:dyDescent="0.3">
      <c r="A185">
        <v>2019</v>
      </c>
      <c r="B185">
        <v>2</v>
      </c>
      <c r="C185">
        <v>87.3</v>
      </c>
      <c r="D185">
        <v>83.45</v>
      </c>
      <c r="E185">
        <v>92.05</v>
      </c>
      <c r="F185">
        <v>92.3</v>
      </c>
      <c r="G185">
        <v>91.85</v>
      </c>
      <c r="H185">
        <v>79.63</v>
      </c>
      <c r="I185">
        <v>80.16</v>
      </c>
      <c r="J185">
        <v>87.51</v>
      </c>
      <c r="K185">
        <v>86.54</v>
      </c>
      <c r="L185">
        <v>95.42</v>
      </c>
      <c r="M185">
        <v>72.22</v>
      </c>
      <c r="N185">
        <v>87.51</v>
      </c>
      <c r="O185">
        <v>99.5</v>
      </c>
      <c r="P185">
        <v>94.97</v>
      </c>
      <c r="Q185">
        <v>91.5</v>
      </c>
      <c r="R185">
        <v>98.89</v>
      </c>
      <c r="S185">
        <v>97.26</v>
      </c>
      <c r="T185">
        <v>98.12</v>
      </c>
      <c r="U185">
        <v>96.39</v>
      </c>
      <c r="V185">
        <v>96.72</v>
      </c>
    </row>
    <row r="186" spans="1:22" x14ac:dyDescent="0.3">
      <c r="A186">
        <v>2019</v>
      </c>
      <c r="B186">
        <v>3</v>
      </c>
      <c r="C186">
        <v>87.03</v>
      </c>
      <c r="D186">
        <v>83.2</v>
      </c>
      <c r="E186">
        <v>91.69</v>
      </c>
      <c r="F186">
        <v>92.03</v>
      </c>
      <c r="G186">
        <v>91.4</v>
      </c>
      <c r="H186">
        <v>79.400000000000006</v>
      </c>
      <c r="I186">
        <v>80.09</v>
      </c>
      <c r="J186">
        <v>87.23</v>
      </c>
      <c r="K186">
        <v>86.51</v>
      </c>
      <c r="L186">
        <v>95.42</v>
      </c>
      <c r="M186">
        <v>72.209999999999994</v>
      </c>
      <c r="N186">
        <v>86.97</v>
      </c>
      <c r="O186">
        <v>98.96</v>
      </c>
      <c r="P186">
        <v>94.43</v>
      </c>
      <c r="Q186">
        <v>91.07</v>
      </c>
      <c r="R186">
        <v>98.52</v>
      </c>
      <c r="S186">
        <v>97.28</v>
      </c>
      <c r="T186">
        <v>97.61</v>
      </c>
      <c r="U186">
        <v>95.96</v>
      </c>
      <c r="V186">
        <v>96.54</v>
      </c>
    </row>
    <row r="187" spans="1:22" x14ac:dyDescent="0.3">
      <c r="A187">
        <v>2019</v>
      </c>
      <c r="B187">
        <v>4</v>
      </c>
      <c r="C187">
        <v>86.68</v>
      </c>
      <c r="D187">
        <v>82.87</v>
      </c>
      <c r="E187">
        <v>91.37</v>
      </c>
      <c r="F187">
        <v>91.79</v>
      </c>
      <c r="G187">
        <v>91.02</v>
      </c>
      <c r="H187">
        <v>78.989999999999995</v>
      </c>
      <c r="I187">
        <v>80.03</v>
      </c>
      <c r="J187">
        <v>86.85</v>
      </c>
      <c r="K187">
        <v>86.41</v>
      </c>
      <c r="L187">
        <v>95.38</v>
      </c>
      <c r="M187">
        <v>72.17</v>
      </c>
      <c r="N187">
        <v>86.31</v>
      </c>
      <c r="O187">
        <v>98.47</v>
      </c>
      <c r="P187">
        <v>93.71</v>
      </c>
      <c r="Q187">
        <v>90.66</v>
      </c>
      <c r="R187">
        <v>98.03</v>
      </c>
      <c r="S187">
        <v>97.36</v>
      </c>
      <c r="T187">
        <v>96.85</v>
      </c>
      <c r="U187">
        <v>95.44</v>
      </c>
      <c r="V187">
        <v>96.38</v>
      </c>
    </row>
    <row r="188" spans="1:22" x14ac:dyDescent="0.3">
      <c r="A188">
        <v>2019</v>
      </c>
      <c r="B188">
        <v>5</v>
      </c>
      <c r="C188">
        <v>86.4</v>
      </c>
      <c r="D188">
        <v>82.63</v>
      </c>
      <c r="E188">
        <v>91.19</v>
      </c>
      <c r="F188">
        <v>91.65</v>
      </c>
      <c r="G188">
        <v>90.81</v>
      </c>
      <c r="H188">
        <v>78.680000000000007</v>
      </c>
      <c r="I188">
        <v>79.959999999999994</v>
      </c>
      <c r="J188">
        <v>86.51</v>
      </c>
      <c r="K188">
        <v>86.36</v>
      </c>
      <c r="L188">
        <v>95.27</v>
      </c>
      <c r="M188">
        <v>72.3</v>
      </c>
      <c r="N188">
        <v>85.85</v>
      </c>
      <c r="O188">
        <v>97.69</v>
      </c>
      <c r="P188">
        <v>93.06</v>
      </c>
      <c r="Q188">
        <v>90.33</v>
      </c>
      <c r="R188">
        <v>97.67</v>
      </c>
      <c r="S188">
        <v>97.3</v>
      </c>
      <c r="T188">
        <v>96.28</v>
      </c>
      <c r="U188">
        <v>94.94</v>
      </c>
      <c r="V188">
        <v>96.29</v>
      </c>
    </row>
    <row r="189" spans="1:22" x14ac:dyDescent="0.3">
      <c r="A189">
        <v>2019</v>
      </c>
      <c r="B189">
        <v>6</v>
      </c>
      <c r="C189">
        <v>86.16</v>
      </c>
      <c r="D189">
        <v>82.47</v>
      </c>
      <c r="E189">
        <v>91.11</v>
      </c>
      <c r="F189">
        <v>91.56</v>
      </c>
      <c r="G189">
        <v>90.74</v>
      </c>
      <c r="H189">
        <v>78.45</v>
      </c>
      <c r="I189">
        <v>79.94</v>
      </c>
      <c r="J189">
        <v>86.18</v>
      </c>
      <c r="K189">
        <v>86.24</v>
      </c>
      <c r="L189">
        <v>95.12</v>
      </c>
      <c r="M189">
        <v>72.569999999999993</v>
      </c>
      <c r="N189">
        <v>85.44</v>
      </c>
      <c r="O189">
        <v>97.09</v>
      </c>
      <c r="P189">
        <v>92.32</v>
      </c>
      <c r="Q189">
        <v>90.08</v>
      </c>
      <c r="R189">
        <v>97.26</v>
      </c>
      <c r="S189">
        <v>97.24</v>
      </c>
      <c r="T189">
        <v>95.73</v>
      </c>
      <c r="U189">
        <v>94.42</v>
      </c>
      <c r="V189">
        <v>96.19</v>
      </c>
    </row>
    <row r="190" spans="1:22" x14ac:dyDescent="0.3">
      <c r="A190">
        <v>2019</v>
      </c>
      <c r="B190">
        <v>7</v>
      </c>
      <c r="C190">
        <v>85.97</v>
      </c>
      <c r="D190">
        <v>82.41</v>
      </c>
      <c r="E190">
        <v>91.17</v>
      </c>
      <c r="F190">
        <v>91.59</v>
      </c>
      <c r="G190">
        <v>90.83</v>
      </c>
      <c r="H190">
        <v>78.33</v>
      </c>
      <c r="I190">
        <v>79.89</v>
      </c>
      <c r="J190">
        <v>85.87</v>
      </c>
      <c r="K190">
        <v>86.11</v>
      </c>
      <c r="L190">
        <v>94.96</v>
      </c>
      <c r="M190">
        <v>72.83</v>
      </c>
      <c r="N190">
        <v>85.1</v>
      </c>
      <c r="O190">
        <v>96.38</v>
      </c>
      <c r="P190">
        <v>91.75</v>
      </c>
      <c r="Q190">
        <v>89.8</v>
      </c>
      <c r="R190">
        <v>96.88</v>
      </c>
      <c r="S190">
        <v>97.18</v>
      </c>
      <c r="T190">
        <v>95.28</v>
      </c>
      <c r="U190">
        <v>93.74</v>
      </c>
      <c r="V190">
        <v>95.74</v>
      </c>
    </row>
    <row r="191" spans="1:22" x14ac:dyDescent="0.3">
      <c r="A191">
        <v>2019</v>
      </c>
      <c r="B191">
        <v>8</v>
      </c>
      <c r="C191">
        <v>85.85</v>
      </c>
      <c r="D191">
        <v>82.42</v>
      </c>
      <c r="E191">
        <v>91.3</v>
      </c>
      <c r="F191">
        <v>91.71</v>
      </c>
      <c r="G191">
        <v>90.96</v>
      </c>
      <c r="H191">
        <v>78.31</v>
      </c>
      <c r="I191">
        <v>79.7</v>
      </c>
      <c r="J191">
        <v>85.62</v>
      </c>
      <c r="K191">
        <v>85.99</v>
      </c>
      <c r="L191">
        <v>94.84</v>
      </c>
      <c r="M191">
        <v>73.52</v>
      </c>
      <c r="N191">
        <v>84.87</v>
      </c>
      <c r="O191">
        <v>95.53</v>
      </c>
      <c r="P191">
        <v>91.24</v>
      </c>
      <c r="Q191">
        <v>89.54</v>
      </c>
      <c r="R191">
        <v>96.48</v>
      </c>
      <c r="S191">
        <v>97.21</v>
      </c>
      <c r="T191">
        <v>94.8</v>
      </c>
      <c r="U191">
        <v>93.12</v>
      </c>
      <c r="V191">
        <v>95.34</v>
      </c>
    </row>
    <row r="192" spans="1:22" x14ac:dyDescent="0.3">
      <c r="A192">
        <v>2019</v>
      </c>
      <c r="B192">
        <v>9</v>
      </c>
      <c r="C192">
        <v>85.8</v>
      </c>
      <c r="D192">
        <v>82.53</v>
      </c>
      <c r="E192">
        <v>91.47</v>
      </c>
      <c r="F192">
        <v>91.9</v>
      </c>
      <c r="G192">
        <v>91.12</v>
      </c>
      <c r="H192">
        <v>78.39</v>
      </c>
      <c r="I192">
        <v>79.84</v>
      </c>
      <c r="J192">
        <v>85.37</v>
      </c>
      <c r="K192">
        <v>85.96</v>
      </c>
      <c r="L192">
        <v>94.76</v>
      </c>
      <c r="M192">
        <v>74.39</v>
      </c>
      <c r="N192">
        <v>84.69</v>
      </c>
      <c r="O192">
        <v>94.74</v>
      </c>
      <c r="P192">
        <v>90.86</v>
      </c>
      <c r="Q192">
        <v>89.36</v>
      </c>
      <c r="R192">
        <v>95.99</v>
      </c>
      <c r="S192">
        <v>97.2</v>
      </c>
      <c r="T192">
        <v>94.36</v>
      </c>
      <c r="U192">
        <v>92.58</v>
      </c>
      <c r="V192">
        <v>94.87</v>
      </c>
    </row>
    <row r="193" spans="1:22" x14ac:dyDescent="0.3">
      <c r="A193">
        <v>2019</v>
      </c>
      <c r="B193">
        <v>10</v>
      </c>
      <c r="C193">
        <v>85.9</v>
      </c>
      <c r="D193">
        <v>82.79</v>
      </c>
      <c r="E193">
        <v>92.02</v>
      </c>
      <c r="F193">
        <v>92.35</v>
      </c>
      <c r="G193">
        <v>91.74</v>
      </c>
      <c r="H193">
        <v>78.55</v>
      </c>
      <c r="I193">
        <v>79.91</v>
      </c>
      <c r="J193">
        <v>85.16</v>
      </c>
      <c r="K193">
        <v>86.06</v>
      </c>
      <c r="L193">
        <v>94.72</v>
      </c>
      <c r="M193">
        <v>75.540000000000006</v>
      </c>
      <c r="N193">
        <v>84.81</v>
      </c>
      <c r="O193">
        <v>94.39</v>
      </c>
      <c r="P193">
        <v>90.46</v>
      </c>
      <c r="Q193">
        <v>89.27</v>
      </c>
      <c r="R193">
        <v>95.73</v>
      </c>
      <c r="S193">
        <v>97.26</v>
      </c>
      <c r="T193">
        <v>94</v>
      </c>
      <c r="U193">
        <v>92.17</v>
      </c>
      <c r="V193">
        <v>94.46</v>
      </c>
    </row>
    <row r="194" spans="1:22" x14ac:dyDescent="0.3">
      <c r="A194">
        <v>2019</v>
      </c>
      <c r="B194">
        <v>11</v>
      </c>
      <c r="C194">
        <v>86.09</v>
      </c>
      <c r="D194">
        <v>83.16</v>
      </c>
      <c r="E194">
        <v>92.65</v>
      </c>
      <c r="F194">
        <v>92.82</v>
      </c>
      <c r="G194">
        <v>92.52</v>
      </c>
      <c r="H194">
        <v>78.81</v>
      </c>
      <c r="I194">
        <v>80.13</v>
      </c>
      <c r="J194">
        <v>85.16</v>
      </c>
      <c r="K194">
        <v>86.21</v>
      </c>
      <c r="L194">
        <v>94.76</v>
      </c>
      <c r="M194">
        <v>76.650000000000006</v>
      </c>
      <c r="N194">
        <v>85.11</v>
      </c>
      <c r="O194">
        <v>94.15</v>
      </c>
      <c r="P194">
        <v>90.16</v>
      </c>
      <c r="Q194">
        <v>89.21</v>
      </c>
      <c r="R194">
        <v>95.42</v>
      </c>
      <c r="S194">
        <v>97.27</v>
      </c>
      <c r="T194">
        <v>93.7</v>
      </c>
      <c r="U194">
        <v>91.99</v>
      </c>
      <c r="V194">
        <v>94.03</v>
      </c>
    </row>
    <row r="195" spans="1:22" x14ac:dyDescent="0.3">
      <c r="A195">
        <v>2019</v>
      </c>
      <c r="B195">
        <v>12</v>
      </c>
      <c r="C195">
        <v>86.53</v>
      </c>
      <c r="D195">
        <v>83.86</v>
      </c>
      <c r="E195">
        <v>93.8</v>
      </c>
      <c r="F195">
        <v>93.35</v>
      </c>
      <c r="G195">
        <v>94.19</v>
      </c>
      <c r="H195">
        <v>79.349999999999994</v>
      </c>
      <c r="I195">
        <v>80.510000000000005</v>
      </c>
      <c r="J195">
        <v>85.63</v>
      </c>
      <c r="K195">
        <v>86.44</v>
      </c>
      <c r="L195">
        <v>94.8</v>
      </c>
      <c r="M195">
        <v>77.739999999999995</v>
      </c>
      <c r="N195">
        <v>85.62</v>
      </c>
      <c r="O195">
        <v>93.76</v>
      </c>
      <c r="P195">
        <v>90.09</v>
      </c>
      <c r="Q195">
        <v>89.27</v>
      </c>
      <c r="R195">
        <v>95.24</v>
      </c>
      <c r="S195">
        <v>97.22</v>
      </c>
      <c r="T195">
        <v>93.36</v>
      </c>
      <c r="U195">
        <v>92.1</v>
      </c>
      <c r="V195">
        <v>93.65</v>
      </c>
    </row>
    <row r="196" spans="1:22" x14ac:dyDescent="0.3">
      <c r="A196">
        <v>2020</v>
      </c>
      <c r="B196">
        <v>1</v>
      </c>
      <c r="C196">
        <v>86.85</v>
      </c>
      <c r="D196">
        <v>84.31</v>
      </c>
      <c r="E196">
        <v>94.22</v>
      </c>
      <c r="F196">
        <v>93.67</v>
      </c>
      <c r="G196">
        <v>94.69</v>
      </c>
      <c r="H196">
        <v>79.88</v>
      </c>
      <c r="I196">
        <v>80.680000000000007</v>
      </c>
      <c r="J196">
        <v>85.8</v>
      </c>
      <c r="K196">
        <v>86.83</v>
      </c>
      <c r="L196">
        <v>94.86</v>
      </c>
      <c r="M196">
        <v>78.989999999999995</v>
      </c>
      <c r="N196">
        <v>86.02</v>
      </c>
      <c r="O196">
        <v>93.49</v>
      </c>
      <c r="P196">
        <v>90.09</v>
      </c>
      <c r="Q196">
        <v>89.3</v>
      </c>
      <c r="R196">
        <v>95.22</v>
      </c>
      <c r="S196">
        <v>97.27</v>
      </c>
      <c r="T196">
        <v>93.06</v>
      </c>
      <c r="U196">
        <v>92.16</v>
      </c>
      <c r="V196">
        <v>93.39</v>
      </c>
    </row>
    <row r="197" spans="1:22" x14ac:dyDescent="0.3">
      <c r="A197">
        <v>2020</v>
      </c>
      <c r="B197">
        <v>2</v>
      </c>
      <c r="C197">
        <v>87.25</v>
      </c>
      <c r="D197">
        <v>84.91</v>
      </c>
      <c r="E197">
        <v>94.33</v>
      </c>
      <c r="F197">
        <v>93.89</v>
      </c>
      <c r="G197">
        <v>94.7</v>
      </c>
      <c r="H197">
        <v>80.75</v>
      </c>
      <c r="I197">
        <v>81.099999999999994</v>
      </c>
      <c r="J197">
        <v>85.86</v>
      </c>
      <c r="K197">
        <v>87.07</v>
      </c>
      <c r="L197">
        <v>94.93</v>
      </c>
      <c r="M197">
        <v>80.08</v>
      </c>
      <c r="N197">
        <v>86.49</v>
      </c>
      <c r="O197">
        <v>93.37</v>
      </c>
      <c r="P197">
        <v>90.09</v>
      </c>
      <c r="Q197">
        <v>89.36</v>
      </c>
      <c r="R197">
        <v>95.23</v>
      </c>
      <c r="S197">
        <v>97.31</v>
      </c>
      <c r="T197">
        <v>92.92</v>
      </c>
      <c r="U197">
        <v>92.32</v>
      </c>
      <c r="V197">
        <v>93.16</v>
      </c>
    </row>
    <row r="198" spans="1:22" x14ac:dyDescent="0.3">
      <c r="A198">
        <v>2020</v>
      </c>
      <c r="B198">
        <v>3</v>
      </c>
      <c r="C198">
        <v>87.94</v>
      </c>
      <c r="D198">
        <v>86.07</v>
      </c>
      <c r="E198">
        <v>94.43</v>
      </c>
      <c r="F198">
        <v>94.14</v>
      </c>
      <c r="G198">
        <v>94.68</v>
      </c>
      <c r="H198">
        <v>82.26</v>
      </c>
      <c r="I198">
        <v>83.08</v>
      </c>
      <c r="J198">
        <v>85.85</v>
      </c>
      <c r="K198">
        <v>87.09</v>
      </c>
      <c r="L198">
        <v>94.96</v>
      </c>
      <c r="M198">
        <v>81.41</v>
      </c>
      <c r="N198">
        <v>86.91</v>
      </c>
      <c r="O198">
        <v>93.43</v>
      </c>
      <c r="P198">
        <v>90.22</v>
      </c>
      <c r="Q198">
        <v>89.4</v>
      </c>
      <c r="R198">
        <v>95.3</v>
      </c>
      <c r="S198">
        <v>97.31</v>
      </c>
      <c r="T198">
        <v>92.78</v>
      </c>
      <c r="U198">
        <v>92.48</v>
      </c>
      <c r="V198">
        <v>92.98</v>
      </c>
    </row>
    <row r="199" spans="1:22" x14ac:dyDescent="0.3">
      <c r="A199">
        <v>2020</v>
      </c>
      <c r="B199">
        <v>4</v>
      </c>
      <c r="C199">
        <v>88.27</v>
      </c>
      <c r="D199">
        <v>86.7</v>
      </c>
      <c r="E199">
        <v>94.34</v>
      </c>
      <c r="F199">
        <v>94.22</v>
      </c>
      <c r="G199">
        <v>94.43</v>
      </c>
      <c r="H199">
        <v>83.11</v>
      </c>
      <c r="I199">
        <v>84.33</v>
      </c>
      <c r="J199">
        <v>85.76</v>
      </c>
      <c r="K199">
        <v>86.94</v>
      </c>
      <c r="L199">
        <v>94.94</v>
      </c>
      <c r="M199">
        <v>82.32</v>
      </c>
      <c r="N199">
        <v>87.08</v>
      </c>
      <c r="O199">
        <v>93.4</v>
      </c>
      <c r="P199">
        <v>90.23</v>
      </c>
      <c r="Q199">
        <v>89.34</v>
      </c>
      <c r="R199">
        <v>95.34</v>
      </c>
      <c r="S199">
        <v>97.23</v>
      </c>
      <c r="T199">
        <v>92.6</v>
      </c>
      <c r="U199">
        <v>92.51</v>
      </c>
      <c r="V199">
        <v>92.74</v>
      </c>
    </row>
    <row r="200" spans="1:22" x14ac:dyDescent="0.3">
      <c r="A200">
        <v>2020</v>
      </c>
      <c r="B200">
        <v>5</v>
      </c>
      <c r="C200">
        <v>88.42</v>
      </c>
      <c r="D200">
        <v>86.98</v>
      </c>
      <c r="E200">
        <v>94.14</v>
      </c>
      <c r="F200">
        <v>94.16</v>
      </c>
      <c r="G200">
        <v>94.13</v>
      </c>
      <c r="H200">
        <v>83.53</v>
      </c>
      <c r="I200">
        <v>85.05</v>
      </c>
      <c r="J200">
        <v>85.71</v>
      </c>
      <c r="K200">
        <v>86.89</v>
      </c>
      <c r="L200">
        <v>94.87</v>
      </c>
      <c r="M200">
        <v>82.72</v>
      </c>
      <c r="N200">
        <v>87.21</v>
      </c>
      <c r="O200">
        <v>93.44</v>
      </c>
      <c r="P200">
        <v>90.44</v>
      </c>
      <c r="Q200">
        <v>89.34</v>
      </c>
      <c r="R200">
        <v>95.34</v>
      </c>
      <c r="S200">
        <v>97.19</v>
      </c>
      <c r="T200">
        <v>92.46</v>
      </c>
      <c r="U200">
        <v>92.42</v>
      </c>
      <c r="V200">
        <v>92.41</v>
      </c>
    </row>
    <row r="201" spans="1:22" x14ac:dyDescent="0.3">
      <c r="A201">
        <v>2020</v>
      </c>
      <c r="B201">
        <v>6</v>
      </c>
      <c r="C201">
        <v>88.92</v>
      </c>
      <c r="D201">
        <v>87.58</v>
      </c>
      <c r="E201">
        <v>94.27</v>
      </c>
      <c r="F201">
        <v>94.26</v>
      </c>
      <c r="G201">
        <v>94.28</v>
      </c>
      <c r="H201">
        <v>84.29</v>
      </c>
      <c r="I201">
        <v>85.99</v>
      </c>
      <c r="J201">
        <v>85.74</v>
      </c>
      <c r="K201">
        <v>87.09</v>
      </c>
      <c r="L201">
        <v>94.81</v>
      </c>
      <c r="M201">
        <v>85.09</v>
      </c>
      <c r="N201">
        <v>87.55</v>
      </c>
      <c r="O201">
        <v>93.59</v>
      </c>
      <c r="P201">
        <v>92.8</v>
      </c>
      <c r="Q201">
        <v>89.46</v>
      </c>
      <c r="R201">
        <v>95.43</v>
      </c>
      <c r="S201">
        <v>97.29</v>
      </c>
      <c r="T201">
        <v>92.35</v>
      </c>
      <c r="U201">
        <v>92.6</v>
      </c>
      <c r="V201">
        <v>92.18</v>
      </c>
    </row>
    <row r="202" spans="1:22" x14ac:dyDescent="0.3">
      <c r="A202">
        <v>2020</v>
      </c>
      <c r="B202">
        <v>7</v>
      </c>
      <c r="C202">
        <v>89.71</v>
      </c>
      <c r="D202">
        <v>88.6</v>
      </c>
      <c r="E202">
        <v>95.33</v>
      </c>
      <c r="F202">
        <v>95.32</v>
      </c>
      <c r="G202">
        <v>95.33</v>
      </c>
      <c r="H202">
        <v>85.39</v>
      </c>
      <c r="I202">
        <v>86.55</v>
      </c>
      <c r="J202">
        <v>86.39</v>
      </c>
      <c r="K202">
        <v>87.32</v>
      </c>
      <c r="L202">
        <v>94.81</v>
      </c>
      <c r="M202">
        <v>85.96</v>
      </c>
      <c r="N202">
        <v>88.03</v>
      </c>
      <c r="O202">
        <v>94.12</v>
      </c>
      <c r="P202">
        <v>93.49</v>
      </c>
      <c r="Q202">
        <v>90.33</v>
      </c>
      <c r="R202">
        <v>95.67</v>
      </c>
      <c r="S202">
        <v>97.44</v>
      </c>
      <c r="T202">
        <v>92.66</v>
      </c>
      <c r="U202">
        <v>93.13</v>
      </c>
      <c r="V202">
        <v>91.99</v>
      </c>
    </row>
    <row r="203" spans="1:22" x14ac:dyDescent="0.3">
      <c r="A203">
        <v>2020</v>
      </c>
      <c r="B203">
        <v>8</v>
      </c>
      <c r="C203">
        <v>90.29</v>
      </c>
      <c r="D203">
        <v>89.22</v>
      </c>
      <c r="E203">
        <v>95.85</v>
      </c>
      <c r="F203">
        <v>95.93</v>
      </c>
      <c r="G203">
        <v>95.78</v>
      </c>
      <c r="H203">
        <v>86.17</v>
      </c>
      <c r="I203">
        <v>86.72</v>
      </c>
      <c r="J203">
        <v>86.91</v>
      </c>
      <c r="K203">
        <v>87.8</v>
      </c>
      <c r="L203">
        <v>94.84</v>
      </c>
      <c r="M203">
        <v>86.76</v>
      </c>
      <c r="N203">
        <v>88.52</v>
      </c>
      <c r="O203">
        <v>94.38</v>
      </c>
      <c r="P203">
        <v>93.62</v>
      </c>
      <c r="Q203">
        <v>91.16</v>
      </c>
      <c r="R203">
        <v>95.78</v>
      </c>
      <c r="S203">
        <v>97.71</v>
      </c>
      <c r="T203">
        <v>93.11</v>
      </c>
      <c r="U203">
        <v>93.38</v>
      </c>
      <c r="V203">
        <v>91.9</v>
      </c>
    </row>
    <row r="204" spans="1:22" x14ac:dyDescent="0.3">
      <c r="A204">
        <v>2020</v>
      </c>
      <c r="B204">
        <v>9</v>
      </c>
      <c r="C204">
        <v>90.8</v>
      </c>
      <c r="D204">
        <v>89.72</v>
      </c>
      <c r="E204">
        <v>96.13</v>
      </c>
      <c r="F204">
        <v>96.26</v>
      </c>
      <c r="G204">
        <v>96.02</v>
      </c>
      <c r="H204">
        <v>86.84</v>
      </c>
      <c r="I204">
        <v>86.94</v>
      </c>
      <c r="J204">
        <v>87.57</v>
      </c>
      <c r="K204">
        <v>88.59</v>
      </c>
      <c r="L204">
        <v>94.9</v>
      </c>
      <c r="M204">
        <v>88.15</v>
      </c>
      <c r="N204">
        <v>89.24</v>
      </c>
      <c r="O204">
        <v>94.61</v>
      </c>
      <c r="P204">
        <v>93.61</v>
      </c>
      <c r="Q204">
        <v>91.86</v>
      </c>
      <c r="R204">
        <v>96.01</v>
      </c>
      <c r="S204">
        <v>97.86</v>
      </c>
      <c r="T204">
        <v>93.41</v>
      </c>
      <c r="U204">
        <v>93.54</v>
      </c>
      <c r="V204">
        <v>91.82</v>
      </c>
    </row>
    <row r="205" spans="1:22" x14ac:dyDescent="0.3">
      <c r="A205">
        <v>2020</v>
      </c>
      <c r="B205">
        <v>10</v>
      </c>
      <c r="C205">
        <v>91.16</v>
      </c>
      <c r="D205">
        <v>90.02</v>
      </c>
      <c r="E205">
        <v>96.24</v>
      </c>
      <c r="F205">
        <v>96.4</v>
      </c>
      <c r="G205">
        <v>96.1</v>
      </c>
      <c r="H205">
        <v>87.27</v>
      </c>
      <c r="I205">
        <v>87.15</v>
      </c>
      <c r="J205">
        <v>88.12</v>
      </c>
      <c r="K205">
        <v>89.41</v>
      </c>
      <c r="L205">
        <v>94.95</v>
      </c>
      <c r="M205">
        <v>89.06</v>
      </c>
      <c r="N205">
        <v>89.99</v>
      </c>
      <c r="O205">
        <v>94.95</v>
      </c>
      <c r="P205">
        <v>93.66</v>
      </c>
      <c r="Q205">
        <v>92.31</v>
      </c>
      <c r="R205">
        <v>96.24</v>
      </c>
      <c r="S205">
        <v>98.13</v>
      </c>
      <c r="T205">
        <v>93.53</v>
      </c>
      <c r="U205">
        <v>93.64</v>
      </c>
      <c r="V205">
        <v>91.74</v>
      </c>
    </row>
    <row r="206" spans="1:22" x14ac:dyDescent="0.3">
      <c r="A206">
        <v>2020</v>
      </c>
      <c r="B206">
        <v>11</v>
      </c>
      <c r="C206">
        <v>91.85</v>
      </c>
      <c r="D206">
        <v>90.62</v>
      </c>
      <c r="E206">
        <v>96.35</v>
      </c>
      <c r="F206">
        <v>96.54</v>
      </c>
      <c r="G206">
        <v>96.2</v>
      </c>
      <c r="H206">
        <v>88.15</v>
      </c>
      <c r="I206">
        <v>87.59</v>
      </c>
      <c r="J206">
        <v>89.7</v>
      </c>
      <c r="K206">
        <v>90.64</v>
      </c>
      <c r="L206">
        <v>95.16</v>
      </c>
      <c r="M206">
        <v>90.19</v>
      </c>
      <c r="N206">
        <v>91.36</v>
      </c>
      <c r="O206">
        <v>95.32</v>
      </c>
      <c r="P206">
        <v>93.93</v>
      </c>
      <c r="Q206">
        <v>92.94</v>
      </c>
      <c r="R206">
        <v>96.53</v>
      </c>
      <c r="S206">
        <v>98.49</v>
      </c>
      <c r="T206">
        <v>93.8</v>
      </c>
      <c r="U206">
        <v>94.17</v>
      </c>
      <c r="V206">
        <v>91.71</v>
      </c>
    </row>
    <row r="207" spans="1:22" x14ac:dyDescent="0.3">
      <c r="A207">
        <v>2020</v>
      </c>
      <c r="B207">
        <v>12</v>
      </c>
      <c r="C207">
        <v>93.08</v>
      </c>
      <c r="D207">
        <v>91.47</v>
      </c>
      <c r="E207">
        <v>96.63</v>
      </c>
      <c r="F207">
        <v>96.82</v>
      </c>
      <c r="G207">
        <v>96.46</v>
      </c>
      <c r="H207">
        <v>89.36</v>
      </c>
      <c r="I207">
        <v>88.21</v>
      </c>
      <c r="J207">
        <v>92.41</v>
      </c>
      <c r="K207">
        <v>92.56</v>
      </c>
      <c r="L207">
        <v>96.39</v>
      </c>
      <c r="M207">
        <v>91.84</v>
      </c>
      <c r="N207">
        <v>94.61</v>
      </c>
      <c r="O207">
        <v>95.79</v>
      </c>
      <c r="P207">
        <v>94.76</v>
      </c>
      <c r="Q207">
        <v>94.08</v>
      </c>
      <c r="R207">
        <v>97.66</v>
      </c>
      <c r="S207">
        <v>98.85</v>
      </c>
      <c r="T207">
        <v>94.66</v>
      </c>
      <c r="U207">
        <v>96.1</v>
      </c>
      <c r="V207">
        <v>91.83</v>
      </c>
    </row>
    <row r="208" spans="1:22" x14ac:dyDescent="0.3">
      <c r="A208">
        <v>2021</v>
      </c>
      <c r="B208">
        <v>1</v>
      </c>
      <c r="C208">
        <v>94.15</v>
      </c>
      <c r="D208">
        <v>92.49</v>
      </c>
      <c r="E208">
        <v>97.01</v>
      </c>
      <c r="F208">
        <v>97.16</v>
      </c>
      <c r="G208">
        <v>96.88</v>
      </c>
      <c r="H208">
        <v>90.74</v>
      </c>
      <c r="I208">
        <v>89.17</v>
      </c>
      <c r="J208">
        <v>94.19</v>
      </c>
      <c r="K208">
        <v>93.95</v>
      </c>
      <c r="L208">
        <v>97.01</v>
      </c>
      <c r="M208">
        <v>93.19</v>
      </c>
      <c r="N208">
        <v>96.58</v>
      </c>
      <c r="O208">
        <v>96.54</v>
      </c>
      <c r="P208">
        <v>95.37</v>
      </c>
      <c r="Q208">
        <v>95.1</v>
      </c>
      <c r="R208">
        <v>97.95</v>
      </c>
      <c r="S208">
        <v>99.04</v>
      </c>
      <c r="T208">
        <v>95.85</v>
      </c>
      <c r="U208">
        <v>97.13</v>
      </c>
      <c r="V208">
        <v>92.25</v>
      </c>
    </row>
    <row r="209" spans="1:22" x14ac:dyDescent="0.3">
      <c r="A209">
        <v>2021</v>
      </c>
      <c r="B209">
        <v>2</v>
      </c>
      <c r="C209">
        <v>95.38</v>
      </c>
      <c r="D209">
        <v>94.08</v>
      </c>
      <c r="E209">
        <v>97.66</v>
      </c>
      <c r="F209">
        <v>97.86</v>
      </c>
      <c r="G209">
        <v>97.49</v>
      </c>
      <c r="H209">
        <v>92.83</v>
      </c>
      <c r="I209">
        <v>90.75</v>
      </c>
      <c r="J209">
        <v>95.45</v>
      </c>
      <c r="K209">
        <v>95.59</v>
      </c>
      <c r="L209">
        <v>97.44</v>
      </c>
      <c r="M209">
        <v>94.72</v>
      </c>
      <c r="N209">
        <v>97.68</v>
      </c>
      <c r="O209">
        <v>97.28</v>
      </c>
      <c r="P209">
        <v>96.07</v>
      </c>
      <c r="Q209">
        <v>95.99</v>
      </c>
      <c r="R209">
        <v>98.07</v>
      </c>
      <c r="S209">
        <v>99.13</v>
      </c>
      <c r="T209">
        <v>96.84</v>
      </c>
      <c r="U209">
        <v>97.65</v>
      </c>
      <c r="V209">
        <v>92.82</v>
      </c>
    </row>
    <row r="210" spans="1:22" x14ac:dyDescent="0.3">
      <c r="A210">
        <v>2021</v>
      </c>
      <c r="B210">
        <v>3</v>
      </c>
      <c r="C210">
        <v>96.4</v>
      </c>
      <c r="D210">
        <v>95.39</v>
      </c>
      <c r="E210">
        <v>98.13</v>
      </c>
      <c r="F210">
        <v>98.32</v>
      </c>
      <c r="G210">
        <v>97.98</v>
      </c>
      <c r="H210">
        <v>94.48</v>
      </c>
      <c r="I210">
        <v>92.63</v>
      </c>
      <c r="J210">
        <v>96.27</v>
      </c>
      <c r="K210">
        <v>96.98</v>
      </c>
      <c r="L210">
        <v>97.81</v>
      </c>
      <c r="M210">
        <v>96.19</v>
      </c>
      <c r="N210">
        <v>98.29</v>
      </c>
      <c r="O210">
        <v>97.96</v>
      </c>
      <c r="P210">
        <v>96.85</v>
      </c>
      <c r="Q210">
        <v>96.85</v>
      </c>
      <c r="R210">
        <v>98.24</v>
      </c>
      <c r="S210">
        <v>99.19</v>
      </c>
      <c r="T210">
        <v>97.52</v>
      </c>
      <c r="U210">
        <v>98.11</v>
      </c>
      <c r="V210">
        <v>93.24</v>
      </c>
    </row>
    <row r="211" spans="1:22" x14ac:dyDescent="0.3">
      <c r="A211">
        <v>2021</v>
      </c>
      <c r="B211">
        <v>4</v>
      </c>
      <c r="C211">
        <v>97.38</v>
      </c>
      <c r="D211">
        <v>96.66</v>
      </c>
      <c r="E211">
        <v>98.56</v>
      </c>
      <c r="F211">
        <v>98.71</v>
      </c>
      <c r="G211">
        <v>98.42</v>
      </c>
      <c r="H211">
        <v>96.02</v>
      </c>
      <c r="I211">
        <v>94.73</v>
      </c>
      <c r="J211">
        <v>96.97</v>
      </c>
      <c r="K211">
        <v>97.99</v>
      </c>
      <c r="L211">
        <v>98.32</v>
      </c>
      <c r="M211">
        <v>97.44</v>
      </c>
      <c r="N211">
        <v>98.74</v>
      </c>
      <c r="O211">
        <v>98.63</v>
      </c>
      <c r="P211">
        <v>97.69</v>
      </c>
      <c r="Q211">
        <v>97.9</v>
      </c>
      <c r="R211">
        <v>98.62</v>
      </c>
      <c r="S211">
        <v>99.33</v>
      </c>
      <c r="T211">
        <v>98.19</v>
      </c>
      <c r="U211">
        <v>98.66</v>
      </c>
      <c r="V211">
        <v>93.8</v>
      </c>
    </row>
    <row r="212" spans="1:22" x14ac:dyDescent="0.3">
      <c r="A212">
        <v>2021</v>
      </c>
      <c r="B212">
        <v>5</v>
      </c>
      <c r="C212">
        <v>98.33</v>
      </c>
      <c r="D212">
        <v>97.83</v>
      </c>
      <c r="E212">
        <v>99.03</v>
      </c>
      <c r="F212">
        <v>99.13</v>
      </c>
      <c r="G212">
        <v>98.94</v>
      </c>
      <c r="H212">
        <v>97.37</v>
      </c>
      <c r="I212">
        <v>96.81</v>
      </c>
      <c r="J212">
        <v>97.97</v>
      </c>
      <c r="K212">
        <v>98.95</v>
      </c>
      <c r="L212">
        <v>98.84</v>
      </c>
      <c r="M212">
        <v>98.57</v>
      </c>
      <c r="N212">
        <v>99.14</v>
      </c>
      <c r="O212">
        <v>99.17</v>
      </c>
      <c r="P212">
        <v>98.57</v>
      </c>
      <c r="Q212">
        <v>98.81</v>
      </c>
      <c r="R212">
        <v>99.05</v>
      </c>
      <c r="S212">
        <v>99.49</v>
      </c>
      <c r="T212">
        <v>99.01</v>
      </c>
      <c r="U212">
        <v>99.2</v>
      </c>
      <c r="V212">
        <v>95.69</v>
      </c>
    </row>
    <row r="213" spans="1:22" x14ac:dyDescent="0.3">
      <c r="A213">
        <v>2021</v>
      </c>
      <c r="B213">
        <v>6</v>
      </c>
      <c r="C213">
        <v>100</v>
      </c>
      <c r="D213">
        <v>100</v>
      </c>
      <c r="E213">
        <v>100</v>
      </c>
      <c r="F213">
        <v>100</v>
      </c>
      <c r="G213">
        <v>100</v>
      </c>
      <c r="H213">
        <v>100</v>
      </c>
      <c r="I213">
        <v>100</v>
      </c>
      <c r="J213">
        <v>100</v>
      </c>
      <c r="K213">
        <v>100</v>
      </c>
      <c r="L213">
        <v>100</v>
      </c>
      <c r="M213">
        <v>100</v>
      </c>
      <c r="N213">
        <v>100</v>
      </c>
      <c r="O213">
        <v>100</v>
      </c>
      <c r="P213">
        <v>100</v>
      </c>
      <c r="Q213">
        <v>100</v>
      </c>
      <c r="R213">
        <v>100</v>
      </c>
      <c r="S213">
        <v>100</v>
      </c>
      <c r="T213">
        <v>100</v>
      </c>
      <c r="U213">
        <v>100</v>
      </c>
      <c r="V213">
        <v>100</v>
      </c>
    </row>
    <row r="214" spans="1:22" x14ac:dyDescent="0.3">
      <c r="A214">
        <v>2021</v>
      </c>
      <c r="B214">
        <v>7</v>
      </c>
      <c r="C214">
        <v>101.21</v>
      </c>
      <c r="D214">
        <v>101.64</v>
      </c>
      <c r="E214">
        <v>100.81</v>
      </c>
      <c r="F214">
        <v>100.83</v>
      </c>
      <c r="G214">
        <v>100.8</v>
      </c>
      <c r="H214">
        <v>102.03</v>
      </c>
      <c r="I214">
        <v>102.02</v>
      </c>
      <c r="J214">
        <v>101.09</v>
      </c>
      <c r="K214">
        <v>100.39</v>
      </c>
      <c r="L214">
        <v>100.86</v>
      </c>
      <c r="M214">
        <v>100.99</v>
      </c>
      <c r="N214">
        <v>100.89</v>
      </c>
      <c r="O214">
        <v>100.74</v>
      </c>
      <c r="P214">
        <v>101.09</v>
      </c>
      <c r="Q214">
        <v>101.02</v>
      </c>
      <c r="R214">
        <v>100.99</v>
      </c>
      <c r="S214">
        <v>100.37</v>
      </c>
      <c r="T214">
        <v>100.68</v>
      </c>
      <c r="U214">
        <v>100.6</v>
      </c>
      <c r="V214">
        <v>101.9</v>
      </c>
    </row>
    <row r="215" spans="1:22" x14ac:dyDescent="0.3">
      <c r="A215">
        <v>2021</v>
      </c>
      <c r="B215">
        <v>8</v>
      </c>
      <c r="C215">
        <v>102.57</v>
      </c>
      <c r="D215">
        <v>103.46</v>
      </c>
      <c r="E215">
        <v>101.74</v>
      </c>
      <c r="F215">
        <v>101.77</v>
      </c>
      <c r="G215">
        <v>101.71</v>
      </c>
      <c r="H215">
        <v>104.3</v>
      </c>
      <c r="I215">
        <v>104.03</v>
      </c>
      <c r="J215">
        <v>102.28</v>
      </c>
      <c r="K215">
        <v>100.66</v>
      </c>
      <c r="L215">
        <v>101.88</v>
      </c>
      <c r="M215">
        <v>102.33</v>
      </c>
      <c r="N215">
        <v>101.84</v>
      </c>
      <c r="O215">
        <v>101.73</v>
      </c>
      <c r="P215">
        <v>102.35</v>
      </c>
      <c r="Q215">
        <v>102.22</v>
      </c>
      <c r="R215">
        <v>102.03</v>
      </c>
      <c r="S215">
        <v>100.84</v>
      </c>
      <c r="T215">
        <v>101.5</v>
      </c>
      <c r="U215">
        <v>101.48</v>
      </c>
      <c r="V215">
        <v>104.23</v>
      </c>
    </row>
    <row r="216" spans="1:22" x14ac:dyDescent="0.3">
      <c r="A216">
        <v>2021</v>
      </c>
      <c r="B216">
        <v>9</v>
      </c>
      <c r="C216">
        <v>103.79</v>
      </c>
      <c r="D216">
        <v>105.09</v>
      </c>
      <c r="E216">
        <v>102.66</v>
      </c>
      <c r="F216">
        <v>102.56</v>
      </c>
      <c r="G216">
        <v>102.74</v>
      </c>
      <c r="H216">
        <v>106.27</v>
      </c>
      <c r="I216">
        <v>105.96</v>
      </c>
      <c r="J216">
        <v>103.32</v>
      </c>
      <c r="K216">
        <v>100.77</v>
      </c>
      <c r="L216">
        <v>102.87</v>
      </c>
      <c r="M216">
        <v>103.36</v>
      </c>
      <c r="N216">
        <v>102.7</v>
      </c>
      <c r="O216">
        <v>102.67</v>
      </c>
      <c r="P216">
        <v>103.58</v>
      </c>
      <c r="Q216">
        <v>103.43</v>
      </c>
      <c r="R216">
        <v>103.12</v>
      </c>
      <c r="S216">
        <v>101.35</v>
      </c>
      <c r="T216">
        <v>102.11</v>
      </c>
      <c r="U216">
        <v>102.39</v>
      </c>
      <c r="V216">
        <v>105.61</v>
      </c>
    </row>
    <row r="217" spans="1:22" x14ac:dyDescent="0.3">
      <c r="A217">
        <v>2021</v>
      </c>
      <c r="B217">
        <v>10</v>
      </c>
      <c r="C217">
        <v>105.02</v>
      </c>
      <c r="D217">
        <v>106.59</v>
      </c>
      <c r="E217">
        <v>103.5</v>
      </c>
      <c r="F217">
        <v>103.33</v>
      </c>
      <c r="G217">
        <v>103.65</v>
      </c>
      <c r="H217">
        <v>108.05</v>
      </c>
      <c r="I217">
        <v>107.98</v>
      </c>
      <c r="J217">
        <v>104.52</v>
      </c>
      <c r="K217">
        <v>100.81</v>
      </c>
      <c r="L217">
        <v>104.08</v>
      </c>
      <c r="M217">
        <v>104.44</v>
      </c>
      <c r="N217">
        <v>103.55</v>
      </c>
      <c r="O217">
        <v>103.64</v>
      </c>
      <c r="P217">
        <v>105.23</v>
      </c>
      <c r="Q217">
        <v>104.93</v>
      </c>
      <c r="R217">
        <v>104.01</v>
      </c>
      <c r="S217">
        <v>101.7</v>
      </c>
      <c r="T217">
        <v>102.88</v>
      </c>
      <c r="U217">
        <v>103.66</v>
      </c>
      <c r="V217">
        <v>107.08</v>
      </c>
    </row>
    <row r="218" spans="1:22" x14ac:dyDescent="0.3">
      <c r="A218">
        <v>2021</v>
      </c>
      <c r="B218">
        <v>11</v>
      </c>
      <c r="C218">
        <v>105.86</v>
      </c>
      <c r="D218">
        <v>107.53</v>
      </c>
      <c r="E218">
        <v>104.12</v>
      </c>
      <c r="F218">
        <v>103.89</v>
      </c>
      <c r="G218">
        <v>104.32</v>
      </c>
      <c r="H218">
        <v>109.1</v>
      </c>
      <c r="I218">
        <v>109.27</v>
      </c>
      <c r="J218">
        <v>105.37</v>
      </c>
      <c r="K218">
        <v>100.74</v>
      </c>
      <c r="L218">
        <v>105.06</v>
      </c>
      <c r="M218">
        <v>105.11</v>
      </c>
      <c r="N218">
        <v>104.16</v>
      </c>
      <c r="O218">
        <v>104.55</v>
      </c>
      <c r="P218">
        <v>106.4</v>
      </c>
      <c r="Q218">
        <v>106.01</v>
      </c>
      <c r="R218">
        <v>104.85</v>
      </c>
      <c r="S218">
        <v>101.96</v>
      </c>
      <c r="T218">
        <v>103.52</v>
      </c>
      <c r="U218">
        <v>104.84</v>
      </c>
      <c r="V218">
        <v>108.22</v>
      </c>
    </row>
    <row r="219" spans="1:22" x14ac:dyDescent="0.3">
      <c r="A219">
        <v>2021</v>
      </c>
      <c r="B219">
        <v>12</v>
      </c>
      <c r="C219">
        <v>106.2</v>
      </c>
      <c r="D219">
        <v>107.91</v>
      </c>
      <c r="E219">
        <v>104.38</v>
      </c>
      <c r="F219">
        <v>104.06</v>
      </c>
      <c r="G219">
        <v>104.65</v>
      </c>
      <c r="H219">
        <v>109.5</v>
      </c>
      <c r="I219">
        <v>109.84</v>
      </c>
      <c r="J219">
        <v>105.63</v>
      </c>
      <c r="K219">
        <v>100.57</v>
      </c>
      <c r="L219">
        <v>105.71</v>
      </c>
      <c r="M219">
        <v>105.24</v>
      </c>
      <c r="N219">
        <v>104.41</v>
      </c>
      <c r="O219">
        <v>105.09</v>
      </c>
      <c r="P219">
        <v>106.92</v>
      </c>
      <c r="Q219">
        <v>106.69</v>
      </c>
      <c r="R219">
        <v>105.36</v>
      </c>
      <c r="S219">
        <v>102.09</v>
      </c>
      <c r="T219">
        <v>103.98</v>
      </c>
      <c r="U219">
        <v>105.42</v>
      </c>
      <c r="V219">
        <v>108.81</v>
      </c>
    </row>
    <row r="220" spans="1:22" x14ac:dyDescent="0.3">
      <c r="A220">
        <v>2022</v>
      </c>
      <c r="B220">
        <v>1</v>
      </c>
      <c r="C220">
        <v>106.28</v>
      </c>
      <c r="D220">
        <v>107.93</v>
      </c>
      <c r="E220">
        <v>104.38</v>
      </c>
      <c r="F220">
        <v>104.02</v>
      </c>
      <c r="G220">
        <v>104.7</v>
      </c>
      <c r="H220">
        <v>109.51</v>
      </c>
      <c r="I220">
        <v>109.93</v>
      </c>
      <c r="J220">
        <v>105.7</v>
      </c>
      <c r="K220">
        <v>100.23</v>
      </c>
      <c r="L220">
        <v>106.15</v>
      </c>
      <c r="M220">
        <v>105.08</v>
      </c>
      <c r="N220">
        <v>104.49</v>
      </c>
      <c r="O220">
        <v>105.36</v>
      </c>
      <c r="P220">
        <v>107.18</v>
      </c>
      <c r="Q220">
        <v>107.04</v>
      </c>
      <c r="R220">
        <v>105.75</v>
      </c>
      <c r="S220">
        <v>102.11</v>
      </c>
      <c r="T220">
        <v>104.26</v>
      </c>
      <c r="U220">
        <v>105.73</v>
      </c>
      <c r="V220">
        <v>109.17</v>
      </c>
    </row>
    <row r="221" spans="1:22" x14ac:dyDescent="0.3">
      <c r="A221">
        <v>2022</v>
      </c>
      <c r="B221">
        <v>2</v>
      </c>
      <c r="C221">
        <v>106.26</v>
      </c>
      <c r="D221">
        <v>107.84</v>
      </c>
      <c r="E221">
        <v>104.3</v>
      </c>
      <c r="F221">
        <v>103.9</v>
      </c>
      <c r="G221">
        <v>104.64</v>
      </c>
      <c r="H221">
        <v>109.42</v>
      </c>
      <c r="I221">
        <v>109.87</v>
      </c>
      <c r="J221">
        <v>105.71</v>
      </c>
      <c r="K221">
        <v>99.81</v>
      </c>
      <c r="L221">
        <v>106.41</v>
      </c>
      <c r="M221">
        <v>104.88</v>
      </c>
      <c r="N221">
        <v>104.41</v>
      </c>
      <c r="O221">
        <v>105.58</v>
      </c>
      <c r="P221">
        <v>107.34</v>
      </c>
      <c r="Q221">
        <v>107.12</v>
      </c>
      <c r="R221">
        <v>105.98</v>
      </c>
      <c r="S221">
        <v>102.05</v>
      </c>
      <c r="T221">
        <v>104.39</v>
      </c>
      <c r="U221">
        <v>106.03</v>
      </c>
      <c r="V221">
        <v>109.46</v>
      </c>
    </row>
    <row r="222" spans="1:22" x14ac:dyDescent="0.3">
      <c r="A222">
        <v>2022</v>
      </c>
      <c r="B222">
        <v>3</v>
      </c>
      <c r="C222">
        <v>106.2</v>
      </c>
      <c r="D222">
        <v>107.71</v>
      </c>
      <c r="E222">
        <v>104.22</v>
      </c>
      <c r="F222">
        <v>103.79</v>
      </c>
      <c r="G222">
        <v>104.6</v>
      </c>
      <c r="H222">
        <v>109.25</v>
      </c>
      <c r="I222">
        <v>109.75</v>
      </c>
      <c r="J222">
        <v>105.73</v>
      </c>
      <c r="K222">
        <v>99.13</v>
      </c>
      <c r="L222">
        <v>106.63</v>
      </c>
      <c r="M222">
        <v>104.62</v>
      </c>
      <c r="N222">
        <v>104.32</v>
      </c>
      <c r="O222">
        <v>105.79</v>
      </c>
      <c r="P222">
        <v>107.43</v>
      </c>
      <c r="Q222">
        <v>107.15</v>
      </c>
      <c r="R222">
        <v>106.35</v>
      </c>
      <c r="S222">
        <v>101.91</v>
      </c>
      <c r="T222">
        <v>104.45</v>
      </c>
      <c r="U222">
        <v>106.42</v>
      </c>
      <c r="V222">
        <v>109.69</v>
      </c>
    </row>
    <row r="223" spans="1:22" x14ac:dyDescent="0.3">
      <c r="A223">
        <v>2022</v>
      </c>
      <c r="B223">
        <v>4</v>
      </c>
      <c r="C223">
        <v>106.2</v>
      </c>
      <c r="D223">
        <v>107.66</v>
      </c>
      <c r="E223">
        <v>104.21</v>
      </c>
      <c r="F223">
        <v>103.74</v>
      </c>
      <c r="G223">
        <v>104.62</v>
      </c>
      <c r="H223">
        <v>109.19</v>
      </c>
      <c r="I223">
        <v>109.69</v>
      </c>
      <c r="J223">
        <v>105.81</v>
      </c>
      <c r="K223">
        <v>98.51</v>
      </c>
      <c r="L223">
        <v>106.84</v>
      </c>
      <c r="M223">
        <v>104.39</v>
      </c>
      <c r="N223">
        <v>104.32</v>
      </c>
      <c r="O223">
        <v>106.08</v>
      </c>
      <c r="P223">
        <v>107.53</v>
      </c>
      <c r="Q223">
        <v>107.04</v>
      </c>
      <c r="R223">
        <v>106.84</v>
      </c>
      <c r="S223">
        <v>101.81</v>
      </c>
      <c r="T223">
        <v>104.62</v>
      </c>
      <c r="U223">
        <v>106.77</v>
      </c>
      <c r="V223">
        <v>109.84</v>
      </c>
    </row>
    <row r="224" spans="1:22" x14ac:dyDescent="0.3">
      <c r="A224">
        <v>2022</v>
      </c>
      <c r="B224">
        <v>5</v>
      </c>
      <c r="C224">
        <v>106.14</v>
      </c>
      <c r="D224">
        <v>107.56</v>
      </c>
      <c r="E224">
        <v>104.2</v>
      </c>
      <c r="F224">
        <v>103.68</v>
      </c>
      <c r="G224">
        <v>104.65</v>
      </c>
      <c r="H224">
        <v>109.06</v>
      </c>
      <c r="I224">
        <v>109.44</v>
      </c>
      <c r="J224">
        <v>105.81</v>
      </c>
      <c r="K224">
        <v>97.74</v>
      </c>
      <c r="L224">
        <v>107</v>
      </c>
      <c r="M224">
        <v>104.14</v>
      </c>
      <c r="N224">
        <v>104.38</v>
      </c>
      <c r="O224">
        <v>106.31</v>
      </c>
      <c r="P224">
        <v>107.69</v>
      </c>
      <c r="Q224">
        <v>106.81</v>
      </c>
      <c r="R224">
        <v>107.48</v>
      </c>
      <c r="S224">
        <v>101.67</v>
      </c>
      <c r="T224">
        <v>104.72</v>
      </c>
      <c r="U224">
        <v>107.06</v>
      </c>
      <c r="V224">
        <v>110.01</v>
      </c>
    </row>
    <row r="225" spans="1:22" x14ac:dyDescent="0.3">
      <c r="A225">
        <v>2022</v>
      </c>
      <c r="B225">
        <v>6</v>
      </c>
      <c r="C225">
        <v>106.03</v>
      </c>
      <c r="D225">
        <v>107.4</v>
      </c>
      <c r="E225">
        <v>104.12</v>
      </c>
      <c r="F225">
        <v>103.55</v>
      </c>
      <c r="G225">
        <v>104.61</v>
      </c>
      <c r="H225">
        <v>108.89</v>
      </c>
      <c r="I225">
        <v>109.16</v>
      </c>
      <c r="J225">
        <v>105.77</v>
      </c>
      <c r="K225">
        <v>97.02</v>
      </c>
      <c r="L225">
        <v>107.11</v>
      </c>
      <c r="M225">
        <v>103.9</v>
      </c>
      <c r="N225">
        <v>104.29</v>
      </c>
      <c r="O225">
        <v>106.46</v>
      </c>
      <c r="P225">
        <v>107.72</v>
      </c>
      <c r="Q225">
        <v>106.67</v>
      </c>
      <c r="R225">
        <v>107.97</v>
      </c>
      <c r="S225">
        <v>101.4</v>
      </c>
      <c r="T225">
        <v>104.76</v>
      </c>
      <c r="U225">
        <v>107.24</v>
      </c>
      <c r="V225">
        <v>110.23</v>
      </c>
    </row>
    <row r="226" spans="1:22" x14ac:dyDescent="0.3">
      <c r="A226">
        <v>2022</v>
      </c>
      <c r="B226">
        <v>7</v>
      </c>
      <c r="C226">
        <v>105.82</v>
      </c>
      <c r="D226">
        <v>107.1</v>
      </c>
      <c r="E226">
        <v>103.89</v>
      </c>
      <c r="F226">
        <v>103.17</v>
      </c>
      <c r="G226">
        <v>104.5</v>
      </c>
      <c r="H226">
        <v>108.58</v>
      </c>
      <c r="I226">
        <v>108.76</v>
      </c>
      <c r="J226">
        <v>105.62</v>
      </c>
      <c r="K226">
        <v>96.48</v>
      </c>
      <c r="L226">
        <v>107.06</v>
      </c>
      <c r="M226">
        <v>103.54</v>
      </c>
      <c r="N226">
        <v>104.11</v>
      </c>
      <c r="O226">
        <v>106.5</v>
      </c>
      <c r="P226">
        <v>107.7</v>
      </c>
      <c r="Q226">
        <v>106.57</v>
      </c>
      <c r="R226">
        <v>108.41</v>
      </c>
      <c r="S226">
        <v>101.18</v>
      </c>
      <c r="T226">
        <v>104.72</v>
      </c>
      <c r="U226">
        <v>107.23</v>
      </c>
      <c r="V226">
        <v>110.27</v>
      </c>
    </row>
    <row r="227" spans="1:22" x14ac:dyDescent="0.3">
      <c r="A227">
        <v>2022</v>
      </c>
      <c r="B227">
        <v>8</v>
      </c>
      <c r="C227">
        <v>105.29</v>
      </c>
      <c r="D227">
        <v>106.4</v>
      </c>
      <c r="E227">
        <v>103.41</v>
      </c>
      <c r="F227">
        <v>102.49</v>
      </c>
      <c r="G227">
        <v>104.22</v>
      </c>
      <c r="H227">
        <v>107.81</v>
      </c>
      <c r="I227">
        <v>107.72</v>
      </c>
      <c r="J227">
        <v>105.15</v>
      </c>
      <c r="K227">
        <v>95.61</v>
      </c>
      <c r="L227">
        <v>106.9</v>
      </c>
      <c r="M227">
        <v>102.75</v>
      </c>
      <c r="N227">
        <v>103.46</v>
      </c>
      <c r="O227">
        <v>106.49</v>
      </c>
      <c r="P227">
        <v>107.44</v>
      </c>
      <c r="Q227">
        <v>106.31</v>
      </c>
      <c r="R227">
        <v>108.48</v>
      </c>
      <c r="S227">
        <v>100.87</v>
      </c>
      <c r="T227">
        <v>104.54</v>
      </c>
      <c r="U227">
        <v>106.95</v>
      </c>
      <c r="V227">
        <v>110.19</v>
      </c>
    </row>
    <row r="228" spans="1:22" x14ac:dyDescent="0.3">
      <c r="A228">
        <v>2022</v>
      </c>
      <c r="B228">
        <v>9</v>
      </c>
      <c r="C228">
        <v>104.46</v>
      </c>
      <c r="D228">
        <v>105.35</v>
      </c>
      <c r="E228">
        <v>102.64</v>
      </c>
      <c r="F228">
        <v>101.54</v>
      </c>
      <c r="G228">
        <v>103.59</v>
      </c>
      <c r="H228">
        <v>106.69</v>
      </c>
      <c r="I228">
        <v>106.34</v>
      </c>
      <c r="J228">
        <v>104.34</v>
      </c>
      <c r="K228">
        <v>94.61</v>
      </c>
      <c r="L228">
        <v>106.19</v>
      </c>
      <c r="M228">
        <v>101.48</v>
      </c>
      <c r="N228">
        <v>102.54</v>
      </c>
      <c r="O228">
        <v>106.32</v>
      </c>
      <c r="P228">
        <v>107.06</v>
      </c>
      <c r="Q228">
        <v>105.9</v>
      </c>
      <c r="R228">
        <v>108.35</v>
      </c>
      <c r="S228">
        <v>100.46</v>
      </c>
      <c r="T228">
        <v>104.23</v>
      </c>
      <c r="U228">
        <v>106.49</v>
      </c>
      <c r="V228">
        <v>109.97</v>
      </c>
    </row>
    <row r="229" spans="1:22" x14ac:dyDescent="0.3">
      <c r="A229">
        <v>2022</v>
      </c>
      <c r="B229">
        <v>10</v>
      </c>
      <c r="C229">
        <v>103.2</v>
      </c>
      <c r="D229">
        <v>103.75</v>
      </c>
      <c r="E229">
        <v>101.36</v>
      </c>
      <c r="F229">
        <v>100.21</v>
      </c>
      <c r="G229">
        <v>102.37</v>
      </c>
      <c r="H229">
        <v>104.99</v>
      </c>
      <c r="I229">
        <v>104.28</v>
      </c>
      <c r="J229">
        <v>103.16</v>
      </c>
      <c r="K229">
        <v>93.26</v>
      </c>
      <c r="L229">
        <v>105.36</v>
      </c>
      <c r="M229">
        <v>99.97</v>
      </c>
      <c r="N229">
        <v>101.44</v>
      </c>
      <c r="O229">
        <v>105.91</v>
      </c>
      <c r="P229">
        <v>106.38</v>
      </c>
      <c r="Q229">
        <v>105.18</v>
      </c>
      <c r="R229">
        <v>107.97</v>
      </c>
      <c r="S229">
        <v>99.86</v>
      </c>
      <c r="T229">
        <v>103.68</v>
      </c>
      <c r="U229">
        <v>105.44</v>
      </c>
      <c r="V229">
        <v>109.65</v>
      </c>
    </row>
    <row r="230" spans="1:22" x14ac:dyDescent="0.3">
      <c r="A230">
        <v>2022</v>
      </c>
      <c r="B230">
        <v>11</v>
      </c>
      <c r="C230">
        <v>101.12</v>
      </c>
      <c r="D230">
        <v>101.16</v>
      </c>
      <c r="E230">
        <v>99.27</v>
      </c>
      <c r="F230">
        <v>97.87</v>
      </c>
      <c r="G230">
        <v>100.5</v>
      </c>
      <c r="H230">
        <v>102.32</v>
      </c>
      <c r="I230">
        <v>100.76</v>
      </c>
      <c r="J230">
        <v>101.21</v>
      </c>
      <c r="K230">
        <v>91.32</v>
      </c>
      <c r="L230">
        <v>103.48</v>
      </c>
      <c r="M230">
        <v>97.82</v>
      </c>
      <c r="N230">
        <v>99.03</v>
      </c>
      <c r="O230">
        <v>105.26</v>
      </c>
      <c r="P230">
        <v>105.47</v>
      </c>
      <c r="Q230">
        <v>104.31</v>
      </c>
      <c r="R230">
        <v>106.54</v>
      </c>
      <c r="S230">
        <v>98.97</v>
      </c>
      <c r="T230">
        <v>102.67</v>
      </c>
      <c r="U230">
        <v>103.41</v>
      </c>
      <c r="V230">
        <v>109.06</v>
      </c>
    </row>
    <row r="231" spans="1:22" x14ac:dyDescent="0.3">
      <c r="A231">
        <v>2022</v>
      </c>
      <c r="B231">
        <v>12</v>
      </c>
      <c r="C231">
        <v>98.17</v>
      </c>
      <c r="D231">
        <v>97.46</v>
      </c>
      <c r="E231">
        <v>96.34</v>
      </c>
      <c r="F231">
        <v>94.27</v>
      </c>
      <c r="G231">
        <v>98.15</v>
      </c>
      <c r="H231">
        <v>98.41</v>
      </c>
      <c r="I231">
        <v>96.09</v>
      </c>
      <c r="J231">
        <v>98.66</v>
      </c>
      <c r="K231">
        <v>88.11</v>
      </c>
      <c r="L231">
        <v>101.4</v>
      </c>
      <c r="M231">
        <v>94.93</v>
      </c>
      <c r="N231">
        <v>96.78</v>
      </c>
      <c r="O231">
        <v>104.43</v>
      </c>
      <c r="P231">
        <v>103.88</v>
      </c>
      <c r="Q231">
        <v>103.09</v>
      </c>
      <c r="R231">
        <v>104.84</v>
      </c>
      <c r="S231">
        <v>97.76</v>
      </c>
      <c r="T231">
        <v>101.05</v>
      </c>
      <c r="U231">
        <v>100.58</v>
      </c>
      <c r="V231">
        <v>107.3</v>
      </c>
    </row>
    <row r="232" spans="1:22" x14ac:dyDescent="0.3">
      <c r="A232">
        <v>2023</v>
      </c>
      <c r="B232">
        <v>1</v>
      </c>
      <c r="C232">
        <v>96.09</v>
      </c>
      <c r="D232">
        <v>94.94</v>
      </c>
      <c r="E232">
        <v>94.62</v>
      </c>
      <c r="F232">
        <v>92.38</v>
      </c>
      <c r="G232">
        <v>96.61</v>
      </c>
      <c r="H232">
        <v>95.46</v>
      </c>
      <c r="I232">
        <v>93.4</v>
      </c>
      <c r="J232">
        <v>96.38</v>
      </c>
      <c r="K232">
        <v>85.9</v>
      </c>
      <c r="L232">
        <v>99.95</v>
      </c>
      <c r="M232">
        <v>92.88</v>
      </c>
      <c r="N232">
        <v>95.29</v>
      </c>
      <c r="O232">
        <v>103.87</v>
      </c>
      <c r="P232">
        <v>102.81</v>
      </c>
      <c r="Q232">
        <v>101.99</v>
      </c>
      <c r="R232">
        <v>103.81</v>
      </c>
      <c r="S232">
        <v>96.33</v>
      </c>
      <c r="T232">
        <v>100.07</v>
      </c>
      <c r="U232">
        <v>98.61</v>
      </c>
      <c r="V232">
        <v>106.51</v>
      </c>
    </row>
    <row r="233" spans="1:22" x14ac:dyDescent="0.3">
      <c r="A233">
        <v>2023</v>
      </c>
      <c r="B233">
        <v>2</v>
      </c>
      <c r="C233">
        <v>94.54</v>
      </c>
      <c r="D233">
        <v>93.14</v>
      </c>
      <c r="E233">
        <v>93.6</v>
      </c>
      <c r="F233">
        <v>91.45</v>
      </c>
      <c r="G233">
        <v>95.5</v>
      </c>
      <c r="H233">
        <v>93.16</v>
      </c>
      <c r="I233">
        <v>91.85</v>
      </c>
      <c r="J233">
        <v>94.49</v>
      </c>
      <c r="K233">
        <v>83.96</v>
      </c>
      <c r="L233">
        <v>98.7</v>
      </c>
      <c r="M233">
        <v>91.35</v>
      </c>
      <c r="N233">
        <v>93.88</v>
      </c>
      <c r="O233">
        <v>103.31</v>
      </c>
      <c r="P233">
        <v>101.67</v>
      </c>
      <c r="Q233">
        <v>100.89</v>
      </c>
      <c r="R233">
        <v>103.05</v>
      </c>
      <c r="S233">
        <v>95.47</v>
      </c>
      <c r="T233">
        <v>99.3</v>
      </c>
      <c r="U233">
        <v>97.56</v>
      </c>
      <c r="V233">
        <v>105.76</v>
      </c>
    </row>
    <row r="234" spans="1:22" x14ac:dyDescent="0.3">
      <c r="A234">
        <v>2023</v>
      </c>
      <c r="B234">
        <v>3</v>
      </c>
      <c r="C234">
        <v>93.51</v>
      </c>
      <c r="D234">
        <v>92.02</v>
      </c>
      <c r="E234">
        <v>92.93</v>
      </c>
      <c r="F234">
        <v>90.69</v>
      </c>
      <c r="G234">
        <v>94.9</v>
      </c>
      <c r="H234">
        <v>91.77</v>
      </c>
      <c r="I234">
        <v>90.82</v>
      </c>
      <c r="J234">
        <v>93.08</v>
      </c>
      <c r="K234">
        <v>82.59</v>
      </c>
      <c r="L234">
        <v>97.67</v>
      </c>
      <c r="M234">
        <v>90.14</v>
      </c>
      <c r="N234">
        <v>92.46</v>
      </c>
      <c r="O234">
        <v>102.9</v>
      </c>
      <c r="P234">
        <v>100.82</v>
      </c>
      <c r="Q234">
        <v>99.9</v>
      </c>
      <c r="R234">
        <v>102.26</v>
      </c>
      <c r="S234">
        <v>94.87</v>
      </c>
      <c r="T234">
        <v>98.77</v>
      </c>
      <c r="U234">
        <v>96.97</v>
      </c>
      <c r="V234">
        <v>105.16</v>
      </c>
    </row>
    <row r="235" spans="1:22" x14ac:dyDescent="0.3">
      <c r="A235">
        <v>2023</v>
      </c>
      <c r="B235">
        <v>4</v>
      </c>
      <c r="C235">
        <v>92.93</v>
      </c>
      <c r="D235">
        <v>91.46</v>
      </c>
      <c r="E235">
        <v>92.57</v>
      </c>
      <c r="F235">
        <v>90.24</v>
      </c>
      <c r="G235">
        <v>94.63</v>
      </c>
      <c r="H235">
        <v>91.04</v>
      </c>
      <c r="I235">
        <v>90.55</v>
      </c>
      <c r="J235">
        <v>92.19</v>
      </c>
      <c r="K235">
        <v>81.569999999999993</v>
      </c>
      <c r="L235">
        <v>96.97</v>
      </c>
      <c r="M235">
        <v>89.63</v>
      </c>
      <c r="N235">
        <v>91.64</v>
      </c>
      <c r="O235">
        <v>102.53</v>
      </c>
      <c r="P235">
        <v>100.42</v>
      </c>
      <c r="Q235">
        <v>99.34</v>
      </c>
      <c r="R235">
        <v>101.69</v>
      </c>
      <c r="S235">
        <v>94.39</v>
      </c>
      <c r="T235">
        <v>98.43</v>
      </c>
      <c r="U235">
        <v>96.49</v>
      </c>
      <c r="V235">
        <v>104.38</v>
      </c>
    </row>
    <row r="236" spans="1:22" x14ac:dyDescent="0.3">
      <c r="A236">
        <v>2023</v>
      </c>
      <c r="B236">
        <v>5</v>
      </c>
      <c r="C236">
        <v>92.71</v>
      </c>
      <c r="D236">
        <v>91.37</v>
      </c>
      <c r="E236">
        <v>92.58</v>
      </c>
      <c r="F236">
        <v>90.11</v>
      </c>
      <c r="G236">
        <v>94.76</v>
      </c>
      <c r="H236">
        <v>90.87</v>
      </c>
      <c r="I236">
        <v>90.59</v>
      </c>
      <c r="J236">
        <v>91.71</v>
      </c>
      <c r="K236">
        <v>81.06</v>
      </c>
      <c r="L236">
        <v>96.53</v>
      </c>
      <c r="M236">
        <v>89.48</v>
      </c>
      <c r="N236">
        <v>91.18</v>
      </c>
      <c r="O236">
        <v>102.25</v>
      </c>
      <c r="P236">
        <v>100.3</v>
      </c>
      <c r="Q236">
        <v>99.07</v>
      </c>
      <c r="R236">
        <v>101.27</v>
      </c>
      <c r="S236">
        <v>94.02</v>
      </c>
      <c r="T236">
        <v>98.21</v>
      </c>
      <c r="U236">
        <v>96.19</v>
      </c>
      <c r="V236">
        <v>103.84</v>
      </c>
    </row>
    <row r="237" spans="1:22" x14ac:dyDescent="0.3">
      <c r="A237">
        <v>2023</v>
      </c>
      <c r="B237">
        <v>6</v>
      </c>
      <c r="C237">
        <v>92.68</v>
      </c>
      <c r="D237">
        <v>91.47</v>
      </c>
      <c r="E237">
        <v>92.73</v>
      </c>
      <c r="F237">
        <v>90.11</v>
      </c>
      <c r="G237">
        <v>95.06</v>
      </c>
      <c r="H237">
        <v>90.91</v>
      </c>
      <c r="I237">
        <v>90.75</v>
      </c>
      <c r="J237">
        <v>91.41</v>
      </c>
      <c r="K237">
        <v>80.84</v>
      </c>
      <c r="L237">
        <v>96.27</v>
      </c>
      <c r="M237">
        <v>89.41</v>
      </c>
      <c r="N237">
        <v>91.05</v>
      </c>
      <c r="O237">
        <v>102.14</v>
      </c>
      <c r="P237">
        <v>100.31</v>
      </c>
      <c r="Q237">
        <v>98.97</v>
      </c>
      <c r="R237">
        <v>101.07</v>
      </c>
      <c r="S237">
        <v>93.74</v>
      </c>
      <c r="T237">
        <v>98.18</v>
      </c>
      <c r="U237">
        <v>95.95</v>
      </c>
      <c r="V237">
        <v>103.46</v>
      </c>
    </row>
    <row r="238" spans="1:22" x14ac:dyDescent="0.3">
      <c r="A238">
        <v>2023</v>
      </c>
      <c r="B238">
        <v>7</v>
      </c>
      <c r="C238">
        <v>92.73</v>
      </c>
      <c r="D238">
        <v>91.71</v>
      </c>
      <c r="E238">
        <v>92.98</v>
      </c>
      <c r="F238">
        <v>90.28</v>
      </c>
      <c r="G238">
        <v>95.38</v>
      </c>
      <c r="H238">
        <v>91.15</v>
      </c>
      <c r="I238">
        <v>90.98</v>
      </c>
      <c r="J238">
        <v>91.16</v>
      </c>
      <c r="K238">
        <v>80.62</v>
      </c>
      <c r="L238">
        <v>96.06</v>
      </c>
      <c r="M238">
        <v>89.43</v>
      </c>
      <c r="N238">
        <v>91.01</v>
      </c>
      <c r="O238">
        <v>102.07</v>
      </c>
      <c r="P238">
        <v>100.35</v>
      </c>
      <c r="Q238">
        <v>98.97</v>
      </c>
      <c r="R238">
        <v>100.94</v>
      </c>
      <c r="S238">
        <v>93.42</v>
      </c>
      <c r="T238">
        <v>98.13</v>
      </c>
      <c r="U238">
        <v>95.83</v>
      </c>
      <c r="V238">
        <v>103.14</v>
      </c>
    </row>
    <row r="239" spans="1:22" x14ac:dyDescent="0.3">
      <c r="A239">
        <v>2023</v>
      </c>
      <c r="B239">
        <v>8</v>
      </c>
      <c r="C239">
        <v>92.95</v>
      </c>
      <c r="D239">
        <v>92.11</v>
      </c>
      <c r="E239">
        <v>93.43</v>
      </c>
      <c r="F239">
        <v>90.64</v>
      </c>
      <c r="G239">
        <v>95.91</v>
      </c>
      <c r="H239">
        <v>91.56</v>
      </c>
      <c r="I239">
        <v>91.28</v>
      </c>
      <c r="J239">
        <v>91</v>
      </c>
      <c r="K239">
        <v>80.78</v>
      </c>
      <c r="L239">
        <v>95.98</v>
      </c>
      <c r="M239">
        <v>89.57</v>
      </c>
      <c r="N239">
        <v>91.17</v>
      </c>
      <c r="O239">
        <v>102.18</v>
      </c>
      <c r="P239">
        <v>100.41</v>
      </c>
      <c r="Q239">
        <v>99.07</v>
      </c>
      <c r="R239">
        <v>100.88</v>
      </c>
      <c r="S239">
        <v>93.24</v>
      </c>
      <c r="T239">
        <v>98.39</v>
      </c>
      <c r="U239">
        <v>95.82</v>
      </c>
      <c r="V239">
        <v>102.97</v>
      </c>
    </row>
    <row r="240" spans="1:22" x14ac:dyDescent="0.3">
      <c r="A240">
        <v>2023</v>
      </c>
      <c r="B240">
        <v>9</v>
      </c>
      <c r="C240">
        <v>93.28</v>
      </c>
      <c r="D240">
        <v>92.65</v>
      </c>
      <c r="E240">
        <v>93.89</v>
      </c>
      <c r="F240">
        <v>91.05</v>
      </c>
      <c r="G240">
        <v>96.43</v>
      </c>
      <c r="H240">
        <v>92.19</v>
      </c>
      <c r="I240">
        <v>91.58</v>
      </c>
      <c r="J240">
        <v>90.94</v>
      </c>
      <c r="K240">
        <v>80.97</v>
      </c>
      <c r="L240">
        <v>96.01</v>
      </c>
      <c r="M240">
        <v>89.91</v>
      </c>
      <c r="N240">
        <v>91.39</v>
      </c>
      <c r="O240">
        <v>102.49</v>
      </c>
      <c r="P240">
        <v>100.75</v>
      </c>
      <c r="Q240">
        <v>99.17</v>
      </c>
      <c r="R240">
        <v>100.96</v>
      </c>
      <c r="S240">
        <v>93.16</v>
      </c>
      <c r="T240">
        <v>98.72</v>
      </c>
      <c r="U240">
        <v>95.86</v>
      </c>
      <c r="V240">
        <v>102.83</v>
      </c>
    </row>
    <row r="241" spans="1:22" x14ac:dyDescent="0.3">
      <c r="A241">
        <v>2023</v>
      </c>
      <c r="B241">
        <v>10</v>
      </c>
      <c r="C241">
        <v>93.53</v>
      </c>
      <c r="D241">
        <v>93.06</v>
      </c>
      <c r="E241">
        <v>94.23</v>
      </c>
      <c r="F241">
        <v>91.33</v>
      </c>
      <c r="G241">
        <v>96.82</v>
      </c>
      <c r="H241">
        <v>92.69</v>
      </c>
      <c r="I241">
        <v>91.77</v>
      </c>
      <c r="J241">
        <v>90.82</v>
      </c>
      <c r="K241">
        <v>81.12</v>
      </c>
      <c r="L241">
        <v>96.11</v>
      </c>
      <c r="M241">
        <v>90.16</v>
      </c>
      <c r="N241">
        <v>91.56</v>
      </c>
      <c r="O241">
        <v>102.79</v>
      </c>
      <c r="P241">
        <v>101.3</v>
      </c>
      <c r="Q241">
        <v>99.24</v>
      </c>
      <c r="R241">
        <v>101.04</v>
      </c>
      <c r="S241">
        <v>93.06</v>
      </c>
      <c r="T241">
        <v>98.98</v>
      </c>
      <c r="U241">
        <v>95.88</v>
      </c>
      <c r="V241">
        <v>102.69</v>
      </c>
    </row>
    <row r="242" spans="1:22" x14ac:dyDescent="0.3">
      <c r="A242">
        <v>2023</v>
      </c>
      <c r="B242">
        <v>11</v>
      </c>
      <c r="C242">
        <v>93.57</v>
      </c>
      <c r="D242">
        <v>93.13</v>
      </c>
      <c r="E242">
        <v>94.36</v>
      </c>
      <c r="F242">
        <v>91.44</v>
      </c>
      <c r="G242">
        <v>96.96</v>
      </c>
      <c r="H242">
        <v>92.79</v>
      </c>
      <c r="I242">
        <v>91.61</v>
      </c>
      <c r="J242">
        <v>90.6</v>
      </c>
      <c r="K242">
        <v>81.09</v>
      </c>
      <c r="L242">
        <v>96.11</v>
      </c>
      <c r="M242">
        <v>90.33</v>
      </c>
      <c r="N242">
        <v>91.59</v>
      </c>
      <c r="O242">
        <v>102.99</v>
      </c>
      <c r="P242">
        <v>101.55</v>
      </c>
      <c r="Q242">
        <v>99.32</v>
      </c>
      <c r="R242">
        <v>101.2</v>
      </c>
      <c r="S242">
        <v>92.99</v>
      </c>
      <c r="T242">
        <v>99.03</v>
      </c>
      <c r="U242">
        <v>95.85</v>
      </c>
      <c r="V242">
        <v>102.59</v>
      </c>
    </row>
    <row r="243" spans="1:22" x14ac:dyDescent="0.3">
      <c r="A243">
        <v>2023</v>
      </c>
      <c r="B243">
        <v>12</v>
      </c>
      <c r="C243">
        <v>93.44</v>
      </c>
      <c r="D243">
        <v>92.96</v>
      </c>
      <c r="E243">
        <v>94.24</v>
      </c>
      <c r="F243">
        <v>91.33</v>
      </c>
      <c r="G243">
        <v>96.83</v>
      </c>
      <c r="H243">
        <v>92.6</v>
      </c>
      <c r="I243">
        <v>91.38</v>
      </c>
      <c r="J243">
        <v>90.3</v>
      </c>
      <c r="K243">
        <v>80.84</v>
      </c>
      <c r="L243">
        <v>96.09</v>
      </c>
      <c r="M243">
        <v>90.3</v>
      </c>
      <c r="N243">
        <v>91.57</v>
      </c>
      <c r="O243">
        <v>103.04</v>
      </c>
      <c r="P243">
        <v>101.74</v>
      </c>
      <c r="Q243">
        <v>99.24</v>
      </c>
      <c r="R243">
        <v>101.14</v>
      </c>
      <c r="S243">
        <v>92.82</v>
      </c>
      <c r="T243">
        <v>99.01</v>
      </c>
      <c r="U243">
        <v>95.73</v>
      </c>
      <c r="V243">
        <v>102.42</v>
      </c>
    </row>
    <row r="244" spans="1:22" x14ac:dyDescent="0.3">
      <c r="A244">
        <v>2024</v>
      </c>
      <c r="B244">
        <v>1</v>
      </c>
      <c r="C244">
        <v>93.25</v>
      </c>
      <c r="D244">
        <v>92.74</v>
      </c>
      <c r="E244">
        <v>94.08</v>
      </c>
      <c r="F244">
        <v>91.19</v>
      </c>
      <c r="G244">
        <v>96.65</v>
      </c>
      <c r="H244">
        <v>92.32</v>
      </c>
      <c r="I244">
        <v>91.26</v>
      </c>
      <c r="J244">
        <v>90.05</v>
      </c>
      <c r="K244">
        <v>80.52</v>
      </c>
      <c r="L244">
        <v>95.98</v>
      </c>
      <c r="M244">
        <v>90.31</v>
      </c>
      <c r="N244">
        <v>91.51</v>
      </c>
      <c r="O244">
        <v>103.09</v>
      </c>
      <c r="P244">
        <v>101.68</v>
      </c>
      <c r="Q244">
        <v>99.14</v>
      </c>
      <c r="R244">
        <v>101.06</v>
      </c>
      <c r="S244">
        <v>92.7</v>
      </c>
      <c r="T244">
        <v>98.9</v>
      </c>
      <c r="U244">
        <v>95.55</v>
      </c>
      <c r="V244">
        <v>102.25</v>
      </c>
    </row>
    <row r="245" spans="1:22" x14ac:dyDescent="0.3">
      <c r="A245">
        <v>2024</v>
      </c>
      <c r="B245">
        <v>2</v>
      </c>
      <c r="C245">
        <v>93.05</v>
      </c>
      <c r="D245">
        <v>92.54</v>
      </c>
      <c r="E245">
        <v>93.95</v>
      </c>
      <c r="F245">
        <v>91.03</v>
      </c>
      <c r="G245">
        <v>96.54</v>
      </c>
      <c r="H245">
        <v>92.07</v>
      </c>
      <c r="I245">
        <v>91.14</v>
      </c>
      <c r="J245">
        <v>89.73</v>
      </c>
      <c r="K245">
        <v>80.08</v>
      </c>
      <c r="L245">
        <v>95.85</v>
      </c>
      <c r="M245">
        <v>90.24</v>
      </c>
      <c r="N245">
        <v>91.45</v>
      </c>
      <c r="O245">
        <v>103.23</v>
      </c>
      <c r="P245">
        <v>101.58</v>
      </c>
      <c r="Q245">
        <v>98.79</v>
      </c>
      <c r="R245">
        <v>100.95</v>
      </c>
      <c r="S245">
        <v>92.64</v>
      </c>
      <c r="T245">
        <v>98.83</v>
      </c>
      <c r="U245">
        <v>95.42</v>
      </c>
      <c r="V245">
        <v>101.99</v>
      </c>
    </row>
    <row r="246" spans="1:22" x14ac:dyDescent="0.3">
      <c r="A246">
        <v>2024</v>
      </c>
      <c r="B246">
        <v>3</v>
      </c>
      <c r="C246">
        <v>92.88</v>
      </c>
      <c r="D246">
        <v>92.4</v>
      </c>
      <c r="E246">
        <v>93.93</v>
      </c>
      <c r="F246">
        <v>91</v>
      </c>
      <c r="G246">
        <v>96.54</v>
      </c>
      <c r="H246">
        <v>91.84</v>
      </c>
      <c r="I246">
        <v>91.1</v>
      </c>
      <c r="J246">
        <v>89.45</v>
      </c>
      <c r="K246">
        <v>79.680000000000007</v>
      </c>
      <c r="L246">
        <v>95.76</v>
      </c>
      <c r="M246">
        <v>90.11</v>
      </c>
      <c r="N246">
        <v>91.36</v>
      </c>
      <c r="O246">
        <v>103.31</v>
      </c>
      <c r="P246">
        <v>101.49</v>
      </c>
      <c r="Q246">
        <v>98.53</v>
      </c>
      <c r="R246">
        <v>100.88</v>
      </c>
      <c r="S246">
        <v>92.55</v>
      </c>
      <c r="T246">
        <v>98.83</v>
      </c>
      <c r="U246">
        <v>95.24</v>
      </c>
      <c r="V246">
        <v>101.8</v>
      </c>
    </row>
    <row r="247" spans="1:22" x14ac:dyDescent="0.3">
      <c r="A247">
        <v>2024</v>
      </c>
      <c r="B247">
        <v>4</v>
      </c>
      <c r="C247">
        <v>92.81</v>
      </c>
      <c r="D247">
        <v>92.4</v>
      </c>
      <c r="E247">
        <v>94.05</v>
      </c>
      <c r="F247">
        <v>91.08</v>
      </c>
      <c r="G247">
        <v>96.7</v>
      </c>
      <c r="H247">
        <v>91.76</v>
      </c>
      <c r="I247">
        <v>91.14</v>
      </c>
      <c r="J247">
        <v>89.23</v>
      </c>
      <c r="K247">
        <v>79.489999999999995</v>
      </c>
      <c r="L247">
        <v>95.67</v>
      </c>
      <c r="M247">
        <v>89.95</v>
      </c>
      <c r="N247">
        <v>91.32</v>
      </c>
      <c r="O247">
        <v>103.33</v>
      </c>
      <c r="P247">
        <v>101.4</v>
      </c>
      <c r="Q247">
        <v>98.34</v>
      </c>
      <c r="R247">
        <v>100.88</v>
      </c>
      <c r="S247">
        <v>92.52</v>
      </c>
      <c r="T247">
        <v>98.92</v>
      </c>
      <c r="U247">
        <v>95.05</v>
      </c>
      <c r="V247">
        <v>101.56</v>
      </c>
    </row>
    <row r="248" spans="1:22" x14ac:dyDescent="0.3">
      <c r="A248">
        <v>2024</v>
      </c>
      <c r="B248">
        <v>5</v>
      </c>
      <c r="C248">
        <v>92.79</v>
      </c>
      <c r="D248">
        <v>92.44</v>
      </c>
      <c r="E248">
        <v>94.23</v>
      </c>
      <c r="F248">
        <v>91.22</v>
      </c>
      <c r="G248">
        <v>96.92</v>
      </c>
      <c r="H248">
        <v>91.7</v>
      </c>
      <c r="I248">
        <v>91.32</v>
      </c>
      <c r="J248">
        <v>89.08</v>
      </c>
      <c r="K248">
        <v>79.239999999999995</v>
      </c>
      <c r="L248">
        <v>95.59</v>
      </c>
      <c r="M248">
        <v>89.86</v>
      </c>
      <c r="N248">
        <v>91.23</v>
      </c>
      <c r="O248">
        <v>103.5</v>
      </c>
      <c r="P248">
        <v>101.45</v>
      </c>
      <c r="Q248">
        <v>98.33</v>
      </c>
      <c r="R248">
        <v>101.05</v>
      </c>
      <c r="S248">
        <v>92.47</v>
      </c>
      <c r="T248">
        <v>98.99</v>
      </c>
      <c r="U248">
        <v>94.89</v>
      </c>
      <c r="V248">
        <v>101.31</v>
      </c>
    </row>
    <row r="249" spans="1:22" x14ac:dyDescent="0.3">
      <c r="A249">
        <v>2024</v>
      </c>
      <c r="B249">
        <v>6</v>
      </c>
      <c r="C249">
        <v>92.83</v>
      </c>
      <c r="D249">
        <v>92.68</v>
      </c>
      <c r="E249">
        <v>94.76</v>
      </c>
      <c r="F249">
        <v>91.7</v>
      </c>
      <c r="G249">
        <v>97.49</v>
      </c>
      <c r="H249">
        <v>91.78</v>
      </c>
      <c r="I249">
        <v>91.57</v>
      </c>
      <c r="J249">
        <v>88.84</v>
      </c>
      <c r="K249">
        <v>78.77</v>
      </c>
      <c r="L249">
        <v>95.45</v>
      </c>
      <c r="M249">
        <v>89.73</v>
      </c>
      <c r="N249">
        <v>91.21</v>
      </c>
      <c r="O249">
        <v>103.55</v>
      </c>
      <c r="P249">
        <v>101.41</v>
      </c>
      <c r="Q249">
        <v>98.26</v>
      </c>
      <c r="R249">
        <v>101.19</v>
      </c>
      <c r="S249">
        <v>92.4</v>
      </c>
      <c r="T249">
        <v>98.85</v>
      </c>
      <c r="U249">
        <v>94.74</v>
      </c>
      <c r="V249">
        <v>101.11</v>
      </c>
    </row>
    <row r="250" spans="1:22" x14ac:dyDescent="0.3">
      <c r="A250">
        <v>2024</v>
      </c>
      <c r="B250">
        <v>7</v>
      </c>
      <c r="C250">
        <v>93.02</v>
      </c>
      <c r="D250">
        <v>93.22</v>
      </c>
      <c r="E250">
        <v>95.89</v>
      </c>
      <c r="F250">
        <v>92.61</v>
      </c>
      <c r="G250">
        <v>98.82</v>
      </c>
      <c r="H250">
        <v>92.04</v>
      </c>
      <c r="I250">
        <v>91.92</v>
      </c>
      <c r="J250">
        <v>88.64</v>
      </c>
      <c r="K250">
        <v>78.38</v>
      </c>
      <c r="L250">
        <v>95.31</v>
      </c>
      <c r="M250">
        <v>89.6</v>
      </c>
      <c r="N250">
        <v>91.2</v>
      </c>
      <c r="O250">
        <v>103.66</v>
      </c>
      <c r="P250">
        <v>101.4</v>
      </c>
      <c r="Q250">
        <v>98.26</v>
      </c>
      <c r="R250">
        <v>101.32</v>
      </c>
      <c r="S250">
        <v>92.27</v>
      </c>
      <c r="T250">
        <v>98.61</v>
      </c>
      <c r="U250">
        <v>94.65</v>
      </c>
      <c r="V250">
        <v>100.93</v>
      </c>
    </row>
    <row r="251" spans="1:22" x14ac:dyDescent="0.3">
      <c r="A251">
        <v>2024</v>
      </c>
      <c r="B251">
        <v>8</v>
      </c>
      <c r="C251">
        <v>93.32</v>
      </c>
      <c r="D251">
        <v>93.92</v>
      </c>
      <c r="E251">
        <v>97.11</v>
      </c>
      <c r="F251">
        <v>93.59</v>
      </c>
      <c r="G251">
        <v>100.27</v>
      </c>
      <c r="H251">
        <v>92.48</v>
      </c>
      <c r="I251">
        <v>92.57</v>
      </c>
      <c r="J251">
        <v>88.54</v>
      </c>
      <c r="K251">
        <v>78.05</v>
      </c>
      <c r="L251">
        <v>95.21</v>
      </c>
      <c r="M251">
        <v>89.5</v>
      </c>
      <c r="N251">
        <v>91.21</v>
      </c>
      <c r="O251">
        <v>103.85</v>
      </c>
      <c r="P251">
        <v>101.49</v>
      </c>
      <c r="Q251">
        <v>98.24</v>
      </c>
      <c r="R251">
        <v>101.5</v>
      </c>
      <c r="S251">
        <v>92.26</v>
      </c>
      <c r="T251">
        <v>98.59</v>
      </c>
      <c r="U251">
        <v>94.55</v>
      </c>
      <c r="V251">
        <v>100.68</v>
      </c>
    </row>
    <row r="252" spans="1:22" x14ac:dyDescent="0.3">
      <c r="A252">
        <v>2024</v>
      </c>
      <c r="B252">
        <v>9</v>
      </c>
      <c r="C252">
        <v>93.54</v>
      </c>
      <c r="D252">
        <v>94.42</v>
      </c>
      <c r="E252">
        <v>97.88</v>
      </c>
      <c r="F252">
        <v>94.27</v>
      </c>
      <c r="G252">
        <v>101.13</v>
      </c>
      <c r="H252">
        <v>92.88</v>
      </c>
      <c r="I252">
        <v>92.91</v>
      </c>
      <c r="J252">
        <v>88.46</v>
      </c>
      <c r="K252">
        <v>77.819999999999993</v>
      </c>
      <c r="L252">
        <v>95.14</v>
      </c>
      <c r="M252">
        <v>89.47</v>
      </c>
      <c r="N252">
        <v>91.26</v>
      </c>
      <c r="O252">
        <v>103.9</v>
      </c>
      <c r="P252">
        <v>101.47</v>
      </c>
      <c r="Q252">
        <v>98.24</v>
      </c>
      <c r="R252">
        <v>101.64</v>
      </c>
      <c r="S252">
        <v>92.23</v>
      </c>
      <c r="T252">
        <v>98.51</v>
      </c>
      <c r="U252">
        <v>94.52</v>
      </c>
      <c r="V252">
        <v>100.55</v>
      </c>
    </row>
    <row r="253" spans="1:22" x14ac:dyDescent="0.3">
      <c r="A253">
        <v>2024</v>
      </c>
      <c r="B253">
        <v>10</v>
      </c>
      <c r="C253">
        <v>93.61</v>
      </c>
      <c r="D253">
        <v>94.68</v>
      </c>
      <c r="E253">
        <v>98.31</v>
      </c>
      <c r="F253">
        <v>94.66</v>
      </c>
      <c r="G253">
        <v>101.58</v>
      </c>
      <c r="H253">
        <v>93.06</v>
      </c>
      <c r="I253">
        <v>93.09</v>
      </c>
      <c r="J253">
        <v>88.28</v>
      </c>
      <c r="K253">
        <v>77.540000000000006</v>
      </c>
      <c r="L253">
        <v>95.01</v>
      </c>
      <c r="M253">
        <v>89.39</v>
      </c>
      <c r="N253">
        <v>91.29</v>
      </c>
      <c r="O253">
        <v>103.93</v>
      </c>
      <c r="P253">
        <v>101.47</v>
      </c>
      <c r="Q253">
        <v>98.2</v>
      </c>
      <c r="R253">
        <v>101.77</v>
      </c>
      <c r="S253">
        <v>92.19</v>
      </c>
      <c r="T253">
        <v>98.38</v>
      </c>
      <c r="U253">
        <v>94.5</v>
      </c>
      <c r="V253">
        <v>100.42</v>
      </c>
    </row>
    <row r="254" spans="1:22" x14ac:dyDescent="0.3">
      <c r="A254">
        <v>2024</v>
      </c>
      <c r="B254">
        <v>11</v>
      </c>
      <c r="C254">
        <v>93.61</v>
      </c>
      <c r="D254">
        <v>94.8</v>
      </c>
      <c r="E254">
        <v>98.56</v>
      </c>
      <c r="F254">
        <v>94.87</v>
      </c>
      <c r="G254">
        <v>101.86</v>
      </c>
      <c r="H254">
        <v>93.14</v>
      </c>
      <c r="I254">
        <v>93.08</v>
      </c>
      <c r="J254">
        <v>88.1</v>
      </c>
      <c r="K254">
        <v>77.25</v>
      </c>
      <c r="L254">
        <v>94.92</v>
      </c>
      <c r="M254">
        <v>89.31</v>
      </c>
      <c r="N254">
        <v>91.33</v>
      </c>
      <c r="O254">
        <v>103.79</v>
      </c>
      <c r="P254">
        <v>101.45</v>
      </c>
      <c r="Q254">
        <v>98.13</v>
      </c>
      <c r="R254">
        <v>101.73</v>
      </c>
      <c r="S254">
        <v>92.16</v>
      </c>
      <c r="T254">
        <v>98.28</v>
      </c>
      <c r="U254">
        <v>94.45</v>
      </c>
      <c r="V254">
        <v>100.24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9437B-FD0A-4CD9-A262-069AAF1232B9}">
  <dimension ref="A1:V254"/>
  <sheetViews>
    <sheetView workbookViewId="0">
      <selection sqref="A1:V254"/>
    </sheetView>
  </sheetViews>
  <sheetFormatPr defaultRowHeight="16.5" x14ac:dyDescent="0.3"/>
  <sheetData>
    <row r="1" spans="1:2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3">
      <c r="A2">
        <v>2003</v>
      </c>
      <c r="B2">
        <v>11</v>
      </c>
      <c r="C2">
        <v>49.74</v>
      </c>
      <c r="D2">
        <v>45.94</v>
      </c>
      <c r="E2">
        <v>46.74</v>
      </c>
      <c r="F2">
        <v>46.99</v>
      </c>
      <c r="G2">
        <v>46.53</v>
      </c>
      <c r="H2">
        <v>44.7</v>
      </c>
      <c r="I2">
        <v>49.33</v>
      </c>
      <c r="J2">
        <v>53.97</v>
      </c>
      <c r="K2">
        <v>49.08</v>
      </c>
      <c r="L2">
        <v>50.17</v>
      </c>
      <c r="M2">
        <v>45.05</v>
      </c>
      <c r="N2">
        <v>50.12</v>
      </c>
      <c r="O2">
        <v>65.680000000000007</v>
      </c>
      <c r="P2">
        <v>54.96</v>
      </c>
      <c r="Q2">
        <v>56.01</v>
      </c>
      <c r="R2">
        <v>53.27</v>
      </c>
      <c r="S2">
        <v>50.05</v>
      </c>
      <c r="T2">
        <v>62.65</v>
      </c>
      <c r="U2">
        <v>60.49</v>
      </c>
      <c r="V2">
        <v>53.64</v>
      </c>
    </row>
    <row r="3" spans="1:22" x14ac:dyDescent="0.3">
      <c r="A3">
        <v>2003</v>
      </c>
      <c r="B3">
        <v>12</v>
      </c>
      <c r="C3">
        <v>49.24</v>
      </c>
      <c r="D3">
        <v>45.4</v>
      </c>
      <c r="E3">
        <v>46.22</v>
      </c>
      <c r="F3">
        <v>46.43</v>
      </c>
      <c r="G3">
        <v>46.04</v>
      </c>
      <c r="H3">
        <v>44.2</v>
      </c>
      <c r="I3">
        <v>48.6</v>
      </c>
      <c r="J3">
        <v>53.43</v>
      </c>
      <c r="K3">
        <v>48.23</v>
      </c>
      <c r="L3">
        <v>49.93</v>
      </c>
      <c r="M3">
        <v>44.86</v>
      </c>
      <c r="N3">
        <v>49.42</v>
      </c>
      <c r="O3">
        <v>65.42</v>
      </c>
      <c r="P3">
        <v>54.44</v>
      </c>
      <c r="Q3">
        <v>55.16</v>
      </c>
      <c r="R3">
        <v>53.42</v>
      </c>
      <c r="S3">
        <v>50.12</v>
      </c>
      <c r="T3">
        <v>62.49</v>
      </c>
      <c r="U3">
        <v>60.08</v>
      </c>
      <c r="V3">
        <v>53.61</v>
      </c>
    </row>
    <row r="4" spans="1:22" x14ac:dyDescent="0.3">
      <c r="A4">
        <v>2004</v>
      </c>
      <c r="B4">
        <v>1</v>
      </c>
      <c r="C4">
        <v>49.08</v>
      </c>
      <c r="D4">
        <v>45.2</v>
      </c>
      <c r="E4">
        <v>46.03</v>
      </c>
      <c r="F4">
        <v>46.25</v>
      </c>
      <c r="G4">
        <v>45.85</v>
      </c>
      <c r="H4">
        <v>43.99</v>
      </c>
      <c r="I4">
        <v>48.37</v>
      </c>
      <c r="J4">
        <v>53.2</v>
      </c>
      <c r="K4">
        <v>47.93</v>
      </c>
      <c r="L4">
        <v>49.91</v>
      </c>
      <c r="M4">
        <v>45.11</v>
      </c>
      <c r="N4">
        <v>49.47</v>
      </c>
      <c r="O4">
        <v>65.680000000000007</v>
      </c>
      <c r="P4">
        <v>54.38</v>
      </c>
      <c r="Q4">
        <v>54.84</v>
      </c>
      <c r="R4">
        <v>53.5</v>
      </c>
      <c r="S4">
        <v>50.13</v>
      </c>
      <c r="T4">
        <v>62.21</v>
      </c>
      <c r="U4">
        <v>60.1</v>
      </c>
      <c r="V4">
        <v>53.39</v>
      </c>
    </row>
    <row r="5" spans="1:22" x14ac:dyDescent="0.3">
      <c r="A5">
        <v>2004</v>
      </c>
      <c r="B5">
        <v>2</v>
      </c>
      <c r="C5">
        <v>49.32</v>
      </c>
      <c r="D5">
        <v>45.38</v>
      </c>
      <c r="E5">
        <v>46.28</v>
      </c>
      <c r="F5">
        <v>46.53</v>
      </c>
      <c r="G5">
        <v>46.06</v>
      </c>
      <c r="H5">
        <v>44.1</v>
      </c>
      <c r="I5">
        <v>48.6</v>
      </c>
      <c r="J5">
        <v>53.2</v>
      </c>
      <c r="K5">
        <v>47.96</v>
      </c>
      <c r="L5">
        <v>50.1</v>
      </c>
      <c r="M5">
        <v>45.75</v>
      </c>
      <c r="N5">
        <v>50.05</v>
      </c>
      <c r="O5">
        <v>66.64</v>
      </c>
      <c r="P5">
        <v>54.98</v>
      </c>
      <c r="Q5">
        <v>56.07</v>
      </c>
      <c r="R5">
        <v>53.83</v>
      </c>
      <c r="S5">
        <v>50.32</v>
      </c>
      <c r="T5">
        <v>62.6</v>
      </c>
      <c r="U5">
        <v>60.17</v>
      </c>
      <c r="V5">
        <v>53.97</v>
      </c>
    </row>
    <row r="6" spans="1:22" x14ac:dyDescent="0.3">
      <c r="A6">
        <v>2004</v>
      </c>
      <c r="B6">
        <v>3</v>
      </c>
      <c r="C6">
        <v>49.59</v>
      </c>
      <c r="D6">
        <v>45.61</v>
      </c>
      <c r="E6">
        <v>46.49</v>
      </c>
      <c r="F6">
        <v>46.7</v>
      </c>
      <c r="G6">
        <v>46.32</v>
      </c>
      <c r="H6">
        <v>44.4</v>
      </c>
      <c r="I6">
        <v>48.62</v>
      </c>
      <c r="J6">
        <v>53.38</v>
      </c>
      <c r="K6">
        <v>48.16</v>
      </c>
      <c r="L6">
        <v>50.49</v>
      </c>
      <c r="M6">
        <v>46</v>
      </c>
      <c r="N6">
        <v>50.49</v>
      </c>
      <c r="O6">
        <v>67.36</v>
      </c>
      <c r="P6">
        <v>55.39</v>
      </c>
      <c r="Q6">
        <v>56.94</v>
      </c>
      <c r="R6">
        <v>54.42</v>
      </c>
      <c r="S6">
        <v>50.54</v>
      </c>
      <c r="T6">
        <v>62.71</v>
      </c>
      <c r="U6">
        <v>60.48</v>
      </c>
      <c r="V6">
        <v>53.97</v>
      </c>
    </row>
    <row r="7" spans="1:22" x14ac:dyDescent="0.3">
      <c r="A7">
        <v>2004</v>
      </c>
      <c r="B7">
        <v>4</v>
      </c>
      <c r="C7">
        <v>49.71</v>
      </c>
      <c r="D7">
        <v>45.67</v>
      </c>
      <c r="E7">
        <v>46.54</v>
      </c>
      <c r="F7">
        <v>46.82</v>
      </c>
      <c r="G7">
        <v>46.29</v>
      </c>
      <c r="H7">
        <v>44.48</v>
      </c>
      <c r="I7">
        <v>48.65</v>
      </c>
      <c r="J7">
        <v>53.56</v>
      </c>
      <c r="K7">
        <v>48.28</v>
      </c>
      <c r="L7">
        <v>50.66</v>
      </c>
      <c r="M7">
        <v>46.16</v>
      </c>
      <c r="N7">
        <v>50.74</v>
      </c>
      <c r="O7">
        <v>67.38</v>
      </c>
      <c r="P7">
        <v>55.89</v>
      </c>
      <c r="Q7">
        <v>57.05</v>
      </c>
      <c r="R7">
        <v>54.62</v>
      </c>
      <c r="S7">
        <v>50.78</v>
      </c>
      <c r="T7">
        <v>63.02</v>
      </c>
      <c r="U7">
        <v>60.59</v>
      </c>
      <c r="V7">
        <v>54.03</v>
      </c>
    </row>
    <row r="8" spans="1:22" x14ac:dyDescent="0.3">
      <c r="A8">
        <v>2004</v>
      </c>
      <c r="B8">
        <v>5</v>
      </c>
      <c r="C8">
        <v>49.66</v>
      </c>
      <c r="D8">
        <v>45.56</v>
      </c>
      <c r="E8">
        <v>46.43</v>
      </c>
      <c r="F8">
        <v>46.85</v>
      </c>
      <c r="G8">
        <v>46.08</v>
      </c>
      <c r="H8">
        <v>44.38</v>
      </c>
      <c r="I8">
        <v>48.49</v>
      </c>
      <c r="J8">
        <v>53.53</v>
      </c>
      <c r="K8">
        <v>48.23</v>
      </c>
      <c r="L8">
        <v>50.67</v>
      </c>
      <c r="M8">
        <v>46.26</v>
      </c>
      <c r="N8">
        <v>50.78</v>
      </c>
      <c r="O8">
        <v>67.739999999999995</v>
      </c>
      <c r="P8">
        <v>56.17</v>
      </c>
      <c r="Q8">
        <v>56.91</v>
      </c>
      <c r="R8">
        <v>54.87</v>
      </c>
      <c r="S8">
        <v>51.14</v>
      </c>
      <c r="T8">
        <v>63.07</v>
      </c>
      <c r="U8">
        <v>60.53</v>
      </c>
      <c r="V8">
        <v>54</v>
      </c>
    </row>
    <row r="9" spans="1:22" x14ac:dyDescent="0.3">
      <c r="A9">
        <v>2004</v>
      </c>
      <c r="B9">
        <v>6</v>
      </c>
      <c r="C9">
        <v>49.33</v>
      </c>
      <c r="D9">
        <v>45.17</v>
      </c>
      <c r="E9">
        <v>45.98</v>
      </c>
      <c r="F9">
        <v>46.46</v>
      </c>
      <c r="G9">
        <v>45.58</v>
      </c>
      <c r="H9">
        <v>43.99</v>
      </c>
      <c r="I9">
        <v>48.28</v>
      </c>
      <c r="J9">
        <v>53.15</v>
      </c>
      <c r="K9">
        <v>47.76</v>
      </c>
      <c r="L9">
        <v>50.83</v>
      </c>
      <c r="M9">
        <v>46.14</v>
      </c>
      <c r="N9">
        <v>50.44</v>
      </c>
      <c r="O9">
        <v>67.88</v>
      </c>
      <c r="P9">
        <v>56.14</v>
      </c>
      <c r="Q9">
        <v>55.88</v>
      </c>
      <c r="R9">
        <v>55.1</v>
      </c>
      <c r="S9">
        <v>50.78</v>
      </c>
      <c r="T9">
        <v>63.1</v>
      </c>
      <c r="U9">
        <v>60.26</v>
      </c>
      <c r="V9">
        <v>53.87</v>
      </c>
    </row>
    <row r="10" spans="1:22" x14ac:dyDescent="0.3">
      <c r="A10">
        <v>2004</v>
      </c>
      <c r="B10">
        <v>7</v>
      </c>
      <c r="C10">
        <v>48.99</v>
      </c>
      <c r="D10">
        <v>44.76</v>
      </c>
      <c r="E10">
        <v>45.67</v>
      </c>
      <c r="F10">
        <v>46.21</v>
      </c>
      <c r="G10">
        <v>45.22</v>
      </c>
      <c r="H10">
        <v>43.49</v>
      </c>
      <c r="I10">
        <v>47.92</v>
      </c>
      <c r="J10">
        <v>52.69</v>
      </c>
      <c r="K10">
        <v>47.3</v>
      </c>
      <c r="L10">
        <v>50.92</v>
      </c>
      <c r="M10">
        <v>45.95</v>
      </c>
      <c r="N10">
        <v>49.96</v>
      </c>
      <c r="O10">
        <v>67.95</v>
      </c>
      <c r="P10">
        <v>56.16</v>
      </c>
      <c r="Q10">
        <v>54.74</v>
      </c>
      <c r="R10">
        <v>55.15</v>
      </c>
      <c r="S10">
        <v>50.81</v>
      </c>
      <c r="T10">
        <v>63.44</v>
      </c>
      <c r="U10">
        <v>60.13</v>
      </c>
      <c r="V10">
        <v>53.83</v>
      </c>
    </row>
    <row r="11" spans="1:22" x14ac:dyDescent="0.3">
      <c r="A11">
        <v>2004</v>
      </c>
      <c r="B11">
        <v>8</v>
      </c>
      <c r="C11">
        <v>48.53</v>
      </c>
      <c r="D11">
        <v>44.18</v>
      </c>
      <c r="E11">
        <v>45.2</v>
      </c>
      <c r="F11">
        <v>45.85</v>
      </c>
      <c r="G11">
        <v>44.66</v>
      </c>
      <c r="H11">
        <v>42.8</v>
      </c>
      <c r="I11">
        <v>47.45</v>
      </c>
      <c r="J11">
        <v>52.42</v>
      </c>
      <c r="K11">
        <v>47.13</v>
      </c>
      <c r="L11">
        <v>50.93</v>
      </c>
      <c r="M11">
        <v>45.48</v>
      </c>
      <c r="N11">
        <v>49.85</v>
      </c>
      <c r="O11">
        <v>68.16</v>
      </c>
      <c r="P11">
        <v>56.16</v>
      </c>
      <c r="Q11">
        <v>53.11</v>
      </c>
      <c r="R11">
        <v>55.45</v>
      </c>
      <c r="S11">
        <v>50.63</v>
      </c>
      <c r="T11">
        <v>63.08</v>
      </c>
      <c r="U11">
        <v>59.78</v>
      </c>
      <c r="V11">
        <v>53.7</v>
      </c>
    </row>
    <row r="12" spans="1:22" x14ac:dyDescent="0.3">
      <c r="A12">
        <v>2004</v>
      </c>
      <c r="B12">
        <v>9</v>
      </c>
      <c r="C12">
        <v>48.3</v>
      </c>
      <c r="D12">
        <v>43.86</v>
      </c>
      <c r="E12">
        <v>44.99</v>
      </c>
      <c r="F12">
        <v>45.63</v>
      </c>
      <c r="G12">
        <v>44.46</v>
      </c>
      <c r="H12">
        <v>42.45</v>
      </c>
      <c r="I12">
        <v>46.91</v>
      </c>
      <c r="J12">
        <v>52.3</v>
      </c>
      <c r="K12">
        <v>47.21</v>
      </c>
      <c r="L12">
        <v>51.25</v>
      </c>
      <c r="M12">
        <v>45.32</v>
      </c>
      <c r="N12">
        <v>49.99</v>
      </c>
      <c r="O12">
        <v>68.41</v>
      </c>
      <c r="P12">
        <v>56.13</v>
      </c>
      <c r="Q12">
        <v>51.4</v>
      </c>
      <c r="R12">
        <v>55.58</v>
      </c>
      <c r="S12">
        <v>50.63</v>
      </c>
      <c r="T12">
        <v>62.97</v>
      </c>
      <c r="U12">
        <v>59.61</v>
      </c>
      <c r="V12">
        <v>53.67</v>
      </c>
    </row>
    <row r="13" spans="1:22" x14ac:dyDescent="0.3">
      <c r="A13">
        <v>2004</v>
      </c>
      <c r="B13">
        <v>10</v>
      </c>
      <c r="C13">
        <v>48.18</v>
      </c>
      <c r="D13">
        <v>43.62</v>
      </c>
      <c r="E13">
        <v>44.82</v>
      </c>
      <c r="F13">
        <v>45.46</v>
      </c>
      <c r="G13">
        <v>44.29</v>
      </c>
      <c r="H13">
        <v>42.22</v>
      </c>
      <c r="I13">
        <v>46.45</v>
      </c>
      <c r="J13">
        <v>52.2</v>
      </c>
      <c r="K13">
        <v>47.27</v>
      </c>
      <c r="L13">
        <v>51.79</v>
      </c>
      <c r="M13">
        <v>45.25</v>
      </c>
      <c r="N13">
        <v>50.21</v>
      </c>
      <c r="O13">
        <v>68.73</v>
      </c>
      <c r="P13">
        <v>56.46</v>
      </c>
      <c r="Q13">
        <v>50.78</v>
      </c>
      <c r="R13">
        <v>55.67</v>
      </c>
      <c r="S13">
        <v>50.52</v>
      </c>
      <c r="T13">
        <v>63.1</v>
      </c>
      <c r="U13">
        <v>59.55</v>
      </c>
      <c r="V13">
        <v>53.59</v>
      </c>
    </row>
    <row r="14" spans="1:22" x14ac:dyDescent="0.3">
      <c r="A14">
        <v>2004</v>
      </c>
      <c r="B14">
        <v>11</v>
      </c>
      <c r="C14">
        <v>47.86</v>
      </c>
      <c r="D14">
        <v>43.17</v>
      </c>
      <c r="E14">
        <v>44.49</v>
      </c>
      <c r="F14">
        <v>45.19</v>
      </c>
      <c r="G14">
        <v>43.91</v>
      </c>
      <c r="H14">
        <v>41.71</v>
      </c>
      <c r="I14">
        <v>45.89</v>
      </c>
      <c r="J14">
        <v>51.81</v>
      </c>
      <c r="K14">
        <v>47.43</v>
      </c>
      <c r="L14">
        <v>51.99</v>
      </c>
      <c r="M14">
        <v>44.65</v>
      </c>
      <c r="N14">
        <v>50.01</v>
      </c>
      <c r="O14">
        <v>68.72</v>
      </c>
      <c r="P14">
        <v>56.29</v>
      </c>
      <c r="Q14">
        <v>50.36</v>
      </c>
      <c r="R14">
        <v>55.89</v>
      </c>
      <c r="S14">
        <v>50.52</v>
      </c>
      <c r="T14">
        <v>63.13</v>
      </c>
      <c r="U14">
        <v>59.52</v>
      </c>
      <c r="V14">
        <v>53.62</v>
      </c>
    </row>
    <row r="15" spans="1:22" x14ac:dyDescent="0.3">
      <c r="A15">
        <v>2004</v>
      </c>
      <c r="B15">
        <v>12</v>
      </c>
      <c r="C15">
        <v>47.48</v>
      </c>
      <c r="D15">
        <v>42.69</v>
      </c>
      <c r="E15">
        <v>44.08</v>
      </c>
      <c r="F15">
        <v>44.76</v>
      </c>
      <c r="G15">
        <v>43.53</v>
      </c>
      <c r="H15">
        <v>41.22</v>
      </c>
      <c r="I15">
        <v>45.13</v>
      </c>
      <c r="J15">
        <v>51.19</v>
      </c>
      <c r="K15">
        <v>47.6</v>
      </c>
      <c r="L15">
        <v>52.13</v>
      </c>
      <c r="M15">
        <v>44.11</v>
      </c>
      <c r="N15">
        <v>49.98</v>
      </c>
      <c r="O15">
        <v>68.52</v>
      </c>
      <c r="P15">
        <v>55.77</v>
      </c>
      <c r="Q15">
        <v>50.27</v>
      </c>
      <c r="R15">
        <v>55.96</v>
      </c>
      <c r="S15">
        <v>50.36</v>
      </c>
      <c r="T15">
        <v>63.07</v>
      </c>
      <c r="U15">
        <v>59.35</v>
      </c>
      <c r="V15">
        <v>53.69</v>
      </c>
    </row>
    <row r="16" spans="1:22" x14ac:dyDescent="0.3">
      <c r="A16">
        <v>2005</v>
      </c>
      <c r="B16">
        <v>1</v>
      </c>
      <c r="C16">
        <v>47.25</v>
      </c>
      <c r="D16">
        <v>42.37</v>
      </c>
      <c r="E16">
        <v>43.8</v>
      </c>
      <c r="F16">
        <v>44.48</v>
      </c>
      <c r="G16">
        <v>43.23</v>
      </c>
      <c r="H16">
        <v>40.92</v>
      </c>
      <c r="I16">
        <v>44.67</v>
      </c>
      <c r="J16">
        <v>50.79</v>
      </c>
      <c r="K16">
        <v>47.73</v>
      </c>
      <c r="L16">
        <v>52.15</v>
      </c>
      <c r="M16">
        <v>44.05</v>
      </c>
      <c r="N16">
        <v>49.89</v>
      </c>
      <c r="O16">
        <v>68.56</v>
      </c>
      <c r="P16">
        <v>55.51</v>
      </c>
      <c r="Q16">
        <v>50.24</v>
      </c>
      <c r="R16">
        <v>56.02</v>
      </c>
      <c r="S16">
        <v>50.22</v>
      </c>
      <c r="T16">
        <v>63.09</v>
      </c>
      <c r="U16">
        <v>59.17</v>
      </c>
      <c r="V16">
        <v>53.78</v>
      </c>
    </row>
    <row r="17" spans="1:22" x14ac:dyDescent="0.3">
      <c r="A17">
        <v>2005</v>
      </c>
      <c r="B17">
        <v>2</v>
      </c>
      <c r="C17">
        <v>47.48</v>
      </c>
      <c r="D17">
        <v>42.58</v>
      </c>
      <c r="E17">
        <v>43.89</v>
      </c>
      <c r="F17">
        <v>44.48</v>
      </c>
      <c r="G17">
        <v>43.41</v>
      </c>
      <c r="H17">
        <v>41.24</v>
      </c>
      <c r="I17">
        <v>44.69</v>
      </c>
      <c r="J17">
        <v>50.61</v>
      </c>
      <c r="K17">
        <v>48.14</v>
      </c>
      <c r="L17">
        <v>52.46</v>
      </c>
      <c r="M17">
        <v>44.44</v>
      </c>
      <c r="N17">
        <v>49.97</v>
      </c>
      <c r="O17">
        <v>68.55</v>
      </c>
      <c r="P17">
        <v>56.04</v>
      </c>
      <c r="Q17">
        <v>52.45</v>
      </c>
      <c r="R17">
        <v>56.44</v>
      </c>
      <c r="S17">
        <v>50.3</v>
      </c>
      <c r="T17">
        <v>63.28</v>
      </c>
      <c r="U17">
        <v>59.14</v>
      </c>
      <c r="V17">
        <v>53.8</v>
      </c>
    </row>
    <row r="18" spans="1:22" x14ac:dyDescent="0.3">
      <c r="A18">
        <v>2005</v>
      </c>
      <c r="B18">
        <v>3</v>
      </c>
      <c r="C18">
        <v>47.85</v>
      </c>
      <c r="D18">
        <v>42.99</v>
      </c>
      <c r="E18">
        <v>44.04</v>
      </c>
      <c r="F18">
        <v>44.62</v>
      </c>
      <c r="G18">
        <v>43.55</v>
      </c>
      <c r="H18">
        <v>41.83</v>
      </c>
      <c r="I18">
        <v>45.22</v>
      </c>
      <c r="J18">
        <v>50.49</v>
      </c>
      <c r="K18">
        <v>48.51</v>
      </c>
      <c r="L18">
        <v>52.83</v>
      </c>
      <c r="M18">
        <v>44.82</v>
      </c>
      <c r="N18">
        <v>50.14</v>
      </c>
      <c r="O18">
        <v>68.849999999999994</v>
      </c>
      <c r="P18">
        <v>56.17</v>
      </c>
      <c r="Q18">
        <v>54.23</v>
      </c>
      <c r="R18">
        <v>56.83</v>
      </c>
      <c r="S18">
        <v>50.17</v>
      </c>
      <c r="T18">
        <v>63.82</v>
      </c>
      <c r="U18">
        <v>59.39</v>
      </c>
      <c r="V18">
        <v>53.75</v>
      </c>
    </row>
    <row r="19" spans="1:22" x14ac:dyDescent="0.3">
      <c r="A19">
        <v>2005</v>
      </c>
      <c r="B19">
        <v>4</v>
      </c>
      <c r="C19">
        <v>48.2</v>
      </c>
      <c r="D19">
        <v>43.37</v>
      </c>
      <c r="E19">
        <v>44.21</v>
      </c>
      <c r="F19">
        <v>44.66</v>
      </c>
      <c r="G19">
        <v>43.83</v>
      </c>
      <c r="H19">
        <v>42.4</v>
      </c>
      <c r="I19">
        <v>45.43</v>
      </c>
      <c r="J19">
        <v>50.53</v>
      </c>
      <c r="K19">
        <v>49.08</v>
      </c>
      <c r="L19">
        <v>53.02</v>
      </c>
      <c r="M19">
        <v>44.89</v>
      </c>
      <c r="N19">
        <v>50.46</v>
      </c>
      <c r="O19">
        <v>68.91</v>
      </c>
      <c r="P19">
        <v>56.36</v>
      </c>
      <c r="Q19">
        <v>55.27</v>
      </c>
      <c r="R19">
        <v>57.33</v>
      </c>
      <c r="S19">
        <v>51</v>
      </c>
      <c r="T19">
        <v>64.28</v>
      </c>
      <c r="U19">
        <v>59.44</v>
      </c>
      <c r="V19">
        <v>53.76</v>
      </c>
    </row>
    <row r="20" spans="1:22" x14ac:dyDescent="0.3">
      <c r="A20">
        <v>2005</v>
      </c>
      <c r="B20">
        <v>5</v>
      </c>
      <c r="C20">
        <v>48.41</v>
      </c>
      <c r="D20">
        <v>43.58</v>
      </c>
      <c r="E20">
        <v>44.25</v>
      </c>
      <c r="F20">
        <v>44.61</v>
      </c>
      <c r="G20">
        <v>43.95</v>
      </c>
      <c r="H20">
        <v>42.79</v>
      </c>
      <c r="I20">
        <v>45.46</v>
      </c>
      <c r="J20">
        <v>50.5</v>
      </c>
      <c r="K20">
        <v>49.57</v>
      </c>
      <c r="L20">
        <v>53.22</v>
      </c>
      <c r="M20">
        <v>44.9</v>
      </c>
      <c r="N20">
        <v>50.79</v>
      </c>
      <c r="O20">
        <v>69.33</v>
      </c>
      <c r="P20">
        <v>56.88</v>
      </c>
      <c r="Q20">
        <v>55.75</v>
      </c>
      <c r="R20">
        <v>57.54</v>
      </c>
      <c r="S20">
        <v>51.12</v>
      </c>
      <c r="T20">
        <v>64.599999999999994</v>
      </c>
      <c r="U20">
        <v>59.37</v>
      </c>
      <c r="V20">
        <v>53.63</v>
      </c>
    </row>
    <row r="21" spans="1:22" x14ac:dyDescent="0.3">
      <c r="A21">
        <v>2005</v>
      </c>
      <c r="B21">
        <v>6</v>
      </c>
      <c r="C21">
        <v>48.65</v>
      </c>
      <c r="D21">
        <v>43.93</v>
      </c>
      <c r="E21">
        <v>44.42</v>
      </c>
      <c r="F21">
        <v>44.55</v>
      </c>
      <c r="G21">
        <v>44.31</v>
      </c>
      <c r="H21">
        <v>43.36</v>
      </c>
      <c r="I21">
        <v>45.42</v>
      </c>
      <c r="J21">
        <v>50.3</v>
      </c>
      <c r="K21">
        <v>49.79</v>
      </c>
      <c r="L21">
        <v>53.38</v>
      </c>
      <c r="M21">
        <v>44.9</v>
      </c>
      <c r="N21">
        <v>51.01</v>
      </c>
      <c r="O21">
        <v>69.25</v>
      </c>
      <c r="P21">
        <v>57</v>
      </c>
      <c r="Q21">
        <v>56.25</v>
      </c>
      <c r="R21">
        <v>57.58</v>
      </c>
      <c r="S21">
        <v>51.29</v>
      </c>
      <c r="T21">
        <v>65.14</v>
      </c>
      <c r="U21">
        <v>59.28</v>
      </c>
      <c r="V21">
        <v>53.68</v>
      </c>
    </row>
    <row r="22" spans="1:22" x14ac:dyDescent="0.3">
      <c r="A22">
        <v>2005</v>
      </c>
      <c r="B22">
        <v>7</v>
      </c>
      <c r="C22">
        <v>48.82</v>
      </c>
      <c r="D22">
        <v>44.15</v>
      </c>
      <c r="E22">
        <v>44.56</v>
      </c>
      <c r="F22">
        <v>44.55</v>
      </c>
      <c r="G22">
        <v>44.55</v>
      </c>
      <c r="H22">
        <v>43.69</v>
      </c>
      <c r="I22">
        <v>45.42</v>
      </c>
      <c r="J22">
        <v>50.12</v>
      </c>
      <c r="K22">
        <v>50.11</v>
      </c>
      <c r="L22">
        <v>53.5</v>
      </c>
      <c r="M22">
        <v>44.87</v>
      </c>
      <c r="N22">
        <v>51.29</v>
      </c>
      <c r="O22">
        <v>69.39</v>
      </c>
      <c r="P22">
        <v>57.14</v>
      </c>
      <c r="Q22">
        <v>56.55</v>
      </c>
      <c r="R22">
        <v>57.64</v>
      </c>
      <c r="S22">
        <v>51.67</v>
      </c>
      <c r="T22">
        <v>65.400000000000006</v>
      </c>
      <c r="U22">
        <v>59.28</v>
      </c>
      <c r="V22">
        <v>53.68</v>
      </c>
    </row>
    <row r="23" spans="1:22" x14ac:dyDescent="0.3">
      <c r="A23">
        <v>2005</v>
      </c>
      <c r="B23">
        <v>8</v>
      </c>
      <c r="C23">
        <v>49.04</v>
      </c>
      <c r="D23">
        <v>44.45</v>
      </c>
      <c r="E23">
        <v>44.84</v>
      </c>
      <c r="F23">
        <v>44.78</v>
      </c>
      <c r="G23">
        <v>44.88</v>
      </c>
      <c r="H23">
        <v>44.08</v>
      </c>
      <c r="I23">
        <v>45.42</v>
      </c>
      <c r="J23">
        <v>49.99</v>
      </c>
      <c r="K23">
        <v>50.43</v>
      </c>
      <c r="L23">
        <v>53.74</v>
      </c>
      <c r="M23">
        <v>44.84</v>
      </c>
      <c r="N23">
        <v>51.78</v>
      </c>
      <c r="O23">
        <v>69.55</v>
      </c>
      <c r="P23">
        <v>57.26</v>
      </c>
      <c r="Q23">
        <v>56.9</v>
      </c>
      <c r="R23">
        <v>58.01</v>
      </c>
      <c r="S23">
        <v>51.51</v>
      </c>
      <c r="T23">
        <v>65.400000000000006</v>
      </c>
      <c r="U23">
        <v>59.2</v>
      </c>
      <c r="V23">
        <v>53.7</v>
      </c>
    </row>
    <row r="24" spans="1:22" x14ac:dyDescent="0.3">
      <c r="A24">
        <v>2005</v>
      </c>
      <c r="B24">
        <v>9</v>
      </c>
      <c r="C24">
        <v>49.6</v>
      </c>
      <c r="D24">
        <v>45.18</v>
      </c>
      <c r="E24">
        <v>45.58</v>
      </c>
      <c r="F24">
        <v>45.25</v>
      </c>
      <c r="G24">
        <v>45.83</v>
      </c>
      <c r="H24">
        <v>44.92</v>
      </c>
      <c r="I24">
        <v>45.66</v>
      </c>
      <c r="J24">
        <v>50.14</v>
      </c>
      <c r="K24">
        <v>50.99</v>
      </c>
      <c r="L24">
        <v>53.92</v>
      </c>
      <c r="M24">
        <v>44.97</v>
      </c>
      <c r="N24">
        <v>52.43</v>
      </c>
      <c r="O24">
        <v>70.2</v>
      </c>
      <c r="P24">
        <v>57.65</v>
      </c>
      <c r="Q24">
        <v>57.46</v>
      </c>
      <c r="R24">
        <v>58.34</v>
      </c>
      <c r="S24">
        <v>51.62</v>
      </c>
      <c r="T24">
        <v>65.81</v>
      </c>
      <c r="U24">
        <v>59.31</v>
      </c>
      <c r="V24">
        <v>53.63</v>
      </c>
    </row>
    <row r="25" spans="1:22" x14ac:dyDescent="0.3">
      <c r="A25">
        <v>2005</v>
      </c>
      <c r="B25">
        <v>10</v>
      </c>
      <c r="C25">
        <v>50.09</v>
      </c>
      <c r="D25">
        <v>45.75</v>
      </c>
      <c r="E25">
        <v>46.2</v>
      </c>
      <c r="F25">
        <v>45.73</v>
      </c>
      <c r="G25">
        <v>46.58</v>
      </c>
      <c r="H25">
        <v>45.57</v>
      </c>
      <c r="I25">
        <v>45.75</v>
      </c>
      <c r="J25">
        <v>50.45</v>
      </c>
      <c r="K25">
        <v>51.82</v>
      </c>
      <c r="L25">
        <v>54.14</v>
      </c>
      <c r="M25">
        <v>45.1</v>
      </c>
      <c r="N25">
        <v>52.5</v>
      </c>
      <c r="O25">
        <v>70.55</v>
      </c>
      <c r="P25">
        <v>58.22</v>
      </c>
      <c r="Q25">
        <v>57.69</v>
      </c>
      <c r="R25">
        <v>59.06</v>
      </c>
      <c r="S25">
        <v>51.71</v>
      </c>
      <c r="T25">
        <v>66.31</v>
      </c>
      <c r="U25">
        <v>59.5</v>
      </c>
      <c r="V25">
        <v>53.66</v>
      </c>
    </row>
    <row r="26" spans="1:22" x14ac:dyDescent="0.3">
      <c r="A26">
        <v>2005</v>
      </c>
      <c r="B26">
        <v>11</v>
      </c>
      <c r="C26">
        <v>50.32</v>
      </c>
      <c r="D26">
        <v>46.02</v>
      </c>
      <c r="E26">
        <v>46.49</v>
      </c>
      <c r="F26">
        <v>45.9</v>
      </c>
      <c r="G26">
        <v>46.97</v>
      </c>
      <c r="H26">
        <v>45.88</v>
      </c>
      <c r="I26">
        <v>45.77</v>
      </c>
      <c r="J26">
        <v>50.61</v>
      </c>
      <c r="K26">
        <v>52.24</v>
      </c>
      <c r="L26">
        <v>54.41</v>
      </c>
      <c r="M26">
        <v>44.99</v>
      </c>
      <c r="N26">
        <v>52.31</v>
      </c>
      <c r="O26">
        <v>70.599999999999994</v>
      </c>
      <c r="P26">
        <v>58.44</v>
      </c>
      <c r="Q26">
        <v>57.9</v>
      </c>
      <c r="R26">
        <v>59.07</v>
      </c>
      <c r="S26">
        <v>51.86</v>
      </c>
      <c r="T26">
        <v>66.819999999999993</v>
      </c>
      <c r="U26">
        <v>59.68</v>
      </c>
      <c r="V26">
        <v>53.76</v>
      </c>
    </row>
    <row r="27" spans="1:22" x14ac:dyDescent="0.3">
      <c r="A27">
        <v>2005</v>
      </c>
      <c r="B27">
        <v>12</v>
      </c>
      <c r="C27">
        <v>50.42</v>
      </c>
      <c r="D27">
        <v>46.12</v>
      </c>
      <c r="E27">
        <v>46.64</v>
      </c>
      <c r="F27">
        <v>45.99</v>
      </c>
      <c r="G27">
        <v>47.17</v>
      </c>
      <c r="H27">
        <v>45.96</v>
      </c>
      <c r="I27">
        <v>45.85</v>
      </c>
      <c r="J27">
        <v>50.6</v>
      </c>
      <c r="K27">
        <v>52.68</v>
      </c>
      <c r="L27">
        <v>54.55</v>
      </c>
      <c r="M27">
        <v>44.97</v>
      </c>
      <c r="N27">
        <v>52.37</v>
      </c>
      <c r="O27">
        <v>70.77</v>
      </c>
      <c r="P27">
        <v>58.71</v>
      </c>
      <c r="Q27">
        <v>57.65</v>
      </c>
      <c r="R27">
        <v>59.27</v>
      </c>
      <c r="S27">
        <v>51.88</v>
      </c>
      <c r="T27">
        <v>66.89</v>
      </c>
      <c r="U27">
        <v>59.79</v>
      </c>
      <c r="V27">
        <v>53.72</v>
      </c>
    </row>
    <row r="28" spans="1:22" x14ac:dyDescent="0.3">
      <c r="A28">
        <v>2006</v>
      </c>
      <c r="B28">
        <v>1</v>
      </c>
      <c r="C28">
        <v>50.64</v>
      </c>
      <c r="D28">
        <v>46.36</v>
      </c>
      <c r="E28">
        <v>47.04</v>
      </c>
      <c r="F28">
        <v>46.33</v>
      </c>
      <c r="G28">
        <v>47.62</v>
      </c>
      <c r="H28">
        <v>46.07</v>
      </c>
      <c r="I28">
        <v>46.08</v>
      </c>
      <c r="J28">
        <v>50.55</v>
      </c>
      <c r="K28">
        <v>53.17</v>
      </c>
      <c r="L28">
        <v>54.77</v>
      </c>
      <c r="M28">
        <v>44.96</v>
      </c>
      <c r="N28">
        <v>52.68</v>
      </c>
      <c r="O28">
        <v>71.27</v>
      </c>
      <c r="P28">
        <v>59.18</v>
      </c>
      <c r="Q28">
        <v>57.21</v>
      </c>
      <c r="R28">
        <v>59.63</v>
      </c>
      <c r="S28">
        <v>52.11</v>
      </c>
      <c r="T28">
        <v>67.22</v>
      </c>
      <c r="U28">
        <v>59.95</v>
      </c>
      <c r="V28">
        <v>54.05</v>
      </c>
    </row>
    <row r="29" spans="1:22" x14ac:dyDescent="0.3">
      <c r="A29">
        <v>2006</v>
      </c>
      <c r="B29">
        <v>2</v>
      </c>
      <c r="C29">
        <v>50.96</v>
      </c>
      <c r="D29">
        <v>46.74</v>
      </c>
      <c r="E29">
        <v>47.5</v>
      </c>
      <c r="F29">
        <v>46.71</v>
      </c>
      <c r="G29">
        <v>48.15</v>
      </c>
      <c r="H29">
        <v>46.4</v>
      </c>
      <c r="I29">
        <v>46.42</v>
      </c>
      <c r="J29">
        <v>50.54</v>
      </c>
      <c r="K29">
        <v>53.6</v>
      </c>
      <c r="L29">
        <v>55.1</v>
      </c>
      <c r="M29">
        <v>44.88</v>
      </c>
      <c r="N29">
        <v>52.87</v>
      </c>
      <c r="O29">
        <v>71.55</v>
      </c>
      <c r="P29">
        <v>59.62</v>
      </c>
      <c r="Q29">
        <v>57.57</v>
      </c>
      <c r="R29">
        <v>59.82</v>
      </c>
      <c r="S29">
        <v>52.21</v>
      </c>
      <c r="T29">
        <v>67.95</v>
      </c>
      <c r="U29">
        <v>60.2</v>
      </c>
      <c r="V29">
        <v>54.04</v>
      </c>
    </row>
    <row r="30" spans="1:22" x14ac:dyDescent="0.3">
      <c r="A30">
        <v>2006</v>
      </c>
      <c r="B30">
        <v>3</v>
      </c>
      <c r="C30">
        <v>51.42</v>
      </c>
      <c r="D30">
        <v>47.35</v>
      </c>
      <c r="E30">
        <v>48.23</v>
      </c>
      <c r="F30">
        <v>47.34</v>
      </c>
      <c r="G30">
        <v>48.96</v>
      </c>
      <c r="H30">
        <v>46.93</v>
      </c>
      <c r="I30">
        <v>46.95</v>
      </c>
      <c r="J30">
        <v>50.6</v>
      </c>
      <c r="K30">
        <v>53.9</v>
      </c>
      <c r="L30">
        <v>55.38</v>
      </c>
      <c r="M30">
        <v>44.73</v>
      </c>
      <c r="N30">
        <v>53.51</v>
      </c>
      <c r="O30">
        <v>71.88</v>
      </c>
      <c r="P30">
        <v>60.21</v>
      </c>
      <c r="Q30">
        <v>57.89</v>
      </c>
      <c r="R30">
        <v>60.32</v>
      </c>
      <c r="S30">
        <v>52.29</v>
      </c>
      <c r="T30">
        <v>68.599999999999994</v>
      </c>
      <c r="U30">
        <v>60.43</v>
      </c>
      <c r="V30">
        <v>54.03</v>
      </c>
    </row>
    <row r="31" spans="1:22" x14ac:dyDescent="0.3">
      <c r="A31">
        <v>2006</v>
      </c>
      <c r="B31">
        <v>4</v>
      </c>
      <c r="C31">
        <v>51.75</v>
      </c>
      <c r="D31">
        <v>47.78</v>
      </c>
      <c r="E31">
        <v>48.8</v>
      </c>
      <c r="F31">
        <v>47.84</v>
      </c>
      <c r="G31">
        <v>49.6</v>
      </c>
      <c r="H31">
        <v>47.29</v>
      </c>
      <c r="I31">
        <v>47.27</v>
      </c>
      <c r="J31">
        <v>50.55</v>
      </c>
      <c r="K31">
        <v>54.18</v>
      </c>
      <c r="L31">
        <v>55.53</v>
      </c>
      <c r="M31">
        <v>44.51</v>
      </c>
      <c r="N31">
        <v>54.12</v>
      </c>
      <c r="O31">
        <v>72.16</v>
      </c>
      <c r="P31">
        <v>60.74</v>
      </c>
      <c r="Q31">
        <v>58.28</v>
      </c>
      <c r="R31">
        <v>60.66</v>
      </c>
      <c r="S31">
        <v>52.39</v>
      </c>
      <c r="T31">
        <v>69.16</v>
      </c>
      <c r="U31">
        <v>60.55</v>
      </c>
      <c r="V31">
        <v>54.15</v>
      </c>
    </row>
    <row r="32" spans="1:22" x14ac:dyDescent="0.3">
      <c r="A32">
        <v>2006</v>
      </c>
      <c r="B32">
        <v>5</v>
      </c>
      <c r="C32">
        <v>52.04</v>
      </c>
      <c r="D32">
        <v>48.13</v>
      </c>
      <c r="E32">
        <v>49.1</v>
      </c>
      <c r="F32">
        <v>48.21</v>
      </c>
      <c r="G32">
        <v>49.83</v>
      </c>
      <c r="H32">
        <v>47.69</v>
      </c>
      <c r="I32">
        <v>47.57</v>
      </c>
      <c r="J32">
        <v>50.5</v>
      </c>
      <c r="K32">
        <v>54.23</v>
      </c>
      <c r="L32">
        <v>55.66</v>
      </c>
      <c r="M32">
        <v>44.38</v>
      </c>
      <c r="N32">
        <v>55</v>
      </c>
      <c r="O32">
        <v>72.2</v>
      </c>
      <c r="P32">
        <v>60.94</v>
      </c>
      <c r="Q32">
        <v>58.29</v>
      </c>
      <c r="R32">
        <v>60.96</v>
      </c>
      <c r="S32">
        <v>52.59</v>
      </c>
      <c r="T32">
        <v>70.33</v>
      </c>
      <c r="U32">
        <v>60.92</v>
      </c>
      <c r="V32">
        <v>54.61</v>
      </c>
    </row>
    <row r="33" spans="1:22" x14ac:dyDescent="0.3">
      <c r="A33">
        <v>2006</v>
      </c>
      <c r="B33">
        <v>6</v>
      </c>
      <c r="C33">
        <v>52.11</v>
      </c>
      <c r="D33">
        <v>48.22</v>
      </c>
      <c r="E33">
        <v>49.2</v>
      </c>
      <c r="F33">
        <v>48.37</v>
      </c>
      <c r="G33">
        <v>49.88</v>
      </c>
      <c r="H33">
        <v>47.78</v>
      </c>
      <c r="I33">
        <v>47.69</v>
      </c>
      <c r="J33">
        <v>50.36</v>
      </c>
      <c r="K33">
        <v>54.08</v>
      </c>
      <c r="L33">
        <v>55.84</v>
      </c>
      <c r="M33">
        <v>44.27</v>
      </c>
      <c r="N33">
        <v>55.51</v>
      </c>
      <c r="O33">
        <v>72.150000000000006</v>
      </c>
      <c r="P33">
        <v>60.86</v>
      </c>
      <c r="Q33">
        <v>58.15</v>
      </c>
      <c r="R33">
        <v>61.38</v>
      </c>
      <c r="S33">
        <v>52.73</v>
      </c>
      <c r="T33">
        <v>70.599999999999994</v>
      </c>
      <c r="U33">
        <v>60.97</v>
      </c>
      <c r="V33">
        <v>54.75</v>
      </c>
    </row>
    <row r="34" spans="1:22" x14ac:dyDescent="0.3">
      <c r="A34">
        <v>2006</v>
      </c>
      <c r="B34">
        <v>7</v>
      </c>
      <c r="C34">
        <v>52.13</v>
      </c>
      <c r="D34">
        <v>48.28</v>
      </c>
      <c r="E34">
        <v>49.31</v>
      </c>
      <c r="F34">
        <v>48.5</v>
      </c>
      <c r="G34">
        <v>49.97</v>
      </c>
      <c r="H34">
        <v>47.8</v>
      </c>
      <c r="I34">
        <v>47.72</v>
      </c>
      <c r="J34">
        <v>50.18</v>
      </c>
      <c r="K34">
        <v>53.91</v>
      </c>
      <c r="L34">
        <v>55.92</v>
      </c>
      <c r="M34">
        <v>44.21</v>
      </c>
      <c r="N34">
        <v>55.76</v>
      </c>
      <c r="O34">
        <v>72.17</v>
      </c>
      <c r="P34">
        <v>60.9</v>
      </c>
      <c r="Q34">
        <v>58.05</v>
      </c>
      <c r="R34">
        <v>61.63</v>
      </c>
      <c r="S34">
        <v>52.88</v>
      </c>
      <c r="T34">
        <v>70.959999999999994</v>
      </c>
      <c r="U34">
        <v>60.9</v>
      </c>
      <c r="V34">
        <v>54.47</v>
      </c>
    </row>
    <row r="35" spans="1:22" x14ac:dyDescent="0.3">
      <c r="A35">
        <v>2006</v>
      </c>
      <c r="B35">
        <v>8</v>
      </c>
      <c r="C35">
        <v>52.27</v>
      </c>
      <c r="D35">
        <v>48.5</v>
      </c>
      <c r="E35">
        <v>49.5</v>
      </c>
      <c r="F35">
        <v>48.85</v>
      </c>
      <c r="G35">
        <v>50.02</v>
      </c>
      <c r="H35">
        <v>48.06</v>
      </c>
      <c r="I35">
        <v>47.85</v>
      </c>
      <c r="J35">
        <v>50.18</v>
      </c>
      <c r="K35">
        <v>53.56</v>
      </c>
      <c r="L35">
        <v>56.03</v>
      </c>
      <c r="M35">
        <v>44.17</v>
      </c>
      <c r="N35">
        <v>56</v>
      </c>
      <c r="O35">
        <v>71.92</v>
      </c>
      <c r="P35">
        <v>60.79</v>
      </c>
      <c r="Q35">
        <v>57.99</v>
      </c>
      <c r="R35">
        <v>61.96</v>
      </c>
      <c r="S35">
        <v>53.06</v>
      </c>
      <c r="T35">
        <v>71.16</v>
      </c>
      <c r="U35">
        <v>61.12</v>
      </c>
      <c r="V35">
        <v>54.47</v>
      </c>
    </row>
    <row r="36" spans="1:22" x14ac:dyDescent="0.3">
      <c r="A36">
        <v>2006</v>
      </c>
      <c r="B36">
        <v>9</v>
      </c>
      <c r="C36">
        <v>52.72</v>
      </c>
      <c r="D36">
        <v>49.13</v>
      </c>
      <c r="E36">
        <v>50.11</v>
      </c>
      <c r="F36">
        <v>49.49</v>
      </c>
      <c r="G36">
        <v>50.6</v>
      </c>
      <c r="H36">
        <v>48.78</v>
      </c>
      <c r="I36">
        <v>48.24</v>
      </c>
      <c r="J36">
        <v>50.37</v>
      </c>
      <c r="K36">
        <v>53.75</v>
      </c>
      <c r="L36">
        <v>56.3</v>
      </c>
      <c r="M36">
        <v>44.22</v>
      </c>
      <c r="N36">
        <v>56.46</v>
      </c>
      <c r="O36">
        <v>72</v>
      </c>
      <c r="P36">
        <v>60.9</v>
      </c>
      <c r="Q36">
        <v>57.98</v>
      </c>
      <c r="R36">
        <v>62.27</v>
      </c>
      <c r="S36">
        <v>53.28</v>
      </c>
      <c r="T36">
        <v>71.569999999999993</v>
      </c>
      <c r="U36">
        <v>61.33</v>
      </c>
      <c r="V36">
        <v>54.47</v>
      </c>
    </row>
    <row r="37" spans="1:22" x14ac:dyDescent="0.3">
      <c r="A37">
        <v>2006</v>
      </c>
      <c r="B37">
        <v>10</v>
      </c>
      <c r="C37">
        <v>53.38</v>
      </c>
      <c r="D37">
        <v>50.03</v>
      </c>
      <c r="E37">
        <v>50.95</v>
      </c>
      <c r="F37">
        <v>50.41</v>
      </c>
      <c r="G37">
        <v>51.38</v>
      </c>
      <c r="H37">
        <v>49.79</v>
      </c>
      <c r="I37">
        <v>48.88</v>
      </c>
      <c r="J37">
        <v>50.71</v>
      </c>
      <c r="K37">
        <v>53.84</v>
      </c>
      <c r="L37">
        <v>56.53</v>
      </c>
      <c r="M37">
        <v>44.33</v>
      </c>
      <c r="N37">
        <v>57.56</v>
      </c>
      <c r="O37">
        <v>72.12</v>
      </c>
      <c r="P37">
        <v>61.11</v>
      </c>
      <c r="Q37">
        <v>58.13</v>
      </c>
      <c r="R37">
        <v>62.83</v>
      </c>
      <c r="S37">
        <v>53.84</v>
      </c>
      <c r="T37">
        <v>72.02</v>
      </c>
      <c r="U37">
        <v>61.58</v>
      </c>
      <c r="V37">
        <v>54.52</v>
      </c>
    </row>
    <row r="38" spans="1:22" x14ac:dyDescent="0.3">
      <c r="A38">
        <v>2006</v>
      </c>
      <c r="B38">
        <v>11</v>
      </c>
      <c r="C38">
        <v>54.06</v>
      </c>
      <c r="D38">
        <v>50.99</v>
      </c>
      <c r="E38">
        <v>51.81</v>
      </c>
      <c r="F38">
        <v>51.29</v>
      </c>
      <c r="G38">
        <v>52.22</v>
      </c>
      <c r="H38">
        <v>50.87</v>
      </c>
      <c r="I38">
        <v>49.64</v>
      </c>
      <c r="J38">
        <v>50.91</v>
      </c>
      <c r="K38">
        <v>53.96</v>
      </c>
      <c r="L38">
        <v>56.78</v>
      </c>
      <c r="M38">
        <v>44.52</v>
      </c>
      <c r="N38">
        <v>59.2</v>
      </c>
      <c r="O38">
        <v>72.27</v>
      </c>
      <c r="P38">
        <v>61.14</v>
      </c>
      <c r="Q38">
        <v>58.22</v>
      </c>
      <c r="R38">
        <v>63.36</v>
      </c>
      <c r="S38">
        <v>54</v>
      </c>
      <c r="T38">
        <v>72.34</v>
      </c>
      <c r="U38">
        <v>61.72</v>
      </c>
      <c r="V38">
        <v>54.58</v>
      </c>
    </row>
    <row r="39" spans="1:22" x14ac:dyDescent="0.3">
      <c r="A39">
        <v>2006</v>
      </c>
      <c r="B39">
        <v>12</v>
      </c>
      <c r="C39">
        <v>54.41</v>
      </c>
      <c r="D39">
        <v>51.46</v>
      </c>
      <c r="E39">
        <v>52.1</v>
      </c>
      <c r="F39">
        <v>51.62</v>
      </c>
      <c r="G39">
        <v>52.48</v>
      </c>
      <c r="H39">
        <v>51.44</v>
      </c>
      <c r="I39">
        <v>50.31</v>
      </c>
      <c r="J39">
        <v>51.06</v>
      </c>
      <c r="K39">
        <v>54.12</v>
      </c>
      <c r="L39">
        <v>56.8</v>
      </c>
      <c r="M39">
        <v>44.66</v>
      </c>
      <c r="N39">
        <v>60.2</v>
      </c>
      <c r="O39">
        <v>71.34</v>
      </c>
      <c r="P39">
        <v>61.2</v>
      </c>
      <c r="Q39">
        <v>58.32</v>
      </c>
      <c r="R39">
        <v>63.84</v>
      </c>
      <c r="S39">
        <v>54.21</v>
      </c>
      <c r="T39">
        <v>72.680000000000007</v>
      </c>
      <c r="U39">
        <v>61.92</v>
      </c>
      <c r="V39">
        <v>54.93</v>
      </c>
    </row>
    <row r="40" spans="1:22" x14ac:dyDescent="0.3">
      <c r="A40">
        <v>2007</v>
      </c>
      <c r="B40">
        <v>1</v>
      </c>
      <c r="C40">
        <v>54.73</v>
      </c>
      <c r="D40">
        <v>51.87</v>
      </c>
      <c r="E40">
        <v>52.45</v>
      </c>
      <c r="F40">
        <v>52.07</v>
      </c>
      <c r="G40">
        <v>52.76</v>
      </c>
      <c r="H40">
        <v>51.89</v>
      </c>
      <c r="I40">
        <v>50.71</v>
      </c>
      <c r="J40">
        <v>51.11</v>
      </c>
      <c r="K40">
        <v>54.19</v>
      </c>
      <c r="L40">
        <v>56.82</v>
      </c>
      <c r="M40">
        <v>45.02</v>
      </c>
      <c r="N40">
        <v>61.1</v>
      </c>
      <c r="O40">
        <v>71.209999999999994</v>
      </c>
      <c r="P40">
        <v>61.27</v>
      </c>
      <c r="Q40">
        <v>58.37</v>
      </c>
      <c r="R40">
        <v>64.239999999999995</v>
      </c>
      <c r="S40">
        <v>54.41</v>
      </c>
      <c r="T40">
        <v>73.290000000000006</v>
      </c>
      <c r="U40">
        <v>62.14</v>
      </c>
      <c r="V40">
        <v>55.16</v>
      </c>
    </row>
    <row r="41" spans="1:22" x14ac:dyDescent="0.3">
      <c r="A41">
        <v>2007</v>
      </c>
      <c r="B41">
        <v>2</v>
      </c>
      <c r="C41">
        <v>54.97</v>
      </c>
      <c r="D41">
        <v>52.17</v>
      </c>
      <c r="E41">
        <v>52.71</v>
      </c>
      <c r="F41">
        <v>52.35</v>
      </c>
      <c r="G41">
        <v>53</v>
      </c>
      <c r="H41">
        <v>52.2</v>
      </c>
      <c r="I41">
        <v>51.06</v>
      </c>
      <c r="J41">
        <v>51.23</v>
      </c>
      <c r="K41">
        <v>54.08</v>
      </c>
      <c r="L41">
        <v>56.91</v>
      </c>
      <c r="M41">
        <v>45.23</v>
      </c>
      <c r="N41">
        <v>61.68</v>
      </c>
      <c r="O41">
        <v>71.14</v>
      </c>
      <c r="P41">
        <v>61.14</v>
      </c>
      <c r="Q41">
        <v>58.53</v>
      </c>
      <c r="R41">
        <v>64.59</v>
      </c>
      <c r="S41">
        <v>54.69</v>
      </c>
      <c r="T41">
        <v>73.61</v>
      </c>
      <c r="U41">
        <v>62.33</v>
      </c>
      <c r="V41">
        <v>55.35</v>
      </c>
    </row>
    <row r="42" spans="1:22" x14ac:dyDescent="0.3">
      <c r="A42">
        <v>2007</v>
      </c>
      <c r="B42">
        <v>3</v>
      </c>
      <c r="C42">
        <v>55.26</v>
      </c>
      <c r="D42">
        <v>52.55</v>
      </c>
      <c r="E42">
        <v>53.07</v>
      </c>
      <c r="F42">
        <v>52.94</v>
      </c>
      <c r="G42">
        <v>53.16</v>
      </c>
      <c r="H42">
        <v>52.64</v>
      </c>
      <c r="I42">
        <v>51.36</v>
      </c>
      <c r="J42">
        <v>51.4</v>
      </c>
      <c r="K42">
        <v>53.93</v>
      </c>
      <c r="L42">
        <v>57.02</v>
      </c>
      <c r="M42">
        <v>45.26</v>
      </c>
      <c r="N42">
        <v>62</v>
      </c>
      <c r="O42">
        <v>71.25</v>
      </c>
      <c r="P42">
        <v>61.23</v>
      </c>
      <c r="Q42">
        <v>58.71</v>
      </c>
      <c r="R42">
        <v>64.73</v>
      </c>
      <c r="S42">
        <v>54.85</v>
      </c>
      <c r="T42">
        <v>74.040000000000006</v>
      </c>
      <c r="U42">
        <v>62.71</v>
      </c>
      <c r="V42">
        <v>55.35</v>
      </c>
    </row>
    <row r="43" spans="1:22" x14ac:dyDescent="0.3">
      <c r="A43">
        <v>2007</v>
      </c>
      <c r="B43">
        <v>4</v>
      </c>
      <c r="C43">
        <v>55.48</v>
      </c>
      <c r="D43">
        <v>52.85</v>
      </c>
      <c r="E43">
        <v>53.38</v>
      </c>
      <c r="F43">
        <v>53.43</v>
      </c>
      <c r="G43">
        <v>53.32</v>
      </c>
      <c r="H43">
        <v>52.89</v>
      </c>
      <c r="I43">
        <v>51.76</v>
      </c>
      <c r="J43">
        <v>51.58</v>
      </c>
      <c r="K43">
        <v>53.64</v>
      </c>
      <c r="L43">
        <v>57.19</v>
      </c>
      <c r="M43">
        <v>45.32</v>
      </c>
      <c r="N43">
        <v>62.36</v>
      </c>
      <c r="O43">
        <v>71.66</v>
      </c>
      <c r="P43">
        <v>61.38</v>
      </c>
      <c r="Q43">
        <v>58.72</v>
      </c>
      <c r="R43">
        <v>64.91</v>
      </c>
      <c r="S43">
        <v>55.08</v>
      </c>
      <c r="T43">
        <v>74.41</v>
      </c>
      <c r="U43">
        <v>63.03</v>
      </c>
      <c r="V43">
        <v>55.35</v>
      </c>
    </row>
    <row r="44" spans="1:22" x14ac:dyDescent="0.3">
      <c r="A44">
        <v>2007</v>
      </c>
      <c r="B44">
        <v>5</v>
      </c>
      <c r="C44">
        <v>55.47</v>
      </c>
      <c r="D44">
        <v>52.79</v>
      </c>
      <c r="E44">
        <v>53.37</v>
      </c>
      <c r="F44">
        <v>53.53</v>
      </c>
      <c r="G44">
        <v>53.22</v>
      </c>
      <c r="H44">
        <v>52.74</v>
      </c>
      <c r="I44">
        <v>51.92</v>
      </c>
      <c r="J44">
        <v>51.66</v>
      </c>
      <c r="K44">
        <v>53.38</v>
      </c>
      <c r="L44">
        <v>57.19</v>
      </c>
      <c r="M44">
        <v>45.3</v>
      </c>
      <c r="N44">
        <v>62.53</v>
      </c>
      <c r="O44">
        <v>71.569999999999993</v>
      </c>
      <c r="P44">
        <v>60.89</v>
      </c>
      <c r="Q44">
        <v>58.79</v>
      </c>
      <c r="R44">
        <v>65.290000000000006</v>
      </c>
      <c r="S44">
        <v>55.19</v>
      </c>
      <c r="T44">
        <v>74.64</v>
      </c>
      <c r="U44">
        <v>63.34</v>
      </c>
      <c r="V44">
        <v>55.35</v>
      </c>
    </row>
    <row r="45" spans="1:22" x14ac:dyDescent="0.3">
      <c r="A45">
        <v>2007</v>
      </c>
      <c r="B45">
        <v>6</v>
      </c>
      <c r="C45">
        <v>55.47</v>
      </c>
      <c r="D45">
        <v>52.78</v>
      </c>
      <c r="E45">
        <v>53.37</v>
      </c>
      <c r="F45">
        <v>53.61</v>
      </c>
      <c r="G45">
        <v>53.17</v>
      </c>
      <c r="H45">
        <v>52.68</v>
      </c>
      <c r="I45">
        <v>52.07</v>
      </c>
      <c r="J45">
        <v>51.72</v>
      </c>
      <c r="K45">
        <v>52.9</v>
      </c>
      <c r="L45">
        <v>57.35</v>
      </c>
      <c r="M45">
        <v>45.3</v>
      </c>
      <c r="N45">
        <v>62.98</v>
      </c>
      <c r="O45">
        <v>71.55</v>
      </c>
      <c r="P45">
        <v>60.81</v>
      </c>
      <c r="Q45">
        <v>58.76</v>
      </c>
      <c r="R45">
        <v>65.34</v>
      </c>
      <c r="S45">
        <v>55.48</v>
      </c>
      <c r="T45">
        <v>74.73</v>
      </c>
      <c r="U45">
        <v>63.5</v>
      </c>
      <c r="V45">
        <v>55.5</v>
      </c>
    </row>
    <row r="46" spans="1:22" x14ac:dyDescent="0.3">
      <c r="A46">
        <v>2007</v>
      </c>
      <c r="B46">
        <v>7</v>
      </c>
      <c r="C46">
        <v>55.5</v>
      </c>
      <c r="D46">
        <v>52.78</v>
      </c>
      <c r="E46">
        <v>53.41</v>
      </c>
      <c r="F46">
        <v>53.71</v>
      </c>
      <c r="G46">
        <v>53.16</v>
      </c>
      <c r="H46">
        <v>52.66</v>
      </c>
      <c r="I46">
        <v>52.08</v>
      </c>
      <c r="J46">
        <v>51.79</v>
      </c>
      <c r="K46">
        <v>52.56</v>
      </c>
      <c r="L46">
        <v>57.47</v>
      </c>
      <c r="M46">
        <v>45.36</v>
      </c>
      <c r="N46">
        <v>63.08</v>
      </c>
      <c r="O46">
        <v>71.349999999999994</v>
      </c>
      <c r="P46">
        <v>60.81</v>
      </c>
      <c r="Q46">
        <v>58.86</v>
      </c>
      <c r="R46">
        <v>65.45</v>
      </c>
      <c r="S46">
        <v>55.84</v>
      </c>
      <c r="T46">
        <v>74.849999999999994</v>
      </c>
      <c r="U46">
        <v>63.76</v>
      </c>
      <c r="V46">
        <v>55.37</v>
      </c>
    </row>
    <row r="47" spans="1:22" x14ac:dyDescent="0.3">
      <c r="A47">
        <v>2007</v>
      </c>
      <c r="B47">
        <v>8</v>
      </c>
      <c r="C47">
        <v>55.56</v>
      </c>
      <c r="D47">
        <v>52.85</v>
      </c>
      <c r="E47">
        <v>53.52</v>
      </c>
      <c r="F47">
        <v>53.86</v>
      </c>
      <c r="G47">
        <v>53.23</v>
      </c>
      <c r="H47">
        <v>52.72</v>
      </c>
      <c r="I47">
        <v>52.07</v>
      </c>
      <c r="J47">
        <v>51.84</v>
      </c>
      <c r="K47">
        <v>52.44</v>
      </c>
      <c r="L47">
        <v>57.5</v>
      </c>
      <c r="M47">
        <v>45.39</v>
      </c>
      <c r="N47">
        <v>63.09</v>
      </c>
      <c r="O47">
        <v>71.33</v>
      </c>
      <c r="P47">
        <v>60.81</v>
      </c>
      <c r="Q47">
        <v>58.96</v>
      </c>
      <c r="R47">
        <v>65.510000000000005</v>
      </c>
      <c r="S47">
        <v>56.25</v>
      </c>
      <c r="T47">
        <v>74.88</v>
      </c>
      <c r="U47">
        <v>63.86</v>
      </c>
      <c r="V47">
        <v>55.5</v>
      </c>
    </row>
    <row r="48" spans="1:22" x14ac:dyDescent="0.3">
      <c r="A48">
        <v>2007</v>
      </c>
      <c r="B48">
        <v>9</v>
      </c>
      <c r="C48">
        <v>55.69</v>
      </c>
      <c r="D48">
        <v>53</v>
      </c>
      <c r="E48">
        <v>53.6</v>
      </c>
      <c r="F48">
        <v>54.08</v>
      </c>
      <c r="G48">
        <v>53.2</v>
      </c>
      <c r="H48">
        <v>52.96</v>
      </c>
      <c r="I48">
        <v>52.05</v>
      </c>
      <c r="J48">
        <v>51.99</v>
      </c>
      <c r="K48">
        <v>52.43</v>
      </c>
      <c r="L48">
        <v>57.5</v>
      </c>
      <c r="M48">
        <v>45.55</v>
      </c>
      <c r="N48">
        <v>63.11</v>
      </c>
      <c r="O48">
        <v>71.28</v>
      </c>
      <c r="P48">
        <v>60.93</v>
      </c>
      <c r="Q48">
        <v>59.06</v>
      </c>
      <c r="R48">
        <v>65.61</v>
      </c>
      <c r="S48">
        <v>56.62</v>
      </c>
      <c r="T48">
        <v>74.989999999999995</v>
      </c>
      <c r="U48">
        <v>64.19</v>
      </c>
      <c r="V48">
        <v>55.81</v>
      </c>
    </row>
    <row r="49" spans="1:22" x14ac:dyDescent="0.3">
      <c r="A49">
        <v>2007</v>
      </c>
      <c r="B49">
        <v>10</v>
      </c>
      <c r="C49">
        <v>55.82</v>
      </c>
      <c r="D49">
        <v>53.07</v>
      </c>
      <c r="E49">
        <v>53.65</v>
      </c>
      <c r="F49">
        <v>54.23</v>
      </c>
      <c r="G49">
        <v>53.18</v>
      </c>
      <c r="H49">
        <v>53.08</v>
      </c>
      <c r="I49">
        <v>52</v>
      </c>
      <c r="J49">
        <v>52.16</v>
      </c>
      <c r="K49">
        <v>52.58</v>
      </c>
      <c r="L49">
        <v>57.58</v>
      </c>
      <c r="M49">
        <v>45.75</v>
      </c>
      <c r="N49">
        <v>63.19</v>
      </c>
      <c r="O49">
        <v>71.239999999999995</v>
      </c>
      <c r="P49">
        <v>61.12</v>
      </c>
      <c r="Q49">
        <v>59.19</v>
      </c>
      <c r="R49">
        <v>65.87</v>
      </c>
      <c r="S49">
        <v>56.93</v>
      </c>
      <c r="T49">
        <v>75.31</v>
      </c>
      <c r="U49">
        <v>64.45</v>
      </c>
      <c r="V49">
        <v>55.81</v>
      </c>
    </row>
    <row r="50" spans="1:22" x14ac:dyDescent="0.3">
      <c r="A50">
        <v>2007</v>
      </c>
      <c r="B50">
        <v>11</v>
      </c>
      <c r="C50">
        <v>55.87</v>
      </c>
      <c r="D50">
        <v>53.04</v>
      </c>
      <c r="E50">
        <v>53.64</v>
      </c>
      <c r="F50">
        <v>54.33</v>
      </c>
      <c r="G50">
        <v>53.07</v>
      </c>
      <c r="H50">
        <v>53.04</v>
      </c>
      <c r="I50">
        <v>51.98</v>
      </c>
      <c r="J50">
        <v>52.39</v>
      </c>
      <c r="K50">
        <v>52.61</v>
      </c>
      <c r="L50">
        <v>57.66</v>
      </c>
      <c r="M50">
        <v>45.85</v>
      </c>
      <c r="N50">
        <v>63.32</v>
      </c>
      <c r="O50">
        <v>71.209999999999994</v>
      </c>
      <c r="P50">
        <v>61.06</v>
      </c>
      <c r="Q50">
        <v>59.16</v>
      </c>
      <c r="R50">
        <v>66.17</v>
      </c>
      <c r="S50">
        <v>57.49</v>
      </c>
      <c r="T50">
        <v>75.319999999999993</v>
      </c>
      <c r="U50">
        <v>64.760000000000005</v>
      </c>
      <c r="V50">
        <v>55.96</v>
      </c>
    </row>
    <row r="51" spans="1:22" x14ac:dyDescent="0.3">
      <c r="A51">
        <v>2007</v>
      </c>
      <c r="B51">
        <v>12</v>
      </c>
      <c r="C51">
        <v>55.91</v>
      </c>
      <c r="D51">
        <v>53.01</v>
      </c>
      <c r="E51">
        <v>53.6</v>
      </c>
      <c r="F51">
        <v>54.35</v>
      </c>
      <c r="G51">
        <v>52.99</v>
      </c>
      <c r="H51">
        <v>53.03</v>
      </c>
      <c r="I51">
        <v>51.85</v>
      </c>
      <c r="J51">
        <v>52.63</v>
      </c>
      <c r="K51">
        <v>52.63</v>
      </c>
      <c r="L51">
        <v>57.71</v>
      </c>
      <c r="M51">
        <v>45.98</v>
      </c>
      <c r="N51">
        <v>63.16</v>
      </c>
      <c r="O51">
        <v>71.099999999999994</v>
      </c>
      <c r="P51">
        <v>61.09</v>
      </c>
      <c r="Q51">
        <v>59.12</v>
      </c>
      <c r="R51">
        <v>66.430000000000007</v>
      </c>
      <c r="S51">
        <v>58.35</v>
      </c>
      <c r="T51">
        <v>75.44</v>
      </c>
      <c r="U51">
        <v>64.930000000000007</v>
      </c>
      <c r="V51">
        <v>56.04</v>
      </c>
    </row>
    <row r="52" spans="1:22" x14ac:dyDescent="0.3">
      <c r="A52">
        <v>2008</v>
      </c>
      <c r="B52">
        <v>1</v>
      </c>
      <c r="C52">
        <v>56</v>
      </c>
      <c r="D52">
        <v>53.06</v>
      </c>
      <c r="E52">
        <v>53.72</v>
      </c>
      <c r="F52">
        <v>54.57</v>
      </c>
      <c r="G52">
        <v>53.02</v>
      </c>
      <c r="H52">
        <v>53.07</v>
      </c>
      <c r="I52">
        <v>51.73</v>
      </c>
      <c r="J52">
        <v>52.86</v>
      </c>
      <c r="K52">
        <v>52.44</v>
      </c>
      <c r="L52">
        <v>57.83</v>
      </c>
      <c r="M52">
        <v>46.13</v>
      </c>
      <c r="N52">
        <v>63.61</v>
      </c>
      <c r="O52">
        <v>70.989999999999995</v>
      </c>
      <c r="P52">
        <v>61.26</v>
      </c>
      <c r="Q52">
        <v>58.9</v>
      </c>
      <c r="R52">
        <v>66.81</v>
      </c>
      <c r="S52">
        <v>59.87</v>
      </c>
      <c r="T52">
        <v>75.180000000000007</v>
      </c>
      <c r="U52">
        <v>65.06</v>
      </c>
      <c r="V52">
        <v>56.04</v>
      </c>
    </row>
    <row r="53" spans="1:22" x14ac:dyDescent="0.3">
      <c r="A53">
        <v>2008</v>
      </c>
      <c r="B53">
        <v>2</v>
      </c>
      <c r="C53">
        <v>56.14</v>
      </c>
      <c r="D53">
        <v>53.21</v>
      </c>
      <c r="E53">
        <v>53.88</v>
      </c>
      <c r="F53">
        <v>54.8</v>
      </c>
      <c r="G53">
        <v>53.12</v>
      </c>
      <c r="H53">
        <v>53.23</v>
      </c>
      <c r="I53">
        <v>51.83</v>
      </c>
      <c r="J53">
        <v>53.02</v>
      </c>
      <c r="K53">
        <v>52.35</v>
      </c>
      <c r="L53">
        <v>57.87</v>
      </c>
      <c r="M53">
        <v>46.27</v>
      </c>
      <c r="N53">
        <v>63.65</v>
      </c>
      <c r="O53">
        <v>70.97</v>
      </c>
      <c r="P53">
        <v>61.77</v>
      </c>
      <c r="Q53">
        <v>58.84</v>
      </c>
      <c r="R53">
        <v>67.13</v>
      </c>
      <c r="S53">
        <v>60.27</v>
      </c>
      <c r="T53">
        <v>75.12</v>
      </c>
      <c r="U53">
        <v>65.23</v>
      </c>
      <c r="V53">
        <v>56.04</v>
      </c>
    </row>
    <row r="54" spans="1:22" x14ac:dyDescent="0.3">
      <c r="A54">
        <v>2008</v>
      </c>
      <c r="B54">
        <v>3</v>
      </c>
      <c r="C54">
        <v>56.47</v>
      </c>
      <c r="D54">
        <v>53.58</v>
      </c>
      <c r="E54">
        <v>54.27</v>
      </c>
      <c r="F54">
        <v>55.38</v>
      </c>
      <c r="G54">
        <v>53.36</v>
      </c>
      <c r="H54">
        <v>53.64</v>
      </c>
      <c r="I54">
        <v>51.98</v>
      </c>
      <c r="J54">
        <v>53.4</v>
      </c>
      <c r="K54">
        <v>52.4</v>
      </c>
      <c r="L54">
        <v>58.08</v>
      </c>
      <c r="M54">
        <v>46.44</v>
      </c>
      <c r="N54">
        <v>63.7</v>
      </c>
      <c r="O54">
        <v>70.86</v>
      </c>
      <c r="P54">
        <v>62.22</v>
      </c>
      <c r="Q54">
        <v>59.09</v>
      </c>
      <c r="R54">
        <v>67.69</v>
      </c>
      <c r="S54">
        <v>61.17</v>
      </c>
      <c r="T54">
        <v>75.11</v>
      </c>
      <c r="U54">
        <v>65.61</v>
      </c>
      <c r="V54">
        <v>56.04</v>
      </c>
    </row>
    <row r="55" spans="1:22" x14ac:dyDescent="0.3">
      <c r="A55">
        <v>2008</v>
      </c>
      <c r="B55">
        <v>4</v>
      </c>
      <c r="C55">
        <v>56.93</v>
      </c>
      <c r="D55">
        <v>54.08</v>
      </c>
      <c r="E55">
        <v>54.7</v>
      </c>
      <c r="F55">
        <v>55.98</v>
      </c>
      <c r="G55">
        <v>53.67</v>
      </c>
      <c r="H55">
        <v>54.2</v>
      </c>
      <c r="I55">
        <v>52.45</v>
      </c>
      <c r="J55">
        <v>53.74</v>
      </c>
      <c r="K55">
        <v>52.24</v>
      </c>
      <c r="L55">
        <v>58.55</v>
      </c>
      <c r="M55">
        <v>46.66</v>
      </c>
      <c r="N55">
        <v>64.31</v>
      </c>
      <c r="O55">
        <v>70.73</v>
      </c>
      <c r="P55">
        <v>62.85</v>
      </c>
      <c r="Q55">
        <v>59.33</v>
      </c>
      <c r="R55">
        <v>68.75</v>
      </c>
      <c r="S55">
        <v>62.81</v>
      </c>
      <c r="T55">
        <v>75.400000000000006</v>
      </c>
      <c r="U55">
        <v>66.22</v>
      </c>
      <c r="V55">
        <v>56.04</v>
      </c>
    </row>
    <row r="56" spans="1:22" x14ac:dyDescent="0.3">
      <c r="A56">
        <v>2008</v>
      </c>
      <c r="B56">
        <v>5</v>
      </c>
      <c r="C56">
        <v>57.11</v>
      </c>
      <c r="D56">
        <v>54.29</v>
      </c>
      <c r="E56">
        <v>54.88</v>
      </c>
      <c r="F56">
        <v>56.19</v>
      </c>
      <c r="G56">
        <v>53.81</v>
      </c>
      <c r="H56">
        <v>54.42</v>
      </c>
      <c r="I56">
        <v>52.72</v>
      </c>
      <c r="J56">
        <v>53.83</v>
      </c>
      <c r="K56">
        <v>52.18</v>
      </c>
      <c r="L56">
        <v>59.03</v>
      </c>
      <c r="M56">
        <v>46.79</v>
      </c>
      <c r="N56">
        <v>64.33</v>
      </c>
      <c r="O56">
        <v>70.790000000000006</v>
      </c>
      <c r="P56">
        <v>62.97</v>
      </c>
      <c r="Q56">
        <v>59.48</v>
      </c>
      <c r="R56">
        <v>69.27</v>
      </c>
      <c r="S56">
        <v>63.3</v>
      </c>
      <c r="T56">
        <v>75.44</v>
      </c>
      <c r="U56">
        <v>66.33</v>
      </c>
      <c r="V56">
        <v>56.04</v>
      </c>
    </row>
    <row r="57" spans="1:22" x14ac:dyDescent="0.3">
      <c r="A57">
        <v>2008</v>
      </c>
      <c r="B57">
        <v>6</v>
      </c>
      <c r="C57">
        <v>57.34</v>
      </c>
      <c r="D57">
        <v>54.48</v>
      </c>
      <c r="E57">
        <v>55.01</v>
      </c>
      <c r="F57">
        <v>56.4</v>
      </c>
      <c r="G57">
        <v>53.89</v>
      </c>
      <c r="H57">
        <v>54.6</v>
      </c>
      <c r="I57">
        <v>53.15</v>
      </c>
      <c r="J57">
        <v>53.99</v>
      </c>
      <c r="K57">
        <v>52.12</v>
      </c>
      <c r="L57">
        <v>59.43</v>
      </c>
      <c r="M57">
        <v>46.96</v>
      </c>
      <c r="N57">
        <v>65.2</v>
      </c>
      <c r="O57">
        <v>70.67</v>
      </c>
      <c r="P57">
        <v>63.23</v>
      </c>
      <c r="Q57">
        <v>59.89</v>
      </c>
      <c r="R57">
        <v>70.349999999999994</v>
      </c>
      <c r="S57">
        <v>63.85</v>
      </c>
      <c r="T57">
        <v>75.430000000000007</v>
      </c>
      <c r="U57">
        <v>66.59</v>
      </c>
      <c r="V57">
        <v>56.05</v>
      </c>
    </row>
    <row r="58" spans="1:22" x14ac:dyDescent="0.3">
      <c r="A58">
        <v>2008</v>
      </c>
      <c r="B58">
        <v>7</v>
      </c>
      <c r="C58">
        <v>57.5</v>
      </c>
      <c r="D58">
        <v>54.65</v>
      </c>
      <c r="E58">
        <v>55.15</v>
      </c>
      <c r="F58">
        <v>56.51</v>
      </c>
      <c r="G58">
        <v>54.06</v>
      </c>
      <c r="H58">
        <v>54.74</v>
      </c>
      <c r="I58">
        <v>53.51</v>
      </c>
      <c r="J58">
        <v>54.11</v>
      </c>
      <c r="K58">
        <v>52.17</v>
      </c>
      <c r="L58">
        <v>59.64</v>
      </c>
      <c r="M58">
        <v>47.13</v>
      </c>
      <c r="N58">
        <v>65.06</v>
      </c>
      <c r="O58">
        <v>70.59</v>
      </c>
      <c r="P58">
        <v>63.33</v>
      </c>
      <c r="Q58">
        <v>60.14</v>
      </c>
      <c r="R58">
        <v>70.87</v>
      </c>
      <c r="S58">
        <v>64.459999999999994</v>
      </c>
      <c r="T58">
        <v>75.22</v>
      </c>
      <c r="U58">
        <v>66.760000000000005</v>
      </c>
      <c r="V58">
        <v>56.12</v>
      </c>
    </row>
    <row r="59" spans="1:22" x14ac:dyDescent="0.3">
      <c r="A59">
        <v>2008</v>
      </c>
      <c r="B59">
        <v>8</v>
      </c>
      <c r="C59">
        <v>57.63</v>
      </c>
      <c r="D59">
        <v>54.76</v>
      </c>
      <c r="E59">
        <v>55.19</v>
      </c>
      <c r="F59">
        <v>56.6</v>
      </c>
      <c r="G59">
        <v>54.05</v>
      </c>
      <c r="H59">
        <v>54.82</v>
      </c>
      <c r="I59">
        <v>53.92</v>
      </c>
      <c r="J59">
        <v>54.23</v>
      </c>
      <c r="K59">
        <v>52.15</v>
      </c>
      <c r="L59">
        <v>59.82</v>
      </c>
      <c r="M59">
        <v>47.35</v>
      </c>
      <c r="N59">
        <v>64.94</v>
      </c>
      <c r="O59">
        <v>70.569999999999993</v>
      </c>
      <c r="P59">
        <v>63.46</v>
      </c>
      <c r="Q59">
        <v>60.45</v>
      </c>
      <c r="R59">
        <v>71.180000000000007</v>
      </c>
      <c r="S59">
        <v>65.040000000000006</v>
      </c>
      <c r="T59">
        <v>75.180000000000007</v>
      </c>
      <c r="U59">
        <v>67.14</v>
      </c>
      <c r="V59">
        <v>56.37</v>
      </c>
    </row>
    <row r="60" spans="1:22" x14ac:dyDescent="0.3">
      <c r="A60">
        <v>2008</v>
      </c>
      <c r="B60">
        <v>9</v>
      </c>
      <c r="C60">
        <v>57.89</v>
      </c>
      <c r="D60">
        <v>55.01</v>
      </c>
      <c r="E60">
        <v>55.28</v>
      </c>
      <c r="F60">
        <v>56.88</v>
      </c>
      <c r="G60">
        <v>54</v>
      </c>
      <c r="H60">
        <v>55</v>
      </c>
      <c r="I60">
        <v>54.99</v>
      </c>
      <c r="J60">
        <v>54.52</v>
      </c>
      <c r="K60">
        <v>52.07</v>
      </c>
      <c r="L60">
        <v>59.97</v>
      </c>
      <c r="M60">
        <v>47.63</v>
      </c>
      <c r="N60">
        <v>65</v>
      </c>
      <c r="O60">
        <v>70.44</v>
      </c>
      <c r="P60">
        <v>63.6</v>
      </c>
      <c r="Q60">
        <v>61.49</v>
      </c>
      <c r="R60">
        <v>71.25</v>
      </c>
      <c r="S60">
        <v>66.31</v>
      </c>
      <c r="T60">
        <v>75.040000000000006</v>
      </c>
      <c r="U60">
        <v>67.650000000000006</v>
      </c>
      <c r="V60">
        <v>56.92</v>
      </c>
    </row>
    <row r="61" spans="1:22" x14ac:dyDescent="0.3">
      <c r="A61">
        <v>2008</v>
      </c>
      <c r="B61">
        <v>10</v>
      </c>
      <c r="C61">
        <v>57.99</v>
      </c>
      <c r="D61">
        <v>55.04</v>
      </c>
      <c r="E61">
        <v>55.14</v>
      </c>
      <c r="F61">
        <v>56.96</v>
      </c>
      <c r="G61">
        <v>53.69</v>
      </c>
      <c r="H61">
        <v>55</v>
      </c>
      <c r="I61">
        <v>55.73</v>
      </c>
      <c r="J61">
        <v>54.79</v>
      </c>
      <c r="K61">
        <v>52.02</v>
      </c>
      <c r="L61">
        <v>60.15</v>
      </c>
      <c r="M61">
        <v>47.86</v>
      </c>
      <c r="N61">
        <v>64.86</v>
      </c>
      <c r="O61">
        <v>70.400000000000006</v>
      </c>
      <c r="P61">
        <v>63.67</v>
      </c>
      <c r="Q61">
        <v>62.2</v>
      </c>
      <c r="R61">
        <v>71.150000000000006</v>
      </c>
      <c r="S61">
        <v>66.709999999999994</v>
      </c>
      <c r="T61">
        <v>74.739999999999995</v>
      </c>
      <c r="U61">
        <v>68.17</v>
      </c>
      <c r="V61">
        <v>58.05</v>
      </c>
    </row>
    <row r="62" spans="1:22" x14ac:dyDescent="0.3">
      <c r="A62">
        <v>2008</v>
      </c>
      <c r="B62">
        <v>11</v>
      </c>
      <c r="C62">
        <v>57.73</v>
      </c>
      <c r="D62">
        <v>54.54</v>
      </c>
      <c r="E62">
        <v>54.54</v>
      </c>
      <c r="F62">
        <v>56.53</v>
      </c>
      <c r="G62">
        <v>52.96</v>
      </c>
      <c r="H62">
        <v>54.45</v>
      </c>
      <c r="I62">
        <v>55.76</v>
      </c>
      <c r="J62">
        <v>54.93</v>
      </c>
      <c r="K62">
        <v>51.71</v>
      </c>
      <c r="L62">
        <v>60.32</v>
      </c>
      <c r="M62">
        <v>48.14</v>
      </c>
      <c r="N62">
        <v>64.760000000000005</v>
      </c>
      <c r="O62">
        <v>70.44</v>
      </c>
      <c r="P62">
        <v>63.65</v>
      </c>
      <c r="Q62">
        <v>62.44</v>
      </c>
      <c r="R62">
        <v>70.75</v>
      </c>
      <c r="S62">
        <v>67.13</v>
      </c>
      <c r="T62">
        <v>74.31</v>
      </c>
      <c r="U62">
        <v>68.58</v>
      </c>
      <c r="V62">
        <v>58.98</v>
      </c>
    </row>
    <row r="63" spans="1:22" x14ac:dyDescent="0.3">
      <c r="A63">
        <v>2008</v>
      </c>
      <c r="B63">
        <v>12</v>
      </c>
      <c r="C63">
        <v>56.87</v>
      </c>
      <c r="D63">
        <v>53.24</v>
      </c>
      <c r="E63">
        <v>53</v>
      </c>
      <c r="F63">
        <v>55.11</v>
      </c>
      <c r="G63">
        <v>51.33</v>
      </c>
      <c r="H63">
        <v>53.15</v>
      </c>
      <c r="I63">
        <v>55.2</v>
      </c>
      <c r="J63">
        <v>54.99</v>
      </c>
      <c r="K63">
        <v>50.71</v>
      </c>
      <c r="L63">
        <v>60.45</v>
      </c>
      <c r="M63">
        <v>48.25</v>
      </c>
      <c r="N63">
        <v>64.16</v>
      </c>
      <c r="O63">
        <v>70.38</v>
      </c>
      <c r="P63">
        <v>63.47</v>
      </c>
      <c r="Q63">
        <v>62.22</v>
      </c>
      <c r="R63">
        <v>70.42</v>
      </c>
      <c r="S63">
        <v>67.31</v>
      </c>
      <c r="T63">
        <v>72.680000000000007</v>
      </c>
      <c r="U63">
        <v>68.59</v>
      </c>
      <c r="V63">
        <v>58.98</v>
      </c>
    </row>
    <row r="64" spans="1:22" x14ac:dyDescent="0.3">
      <c r="A64">
        <v>2009</v>
      </c>
      <c r="B64">
        <v>1</v>
      </c>
      <c r="C64">
        <v>56.15</v>
      </c>
      <c r="D64">
        <v>52.22</v>
      </c>
      <c r="E64">
        <v>52.08</v>
      </c>
      <c r="F64">
        <v>54.27</v>
      </c>
      <c r="G64">
        <v>50.34</v>
      </c>
      <c r="H64">
        <v>51.94</v>
      </c>
      <c r="I64">
        <v>54.66</v>
      </c>
      <c r="J64">
        <v>54.99</v>
      </c>
      <c r="K64">
        <v>49.79</v>
      </c>
      <c r="L64">
        <v>60.32</v>
      </c>
      <c r="M64">
        <v>48.18</v>
      </c>
      <c r="N64">
        <v>63.78</v>
      </c>
      <c r="O64">
        <v>70.069999999999993</v>
      </c>
      <c r="P64">
        <v>63.59</v>
      </c>
      <c r="Q64">
        <v>61.69</v>
      </c>
      <c r="R64">
        <v>70.02</v>
      </c>
      <c r="S64">
        <v>67.040000000000006</v>
      </c>
      <c r="T64">
        <v>71.78</v>
      </c>
      <c r="U64">
        <v>68.48</v>
      </c>
      <c r="V64">
        <v>59.83</v>
      </c>
    </row>
    <row r="65" spans="1:22" x14ac:dyDescent="0.3">
      <c r="A65">
        <v>2009</v>
      </c>
      <c r="B65">
        <v>2</v>
      </c>
      <c r="C65">
        <v>55.97</v>
      </c>
      <c r="D65">
        <v>52.02</v>
      </c>
      <c r="E65">
        <v>52.15</v>
      </c>
      <c r="F65">
        <v>54.03</v>
      </c>
      <c r="G65">
        <v>50.65</v>
      </c>
      <c r="H65">
        <v>51.59</v>
      </c>
      <c r="I65">
        <v>54.25</v>
      </c>
      <c r="J65">
        <v>55.1</v>
      </c>
      <c r="K65">
        <v>48.91</v>
      </c>
      <c r="L65">
        <v>60.28</v>
      </c>
      <c r="M65">
        <v>48.28</v>
      </c>
      <c r="N65">
        <v>63.44</v>
      </c>
      <c r="O65">
        <v>69.959999999999994</v>
      </c>
      <c r="P65">
        <v>63.61</v>
      </c>
      <c r="Q65">
        <v>61.52</v>
      </c>
      <c r="R65">
        <v>69.92</v>
      </c>
      <c r="S65">
        <v>66.959999999999994</v>
      </c>
      <c r="T65">
        <v>71.290000000000006</v>
      </c>
      <c r="U65">
        <v>68.599999999999994</v>
      </c>
      <c r="V65">
        <v>59.93</v>
      </c>
    </row>
    <row r="66" spans="1:22" x14ac:dyDescent="0.3">
      <c r="A66">
        <v>2009</v>
      </c>
      <c r="B66">
        <v>3</v>
      </c>
      <c r="C66">
        <v>56.07</v>
      </c>
      <c r="D66">
        <v>52.21</v>
      </c>
      <c r="E66">
        <v>52.47</v>
      </c>
      <c r="F66">
        <v>54.13</v>
      </c>
      <c r="G66">
        <v>51.15</v>
      </c>
      <c r="H66">
        <v>51.72</v>
      </c>
      <c r="I66">
        <v>54.2</v>
      </c>
      <c r="J66">
        <v>55.26</v>
      </c>
      <c r="K66">
        <v>48.61</v>
      </c>
      <c r="L66">
        <v>60.16</v>
      </c>
      <c r="M66">
        <v>48.31</v>
      </c>
      <c r="N66">
        <v>63.3</v>
      </c>
      <c r="O66">
        <v>69.900000000000006</v>
      </c>
      <c r="P66">
        <v>63.58</v>
      </c>
      <c r="Q66">
        <v>61</v>
      </c>
      <c r="R66">
        <v>70.52</v>
      </c>
      <c r="S66">
        <v>67.2</v>
      </c>
      <c r="T66">
        <v>70.95</v>
      </c>
      <c r="U66">
        <v>68.81</v>
      </c>
      <c r="V66">
        <v>59.93</v>
      </c>
    </row>
    <row r="67" spans="1:22" x14ac:dyDescent="0.3">
      <c r="A67">
        <v>2009</v>
      </c>
      <c r="B67">
        <v>4</v>
      </c>
      <c r="C67">
        <v>56.21</v>
      </c>
      <c r="D67">
        <v>52.39</v>
      </c>
      <c r="E67">
        <v>52.77</v>
      </c>
      <c r="F67">
        <v>54.23</v>
      </c>
      <c r="G67">
        <v>51.6</v>
      </c>
      <c r="H67">
        <v>51.87</v>
      </c>
      <c r="I67">
        <v>54.1</v>
      </c>
      <c r="J67">
        <v>55.41</v>
      </c>
      <c r="K67">
        <v>48.42</v>
      </c>
      <c r="L67">
        <v>60.16</v>
      </c>
      <c r="M67">
        <v>48.4</v>
      </c>
      <c r="N67">
        <v>63.6</v>
      </c>
      <c r="O67">
        <v>69.87</v>
      </c>
      <c r="P67">
        <v>63.67</v>
      </c>
      <c r="Q67">
        <v>61.09</v>
      </c>
      <c r="R67">
        <v>70.95</v>
      </c>
      <c r="S67">
        <v>67.349999999999994</v>
      </c>
      <c r="T67">
        <v>70.84</v>
      </c>
      <c r="U67">
        <v>68.95</v>
      </c>
      <c r="V67">
        <v>61.13</v>
      </c>
    </row>
    <row r="68" spans="1:22" x14ac:dyDescent="0.3">
      <c r="A68">
        <v>2009</v>
      </c>
      <c r="B68">
        <v>5</v>
      </c>
      <c r="C68">
        <v>56.42</v>
      </c>
      <c r="D68">
        <v>52.68</v>
      </c>
      <c r="E68">
        <v>53.07</v>
      </c>
      <c r="F68">
        <v>54.42</v>
      </c>
      <c r="G68">
        <v>51.98</v>
      </c>
      <c r="H68">
        <v>52.22</v>
      </c>
      <c r="I68">
        <v>54.17</v>
      </c>
      <c r="J68">
        <v>55.68</v>
      </c>
      <c r="K68">
        <v>48.4</v>
      </c>
      <c r="L68">
        <v>60.11</v>
      </c>
      <c r="M68">
        <v>48.57</v>
      </c>
      <c r="N68">
        <v>63.57</v>
      </c>
      <c r="O68">
        <v>69.87</v>
      </c>
      <c r="P68">
        <v>63.73</v>
      </c>
      <c r="Q68">
        <v>61.09</v>
      </c>
      <c r="R68">
        <v>71.17</v>
      </c>
      <c r="S68">
        <v>67.41</v>
      </c>
      <c r="T68">
        <v>70.88</v>
      </c>
      <c r="U68">
        <v>69.06</v>
      </c>
      <c r="V68">
        <v>61.14</v>
      </c>
    </row>
    <row r="69" spans="1:22" x14ac:dyDescent="0.3">
      <c r="A69">
        <v>2009</v>
      </c>
      <c r="B69">
        <v>6</v>
      </c>
      <c r="C69">
        <v>56.58</v>
      </c>
      <c r="D69">
        <v>52.9</v>
      </c>
      <c r="E69">
        <v>53.35</v>
      </c>
      <c r="F69">
        <v>54.59</v>
      </c>
      <c r="G69">
        <v>52.35</v>
      </c>
      <c r="H69">
        <v>52.43</v>
      </c>
      <c r="I69">
        <v>54.23</v>
      </c>
      <c r="J69">
        <v>55.79</v>
      </c>
      <c r="K69">
        <v>48.34</v>
      </c>
      <c r="L69">
        <v>60.1</v>
      </c>
      <c r="M69">
        <v>48.76</v>
      </c>
      <c r="N69">
        <v>63.63</v>
      </c>
      <c r="O69">
        <v>69.849999999999994</v>
      </c>
      <c r="P69">
        <v>63.69</v>
      </c>
      <c r="Q69">
        <v>61.09</v>
      </c>
      <c r="R69">
        <v>71.36</v>
      </c>
      <c r="S69">
        <v>67.59</v>
      </c>
      <c r="T69">
        <v>70.92</v>
      </c>
      <c r="U69">
        <v>69.239999999999995</v>
      </c>
      <c r="V69">
        <v>61.19</v>
      </c>
    </row>
    <row r="70" spans="1:22" x14ac:dyDescent="0.3">
      <c r="A70">
        <v>2009</v>
      </c>
      <c r="B70">
        <v>7</v>
      </c>
      <c r="C70">
        <v>56.86</v>
      </c>
      <c r="D70">
        <v>53.27</v>
      </c>
      <c r="E70">
        <v>53.82</v>
      </c>
      <c r="F70">
        <v>54.96</v>
      </c>
      <c r="G70">
        <v>52.9</v>
      </c>
      <c r="H70">
        <v>52.78</v>
      </c>
      <c r="I70">
        <v>54.37</v>
      </c>
      <c r="J70">
        <v>55.94</v>
      </c>
      <c r="K70">
        <v>48.44</v>
      </c>
      <c r="L70">
        <v>60.11</v>
      </c>
      <c r="M70">
        <v>49.1</v>
      </c>
      <c r="N70">
        <v>64.069999999999993</v>
      </c>
      <c r="O70">
        <v>69.86</v>
      </c>
      <c r="P70">
        <v>63.72</v>
      </c>
      <c r="Q70">
        <v>61.19</v>
      </c>
      <c r="R70">
        <v>71.63</v>
      </c>
      <c r="S70">
        <v>67.58</v>
      </c>
      <c r="T70">
        <v>70.88</v>
      </c>
      <c r="U70">
        <v>69.37</v>
      </c>
      <c r="V70">
        <v>61.01</v>
      </c>
    </row>
    <row r="71" spans="1:22" x14ac:dyDescent="0.3">
      <c r="A71">
        <v>2009</v>
      </c>
      <c r="B71">
        <v>8</v>
      </c>
      <c r="C71">
        <v>57.18</v>
      </c>
      <c r="D71">
        <v>53.7</v>
      </c>
      <c r="E71">
        <v>54.32</v>
      </c>
      <c r="F71">
        <v>55.38</v>
      </c>
      <c r="G71">
        <v>53.46</v>
      </c>
      <c r="H71">
        <v>53.19</v>
      </c>
      <c r="I71">
        <v>54.6</v>
      </c>
      <c r="J71">
        <v>56.12</v>
      </c>
      <c r="K71">
        <v>48.66</v>
      </c>
      <c r="L71">
        <v>60.13</v>
      </c>
      <c r="M71">
        <v>49.38</v>
      </c>
      <c r="N71">
        <v>64.42</v>
      </c>
      <c r="O71">
        <v>69.959999999999994</v>
      </c>
      <c r="P71">
        <v>64.010000000000005</v>
      </c>
      <c r="Q71">
        <v>61.27</v>
      </c>
      <c r="R71">
        <v>72.040000000000006</v>
      </c>
      <c r="S71">
        <v>67.69</v>
      </c>
      <c r="T71">
        <v>70.95</v>
      </c>
      <c r="U71">
        <v>69.459999999999994</v>
      </c>
      <c r="V71">
        <v>61.32</v>
      </c>
    </row>
    <row r="72" spans="1:22" x14ac:dyDescent="0.3">
      <c r="A72">
        <v>2009</v>
      </c>
      <c r="B72">
        <v>9</v>
      </c>
      <c r="C72">
        <v>58.18</v>
      </c>
      <c r="D72">
        <v>55.02</v>
      </c>
      <c r="E72">
        <v>55.82</v>
      </c>
      <c r="F72">
        <v>56.87</v>
      </c>
      <c r="G72">
        <v>54.96</v>
      </c>
      <c r="H72">
        <v>54.48</v>
      </c>
      <c r="I72">
        <v>55.52</v>
      </c>
      <c r="J72">
        <v>56.89</v>
      </c>
      <c r="K72">
        <v>49.13</v>
      </c>
      <c r="L72">
        <v>60.2</v>
      </c>
      <c r="M72">
        <v>50.58</v>
      </c>
      <c r="N72">
        <v>65.09</v>
      </c>
      <c r="O72">
        <v>70</v>
      </c>
      <c r="P72">
        <v>64.39</v>
      </c>
      <c r="Q72">
        <v>61.41</v>
      </c>
      <c r="R72">
        <v>72.58</v>
      </c>
      <c r="S72">
        <v>68.11</v>
      </c>
      <c r="T72">
        <v>71.28</v>
      </c>
      <c r="U72">
        <v>69.989999999999995</v>
      </c>
      <c r="V72">
        <v>61.45</v>
      </c>
    </row>
    <row r="73" spans="1:22" x14ac:dyDescent="0.3">
      <c r="A73">
        <v>2009</v>
      </c>
      <c r="B73">
        <v>10</v>
      </c>
      <c r="C73">
        <v>58.66</v>
      </c>
      <c r="D73">
        <v>55.56</v>
      </c>
      <c r="E73">
        <v>56.4</v>
      </c>
      <c r="F73">
        <v>57.51</v>
      </c>
      <c r="G73">
        <v>55.5</v>
      </c>
      <c r="H73">
        <v>55.04</v>
      </c>
      <c r="I73">
        <v>55.91</v>
      </c>
      <c r="J73">
        <v>57.34</v>
      </c>
      <c r="K73">
        <v>49.52</v>
      </c>
      <c r="L73">
        <v>60.23</v>
      </c>
      <c r="M73">
        <v>51.39</v>
      </c>
      <c r="N73">
        <v>65.489999999999995</v>
      </c>
      <c r="O73">
        <v>69.959999999999994</v>
      </c>
      <c r="P73">
        <v>64.790000000000006</v>
      </c>
      <c r="Q73">
        <v>61.61</v>
      </c>
      <c r="R73">
        <v>73.319999999999993</v>
      </c>
      <c r="S73">
        <v>68.569999999999993</v>
      </c>
      <c r="T73">
        <v>71.45</v>
      </c>
      <c r="U73">
        <v>70.319999999999993</v>
      </c>
      <c r="V73">
        <v>61.45</v>
      </c>
    </row>
    <row r="74" spans="1:22" x14ac:dyDescent="0.3">
      <c r="A74">
        <v>2009</v>
      </c>
      <c r="B74">
        <v>11</v>
      </c>
      <c r="C74">
        <v>59.1</v>
      </c>
      <c r="D74">
        <v>55.93</v>
      </c>
      <c r="E74">
        <v>56.87</v>
      </c>
      <c r="F74">
        <v>57.83</v>
      </c>
      <c r="G74">
        <v>56.09</v>
      </c>
      <c r="H74">
        <v>55.33</v>
      </c>
      <c r="I74">
        <v>56.24</v>
      </c>
      <c r="J74">
        <v>58.06</v>
      </c>
      <c r="K74">
        <v>49.83</v>
      </c>
      <c r="L74">
        <v>60.19</v>
      </c>
      <c r="M74">
        <v>52.35</v>
      </c>
      <c r="N74">
        <v>66.09</v>
      </c>
      <c r="O74">
        <v>70.23</v>
      </c>
      <c r="P74">
        <v>65.12</v>
      </c>
      <c r="Q74">
        <v>61.8</v>
      </c>
      <c r="R74">
        <v>74.150000000000006</v>
      </c>
      <c r="S74">
        <v>68.89</v>
      </c>
      <c r="T74">
        <v>71.83</v>
      </c>
      <c r="U74">
        <v>71.02</v>
      </c>
      <c r="V74">
        <v>62</v>
      </c>
    </row>
    <row r="75" spans="1:22" x14ac:dyDescent="0.3">
      <c r="A75">
        <v>2009</v>
      </c>
      <c r="B75">
        <v>12</v>
      </c>
      <c r="C75">
        <v>59.29</v>
      </c>
      <c r="D75">
        <v>56</v>
      </c>
      <c r="E75">
        <v>57.12</v>
      </c>
      <c r="F75">
        <v>57.98</v>
      </c>
      <c r="G75">
        <v>56.41</v>
      </c>
      <c r="H75">
        <v>55.3</v>
      </c>
      <c r="I75">
        <v>56.23</v>
      </c>
      <c r="J75">
        <v>58.55</v>
      </c>
      <c r="K75">
        <v>50.06</v>
      </c>
      <c r="L75">
        <v>60.23</v>
      </c>
      <c r="M75">
        <v>53.1</v>
      </c>
      <c r="N75">
        <v>66.319999999999993</v>
      </c>
      <c r="O75">
        <v>70.34</v>
      </c>
      <c r="P75">
        <v>65.38</v>
      </c>
      <c r="Q75">
        <v>61.91</v>
      </c>
      <c r="R75">
        <v>74.7</v>
      </c>
      <c r="S75">
        <v>69.650000000000006</v>
      </c>
      <c r="T75">
        <v>71.89</v>
      </c>
      <c r="U75">
        <v>71.3</v>
      </c>
      <c r="V75">
        <v>62.49</v>
      </c>
    </row>
    <row r="76" spans="1:22" x14ac:dyDescent="0.3">
      <c r="A76">
        <v>2010</v>
      </c>
      <c r="B76">
        <v>1</v>
      </c>
      <c r="C76">
        <v>59.5</v>
      </c>
      <c r="D76">
        <v>56.14</v>
      </c>
      <c r="E76">
        <v>57.42</v>
      </c>
      <c r="F76">
        <v>58.07</v>
      </c>
      <c r="G76">
        <v>56.88</v>
      </c>
      <c r="H76">
        <v>55.33</v>
      </c>
      <c r="I76">
        <v>56.28</v>
      </c>
      <c r="J76">
        <v>58.87</v>
      </c>
      <c r="K76">
        <v>50.19</v>
      </c>
      <c r="L76">
        <v>60.37</v>
      </c>
      <c r="M76">
        <v>54.1</v>
      </c>
      <c r="N76">
        <v>66.739999999999995</v>
      </c>
      <c r="O76">
        <v>70.42</v>
      </c>
      <c r="P76">
        <v>65.66</v>
      </c>
      <c r="Q76">
        <v>61.96</v>
      </c>
      <c r="R76">
        <v>75.02</v>
      </c>
      <c r="S76">
        <v>70.16</v>
      </c>
      <c r="T76">
        <v>72.02</v>
      </c>
      <c r="U76">
        <v>71.52</v>
      </c>
      <c r="V76">
        <v>62.55</v>
      </c>
    </row>
    <row r="77" spans="1:22" x14ac:dyDescent="0.3">
      <c r="A77">
        <v>2010</v>
      </c>
      <c r="B77">
        <v>2</v>
      </c>
      <c r="C77">
        <v>59.99</v>
      </c>
      <c r="D77">
        <v>56.51</v>
      </c>
      <c r="E77">
        <v>57.97</v>
      </c>
      <c r="F77">
        <v>58.49</v>
      </c>
      <c r="G77">
        <v>57.54</v>
      </c>
      <c r="H77">
        <v>55.6</v>
      </c>
      <c r="I77">
        <v>56.51</v>
      </c>
      <c r="J77">
        <v>59.7</v>
      </c>
      <c r="K77">
        <v>50.55</v>
      </c>
      <c r="L77">
        <v>60.51</v>
      </c>
      <c r="M77">
        <v>56.15</v>
      </c>
      <c r="N77">
        <v>67.31</v>
      </c>
      <c r="O77">
        <v>70.7</v>
      </c>
      <c r="P77">
        <v>65.95</v>
      </c>
      <c r="Q77">
        <v>62.2</v>
      </c>
      <c r="R77">
        <v>75.58</v>
      </c>
      <c r="S77">
        <v>70.64</v>
      </c>
      <c r="T77">
        <v>72.349999999999994</v>
      </c>
      <c r="U77">
        <v>72.12</v>
      </c>
      <c r="V77">
        <v>63</v>
      </c>
    </row>
    <row r="78" spans="1:22" x14ac:dyDescent="0.3">
      <c r="A78">
        <v>2010</v>
      </c>
      <c r="B78">
        <v>3</v>
      </c>
      <c r="C78">
        <v>60.45</v>
      </c>
      <c r="D78">
        <v>56.91</v>
      </c>
      <c r="E78">
        <v>58.37</v>
      </c>
      <c r="F78">
        <v>59.01</v>
      </c>
      <c r="G78">
        <v>57.84</v>
      </c>
      <c r="H78">
        <v>56.02</v>
      </c>
      <c r="I78">
        <v>56.78</v>
      </c>
      <c r="J78">
        <v>60.62</v>
      </c>
      <c r="K78">
        <v>50.81</v>
      </c>
      <c r="L78">
        <v>60.58</v>
      </c>
      <c r="M78">
        <v>56.94</v>
      </c>
      <c r="N78">
        <v>67.739999999999995</v>
      </c>
      <c r="O78">
        <v>71.05</v>
      </c>
      <c r="P78">
        <v>66.37</v>
      </c>
      <c r="Q78">
        <v>62.49</v>
      </c>
      <c r="R78">
        <v>76.27</v>
      </c>
      <c r="S78">
        <v>71.2</v>
      </c>
      <c r="T78">
        <v>72.510000000000005</v>
      </c>
      <c r="U78">
        <v>72.900000000000006</v>
      </c>
      <c r="V78">
        <v>63.07</v>
      </c>
    </row>
    <row r="79" spans="1:22" x14ac:dyDescent="0.3">
      <c r="A79">
        <v>2010</v>
      </c>
      <c r="B79">
        <v>4</v>
      </c>
      <c r="C79">
        <v>60.87</v>
      </c>
      <c r="D79">
        <v>57.25</v>
      </c>
      <c r="E79">
        <v>58.66</v>
      </c>
      <c r="F79">
        <v>59.3</v>
      </c>
      <c r="G79">
        <v>58.13</v>
      </c>
      <c r="H79">
        <v>56.42</v>
      </c>
      <c r="I79">
        <v>57.07</v>
      </c>
      <c r="J79">
        <v>61.57</v>
      </c>
      <c r="K79">
        <v>51</v>
      </c>
      <c r="L79">
        <v>60.64</v>
      </c>
      <c r="M79">
        <v>57.76</v>
      </c>
      <c r="N79">
        <v>68.239999999999995</v>
      </c>
      <c r="O79">
        <v>71.39</v>
      </c>
      <c r="P79">
        <v>66.84</v>
      </c>
      <c r="Q79">
        <v>62.66</v>
      </c>
      <c r="R79">
        <v>76.680000000000007</v>
      </c>
      <c r="S79">
        <v>71.45</v>
      </c>
      <c r="T79">
        <v>72.56</v>
      </c>
      <c r="U79">
        <v>73.739999999999995</v>
      </c>
      <c r="V79">
        <v>63.62</v>
      </c>
    </row>
    <row r="80" spans="1:22" x14ac:dyDescent="0.3">
      <c r="A80">
        <v>2010</v>
      </c>
      <c r="B80">
        <v>5</v>
      </c>
      <c r="C80">
        <v>61.21</v>
      </c>
      <c r="D80">
        <v>57.46</v>
      </c>
      <c r="E80">
        <v>58.83</v>
      </c>
      <c r="F80">
        <v>59.44</v>
      </c>
      <c r="G80">
        <v>58.33</v>
      </c>
      <c r="H80">
        <v>56.63</v>
      </c>
      <c r="I80">
        <v>57.39</v>
      </c>
      <c r="J80">
        <v>62.5</v>
      </c>
      <c r="K80">
        <v>51.18</v>
      </c>
      <c r="L80">
        <v>60.71</v>
      </c>
      <c r="M80">
        <v>58.45</v>
      </c>
      <c r="N80">
        <v>68.819999999999993</v>
      </c>
      <c r="O80">
        <v>71.44</v>
      </c>
      <c r="P80">
        <v>67.150000000000006</v>
      </c>
      <c r="Q80">
        <v>62.96</v>
      </c>
      <c r="R80">
        <v>77.09</v>
      </c>
      <c r="S80">
        <v>71.540000000000006</v>
      </c>
      <c r="T80">
        <v>72.569999999999993</v>
      </c>
      <c r="U80">
        <v>74.680000000000007</v>
      </c>
      <c r="V80">
        <v>64.48</v>
      </c>
    </row>
    <row r="81" spans="1:22" x14ac:dyDescent="0.3">
      <c r="A81">
        <v>2010</v>
      </c>
      <c r="B81">
        <v>6</v>
      </c>
      <c r="C81">
        <v>61.4</v>
      </c>
      <c r="D81">
        <v>57.54</v>
      </c>
      <c r="E81">
        <v>58.93</v>
      </c>
      <c r="F81">
        <v>59.47</v>
      </c>
      <c r="G81">
        <v>58.49</v>
      </c>
      <c r="H81">
        <v>56.66</v>
      </c>
      <c r="I81">
        <v>57.59</v>
      </c>
      <c r="J81">
        <v>63.09</v>
      </c>
      <c r="K81">
        <v>51.29</v>
      </c>
      <c r="L81">
        <v>60.79</v>
      </c>
      <c r="M81">
        <v>58.9</v>
      </c>
      <c r="N81">
        <v>69.040000000000006</v>
      </c>
      <c r="O81">
        <v>71.540000000000006</v>
      </c>
      <c r="P81">
        <v>67.31</v>
      </c>
      <c r="Q81">
        <v>63.18</v>
      </c>
      <c r="R81">
        <v>77.88</v>
      </c>
      <c r="S81">
        <v>71.73</v>
      </c>
      <c r="T81">
        <v>72.55</v>
      </c>
      <c r="U81">
        <v>75.39</v>
      </c>
      <c r="V81">
        <v>65.14</v>
      </c>
    </row>
    <row r="82" spans="1:22" x14ac:dyDescent="0.3">
      <c r="A82">
        <v>2010</v>
      </c>
      <c r="B82">
        <v>7</v>
      </c>
      <c r="C82">
        <v>61.62</v>
      </c>
      <c r="D82">
        <v>57.63</v>
      </c>
      <c r="E82">
        <v>59</v>
      </c>
      <c r="F82">
        <v>59.42</v>
      </c>
      <c r="G82">
        <v>58.64</v>
      </c>
      <c r="H82">
        <v>56.73</v>
      </c>
      <c r="I82">
        <v>57.84</v>
      </c>
      <c r="J82">
        <v>63.85</v>
      </c>
      <c r="K82">
        <v>51.42</v>
      </c>
      <c r="L82">
        <v>60.88</v>
      </c>
      <c r="M82">
        <v>59.12</v>
      </c>
      <c r="N82">
        <v>69.180000000000007</v>
      </c>
      <c r="O82">
        <v>71.8</v>
      </c>
      <c r="P82">
        <v>67.47</v>
      </c>
      <c r="Q82">
        <v>63.44</v>
      </c>
      <c r="R82">
        <v>79.069999999999993</v>
      </c>
      <c r="S82">
        <v>72.040000000000006</v>
      </c>
      <c r="T82">
        <v>72.459999999999994</v>
      </c>
      <c r="U82">
        <v>76.010000000000005</v>
      </c>
      <c r="V82">
        <v>66.11</v>
      </c>
    </row>
    <row r="83" spans="1:22" x14ac:dyDescent="0.3">
      <c r="A83">
        <v>2010</v>
      </c>
      <c r="B83">
        <v>8</v>
      </c>
      <c r="C83">
        <v>61.87</v>
      </c>
      <c r="D83">
        <v>57.77</v>
      </c>
      <c r="E83">
        <v>59.12</v>
      </c>
      <c r="F83">
        <v>59.5</v>
      </c>
      <c r="G83">
        <v>58.79</v>
      </c>
      <c r="H83">
        <v>56.86</v>
      </c>
      <c r="I83">
        <v>58.09</v>
      </c>
      <c r="J83">
        <v>64.53</v>
      </c>
      <c r="K83">
        <v>51.64</v>
      </c>
      <c r="L83">
        <v>61.1</v>
      </c>
      <c r="M83">
        <v>59.73</v>
      </c>
      <c r="N83">
        <v>69.48</v>
      </c>
      <c r="O83">
        <v>71.959999999999994</v>
      </c>
      <c r="P83">
        <v>67.739999999999995</v>
      </c>
      <c r="Q83">
        <v>63.74</v>
      </c>
      <c r="R83">
        <v>79.36</v>
      </c>
      <c r="S83">
        <v>72.33</v>
      </c>
      <c r="T83">
        <v>72.36</v>
      </c>
      <c r="U83">
        <v>76.69</v>
      </c>
      <c r="V83">
        <v>66.45</v>
      </c>
    </row>
    <row r="84" spans="1:22" x14ac:dyDescent="0.3">
      <c r="A84">
        <v>2010</v>
      </c>
      <c r="B84">
        <v>9</v>
      </c>
      <c r="C84">
        <v>62.3</v>
      </c>
      <c r="D84">
        <v>58.2</v>
      </c>
      <c r="E84">
        <v>59.51</v>
      </c>
      <c r="F84">
        <v>59.84</v>
      </c>
      <c r="G84">
        <v>59.23</v>
      </c>
      <c r="H84">
        <v>57.35</v>
      </c>
      <c r="I84">
        <v>58.44</v>
      </c>
      <c r="J84">
        <v>65.17</v>
      </c>
      <c r="K84">
        <v>51.93</v>
      </c>
      <c r="L84">
        <v>61.13</v>
      </c>
      <c r="M84">
        <v>60.05</v>
      </c>
      <c r="N84">
        <v>69.69</v>
      </c>
      <c r="O84">
        <v>72.14</v>
      </c>
      <c r="P84">
        <v>68.209999999999994</v>
      </c>
      <c r="Q84">
        <v>64.08</v>
      </c>
      <c r="R84">
        <v>79.959999999999994</v>
      </c>
      <c r="S84">
        <v>73.12</v>
      </c>
      <c r="T84">
        <v>72.37</v>
      </c>
      <c r="U84">
        <v>77.45</v>
      </c>
      <c r="V84">
        <v>66.5</v>
      </c>
    </row>
    <row r="85" spans="1:22" x14ac:dyDescent="0.3">
      <c r="A85">
        <v>2010</v>
      </c>
      <c r="B85">
        <v>10</v>
      </c>
      <c r="C85">
        <v>62.9</v>
      </c>
      <c r="D85">
        <v>58.85</v>
      </c>
      <c r="E85">
        <v>60.18</v>
      </c>
      <c r="F85">
        <v>60.46</v>
      </c>
      <c r="G85">
        <v>59.94</v>
      </c>
      <c r="H85">
        <v>58</v>
      </c>
      <c r="I85">
        <v>58.99</v>
      </c>
      <c r="J85">
        <v>66.23</v>
      </c>
      <c r="K85">
        <v>52.29</v>
      </c>
      <c r="L85">
        <v>61.24</v>
      </c>
      <c r="M85">
        <v>60.53</v>
      </c>
      <c r="N85">
        <v>69.930000000000007</v>
      </c>
      <c r="O85">
        <v>72.41</v>
      </c>
      <c r="P85">
        <v>68.52</v>
      </c>
      <c r="Q85">
        <v>64.459999999999994</v>
      </c>
      <c r="R85">
        <v>80.5</v>
      </c>
      <c r="S85">
        <v>73.33</v>
      </c>
      <c r="T85">
        <v>72.45</v>
      </c>
      <c r="U85">
        <v>78.47</v>
      </c>
      <c r="V85">
        <v>66.650000000000006</v>
      </c>
    </row>
    <row r="86" spans="1:22" x14ac:dyDescent="0.3">
      <c r="A86">
        <v>2010</v>
      </c>
      <c r="B86">
        <v>11</v>
      </c>
      <c r="C86">
        <v>63.74</v>
      </c>
      <c r="D86">
        <v>59.57</v>
      </c>
      <c r="E86">
        <v>60.82</v>
      </c>
      <c r="F86">
        <v>60.9</v>
      </c>
      <c r="G86">
        <v>60.74</v>
      </c>
      <c r="H86">
        <v>58.82</v>
      </c>
      <c r="I86">
        <v>59.63</v>
      </c>
      <c r="J86">
        <v>67.760000000000005</v>
      </c>
      <c r="K86">
        <v>52.85</v>
      </c>
      <c r="L86">
        <v>61.47</v>
      </c>
      <c r="M86">
        <v>61.46</v>
      </c>
      <c r="N86">
        <v>70.430000000000007</v>
      </c>
      <c r="O86">
        <v>72.650000000000006</v>
      </c>
      <c r="P86">
        <v>69.23</v>
      </c>
      <c r="Q86">
        <v>65.11</v>
      </c>
      <c r="R86">
        <v>81.5</v>
      </c>
      <c r="S86">
        <v>74.17</v>
      </c>
      <c r="T86">
        <v>72.98</v>
      </c>
      <c r="U86">
        <v>80.73</v>
      </c>
      <c r="V86">
        <v>67.34</v>
      </c>
    </row>
    <row r="87" spans="1:22" x14ac:dyDescent="0.3">
      <c r="A87">
        <v>2010</v>
      </c>
      <c r="B87">
        <v>12</v>
      </c>
      <c r="C87">
        <v>64.319999999999993</v>
      </c>
      <c r="D87">
        <v>59.98</v>
      </c>
      <c r="E87">
        <v>61.28</v>
      </c>
      <c r="F87">
        <v>61.17</v>
      </c>
      <c r="G87">
        <v>61.36</v>
      </c>
      <c r="H87">
        <v>59.25</v>
      </c>
      <c r="I87">
        <v>59.77</v>
      </c>
      <c r="J87">
        <v>69.11</v>
      </c>
      <c r="K87">
        <v>53.25</v>
      </c>
      <c r="L87">
        <v>61.9</v>
      </c>
      <c r="M87">
        <v>62.77</v>
      </c>
      <c r="N87">
        <v>70.7</v>
      </c>
      <c r="O87">
        <v>72.86</v>
      </c>
      <c r="P87">
        <v>70</v>
      </c>
      <c r="Q87">
        <v>65.569999999999993</v>
      </c>
      <c r="R87">
        <v>82.26</v>
      </c>
      <c r="S87">
        <v>74.47</v>
      </c>
      <c r="T87">
        <v>73.45</v>
      </c>
      <c r="U87">
        <v>82.18</v>
      </c>
      <c r="V87">
        <v>67.930000000000007</v>
      </c>
    </row>
    <row r="88" spans="1:22" x14ac:dyDescent="0.3">
      <c r="A88">
        <v>2011</v>
      </c>
      <c r="B88">
        <v>1</v>
      </c>
      <c r="C88">
        <v>64.97</v>
      </c>
      <c r="D88">
        <v>60.54</v>
      </c>
      <c r="E88">
        <v>61.95</v>
      </c>
      <c r="F88">
        <v>61.73</v>
      </c>
      <c r="G88">
        <v>62.12</v>
      </c>
      <c r="H88">
        <v>59.86</v>
      </c>
      <c r="I88">
        <v>59.8</v>
      </c>
      <c r="J88">
        <v>70.42</v>
      </c>
      <c r="K88">
        <v>53.62</v>
      </c>
      <c r="L88">
        <v>62.29</v>
      </c>
      <c r="M88">
        <v>63.64</v>
      </c>
      <c r="N88">
        <v>71.37</v>
      </c>
      <c r="O88">
        <v>73.39</v>
      </c>
      <c r="P88">
        <v>70.48</v>
      </c>
      <c r="Q88">
        <v>66.02</v>
      </c>
      <c r="R88">
        <v>82.89</v>
      </c>
      <c r="S88">
        <v>74.92</v>
      </c>
      <c r="T88">
        <v>73.88</v>
      </c>
      <c r="U88">
        <v>83.45</v>
      </c>
      <c r="V88">
        <v>68.55</v>
      </c>
    </row>
    <row r="89" spans="1:22" x14ac:dyDescent="0.3">
      <c r="A89">
        <v>2011</v>
      </c>
      <c r="B89">
        <v>2</v>
      </c>
      <c r="C89">
        <v>66.27</v>
      </c>
      <c r="D89">
        <v>61.82</v>
      </c>
      <c r="E89">
        <v>63.2</v>
      </c>
      <c r="F89">
        <v>63.12</v>
      </c>
      <c r="G89">
        <v>63.24</v>
      </c>
      <c r="H89">
        <v>61.38</v>
      </c>
      <c r="I89">
        <v>60.19</v>
      </c>
      <c r="J89">
        <v>71.92</v>
      </c>
      <c r="K89">
        <v>54.57</v>
      </c>
      <c r="L89">
        <v>63.38</v>
      </c>
      <c r="M89">
        <v>65.44</v>
      </c>
      <c r="N89">
        <v>72.459999999999994</v>
      </c>
      <c r="O89">
        <v>74.22</v>
      </c>
      <c r="P89">
        <v>71.66</v>
      </c>
      <c r="Q89">
        <v>66.62</v>
      </c>
      <c r="R89">
        <v>84.47</v>
      </c>
      <c r="S89">
        <v>75.87</v>
      </c>
      <c r="T89">
        <v>74.34</v>
      </c>
      <c r="U89">
        <v>85.62</v>
      </c>
      <c r="V89">
        <v>69.23</v>
      </c>
    </row>
    <row r="90" spans="1:22" x14ac:dyDescent="0.3">
      <c r="A90">
        <v>2011</v>
      </c>
      <c r="B90">
        <v>3</v>
      </c>
      <c r="C90">
        <v>67.78</v>
      </c>
      <c r="D90">
        <v>63.28</v>
      </c>
      <c r="E90">
        <v>64.349999999999994</v>
      </c>
      <c r="F90">
        <v>64.58</v>
      </c>
      <c r="G90">
        <v>64.150000000000006</v>
      </c>
      <c r="H90">
        <v>63.3</v>
      </c>
      <c r="I90">
        <v>60.82</v>
      </c>
      <c r="J90">
        <v>73.73</v>
      </c>
      <c r="K90">
        <v>55.5</v>
      </c>
      <c r="L90">
        <v>65.19</v>
      </c>
      <c r="M90">
        <v>66.58</v>
      </c>
      <c r="N90">
        <v>74.22</v>
      </c>
      <c r="O90">
        <v>75.430000000000007</v>
      </c>
      <c r="P90">
        <v>73.56</v>
      </c>
      <c r="Q90">
        <v>67.569999999999993</v>
      </c>
      <c r="R90">
        <v>85.63</v>
      </c>
      <c r="S90">
        <v>76.67</v>
      </c>
      <c r="T90">
        <v>75.62</v>
      </c>
      <c r="U90">
        <v>88.57</v>
      </c>
      <c r="V90">
        <v>69.55</v>
      </c>
    </row>
    <row r="91" spans="1:22" x14ac:dyDescent="0.3">
      <c r="A91">
        <v>2011</v>
      </c>
      <c r="B91">
        <v>4</v>
      </c>
      <c r="C91">
        <v>69.22</v>
      </c>
      <c r="D91">
        <v>64.16</v>
      </c>
      <c r="E91">
        <v>64.95</v>
      </c>
      <c r="F91">
        <v>65.31</v>
      </c>
      <c r="G91">
        <v>64.64</v>
      </c>
      <c r="H91">
        <v>64.510000000000005</v>
      </c>
      <c r="I91">
        <v>61.29</v>
      </c>
      <c r="J91">
        <v>76.53</v>
      </c>
      <c r="K91">
        <v>56.65</v>
      </c>
      <c r="L91">
        <v>67.72</v>
      </c>
      <c r="M91">
        <v>67.84</v>
      </c>
      <c r="N91">
        <v>76.400000000000006</v>
      </c>
      <c r="O91">
        <v>77.28</v>
      </c>
      <c r="P91">
        <v>75.19</v>
      </c>
      <c r="Q91">
        <v>68.92</v>
      </c>
      <c r="R91">
        <v>86.84</v>
      </c>
      <c r="S91">
        <v>78.23</v>
      </c>
      <c r="T91">
        <v>77.569999999999993</v>
      </c>
      <c r="U91">
        <v>93.26</v>
      </c>
      <c r="V91">
        <v>69.95</v>
      </c>
    </row>
    <row r="92" spans="1:22" x14ac:dyDescent="0.3">
      <c r="A92">
        <v>2011</v>
      </c>
      <c r="B92">
        <v>5</v>
      </c>
      <c r="C92">
        <v>69.42</v>
      </c>
      <c r="D92">
        <v>64.16</v>
      </c>
      <c r="E92">
        <v>64.88</v>
      </c>
      <c r="F92">
        <v>65.430000000000007</v>
      </c>
      <c r="G92">
        <v>64.41</v>
      </c>
      <c r="H92">
        <v>64.569999999999993</v>
      </c>
      <c r="I92">
        <v>61.22</v>
      </c>
      <c r="J92">
        <v>77.14</v>
      </c>
      <c r="K92">
        <v>56.98</v>
      </c>
      <c r="L92">
        <v>68.5</v>
      </c>
      <c r="M92">
        <v>67.73</v>
      </c>
      <c r="N92">
        <v>76.709999999999994</v>
      </c>
      <c r="O92">
        <v>77.11</v>
      </c>
      <c r="P92">
        <v>75.58</v>
      </c>
      <c r="Q92">
        <v>69.400000000000006</v>
      </c>
      <c r="R92">
        <v>87.72</v>
      </c>
      <c r="S92">
        <v>79.52</v>
      </c>
      <c r="T92">
        <v>77.78</v>
      </c>
      <c r="U92">
        <v>93.82</v>
      </c>
      <c r="V92">
        <v>69.849999999999994</v>
      </c>
    </row>
    <row r="93" spans="1:22" x14ac:dyDescent="0.3">
      <c r="A93">
        <v>2011</v>
      </c>
      <c r="B93">
        <v>6</v>
      </c>
      <c r="C93">
        <v>69.959999999999994</v>
      </c>
      <c r="D93">
        <v>64.459999999999994</v>
      </c>
      <c r="E93">
        <v>65.17</v>
      </c>
      <c r="F93">
        <v>65.59</v>
      </c>
      <c r="G93">
        <v>64.819999999999993</v>
      </c>
      <c r="H93">
        <v>64.959999999999994</v>
      </c>
      <c r="I93">
        <v>61.23</v>
      </c>
      <c r="J93">
        <v>78.08</v>
      </c>
      <c r="K93">
        <v>57.53</v>
      </c>
      <c r="L93">
        <v>69.83</v>
      </c>
      <c r="M93">
        <v>68.36</v>
      </c>
      <c r="N93">
        <v>77.66</v>
      </c>
      <c r="O93">
        <v>78.430000000000007</v>
      </c>
      <c r="P93">
        <v>76.849999999999994</v>
      </c>
      <c r="Q93">
        <v>70.11</v>
      </c>
      <c r="R93">
        <v>88.55</v>
      </c>
      <c r="S93">
        <v>80.69</v>
      </c>
      <c r="T93">
        <v>78.349999999999994</v>
      </c>
      <c r="U93">
        <v>94.57</v>
      </c>
      <c r="V93">
        <v>70.17</v>
      </c>
    </row>
    <row r="94" spans="1:22" x14ac:dyDescent="0.3">
      <c r="A94">
        <v>2011</v>
      </c>
      <c r="B94">
        <v>7</v>
      </c>
      <c r="C94">
        <v>70.650000000000006</v>
      </c>
      <c r="D94">
        <v>65.040000000000006</v>
      </c>
      <c r="E94">
        <v>65.88</v>
      </c>
      <c r="F94">
        <v>66.27</v>
      </c>
      <c r="G94">
        <v>65.55</v>
      </c>
      <c r="H94">
        <v>65.569999999999993</v>
      </c>
      <c r="I94">
        <v>61.28</v>
      </c>
      <c r="J94">
        <v>78.86</v>
      </c>
      <c r="K94">
        <v>58.05</v>
      </c>
      <c r="L94">
        <v>70.88</v>
      </c>
      <c r="M94">
        <v>69.08</v>
      </c>
      <c r="N94">
        <v>78.41</v>
      </c>
      <c r="O94">
        <v>80.3</v>
      </c>
      <c r="P94">
        <v>78.73</v>
      </c>
      <c r="Q94">
        <v>70.83</v>
      </c>
      <c r="R94">
        <v>89.3</v>
      </c>
      <c r="S94">
        <v>81.040000000000006</v>
      </c>
      <c r="T94">
        <v>79</v>
      </c>
      <c r="U94">
        <v>95.45</v>
      </c>
      <c r="V94">
        <v>70.739999999999995</v>
      </c>
    </row>
    <row r="95" spans="1:22" x14ac:dyDescent="0.3">
      <c r="A95">
        <v>2011</v>
      </c>
      <c r="B95">
        <v>8</v>
      </c>
      <c r="C95">
        <v>71.66</v>
      </c>
      <c r="D95">
        <v>66.02</v>
      </c>
      <c r="E95">
        <v>67</v>
      </c>
      <c r="F95">
        <v>67.41</v>
      </c>
      <c r="G95">
        <v>66.650000000000006</v>
      </c>
      <c r="H95">
        <v>66.64</v>
      </c>
      <c r="I95">
        <v>61.49</v>
      </c>
      <c r="J95">
        <v>79.72</v>
      </c>
      <c r="K95">
        <v>58.79</v>
      </c>
      <c r="L95">
        <v>72.16</v>
      </c>
      <c r="M95">
        <v>69.900000000000006</v>
      </c>
      <c r="N95">
        <v>79.12</v>
      </c>
      <c r="O95">
        <v>83.35</v>
      </c>
      <c r="P95">
        <v>80.37</v>
      </c>
      <c r="Q95">
        <v>72.040000000000006</v>
      </c>
      <c r="R95">
        <v>90.29</v>
      </c>
      <c r="S95">
        <v>81.58</v>
      </c>
      <c r="T95">
        <v>79.489999999999995</v>
      </c>
      <c r="U95">
        <v>96.56</v>
      </c>
      <c r="V95">
        <v>71.53</v>
      </c>
    </row>
    <row r="96" spans="1:22" x14ac:dyDescent="0.3">
      <c r="A96">
        <v>2011</v>
      </c>
      <c r="B96">
        <v>9</v>
      </c>
      <c r="C96">
        <v>72.900000000000006</v>
      </c>
      <c r="D96">
        <v>67.31</v>
      </c>
      <c r="E96">
        <v>68.430000000000007</v>
      </c>
      <c r="F96">
        <v>69</v>
      </c>
      <c r="G96">
        <v>67.959999999999994</v>
      </c>
      <c r="H96">
        <v>68.040000000000006</v>
      </c>
      <c r="I96">
        <v>62</v>
      </c>
      <c r="J96">
        <v>80.62</v>
      </c>
      <c r="K96">
        <v>59.74</v>
      </c>
      <c r="L96">
        <v>74.06</v>
      </c>
      <c r="M96">
        <v>70.44</v>
      </c>
      <c r="N96">
        <v>80</v>
      </c>
      <c r="O96">
        <v>85.06</v>
      </c>
      <c r="P96">
        <v>82.07</v>
      </c>
      <c r="Q96">
        <v>73.06</v>
      </c>
      <c r="R96">
        <v>91.55</v>
      </c>
      <c r="S96">
        <v>82.61</v>
      </c>
      <c r="T96">
        <v>80.19</v>
      </c>
      <c r="U96">
        <v>98.07</v>
      </c>
      <c r="V96">
        <v>72.400000000000006</v>
      </c>
    </row>
    <row r="97" spans="1:22" x14ac:dyDescent="0.3">
      <c r="A97">
        <v>2011</v>
      </c>
      <c r="B97">
        <v>10</v>
      </c>
      <c r="C97">
        <v>73.7</v>
      </c>
      <c r="D97">
        <v>68.03</v>
      </c>
      <c r="E97">
        <v>69.14</v>
      </c>
      <c r="F97">
        <v>69.84</v>
      </c>
      <c r="G97">
        <v>68.56</v>
      </c>
      <c r="H97">
        <v>68.819999999999993</v>
      </c>
      <c r="I97">
        <v>62.54</v>
      </c>
      <c r="J97">
        <v>81.33</v>
      </c>
      <c r="K97">
        <v>60.46</v>
      </c>
      <c r="L97">
        <v>75.06</v>
      </c>
      <c r="M97">
        <v>70.819999999999993</v>
      </c>
      <c r="N97">
        <v>80.92</v>
      </c>
      <c r="O97">
        <v>85.95</v>
      </c>
      <c r="P97">
        <v>83.32</v>
      </c>
      <c r="Q97">
        <v>74.31</v>
      </c>
      <c r="R97">
        <v>92.44</v>
      </c>
      <c r="S97">
        <v>83.92</v>
      </c>
      <c r="T97">
        <v>80.98</v>
      </c>
      <c r="U97">
        <v>99.29</v>
      </c>
      <c r="V97">
        <v>73.63</v>
      </c>
    </row>
    <row r="98" spans="1:22" x14ac:dyDescent="0.3">
      <c r="A98">
        <v>2011</v>
      </c>
      <c r="B98">
        <v>11</v>
      </c>
      <c r="C98">
        <v>74.180000000000007</v>
      </c>
      <c r="D98">
        <v>68.14</v>
      </c>
      <c r="E98">
        <v>69.349999999999994</v>
      </c>
      <c r="F98">
        <v>70.17</v>
      </c>
      <c r="G98">
        <v>68.66</v>
      </c>
      <c r="H98">
        <v>68.819999999999993</v>
      </c>
      <c r="I98">
        <v>62.74</v>
      </c>
      <c r="J98">
        <v>82.46</v>
      </c>
      <c r="K98">
        <v>61.62</v>
      </c>
      <c r="L98">
        <v>76</v>
      </c>
      <c r="M98">
        <v>70.33</v>
      </c>
      <c r="N98">
        <v>82.76</v>
      </c>
      <c r="O98">
        <v>87.14</v>
      </c>
      <c r="P98">
        <v>84.27</v>
      </c>
      <c r="Q98">
        <v>75.95</v>
      </c>
      <c r="R98">
        <v>93.5</v>
      </c>
      <c r="S98">
        <v>85.14</v>
      </c>
      <c r="T98">
        <v>82.13</v>
      </c>
      <c r="U98">
        <v>100.1</v>
      </c>
      <c r="V98">
        <v>74.33</v>
      </c>
    </row>
    <row r="99" spans="1:22" x14ac:dyDescent="0.3">
      <c r="A99">
        <v>2011</v>
      </c>
      <c r="B99">
        <v>12</v>
      </c>
      <c r="C99">
        <v>74.22</v>
      </c>
      <c r="D99">
        <v>67.97</v>
      </c>
      <c r="E99">
        <v>69.23</v>
      </c>
      <c r="F99">
        <v>70.069999999999993</v>
      </c>
      <c r="G99">
        <v>68.53</v>
      </c>
      <c r="H99">
        <v>68.569999999999993</v>
      </c>
      <c r="I99">
        <v>62.74</v>
      </c>
      <c r="J99">
        <v>82.69</v>
      </c>
      <c r="K99">
        <v>62.13</v>
      </c>
      <c r="L99">
        <v>76.349999999999994</v>
      </c>
      <c r="M99">
        <v>69.45</v>
      </c>
      <c r="N99">
        <v>83.61</v>
      </c>
      <c r="O99">
        <v>87.74</v>
      </c>
      <c r="P99">
        <v>84.68</v>
      </c>
      <c r="Q99">
        <v>76.59</v>
      </c>
      <c r="R99">
        <v>94.11</v>
      </c>
      <c r="S99">
        <v>85.87</v>
      </c>
      <c r="T99">
        <v>82.97</v>
      </c>
      <c r="U99">
        <v>100.04</v>
      </c>
      <c r="V99">
        <v>75.34</v>
      </c>
    </row>
    <row r="100" spans="1:22" x14ac:dyDescent="0.3">
      <c r="A100">
        <v>2012</v>
      </c>
      <c r="B100">
        <v>1</v>
      </c>
      <c r="C100">
        <v>74.56</v>
      </c>
      <c r="D100">
        <v>67.989999999999995</v>
      </c>
      <c r="E100">
        <v>69.14</v>
      </c>
      <c r="F100">
        <v>69.900000000000006</v>
      </c>
      <c r="G100">
        <v>68.510000000000005</v>
      </c>
      <c r="H100">
        <v>68.66</v>
      </c>
      <c r="I100">
        <v>62.78</v>
      </c>
      <c r="J100">
        <v>82.66</v>
      </c>
      <c r="K100">
        <v>63.47</v>
      </c>
      <c r="L100">
        <v>77.72</v>
      </c>
      <c r="M100">
        <v>68.55</v>
      </c>
      <c r="N100">
        <v>84.43</v>
      </c>
      <c r="O100">
        <v>89.5</v>
      </c>
      <c r="P100">
        <v>85.36</v>
      </c>
      <c r="Q100">
        <v>77.239999999999995</v>
      </c>
      <c r="R100">
        <v>94.98</v>
      </c>
      <c r="S100">
        <v>87.12</v>
      </c>
      <c r="T100">
        <v>84.31</v>
      </c>
      <c r="U100">
        <v>100.44</v>
      </c>
      <c r="V100">
        <v>77.89</v>
      </c>
    </row>
    <row r="101" spans="1:22" x14ac:dyDescent="0.3">
      <c r="A101">
        <v>2012</v>
      </c>
      <c r="B101">
        <v>2</v>
      </c>
      <c r="C101">
        <v>74.67</v>
      </c>
      <c r="D101">
        <v>68.06</v>
      </c>
      <c r="E101">
        <v>69.150000000000006</v>
      </c>
      <c r="F101">
        <v>70.010000000000005</v>
      </c>
      <c r="G101">
        <v>68.44</v>
      </c>
      <c r="H101">
        <v>68.78</v>
      </c>
      <c r="I101">
        <v>62.77</v>
      </c>
      <c r="J101">
        <v>82.41</v>
      </c>
      <c r="K101">
        <v>63.91</v>
      </c>
      <c r="L101">
        <v>77.739999999999995</v>
      </c>
      <c r="M101">
        <v>67.86</v>
      </c>
      <c r="N101">
        <v>85.43</v>
      </c>
      <c r="O101">
        <v>90.17</v>
      </c>
      <c r="P101">
        <v>85.55</v>
      </c>
      <c r="Q101">
        <v>77.63</v>
      </c>
      <c r="R101">
        <v>95.04</v>
      </c>
      <c r="S101">
        <v>87.48</v>
      </c>
      <c r="T101">
        <v>84.72</v>
      </c>
      <c r="U101">
        <v>100.38</v>
      </c>
      <c r="V101">
        <v>79.59</v>
      </c>
    </row>
    <row r="102" spans="1:22" x14ac:dyDescent="0.3">
      <c r="A102">
        <v>2012</v>
      </c>
      <c r="B102">
        <v>3</v>
      </c>
      <c r="C102">
        <v>74.790000000000006</v>
      </c>
      <c r="D102">
        <v>68</v>
      </c>
      <c r="E102">
        <v>69.069999999999993</v>
      </c>
      <c r="F102">
        <v>69.989999999999995</v>
      </c>
      <c r="G102">
        <v>68.319999999999993</v>
      </c>
      <c r="H102">
        <v>68.72</v>
      </c>
      <c r="I102">
        <v>62.82</v>
      </c>
      <c r="J102">
        <v>82.49</v>
      </c>
      <c r="K102">
        <v>64.3</v>
      </c>
      <c r="L102">
        <v>78.64</v>
      </c>
      <c r="M102">
        <v>67.52</v>
      </c>
      <c r="N102">
        <v>86.33</v>
      </c>
      <c r="O102">
        <v>91.02</v>
      </c>
      <c r="P102">
        <v>85.38</v>
      </c>
      <c r="Q102">
        <v>78.34</v>
      </c>
      <c r="R102">
        <v>95.65</v>
      </c>
      <c r="S102">
        <v>86.66</v>
      </c>
      <c r="T102">
        <v>85.46</v>
      </c>
      <c r="U102">
        <v>100.34</v>
      </c>
      <c r="V102">
        <v>79.900000000000006</v>
      </c>
    </row>
    <row r="103" spans="1:22" x14ac:dyDescent="0.3">
      <c r="A103">
        <v>2012</v>
      </c>
      <c r="B103">
        <v>4</v>
      </c>
      <c r="C103">
        <v>74.84</v>
      </c>
      <c r="D103">
        <v>67.87</v>
      </c>
      <c r="E103">
        <v>68.78</v>
      </c>
      <c r="F103">
        <v>69.75</v>
      </c>
      <c r="G103">
        <v>67.989999999999995</v>
      </c>
      <c r="H103">
        <v>68.64</v>
      </c>
      <c r="I103">
        <v>62.89</v>
      </c>
      <c r="J103">
        <v>82.49</v>
      </c>
      <c r="K103">
        <v>64.75</v>
      </c>
      <c r="L103">
        <v>79.040000000000006</v>
      </c>
      <c r="M103">
        <v>67.22</v>
      </c>
      <c r="N103">
        <v>87.14</v>
      </c>
      <c r="O103">
        <v>91.2</v>
      </c>
      <c r="P103">
        <v>85.84</v>
      </c>
      <c r="Q103">
        <v>78.69</v>
      </c>
      <c r="R103">
        <v>96.05</v>
      </c>
      <c r="S103">
        <v>87.38</v>
      </c>
      <c r="T103">
        <v>85.87</v>
      </c>
      <c r="U103">
        <v>100.5</v>
      </c>
      <c r="V103">
        <v>80.22</v>
      </c>
    </row>
    <row r="104" spans="1:22" x14ac:dyDescent="0.3">
      <c r="A104">
        <v>2012</v>
      </c>
      <c r="B104">
        <v>5</v>
      </c>
      <c r="C104">
        <v>74.87</v>
      </c>
      <c r="D104">
        <v>67.709999999999994</v>
      </c>
      <c r="E104">
        <v>68.47</v>
      </c>
      <c r="F104">
        <v>69.47</v>
      </c>
      <c r="G104">
        <v>67.650000000000006</v>
      </c>
      <c r="H104">
        <v>68.5</v>
      </c>
      <c r="I104">
        <v>63.08</v>
      </c>
      <c r="J104">
        <v>82.5</v>
      </c>
      <c r="K104">
        <v>65.08</v>
      </c>
      <c r="L104">
        <v>79.81</v>
      </c>
      <c r="M104">
        <v>66.89</v>
      </c>
      <c r="N104">
        <v>87.89</v>
      </c>
      <c r="O104">
        <v>91.34</v>
      </c>
      <c r="P104">
        <v>86.32</v>
      </c>
      <c r="Q104">
        <v>79.09</v>
      </c>
      <c r="R104">
        <v>95.93</v>
      </c>
      <c r="S104">
        <v>87.8</v>
      </c>
      <c r="T104">
        <v>86.36</v>
      </c>
      <c r="U104">
        <v>100.27</v>
      </c>
      <c r="V104">
        <v>83.74</v>
      </c>
    </row>
    <row r="105" spans="1:22" x14ac:dyDescent="0.3">
      <c r="A105">
        <v>2012</v>
      </c>
      <c r="B105">
        <v>6</v>
      </c>
      <c r="C105">
        <v>74.83</v>
      </c>
      <c r="D105">
        <v>67.56</v>
      </c>
      <c r="E105">
        <v>68.209999999999994</v>
      </c>
      <c r="F105">
        <v>69.23</v>
      </c>
      <c r="G105">
        <v>67.37</v>
      </c>
      <c r="H105">
        <v>68.37</v>
      </c>
      <c r="I105">
        <v>63.12</v>
      </c>
      <c r="J105">
        <v>82.37</v>
      </c>
      <c r="K105">
        <v>65.23</v>
      </c>
      <c r="L105">
        <v>80.569999999999993</v>
      </c>
      <c r="M105">
        <v>66.14</v>
      </c>
      <c r="N105">
        <v>88.41</v>
      </c>
      <c r="O105">
        <v>91.39</v>
      </c>
      <c r="P105">
        <v>86.62</v>
      </c>
      <c r="Q105">
        <v>79.459999999999994</v>
      </c>
      <c r="R105">
        <v>95.86</v>
      </c>
      <c r="S105">
        <v>88.41</v>
      </c>
      <c r="T105">
        <v>86.77</v>
      </c>
      <c r="U105">
        <v>100.07</v>
      </c>
      <c r="V105">
        <v>83.67</v>
      </c>
    </row>
    <row r="106" spans="1:22" x14ac:dyDescent="0.3">
      <c r="A106">
        <v>2012</v>
      </c>
      <c r="B106">
        <v>7</v>
      </c>
      <c r="C106">
        <v>74.66</v>
      </c>
      <c r="D106">
        <v>67.3</v>
      </c>
      <c r="E106">
        <v>67.84</v>
      </c>
      <c r="F106">
        <v>68.930000000000007</v>
      </c>
      <c r="G106">
        <v>66.94</v>
      </c>
      <c r="H106">
        <v>68.13</v>
      </c>
      <c r="I106">
        <v>63.06</v>
      </c>
      <c r="J106">
        <v>82.2</v>
      </c>
      <c r="K106">
        <v>65.349999999999994</v>
      </c>
      <c r="L106">
        <v>80.8</v>
      </c>
      <c r="M106">
        <v>65.680000000000007</v>
      </c>
      <c r="N106">
        <v>87.94</v>
      </c>
      <c r="O106">
        <v>91.4</v>
      </c>
      <c r="P106">
        <v>86.69</v>
      </c>
      <c r="Q106">
        <v>79.849999999999994</v>
      </c>
      <c r="R106">
        <v>95.38</v>
      </c>
      <c r="S106">
        <v>88.38</v>
      </c>
      <c r="T106">
        <v>87.27</v>
      </c>
      <c r="U106">
        <v>99.63</v>
      </c>
      <c r="V106">
        <v>83.68</v>
      </c>
    </row>
    <row r="107" spans="1:22" x14ac:dyDescent="0.3">
      <c r="A107">
        <v>2012</v>
      </c>
      <c r="B107">
        <v>8</v>
      </c>
      <c r="C107">
        <v>74.59</v>
      </c>
      <c r="D107">
        <v>67.150000000000006</v>
      </c>
      <c r="E107">
        <v>67.650000000000006</v>
      </c>
      <c r="F107">
        <v>68.849999999999994</v>
      </c>
      <c r="G107">
        <v>66.680000000000007</v>
      </c>
      <c r="H107">
        <v>67.97</v>
      </c>
      <c r="I107">
        <v>63.11</v>
      </c>
      <c r="J107">
        <v>81.92</v>
      </c>
      <c r="K107">
        <v>65.64</v>
      </c>
      <c r="L107">
        <v>80.8</v>
      </c>
      <c r="M107">
        <v>65.099999999999994</v>
      </c>
      <c r="N107">
        <v>87.63</v>
      </c>
      <c r="O107">
        <v>91.39</v>
      </c>
      <c r="P107">
        <v>86.87</v>
      </c>
      <c r="Q107">
        <v>80.36</v>
      </c>
      <c r="R107">
        <v>95.32</v>
      </c>
      <c r="S107">
        <v>88.64</v>
      </c>
      <c r="T107">
        <v>88.06</v>
      </c>
      <c r="U107">
        <v>99.3</v>
      </c>
      <c r="V107">
        <v>83.74</v>
      </c>
    </row>
    <row r="108" spans="1:22" x14ac:dyDescent="0.3">
      <c r="A108">
        <v>2012</v>
      </c>
      <c r="B108">
        <v>9</v>
      </c>
      <c r="C108">
        <v>74.819999999999993</v>
      </c>
      <c r="D108">
        <v>67.430000000000007</v>
      </c>
      <c r="E108">
        <v>68.06</v>
      </c>
      <c r="F108">
        <v>69.099999999999994</v>
      </c>
      <c r="G108">
        <v>67.209999999999994</v>
      </c>
      <c r="H108">
        <v>68.14</v>
      </c>
      <c r="I108">
        <v>63.41</v>
      </c>
      <c r="J108">
        <v>81.87</v>
      </c>
      <c r="K108">
        <v>65.98</v>
      </c>
      <c r="L108">
        <v>80.92</v>
      </c>
      <c r="M108">
        <v>65.349999999999994</v>
      </c>
      <c r="N108">
        <v>87.55</v>
      </c>
      <c r="O108">
        <v>91.51</v>
      </c>
      <c r="P108">
        <v>86.96</v>
      </c>
      <c r="Q108">
        <v>80.75</v>
      </c>
      <c r="R108">
        <v>95.01</v>
      </c>
      <c r="S108">
        <v>88.7</v>
      </c>
      <c r="T108">
        <v>89.1</v>
      </c>
      <c r="U108">
        <v>99.3</v>
      </c>
      <c r="V108">
        <v>83.73</v>
      </c>
    </row>
    <row r="109" spans="1:22" x14ac:dyDescent="0.3">
      <c r="A109">
        <v>2012</v>
      </c>
      <c r="B109">
        <v>10</v>
      </c>
      <c r="C109">
        <v>75.150000000000006</v>
      </c>
      <c r="D109">
        <v>67.790000000000006</v>
      </c>
      <c r="E109">
        <v>68.63</v>
      </c>
      <c r="F109">
        <v>69.540000000000006</v>
      </c>
      <c r="G109">
        <v>67.87</v>
      </c>
      <c r="H109">
        <v>68.42</v>
      </c>
      <c r="I109">
        <v>63.58</v>
      </c>
      <c r="J109">
        <v>81.96</v>
      </c>
      <c r="K109">
        <v>66.23</v>
      </c>
      <c r="L109">
        <v>81.02</v>
      </c>
      <c r="M109">
        <v>66.19</v>
      </c>
      <c r="N109">
        <v>87.51</v>
      </c>
      <c r="O109">
        <v>91.65</v>
      </c>
      <c r="P109">
        <v>87.15</v>
      </c>
      <c r="Q109">
        <v>81.400000000000006</v>
      </c>
      <c r="R109">
        <v>95.17</v>
      </c>
      <c r="S109">
        <v>88.88</v>
      </c>
      <c r="T109">
        <v>89.94</v>
      </c>
      <c r="U109">
        <v>99.4</v>
      </c>
      <c r="V109">
        <v>83.73</v>
      </c>
    </row>
    <row r="110" spans="1:22" x14ac:dyDescent="0.3">
      <c r="A110">
        <v>2012</v>
      </c>
      <c r="B110">
        <v>11</v>
      </c>
      <c r="C110">
        <v>75.44</v>
      </c>
      <c r="D110">
        <v>68.05</v>
      </c>
      <c r="E110">
        <v>69.09</v>
      </c>
      <c r="F110">
        <v>69.81</v>
      </c>
      <c r="G110">
        <v>68.48</v>
      </c>
      <c r="H110">
        <v>68.56</v>
      </c>
      <c r="I110">
        <v>63.8</v>
      </c>
      <c r="J110">
        <v>82.05</v>
      </c>
      <c r="K110">
        <v>66.61</v>
      </c>
      <c r="L110">
        <v>81.19</v>
      </c>
      <c r="M110">
        <v>66.77</v>
      </c>
      <c r="N110">
        <v>87.98</v>
      </c>
      <c r="O110">
        <v>91.79</v>
      </c>
      <c r="P110">
        <v>87.49</v>
      </c>
      <c r="Q110">
        <v>82.04</v>
      </c>
      <c r="R110">
        <v>94.96</v>
      </c>
      <c r="S110">
        <v>89.03</v>
      </c>
      <c r="T110">
        <v>90.64</v>
      </c>
      <c r="U110">
        <v>99.56</v>
      </c>
      <c r="V110">
        <v>83.7</v>
      </c>
    </row>
    <row r="111" spans="1:22" x14ac:dyDescent="0.3">
      <c r="A111">
        <v>2012</v>
      </c>
      <c r="B111">
        <v>12</v>
      </c>
      <c r="C111">
        <v>75.63</v>
      </c>
      <c r="D111">
        <v>68.14</v>
      </c>
      <c r="E111">
        <v>69.239999999999995</v>
      </c>
      <c r="F111">
        <v>69.91</v>
      </c>
      <c r="G111">
        <v>68.680000000000007</v>
      </c>
      <c r="H111">
        <v>68.62</v>
      </c>
      <c r="I111">
        <v>63.8</v>
      </c>
      <c r="J111">
        <v>82.09</v>
      </c>
      <c r="K111">
        <v>67.23</v>
      </c>
      <c r="L111">
        <v>81.44</v>
      </c>
      <c r="M111">
        <v>67.099999999999994</v>
      </c>
      <c r="N111">
        <v>88.22</v>
      </c>
      <c r="O111">
        <v>91.85</v>
      </c>
      <c r="P111">
        <v>87.72</v>
      </c>
      <c r="Q111">
        <v>83.09</v>
      </c>
      <c r="R111">
        <v>94.66</v>
      </c>
      <c r="S111">
        <v>89.17</v>
      </c>
      <c r="T111">
        <v>91.2</v>
      </c>
      <c r="U111">
        <v>99.98</v>
      </c>
      <c r="V111">
        <v>83.61</v>
      </c>
    </row>
    <row r="112" spans="1:22" x14ac:dyDescent="0.3">
      <c r="A112">
        <v>2013</v>
      </c>
      <c r="B112">
        <v>1</v>
      </c>
      <c r="C112">
        <v>75.84</v>
      </c>
      <c r="D112">
        <v>68.290000000000006</v>
      </c>
      <c r="E112">
        <v>69.510000000000005</v>
      </c>
      <c r="F112">
        <v>70.11</v>
      </c>
      <c r="G112">
        <v>69</v>
      </c>
      <c r="H112">
        <v>68.75</v>
      </c>
      <c r="I112">
        <v>63.81</v>
      </c>
      <c r="J112">
        <v>82.1</v>
      </c>
      <c r="K112">
        <v>67.8</v>
      </c>
      <c r="L112">
        <v>81.680000000000007</v>
      </c>
      <c r="M112">
        <v>67.38</v>
      </c>
      <c r="N112">
        <v>88.35</v>
      </c>
      <c r="O112">
        <v>91.9</v>
      </c>
      <c r="P112">
        <v>87.9</v>
      </c>
      <c r="Q112">
        <v>83.58</v>
      </c>
      <c r="R112">
        <v>94.24</v>
      </c>
      <c r="S112">
        <v>89.16</v>
      </c>
      <c r="T112">
        <v>91.98</v>
      </c>
      <c r="U112">
        <v>100.38</v>
      </c>
      <c r="V112">
        <v>83.96</v>
      </c>
    </row>
    <row r="113" spans="1:22" x14ac:dyDescent="0.3">
      <c r="A113">
        <v>2013</v>
      </c>
      <c r="B113">
        <v>2</v>
      </c>
      <c r="C113">
        <v>76.069999999999993</v>
      </c>
      <c r="D113">
        <v>68.5</v>
      </c>
      <c r="E113">
        <v>69.92</v>
      </c>
      <c r="F113">
        <v>70.5</v>
      </c>
      <c r="G113">
        <v>69.430000000000007</v>
      </c>
      <c r="H113">
        <v>68.84</v>
      </c>
      <c r="I113">
        <v>63.94</v>
      </c>
      <c r="J113">
        <v>82.26</v>
      </c>
      <c r="K113">
        <v>68.099999999999994</v>
      </c>
      <c r="L113">
        <v>81.790000000000006</v>
      </c>
      <c r="M113">
        <v>67.790000000000006</v>
      </c>
      <c r="N113">
        <v>88.43</v>
      </c>
      <c r="O113">
        <v>91.86</v>
      </c>
      <c r="P113">
        <v>88.04</v>
      </c>
      <c r="Q113">
        <v>83.92</v>
      </c>
      <c r="R113">
        <v>94.35</v>
      </c>
      <c r="S113">
        <v>89.29</v>
      </c>
      <c r="T113">
        <v>92.61</v>
      </c>
      <c r="U113">
        <v>100.63</v>
      </c>
      <c r="V113">
        <v>84.14</v>
      </c>
    </row>
    <row r="114" spans="1:22" x14ac:dyDescent="0.3">
      <c r="A114">
        <v>2013</v>
      </c>
      <c r="B114">
        <v>3</v>
      </c>
      <c r="C114">
        <v>76.42</v>
      </c>
      <c r="D114">
        <v>68.87</v>
      </c>
      <c r="E114">
        <v>70.400000000000006</v>
      </c>
      <c r="F114">
        <v>71.040000000000006</v>
      </c>
      <c r="G114">
        <v>69.86</v>
      </c>
      <c r="H114">
        <v>69.13</v>
      </c>
      <c r="I114">
        <v>64.36</v>
      </c>
      <c r="J114">
        <v>82.42</v>
      </c>
      <c r="K114">
        <v>68.41</v>
      </c>
      <c r="L114">
        <v>81.92</v>
      </c>
      <c r="M114">
        <v>68.34</v>
      </c>
      <c r="N114">
        <v>88.65</v>
      </c>
      <c r="O114">
        <v>92.1</v>
      </c>
      <c r="P114">
        <v>88.17</v>
      </c>
      <c r="Q114">
        <v>84.33</v>
      </c>
      <c r="R114">
        <v>94.5</v>
      </c>
      <c r="S114">
        <v>89.5</v>
      </c>
      <c r="T114">
        <v>93.36</v>
      </c>
      <c r="U114">
        <v>101.06</v>
      </c>
      <c r="V114">
        <v>84.13</v>
      </c>
    </row>
    <row r="115" spans="1:22" x14ac:dyDescent="0.3">
      <c r="A115">
        <v>2013</v>
      </c>
      <c r="B115">
        <v>4</v>
      </c>
      <c r="C115">
        <v>76.930000000000007</v>
      </c>
      <c r="D115">
        <v>69.319999999999993</v>
      </c>
      <c r="E115">
        <v>70.650000000000006</v>
      </c>
      <c r="F115">
        <v>71.47</v>
      </c>
      <c r="G115">
        <v>69.97</v>
      </c>
      <c r="H115">
        <v>69.72</v>
      </c>
      <c r="I115">
        <v>64.760000000000005</v>
      </c>
      <c r="J115">
        <v>82.58</v>
      </c>
      <c r="K115">
        <v>69.59</v>
      </c>
      <c r="L115">
        <v>82.33</v>
      </c>
      <c r="M115">
        <v>69.2</v>
      </c>
      <c r="N115">
        <v>89.03</v>
      </c>
      <c r="O115">
        <v>92.26</v>
      </c>
      <c r="P115">
        <v>88.58</v>
      </c>
      <c r="Q115">
        <v>84.69</v>
      </c>
      <c r="R115">
        <v>94.79</v>
      </c>
      <c r="S115">
        <v>89.75</v>
      </c>
      <c r="T115">
        <v>94.14</v>
      </c>
      <c r="U115">
        <v>101.86</v>
      </c>
      <c r="V115">
        <v>84.52</v>
      </c>
    </row>
    <row r="116" spans="1:22" x14ac:dyDescent="0.3">
      <c r="A116">
        <v>2013</v>
      </c>
      <c r="B116">
        <v>5</v>
      </c>
      <c r="C116">
        <v>77.25</v>
      </c>
      <c r="D116">
        <v>69.56</v>
      </c>
      <c r="E116">
        <v>70.790000000000006</v>
      </c>
      <c r="F116">
        <v>71.72</v>
      </c>
      <c r="G116">
        <v>70.010000000000005</v>
      </c>
      <c r="H116">
        <v>70.03</v>
      </c>
      <c r="I116">
        <v>65.010000000000005</v>
      </c>
      <c r="J116">
        <v>82.64</v>
      </c>
      <c r="K116">
        <v>70.62</v>
      </c>
      <c r="L116">
        <v>82.61</v>
      </c>
      <c r="M116">
        <v>69.62</v>
      </c>
      <c r="N116">
        <v>89.21</v>
      </c>
      <c r="O116">
        <v>92.44</v>
      </c>
      <c r="P116">
        <v>88.73</v>
      </c>
      <c r="Q116">
        <v>85.1</v>
      </c>
      <c r="R116">
        <v>94.88</v>
      </c>
      <c r="S116">
        <v>89.76</v>
      </c>
      <c r="T116">
        <v>94.98</v>
      </c>
      <c r="U116">
        <v>102.61</v>
      </c>
      <c r="V116">
        <v>84.54</v>
      </c>
    </row>
    <row r="117" spans="1:22" x14ac:dyDescent="0.3">
      <c r="A117">
        <v>2013</v>
      </c>
      <c r="B117">
        <v>6</v>
      </c>
      <c r="C117">
        <v>77.489999999999995</v>
      </c>
      <c r="D117">
        <v>69.75</v>
      </c>
      <c r="E117">
        <v>70.88</v>
      </c>
      <c r="F117">
        <v>71.83</v>
      </c>
      <c r="G117">
        <v>70.099999999999994</v>
      </c>
      <c r="H117">
        <v>70.260000000000005</v>
      </c>
      <c r="I117">
        <v>65.28</v>
      </c>
      <c r="J117">
        <v>82.67</v>
      </c>
      <c r="K117">
        <v>71.489999999999995</v>
      </c>
      <c r="L117">
        <v>82.77</v>
      </c>
      <c r="M117">
        <v>70.03</v>
      </c>
      <c r="N117">
        <v>89.46</v>
      </c>
      <c r="O117">
        <v>92.54</v>
      </c>
      <c r="P117">
        <v>88.86</v>
      </c>
      <c r="Q117">
        <v>85.41</v>
      </c>
      <c r="R117">
        <v>94.79</v>
      </c>
      <c r="S117">
        <v>89.77</v>
      </c>
      <c r="T117">
        <v>95.66</v>
      </c>
      <c r="U117">
        <v>103</v>
      </c>
      <c r="V117">
        <v>84.55</v>
      </c>
    </row>
    <row r="118" spans="1:22" x14ac:dyDescent="0.3">
      <c r="A118">
        <v>2013</v>
      </c>
      <c r="B118">
        <v>7</v>
      </c>
      <c r="C118">
        <v>77.819999999999993</v>
      </c>
      <c r="D118">
        <v>70.09</v>
      </c>
      <c r="E118">
        <v>71.36</v>
      </c>
      <c r="F118">
        <v>72.2</v>
      </c>
      <c r="G118">
        <v>70.66</v>
      </c>
      <c r="H118">
        <v>70.510000000000005</v>
      </c>
      <c r="I118">
        <v>65.61</v>
      </c>
      <c r="J118">
        <v>82.64</v>
      </c>
      <c r="K118">
        <v>72.58</v>
      </c>
      <c r="L118">
        <v>82.85</v>
      </c>
      <c r="M118">
        <v>70.349999999999994</v>
      </c>
      <c r="N118">
        <v>89.73</v>
      </c>
      <c r="O118">
        <v>92.49</v>
      </c>
      <c r="P118">
        <v>88.96</v>
      </c>
      <c r="Q118">
        <v>85.63</v>
      </c>
      <c r="R118">
        <v>94.87</v>
      </c>
      <c r="S118">
        <v>89.59</v>
      </c>
      <c r="T118">
        <v>96.8</v>
      </c>
      <c r="U118">
        <v>103.08</v>
      </c>
      <c r="V118">
        <v>84.54</v>
      </c>
    </row>
    <row r="119" spans="1:22" x14ac:dyDescent="0.3">
      <c r="A119">
        <v>2013</v>
      </c>
      <c r="B119">
        <v>8</v>
      </c>
      <c r="C119">
        <v>78.28</v>
      </c>
      <c r="D119">
        <v>70.709999999999994</v>
      </c>
      <c r="E119">
        <v>72.13</v>
      </c>
      <c r="F119">
        <v>72.849999999999994</v>
      </c>
      <c r="G119">
        <v>71.53</v>
      </c>
      <c r="H119">
        <v>71.040000000000006</v>
      </c>
      <c r="I119">
        <v>66.17</v>
      </c>
      <c r="J119">
        <v>82.69</v>
      </c>
      <c r="K119">
        <v>73.28</v>
      </c>
      <c r="L119">
        <v>82.93</v>
      </c>
      <c r="M119">
        <v>70.819999999999993</v>
      </c>
      <c r="N119">
        <v>89.85</v>
      </c>
      <c r="O119">
        <v>92.52</v>
      </c>
      <c r="P119">
        <v>89.16</v>
      </c>
      <c r="Q119">
        <v>85.89</v>
      </c>
      <c r="R119">
        <v>94.99</v>
      </c>
      <c r="S119">
        <v>89.55</v>
      </c>
      <c r="T119">
        <v>97.37</v>
      </c>
      <c r="U119">
        <v>103.19</v>
      </c>
      <c r="V119">
        <v>84.55</v>
      </c>
    </row>
    <row r="120" spans="1:22" x14ac:dyDescent="0.3">
      <c r="A120">
        <v>2013</v>
      </c>
      <c r="B120">
        <v>9</v>
      </c>
      <c r="C120">
        <v>78.84</v>
      </c>
      <c r="D120">
        <v>71.489999999999995</v>
      </c>
      <c r="E120">
        <v>73.06</v>
      </c>
      <c r="F120">
        <v>73.72</v>
      </c>
      <c r="G120">
        <v>72.510000000000005</v>
      </c>
      <c r="H120">
        <v>71.790000000000006</v>
      </c>
      <c r="I120">
        <v>66.75</v>
      </c>
      <c r="J120">
        <v>82.86</v>
      </c>
      <c r="K120">
        <v>73.88</v>
      </c>
      <c r="L120">
        <v>83.06</v>
      </c>
      <c r="M120">
        <v>71.11</v>
      </c>
      <c r="N120">
        <v>90</v>
      </c>
      <c r="O120">
        <v>92.62</v>
      </c>
      <c r="P120">
        <v>89.31</v>
      </c>
      <c r="Q120">
        <v>86.13</v>
      </c>
      <c r="R120">
        <v>95.1</v>
      </c>
      <c r="S120">
        <v>89.52</v>
      </c>
      <c r="T120">
        <v>98.09</v>
      </c>
      <c r="U120">
        <v>103.46</v>
      </c>
      <c r="V120">
        <v>84.56</v>
      </c>
    </row>
    <row r="121" spans="1:22" x14ac:dyDescent="0.3">
      <c r="A121">
        <v>2013</v>
      </c>
      <c r="B121">
        <v>10</v>
      </c>
      <c r="C121">
        <v>79.61</v>
      </c>
      <c r="D121">
        <v>72.510000000000005</v>
      </c>
      <c r="E121">
        <v>74.209999999999994</v>
      </c>
      <c r="F121">
        <v>74.7</v>
      </c>
      <c r="G121">
        <v>73.81</v>
      </c>
      <c r="H121">
        <v>72.709999999999994</v>
      </c>
      <c r="I121">
        <v>67.84</v>
      </c>
      <c r="J121">
        <v>83.1</v>
      </c>
      <c r="K121">
        <v>74.75</v>
      </c>
      <c r="L121">
        <v>83.22</v>
      </c>
      <c r="M121">
        <v>71.42</v>
      </c>
      <c r="N121">
        <v>90.26</v>
      </c>
      <c r="O121">
        <v>92.94</v>
      </c>
      <c r="P121">
        <v>89.51</v>
      </c>
      <c r="Q121">
        <v>87.3</v>
      </c>
      <c r="R121">
        <v>95.27</v>
      </c>
      <c r="S121">
        <v>89.65</v>
      </c>
      <c r="T121">
        <v>99</v>
      </c>
      <c r="U121">
        <v>103.97</v>
      </c>
      <c r="V121">
        <v>84.78</v>
      </c>
    </row>
    <row r="122" spans="1:22" x14ac:dyDescent="0.3">
      <c r="A122">
        <v>2013</v>
      </c>
      <c r="B122">
        <v>11</v>
      </c>
      <c r="C122">
        <v>80.2</v>
      </c>
      <c r="D122">
        <v>73.25</v>
      </c>
      <c r="E122">
        <v>74.959999999999994</v>
      </c>
      <c r="F122">
        <v>75.58</v>
      </c>
      <c r="G122">
        <v>74.430000000000007</v>
      </c>
      <c r="H122">
        <v>73.39</v>
      </c>
      <c r="I122">
        <v>68.75</v>
      </c>
      <c r="J122">
        <v>83.31</v>
      </c>
      <c r="K122">
        <v>75.66</v>
      </c>
      <c r="L122">
        <v>83.48</v>
      </c>
      <c r="M122">
        <v>71.69</v>
      </c>
      <c r="N122">
        <v>90.48</v>
      </c>
      <c r="O122">
        <v>93.21</v>
      </c>
      <c r="P122">
        <v>89.73</v>
      </c>
      <c r="Q122">
        <v>88.24</v>
      </c>
      <c r="R122">
        <v>95.45</v>
      </c>
      <c r="S122">
        <v>89.78</v>
      </c>
      <c r="T122">
        <v>99.68</v>
      </c>
      <c r="U122">
        <v>104.24</v>
      </c>
      <c r="V122">
        <v>85.14</v>
      </c>
    </row>
    <row r="123" spans="1:22" x14ac:dyDescent="0.3">
      <c r="A123">
        <v>2013</v>
      </c>
      <c r="B123">
        <v>12</v>
      </c>
      <c r="C123">
        <v>80.7</v>
      </c>
      <c r="D123">
        <v>73.83</v>
      </c>
      <c r="E123">
        <v>75.489999999999995</v>
      </c>
      <c r="F123">
        <v>76.180000000000007</v>
      </c>
      <c r="G123">
        <v>74.92</v>
      </c>
      <c r="H123">
        <v>73.98</v>
      </c>
      <c r="I123">
        <v>69.430000000000007</v>
      </c>
      <c r="J123">
        <v>83.45</v>
      </c>
      <c r="K123">
        <v>76.87</v>
      </c>
      <c r="L123">
        <v>83.54</v>
      </c>
      <c r="M123">
        <v>72</v>
      </c>
      <c r="N123">
        <v>90.52</v>
      </c>
      <c r="O123">
        <v>93.55</v>
      </c>
      <c r="P123">
        <v>90.1</v>
      </c>
      <c r="Q123">
        <v>88.84</v>
      </c>
      <c r="R123">
        <v>95.57</v>
      </c>
      <c r="S123">
        <v>89.85</v>
      </c>
      <c r="T123">
        <v>100.48</v>
      </c>
      <c r="U123">
        <v>104.45</v>
      </c>
      <c r="V123">
        <v>85.56</v>
      </c>
    </row>
    <row r="124" spans="1:22" x14ac:dyDescent="0.3">
      <c r="A124">
        <v>2014</v>
      </c>
      <c r="B124">
        <v>1</v>
      </c>
      <c r="C124">
        <v>81.41</v>
      </c>
      <c r="D124">
        <v>74.709999999999994</v>
      </c>
      <c r="E124">
        <v>76.400000000000006</v>
      </c>
      <c r="F124">
        <v>76.98</v>
      </c>
      <c r="G124">
        <v>75.91</v>
      </c>
      <c r="H124">
        <v>74.86</v>
      </c>
      <c r="I124">
        <v>70.260000000000005</v>
      </c>
      <c r="J124">
        <v>83.64</v>
      </c>
      <c r="K124">
        <v>78.03</v>
      </c>
      <c r="L124">
        <v>83.63</v>
      </c>
      <c r="M124">
        <v>72.599999999999994</v>
      </c>
      <c r="N124">
        <v>90.57</v>
      </c>
      <c r="O124">
        <v>93.95</v>
      </c>
      <c r="P124">
        <v>90.43</v>
      </c>
      <c r="Q124">
        <v>89.64</v>
      </c>
      <c r="R124">
        <v>95.61</v>
      </c>
      <c r="S124">
        <v>89.8</v>
      </c>
      <c r="T124">
        <v>101.82</v>
      </c>
      <c r="U124">
        <v>104.71</v>
      </c>
      <c r="V124">
        <v>86.66</v>
      </c>
    </row>
    <row r="125" spans="1:22" x14ac:dyDescent="0.3">
      <c r="A125">
        <v>2014</v>
      </c>
      <c r="B125">
        <v>2</v>
      </c>
      <c r="C125">
        <v>81.99</v>
      </c>
      <c r="D125">
        <v>75.489999999999995</v>
      </c>
      <c r="E125">
        <v>77.08</v>
      </c>
      <c r="F125">
        <v>77.64</v>
      </c>
      <c r="G125">
        <v>76.61</v>
      </c>
      <c r="H125">
        <v>75.72</v>
      </c>
      <c r="I125">
        <v>70.95</v>
      </c>
      <c r="J125">
        <v>83.91</v>
      </c>
      <c r="K125">
        <v>78.63</v>
      </c>
      <c r="L125">
        <v>83.96</v>
      </c>
      <c r="M125">
        <v>73</v>
      </c>
      <c r="N125">
        <v>90.74</v>
      </c>
      <c r="O125">
        <v>94.21</v>
      </c>
      <c r="P125">
        <v>90.63</v>
      </c>
      <c r="Q125">
        <v>90.06</v>
      </c>
      <c r="R125">
        <v>95.56</v>
      </c>
      <c r="S125">
        <v>89.88</v>
      </c>
      <c r="T125">
        <v>102.74</v>
      </c>
      <c r="U125">
        <v>104.94</v>
      </c>
      <c r="V125">
        <v>87.22</v>
      </c>
    </row>
    <row r="126" spans="1:22" x14ac:dyDescent="0.3">
      <c r="A126">
        <v>2014</v>
      </c>
      <c r="B126">
        <v>3</v>
      </c>
      <c r="C126">
        <v>82.57</v>
      </c>
      <c r="D126">
        <v>76.290000000000006</v>
      </c>
      <c r="E126">
        <v>77.66</v>
      </c>
      <c r="F126">
        <v>78.33</v>
      </c>
      <c r="G126">
        <v>77.099999999999994</v>
      </c>
      <c r="H126">
        <v>76.58</v>
      </c>
      <c r="I126">
        <v>72.09</v>
      </c>
      <c r="J126">
        <v>84.17</v>
      </c>
      <c r="K126">
        <v>79.12</v>
      </c>
      <c r="L126">
        <v>84.22</v>
      </c>
      <c r="M126">
        <v>73.319999999999993</v>
      </c>
      <c r="N126">
        <v>90.93</v>
      </c>
      <c r="O126">
        <v>94.42</v>
      </c>
      <c r="P126">
        <v>90.89</v>
      </c>
      <c r="Q126">
        <v>90.68</v>
      </c>
      <c r="R126">
        <v>95.77</v>
      </c>
      <c r="S126">
        <v>89.82</v>
      </c>
      <c r="T126">
        <v>103.25</v>
      </c>
      <c r="U126">
        <v>105.22</v>
      </c>
      <c r="V126">
        <v>87.45</v>
      </c>
    </row>
    <row r="127" spans="1:22" x14ac:dyDescent="0.3">
      <c r="A127">
        <v>2014</v>
      </c>
      <c r="B127">
        <v>4</v>
      </c>
      <c r="C127">
        <v>82.77</v>
      </c>
      <c r="D127">
        <v>76.45</v>
      </c>
      <c r="E127">
        <v>77.78</v>
      </c>
      <c r="F127">
        <v>78.73</v>
      </c>
      <c r="G127">
        <v>77</v>
      </c>
      <c r="H127">
        <v>76.739999999999995</v>
      </c>
      <c r="I127">
        <v>72.400000000000006</v>
      </c>
      <c r="J127">
        <v>84.35</v>
      </c>
      <c r="K127">
        <v>79.650000000000006</v>
      </c>
      <c r="L127">
        <v>84.45</v>
      </c>
      <c r="M127">
        <v>73.27</v>
      </c>
      <c r="N127">
        <v>90.97</v>
      </c>
      <c r="O127">
        <v>94.5</v>
      </c>
      <c r="P127">
        <v>90.97</v>
      </c>
      <c r="Q127">
        <v>91.21</v>
      </c>
      <c r="R127">
        <v>95.8</v>
      </c>
      <c r="S127">
        <v>89.88</v>
      </c>
      <c r="T127">
        <v>103.63</v>
      </c>
      <c r="U127">
        <v>105.54</v>
      </c>
      <c r="V127">
        <v>87.39</v>
      </c>
    </row>
    <row r="128" spans="1:22" x14ac:dyDescent="0.3">
      <c r="A128">
        <v>2014</v>
      </c>
      <c r="B128">
        <v>5</v>
      </c>
      <c r="C128">
        <v>82.85</v>
      </c>
      <c r="D128">
        <v>76.489999999999995</v>
      </c>
      <c r="E128">
        <v>77.77</v>
      </c>
      <c r="F128">
        <v>78.84</v>
      </c>
      <c r="G128">
        <v>76.88</v>
      </c>
      <c r="H128">
        <v>76.78</v>
      </c>
      <c r="I128">
        <v>72.58</v>
      </c>
      <c r="J128">
        <v>84.49</v>
      </c>
      <c r="K128">
        <v>80.069999999999993</v>
      </c>
      <c r="L128">
        <v>84.5</v>
      </c>
      <c r="M128">
        <v>73.13</v>
      </c>
      <c r="N128">
        <v>91.03</v>
      </c>
      <c r="O128">
        <v>94.49</v>
      </c>
      <c r="P128">
        <v>91.07</v>
      </c>
      <c r="Q128">
        <v>91.51</v>
      </c>
      <c r="R128">
        <v>95.82</v>
      </c>
      <c r="S128">
        <v>89.72</v>
      </c>
      <c r="T128">
        <v>103.95</v>
      </c>
      <c r="U128">
        <v>105.75</v>
      </c>
      <c r="V128">
        <v>87.6</v>
      </c>
    </row>
    <row r="129" spans="1:22" x14ac:dyDescent="0.3">
      <c r="A129">
        <v>2014</v>
      </c>
      <c r="B129">
        <v>6</v>
      </c>
      <c r="C129">
        <v>82.97</v>
      </c>
      <c r="D129">
        <v>76.599999999999994</v>
      </c>
      <c r="E129">
        <v>77.790000000000006</v>
      </c>
      <c r="F129">
        <v>78.94</v>
      </c>
      <c r="G129">
        <v>76.83</v>
      </c>
      <c r="H129">
        <v>76.94</v>
      </c>
      <c r="I129">
        <v>72.75</v>
      </c>
      <c r="J129">
        <v>84.64</v>
      </c>
      <c r="K129">
        <v>80.34</v>
      </c>
      <c r="L129">
        <v>84.57</v>
      </c>
      <c r="M129">
        <v>73.02</v>
      </c>
      <c r="N129">
        <v>91.29</v>
      </c>
      <c r="O129">
        <v>94.45</v>
      </c>
      <c r="P129">
        <v>91.26</v>
      </c>
      <c r="Q129">
        <v>91.9</v>
      </c>
      <c r="R129">
        <v>95.84</v>
      </c>
      <c r="S129">
        <v>89.62</v>
      </c>
      <c r="T129">
        <v>104.25</v>
      </c>
      <c r="U129">
        <v>105.97</v>
      </c>
      <c r="V129">
        <v>87.49</v>
      </c>
    </row>
    <row r="130" spans="1:22" x14ac:dyDescent="0.3">
      <c r="A130">
        <v>2014</v>
      </c>
      <c r="B130">
        <v>7</v>
      </c>
      <c r="C130">
        <v>83.17</v>
      </c>
      <c r="D130">
        <v>76.86</v>
      </c>
      <c r="E130">
        <v>77.94</v>
      </c>
      <c r="F130">
        <v>79.13</v>
      </c>
      <c r="G130">
        <v>76.95</v>
      </c>
      <c r="H130">
        <v>77.25</v>
      </c>
      <c r="I130">
        <v>73.040000000000006</v>
      </c>
      <c r="J130">
        <v>84.74</v>
      </c>
      <c r="K130">
        <v>80.62</v>
      </c>
      <c r="L130">
        <v>84.68</v>
      </c>
      <c r="M130">
        <v>72.930000000000007</v>
      </c>
      <c r="N130">
        <v>91.49</v>
      </c>
      <c r="O130">
        <v>94.46</v>
      </c>
      <c r="P130">
        <v>91.5</v>
      </c>
      <c r="Q130">
        <v>92.23</v>
      </c>
      <c r="R130">
        <v>95.84</v>
      </c>
      <c r="S130">
        <v>89.5</v>
      </c>
      <c r="T130">
        <v>104.39</v>
      </c>
      <c r="U130">
        <v>106.23</v>
      </c>
      <c r="V130">
        <v>87.55</v>
      </c>
    </row>
    <row r="131" spans="1:22" x14ac:dyDescent="0.3">
      <c r="A131">
        <v>2014</v>
      </c>
      <c r="B131">
        <v>8</v>
      </c>
      <c r="C131">
        <v>83.39</v>
      </c>
      <c r="D131">
        <v>77.150000000000006</v>
      </c>
      <c r="E131">
        <v>78.11</v>
      </c>
      <c r="F131">
        <v>79.349999999999994</v>
      </c>
      <c r="G131">
        <v>77.08</v>
      </c>
      <c r="H131">
        <v>77.64</v>
      </c>
      <c r="I131">
        <v>73.27</v>
      </c>
      <c r="J131">
        <v>84.86</v>
      </c>
      <c r="K131">
        <v>80.97</v>
      </c>
      <c r="L131">
        <v>84.78</v>
      </c>
      <c r="M131">
        <v>72.92</v>
      </c>
      <c r="N131">
        <v>91.72</v>
      </c>
      <c r="O131">
        <v>94.45</v>
      </c>
      <c r="P131">
        <v>91.74</v>
      </c>
      <c r="Q131">
        <v>92.52</v>
      </c>
      <c r="R131">
        <v>95.88</v>
      </c>
      <c r="S131">
        <v>89.41</v>
      </c>
      <c r="T131">
        <v>104.59</v>
      </c>
      <c r="U131">
        <v>106.44</v>
      </c>
      <c r="V131">
        <v>87.78</v>
      </c>
    </row>
    <row r="132" spans="1:22" x14ac:dyDescent="0.3">
      <c r="A132">
        <v>2014</v>
      </c>
      <c r="B132">
        <v>9</v>
      </c>
      <c r="C132">
        <v>83.8</v>
      </c>
      <c r="D132">
        <v>77.7</v>
      </c>
      <c r="E132">
        <v>78.459999999999994</v>
      </c>
      <c r="F132">
        <v>79.7</v>
      </c>
      <c r="G132">
        <v>77.430000000000007</v>
      </c>
      <c r="H132">
        <v>78.349999999999994</v>
      </c>
      <c r="I132">
        <v>73.7</v>
      </c>
      <c r="J132">
        <v>84.99</v>
      </c>
      <c r="K132">
        <v>81.41</v>
      </c>
      <c r="L132">
        <v>84.96</v>
      </c>
      <c r="M132">
        <v>73.09</v>
      </c>
      <c r="N132">
        <v>91.93</v>
      </c>
      <c r="O132">
        <v>94.5</v>
      </c>
      <c r="P132">
        <v>92.18</v>
      </c>
      <c r="Q132">
        <v>92.96</v>
      </c>
      <c r="R132">
        <v>95.98</v>
      </c>
      <c r="S132">
        <v>89.51</v>
      </c>
      <c r="T132">
        <v>104.89</v>
      </c>
      <c r="U132">
        <v>106.68</v>
      </c>
      <c r="V132">
        <v>88.01</v>
      </c>
    </row>
    <row r="133" spans="1:22" x14ac:dyDescent="0.3">
      <c r="A133">
        <v>2014</v>
      </c>
      <c r="B133">
        <v>10</v>
      </c>
      <c r="C133">
        <v>84.2</v>
      </c>
      <c r="D133">
        <v>78.19</v>
      </c>
      <c r="E133">
        <v>78.88</v>
      </c>
      <c r="F133">
        <v>80.14</v>
      </c>
      <c r="G133">
        <v>77.84</v>
      </c>
      <c r="H133">
        <v>78.92</v>
      </c>
      <c r="I133">
        <v>74.069999999999993</v>
      </c>
      <c r="J133">
        <v>85.2</v>
      </c>
      <c r="K133">
        <v>81.81</v>
      </c>
      <c r="L133">
        <v>85.18</v>
      </c>
      <c r="M133">
        <v>73.28</v>
      </c>
      <c r="N133">
        <v>92.13</v>
      </c>
      <c r="O133">
        <v>94.66</v>
      </c>
      <c r="P133">
        <v>92.65</v>
      </c>
      <c r="Q133">
        <v>93.63</v>
      </c>
      <c r="R133">
        <v>96.1</v>
      </c>
      <c r="S133">
        <v>89.53</v>
      </c>
      <c r="T133">
        <v>105.26</v>
      </c>
      <c r="U133">
        <v>107.04</v>
      </c>
      <c r="V133">
        <v>88.36</v>
      </c>
    </row>
    <row r="134" spans="1:22" x14ac:dyDescent="0.3">
      <c r="A134">
        <v>2014</v>
      </c>
      <c r="B134">
        <v>11</v>
      </c>
      <c r="C134">
        <v>84.55</v>
      </c>
      <c r="D134">
        <v>78.63</v>
      </c>
      <c r="E134">
        <v>79.180000000000007</v>
      </c>
      <c r="F134">
        <v>80.47</v>
      </c>
      <c r="G134">
        <v>78.099999999999994</v>
      </c>
      <c r="H134">
        <v>79.45</v>
      </c>
      <c r="I134">
        <v>74.45</v>
      </c>
      <c r="J134">
        <v>85.41</v>
      </c>
      <c r="K134">
        <v>82.34</v>
      </c>
      <c r="L134">
        <v>85.39</v>
      </c>
      <c r="M134">
        <v>73.33</v>
      </c>
      <c r="N134">
        <v>92.32</v>
      </c>
      <c r="O134">
        <v>94.83</v>
      </c>
      <c r="P134">
        <v>93.2</v>
      </c>
      <c r="Q134">
        <v>94.12</v>
      </c>
      <c r="R134">
        <v>96.16</v>
      </c>
      <c r="S134">
        <v>89.59</v>
      </c>
      <c r="T134">
        <v>105.52</v>
      </c>
      <c r="U134">
        <v>107.34</v>
      </c>
      <c r="V134">
        <v>88.74</v>
      </c>
    </row>
    <row r="135" spans="1:22" x14ac:dyDescent="0.3">
      <c r="A135">
        <v>2014</v>
      </c>
      <c r="B135">
        <v>12</v>
      </c>
      <c r="C135">
        <v>84.89</v>
      </c>
      <c r="D135">
        <v>79.02</v>
      </c>
      <c r="E135">
        <v>79.48</v>
      </c>
      <c r="F135">
        <v>80.77</v>
      </c>
      <c r="G135">
        <v>78.41</v>
      </c>
      <c r="H135">
        <v>79.95</v>
      </c>
      <c r="I135">
        <v>74.72</v>
      </c>
      <c r="J135">
        <v>85.6</v>
      </c>
      <c r="K135">
        <v>82.93</v>
      </c>
      <c r="L135">
        <v>85.7</v>
      </c>
      <c r="M135">
        <v>73.31</v>
      </c>
      <c r="N135">
        <v>92.53</v>
      </c>
      <c r="O135">
        <v>95.07</v>
      </c>
      <c r="P135">
        <v>93.68</v>
      </c>
      <c r="Q135">
        <v>94.4</v>
      </c>
      <c r="R135">
        <v>96.2</v>
      </c>
      <c r="S135">
        <v>89.52</v>
      </c>
      <c r="T135">
        <v>105.9</v>
      </c>
      <c r="U135">
        <v>107.62</v>
      </c>
      <c r="V135">
        <v>89.86</v>
      </c>
    </row>
    <row r="136" spans="1:22" x14ac:dyDescent="0.3">
      <c r="A136">
        <v>2015</v>
      </c>
      <c r="B136">
        <v>1</v>
      </c>
      <c r="C136">
        <v>85.2</v>
      </c>
      <c r="D136">
        <v>79.400000000000006</v>
      </c>
      <c r="E136">
        <v>79.790000000000006</v>
      </c>
      <c r="F136">
        <v>81</v>
      </c>
      <c r="G136">
        <v>78.78</v>
      </c>
      <c r="H136">
        <v>80.39</v>
      </c>
      <c r="I136">
        <v>75.040000000000006</v>
      </c>
      <c r="J136">
        <v>85.76</v>
      </c>
      <c r="K136">
        <v>83.38</v>
      </c>
      <c r="L136">
        <v>86.03</v>
      </c>
      <c r="M136">
        <v>73.41</v>
      </c>
      <c r="N136">
        <v>92.61</v>
      </c>
      <c r="O136">
        <v>95.25</v>
      </c>
      <c r="P136">
        <v>94.03</v>
      </c>
      <c r="Q136">
        <v>94.62</v>
      </c>
      <c r="R136">
        <v>96.22</v>
      </c>
      <c r="S136">
        <v>89.5</v>
      </c>
      <c r="T136">
        <v>106.31</v>
      </c>
      <c r="U136">
        <v>107.79</v>
      </c>
      <c r="V136">
        <v>90.83</v>
      </c>
    </row>
    <row r="137" spans="1:22" x14ac:dyDescent="0.3">
      <c r="A137">
        <v>2015</v>
      </c>
      <c r="B137">
        <v>2</v>
      </c>
      <c r="C137">
        <v>85.6</v>
      </c>
      <c r="D137">
        <v>79.959999999999994</v>
      </c>
      <c r="E137">
        <v>80.33</v>
      </c>
      <c r="F137">
        <v>81.39</v>
      </c>
      <c r="G137">
        <v>79.45</v>
      </c>
      <c r="H137">
        <v>81</v>
      </c>
      <c r="I137">
        <v>75.41</v>
      </c>
      <c r="J137">
        <v>85.92</v>
      </c>
      <c r="K137">
        <v>83.79</v>
      </c>
      <c r="L137">
        <v>86.39</v>
      </c>
      <c r="M137">
        <v>73.510000000000005</v>
      </c>
      <c r="N137">
        <v>92.7</v>
      </c>
      <c r="O137">
        <v>95.46</v>
      </c>
      <c r="P137">
        <v>94.51</v>
      </c>
      <c r="Q137">
        <v>94.88</v>
      </c>
      <c r="R137">
        <v>96.26</v>
      </c>
      <c r="S137">
        <v>89.34</v>
      </c>
      <c r="T137">
        <v>106.72</v>
      </c>
      <c r="U137">
        <v>107.93</v>
      </c>
      <c r="V137">
        <v>91.57</v>
      </c>
    </row>
    <row r="138" spans="1:22" x14ac:dyDescent="0.3">
      <c r="A138">
        <v>2015</v>
      </c>
      <c r="B138">
        <v>3</v>
      </c>
      <c r="C138">
        <v>86.16</v>
      </c>
      <c r="D138">
        <v>80.69</v>
      </c>
      <c r="E138">
        <v>81.05</v>
      </c>
      <c r="F138">
        <v>81.99</v>
      </c>
      <c r="G138">
        <v>80.260000000000005</v>
      </c>
      <c r="H138">
        <v>81.760000000000005</v>
      </c>
      <c r="I138">
        <v>76.03</v>
      </c>
      <c r="J138">
        <v>86.3</v>
      </c>
      <c r="K138">
        <v>84.39</v>
      </c>
      <c r="L138">
        <v>86.99</v>
      </c>
      <c r="M138">
        <v>73.650000000000006</v>
      </c>
      <c r="N138">
        <v>92.8</v>
      </c>
      <c r="O138">
        <v>95.74</v>
      </c>
      <c r="P138">
        <v>95.05</v>
      </c>
      <c r="Q138">
        <v>95.22</v>
      </c>
      <c r="R138">
        <v>96.4</v>
      </c>
      <c r="S138">
        <v>89.52</v>
      </c>
      <c r="T138">
        <v>107.25</v>
      </c>
      <c r="U138">
        <v>108.18</v>
      </c>
      <c r="V138">
        <v>92.35</v>
      </c>
    </row>
    <row r="139" spans="1:22" x14ac:dyDescent="0.3">
      <c r="A139">
        <v>2015</v>
      </c>
      <c r="B139">
        <v>4</v>
      </c>
      <c r="C139">
        <v>86.95</v>
      </c>
      <c r="D139">
        <v>81.73</v>
      </c>
      <c r="E139">
        <v>82.06</v>
      </c>
      <c r="F139">
        <v>82.81</v>
      </c>
      <c r="G139">
        <v>81.42</v>
      </c>
      <c r="H139">
        <v>82.84</v>
      </c>
      <c r="I139">
        <v>77.010000000000005</v>
      </c>
      <c r="J139">
        <v>86.77</v>
      </c>
      <c r="K139">
        <v>85.37</v>
      </c>
      <c r="L139">
        <v>88.27</v>
      </c>
      <c r="M139">
        <v>73.760000000000005</v>
      </c>
      <c r="N139">
        <v>93.05</v>
      </c>
      <c r="O139">
        <v>96.15</v>
      </c>
      <c r="P139">
        <v>95.54</v>
      </c>
      <c r="Q139">
        <v>95.67</v>
      </c>
      <c r="R139">
        <v>96.62</v>
      </c>
      <c r="S139">
        <v>89.92</v>
      </c>
      <c r="T139">
        <v>107.73</v>
      </c>
      <c r="U139">
        <v>108.41</v>
      </c>
      <c r="V139">
        <v>93.02</v>
      </c>
    </row>
    <row r="140" spans="1:22" x14ac:dyDescent="0.3">
      <c r="A140">
        <v>2015</v>
      </c>
      <c r="B140">
        <v>5</v>
      </c>
      <c r="C140">
        <v>87.51</v>
      </c>
      <c r="D140">
        <v>82.5</v>
      </c>
      <c r="E140">
        <v>82.77</v>
      </c>
      <c r="F140">
        <v>83.4</v>
      </c>
      <c r="G140">
        <v>82.24</v>
      </c>
      <c r="H140">
        <v>83.67</v>
      </c>
      <c r="I140">
        <v>77.739999999999995</v>
      </c>
      <c r="J140">
        <v>87.06</v>
      </c>
      <c r="K140">
        <v>86.19</v>
      </c>
      <c r="L140">
        <v>88.9</v>
      </c>
      <c r="M140">
        <v>73.83</v>
      </c>
      <c r="N140">
        <v>93.27</v>
      </c>
      <c r="O140">
        <v>96.49</v>
      </c>
      <c r="P140">
        <v>95.71</v>
      </c>
      <c r="Q140">
        <v>95.95</v>
      </c>
      <c r="R140">
        <v>96.64</v>
      </c>
      <c r="S140">
        <v>90.17</v>
      </c>
      <c r="T140">
        <v>108.05</v>
      </c>
      <c r="U140">
        <v>108.58</v>
      </c>
      <c r="V140">
        <v>93.68</v>
      </c>
    </row>
    <row r="141" spans="1:22" x14ac:dyDescent="0.3">
      <c r="A141">
        <v>2015</v>
      </c>
      <c r="B141">
        <v>6</v>
      </c>
      <c r="C141">
        <v>88.12</v>
      </c>
      <c r="D141">
        <v>83.32</v>
      </c>
      <c r="E141">
        <v>83.57</v>
      </c>
      <c r="F141">
        <v>84.02</v>
      </c>
      <c r="G141">
        <v>83.18</v>
      </c>
      <c r="H141">
        <v>84.5</v>
      </c>
      <c r="I141">
        <v>78.53</v>
      </c>
      <c r="J141">
        <v>87.42</v>
      </c>
      <c r="K141">
        <v>87.1</v>
      </c>
      <c r="L141">
        <v>89.78</v>
      </c>
      <c r="M141">
        <v>73.88</v>
      </c>
      <c r="N141">
        <v>93.54</v>
      </c>
      <c r="O141">
        <v>96.81</v>
      </c>
      <c r="P141">
        <v>95.93</v>
      </c>
      <c r="Q141">
        <v>96.25</v>
      </c>
      <c r="R141">
        <v>96.65</v>
      </c>
      <c r="S141">
        <v>90.5</v>
      </c>
      <c r="T141">
        <v>108.45</v>
      </c>
      <c r="U141">
        <v>108.78</v>
      </c>
      <c r="V141">
        <v>94.17</v>
      </c>
    </row>
    <row r="142" spans="1:22" x14ac:dyDescent="0.3">
      <c r="A142">
        <v>2015</v>
      </c>
      <c r="B142">
        <v>7</v>
      </c>
      <c r="C142">
        <v>88.52</v>
      </c>
      <c r="D142">
        <v>83.9</v>
      </c>
      <c r="E142">
        <v>84.22</v>
      </c>
      <c r="F142">
        <v>84.67</v>
      </c>
      <c r="G142">
        <v>83.82</v>
      </c>
      <c r="H142">
        <v>85.07</v>
      </c>
      <c r="I142">
        <v>79.010000000000005</v>
      </c>
      <c r="J142">
        <v>87.67</v>
      </c>
      <c r="K142">
        <v>87.66</v>
      </c>
      <c r="L142">
        <v>90.36</v>
      </c>
      <c r="M142">
        <v>73.900000000000006</v>
      </c>
      <c r="N142">
        <v>93.71</v>
      </c>
      <c r="O142">
        <v>96.97</v>
      </c>
      <c r="P142">
        <v>95.92</v>
      </c>
      <c r="Q142">
        <v>96.3</v>
      </c>
      <c r="R142">
        <v>96.72</v>
      </c>
      <c r="S142">
        <v>90.66</v>
      </c>
      <c r="T142">
        <v>108.57</v>
      </c>
      <c r="U142">
        <v>108.86</v>
      </c>
      <c r="V142">
        <v>94.91</v>
      </c>
    </row>
    <row r="143" spans="1:22" x14ac:dyDescent="0.3">
      <c r="A143">
        <v>2015</v>
      </c>
      <c r="B143">
        <v>8</v>
      </c>
      <c r="C143">
        <v>88.9</v>
      </c>
      <c r="D143">
        <v>84.42</v>
      </c>
      <c r="E143">
        <v>84.8</v>
      </c>
      <c r="F143">
        <v>85.33</v>
      </c>
      <c r="G143">
        <v>84.34</v>
      </c>
      <c r="H143">
        <v>85.58</v>
      </c>
      <c r="I143">
        <v>79.45</v>
      </c>
      <c r="J143">
        <v>87.86</v>
      </c>
      <c r="K143">
        <v>88.15</v>
      </c>
      <c r="L143">
        <v>90.79</v>
      </c>
      <c r="M143">
        <v>73.98</v>
      </c>
      <c r="N143">
        <v>93.88</v>
      </c>
      <c r="O143">
        <v>97.12</v>
      </c>
      <c r="P143">
        <v>96.1</v>
      </c>
      <c r="Q143">
        <v>96.43</v>
      </c>
      <c r="R143">
        <v>96.85</v>
      </c>
      <c r="S143">
        <v>90.72</v>
      </c>
      <c r="T143">
        <v>109</v>
      </c>
      <c r="U143">
        <v>108.97</v>
      </c>
      <c r="V143">
        <v>95.46</v>
      </c>
    </row>
    <row r="144" spans="1:22" x14ac:dyDescent="0.3">
      <c r="A144">
        <v>2015</v>
      </c>
      <c r="B144">
        <v>9</v>
      </c>
      <c r="C144">
        <v>89.43</v>
      </c>
      <c r="D144">
        <v>85.13</v>
      </c>
      <c r="E144">
        <v>85.66</v>
      </c>
      <c r="F144">
        <v>86.27</v>
      </c>
      <c r="G144">
        <v>85.14</v>
      </c>
      <c r="H144">
        <v>86.24</v>
      </c>
      <c r="I144">
        <v>79.95</v>
      </c>
      <c r="J144">
        <v>88.13</v>
      </c>
      <c r="K144">
        <v>88.82</v>
      </c>
      <c r="L144">
        <v>91.11</v>
      </c>
      <c r="M144">
        <v>74.150000000000006</v>
      </c>
      <c r="N144">
        <v>94.17</v>
      </c>
      <c r="O144">
        <v>97.49</v>
      </c>
      <c r="P144">
        <v>96.38</v>
      </c>
      <c r="Q144">
        <v>96.76</v>
      </c>
      <c r="R144">
        <v>97.13</v>
      </c>
      <c r="S144">
        <v>90.8</v>
      </c>
      <c r="T144">
        <v>109.43</v>
      </c>
      <c r="U144">
        <v>109.22</v>
      </c>
      <c r="V144">
        <v>96.12</v>
      </c>
    </row>
    <row r="145" spans="1:22" x14ac:dyDescent="0.3">
      <c r="A145">
        <v>2015</v>
      </c>
      <c r="B145">
        <v>10</v>
      </c>
      <c r="C145">
        <v>89.95</v>
      </c>
      <c r="D145">
        <v>85.83</v>
      </c>
      <c r="E145">
        <v>86.46</v>
      </c>
      <c r="F145">
        <v>87.25</v>
      </c>
      <c r="G145">
        <v>85.8</v>
      </c>
      <c r="H145">
        <v>86.94</v>
      </c>
      <c r="I145">
        <v>80.36</v>
      </c>
      <c r="J145">
        <v>88.58</v>
      </c>
      <c r="K145">
        <v>89.44</v>
      </c>
      <c r="L145">
        <v>91.62</v>
      </c>
      <c r="M145">
        <v>74.319999999999993</v>
      </c>
      <c r="N145">
        <v>94.48</v>
      </c>
      <c r="O145">
        <v>97.93</v>
      </c>
      <c r="P145">
        <v>96.64</v>
      </c>
      <c r="Q145">
        <v>97.01</v>
      </c>
      <c r="R145">
        <v>97.25</v>
      </c>
      <c r="S145">
        <v>90.9</v>
      </c>
      <c r="T145">
        <v>109.68</v>
      </c>
      <c r="U145">
        <v>109.42</v>
      </c>
      <c r="V145">
        <v>96.69</v>
      </c>
    </row>
    <row r="146" spans="1:22" x14ac:dyDescent="0.3">
      <c r="A146">
        <v>2015</v>
      </c>
      <c r="B146">
        <v>11</v>
      </c>
      <c r="C146">
        <v>90.46</v>
      </c>
      <c r="D146">
        <v>86.52</v>
      </c>
      <c r="E146">
        <v>87.38</v>
      </c>
      <c r="F146">
        <v>88.26</v>
      </c>
      <c r="G146">
        <v>86.65</v>
      </c>
      <c r="H146">
        <v>87.56</v>
      </c>
      <c r="I146">
        <v>80.819999999999993</v>
      </c>
      <c r="J146">
        <v>89.12</v>
      </c>
      <c r="K146">
        <v>89.88</v>
      </c>
      <c r="L146">
        <v>92.3</v>
      </c>
      <c r="M146">
        <v>74.55</v>
      </c>
      <c r="N146">
        <v>94.71</v>
      </c>
      <c r="O146">
        <v>98.35</v>
      </c>
      <c r="P146">
        <v>96.87</v>
      </c>
      <c r="Q146">
        <v>97.22</v>
      </c>
      <c r="R146">
        <v>97.38</v>
      </c>
      <c r="S146">
        <v>90.99</v>
      </c>
      <c r="T146">
        <v>109.8</v>
      </c>
      <c r="U146">
        <v>109.54</v>
      </c>
      <c r="V146">
        <v>97.58</v>
      </c>
    </row>
    <row r="147" spans="1:22" x14ac:dyDescent="0.3">
      <c r="A147">
        <v>2015</v>
      </c>
      <c r="B147">
        <v>12</v>
      </c>
      <c r="C147">
        <v>90.8</v>
      </c>
      <c r="D147">
        <v>86.98</v>
      </c>
      <c r="E147">
        <v>88.05</v>
      </c>
      <c r="F147">
        <v>88.88</v>
      </c>
      <c r="G147">
        <v>87.35</v>
      </c>
      <c r="H147">
        <v>87.92</v>
      </c>
      <c r="I147">
        <v>81.099999999999994</v>
      </c>
      <c r="J147">
        <v>89.63</v>
      </c>
      <c r="K147">
        <v>89.93</v>
      </c>
      <c r="L147">
        <v>92.52</v>
      </c>
      <c r="M147">
        <v>74.69</v>
      </c>
      <c r="N147">
        <v>94.86</v>
      </c>
      <c r="O147">
        <v>98.59</v>
      </c>
      <c r="P147">
        <v>97.31</v>
      </c>
      <c r="Q147">
        <v>97.35</v>
      </c>
      <c r="R147">
        <v>97.44</v>
      </c>
      <c r="S147">
        <v>91.07</v>
      </c>
      <c r="T147">
        <v>109.75</v>
      </c>
      <c r="U147">
        <v>109.71</v>
      </c>
      <c r="V147">
        <v>99</v>
      </c>
    </row>
    <row r="148" spans="1:22" x14ac:dyDescent="0.3">
      <c r="A148">
        <v>2016</v>
      </c>
      <c r="B148">
        <v>1</v>
      </c>
      <c r="C148">
        <v>90.96</v>
      </c>
      <c r="D148">
        <v>87.2</v>
      </c>
      <c r="E148">
        <v>88.35</v>
      </c>
      <c r="F148">
        <v>89.15</v>
      </c>
      <c r="G148">
        <v>87.68</v>
      </c>
      <c r="H148">
        <v>88.13</v>
      </c>
      <c r="I148">
        <v>81.2</v>
      </c>
      <c r="J148">
        <v>89.92</v>
      </c>
      <c r="K148">
        <v>89.84</v>
      </c>
      <c r="L148">
        <v>92.61</v>
      </c>
      <c r="M148">
        <v>74.77</v>
      </c>
      <c r="N148">
        <v>95.08</v>
      </c>
      <c r="O148">
        <v>98.68</v>
      </c>
      <c r="P148">
        <v>97.5</v>
      </c>
      <c r="Q148">
        <v>97.2</v>
      </c>
      <c r="R148">
        <v>97.47</v>
      </c>
      <c r="S148">
        <v>91.15</v>
      </c>
      <c r="T148">
        <v>109.69</v>
      </c>
      <c r="U148">
        <v>109.8</v>
      </c>
      <c r="V148">
        <v>100.04</v>
      </c>
    </row>
    <row r="149" spans="1:22" x14ac:dyDescent="0.3">
      <c r="A149">
        <v>2016</v>
      </c>
      <c r="B149">
        <v>2</v>
      </c>
      <c r="C149">
        <v>91.11</v>
      </c>
      <c r="D149">
        <v>87.41</v>
      </c>
      <c r="E149">
        <v>88.56</v>
      </c>
      <c r="F149">
        <v>89.38</v>
      </c>
      <c r="G149">
        <v>87.86</v>
      </c>
      <c r="H149">
        <v>88.34</v>
      </c>
      <c r="I149">
        <v>81.38</v>
      </c>
      <c r="J149">
        <v>90.26</v>
      </c>
      <c r="K149">
        <v>89.68</v>
      </c>
      <c r="L149">
        <v>92.78</v>
      </c>
      <c r="M149">
        <v>74.900000000000006</v>
      </c>
      <c r="N149">
        <v>95.3</v>
      </c>
      <c r="O149">
        <v>98.82</v>
      </c>
      <c r="P149">
        <v>97.75</v>
      </c>
      <c r="Q149">
        <v>97.05</v>
      </c>
      <c r="R149">
        <v>97.5</v>
      </c>
      <c r="S149">
        <v>91.22</v>
      </c>
      <c r="T149">
        <v>109.61</v>
      </c>
      <c r="U149">
        <v>109.93</v>
      </c>
      <c r="V149">
        <v>100.87</v>
      </c>
    </row>
    <row r="150" spans="1:22" x14ac:dyDescent="0.3">
      <c r="A150">
        <v>2016</v>
      </c>
      <c r="B150">
        <v>3</v>
      </c>
      <c r="C150">
        <v>91.24</v>
      </c>
      <c r="D150">
        <v>87.59</v>
      </c>
      <c r="E150">
        <v>88.7</v>
      </c>
      <c r="F150">
        <v>89.56</v>
      </c>
      <c r="G150">
        <v>87.98</v>
      </c>
      <c r="H150">
        <v>88.54</v>
      </c>
      <c r="I150">
        <v>81.599999999999994</v>
      </c>
      <c r="J150">
        <v>90.43</v>
      </c>
      <c r="K150">
        <v>89.44</v>
      </c>
      <c r="L150">
        <v>92.91</v>
      </c>
      <c r="M150">
        <v>75.09</v>
      </c>
      <c r="N150">
        <v>95.38</v>
      </c>
      <c r="O150">
        <v>98.92</v>
      </c>
      <c r="P150">
        <v>97.98</v>
      </c>
      <c r="Q150">
        <v>97.02</v>
      </c>
      <c r="R150">
        <v>97.57</v>
      </c>
      <c r="S150">
        <v>91.29</v>
      </c>
      <c r="T150">
        <v>109.47</v>
      </c>
      <c r="U150">
        <v>110.07</v>
      </c>
      <c r="V150">
        <v>101.04</v>
      </c>
    </row>
    <row r="151" spans="1:22" x14ac:dyDescent="0.3">
      <c r="A151">
        <v>2016</v>
      </c>
      <c r="B151">
        <v>4</v>
      </c>
      <c r="C151">
        <v>91.41</v>
      </c>
      <c r="D151">
        <v>87.84</v>
      </c>
      <c r="E151">
        <v>88.85</v>
      </c>
      <c r="F151">
        <v>89.73</v>
      </c>
      <c r="G151">
        <v>88.1</v>
      </c>
      <c r="H151">
        <v>88.84</v>
      </c>
      <c r="I151">
        <v>81.89</v>
      </c>
      <c r="J151">
        <v>90.69</v>
      </c>
      <c r="K151">
        <v>89.23</v>
      </c>
      <c r="L151">
        <v>93.14</v>
      </c>
      <c r="M151">
        <v>75.209999999999994</v>
      </c>
      <c r="N151">
        <v>95.52</v>
      </c>
      <c r="O151">
        <v>99.05</v>
      </c>
      <c r="P151">
        <v>98.34</v>
      </c>
      <c r="Q151">
        <v>96.89</v>
      </c>
      <c r="R151">
        <v>97.74</v>
      </c>
      <c r="S151">
        <v>91.47</v>
      </c>
      <c r="T151">
        <v>109.28</v>
      </c>
      <c r="U151">
        <v>110.16</v>
      </c>
      <c r="V151">
        <v>101.02</v>
      </c>
    </row>
    <row r="152" spans="1:22" x14ac:dyDescent="0.3">
      <c r="A152">
        <v>2016</v>
      </c>
      <c r="B152">
        <v>5</v>
      </c>
      <c r="C152">
        <v>91.55</v>
      </c>
      <c r="D152">
        <v>88.06</v>
      </c>
      <c r="E152">
        <v>89.04</v>
      </c>
      <c r="F152">
        <v>89.97</v>
      </c>
      <c r="G152">
        <v>88.26</v>
      </c>
      <c r="H152">
        <v>89.07</v>
      </c>
      <c r="I152">
        <v>82.15</v>
      </c>
      <c r="J152">
        <v>90.92</v>
      </c>
      <c r="K152">
        <v>89.03</v>
      </c>
      <c r="L152">
        <v>93.31</v>
      </c>
      <c r="M152">
        <v>75.36</v>
      </c>
      <c r="N152">
        <v>95.69</v>
      </c>
      <c r="O152">
        <v>99.24</v>
      </c>
      <c r="P152">
        <v>98.57</v>
      </c>
      <c r="Q152">
        <v>96.65</v>
      </c>
      <c r="R152">
        <v>97.84</v>
      </c>
      <c r="S152">
        <v>91.58</v>
      </c>
      <c r="T152">
        <v>109</v>
      </c>
      <c r="U152">
        <v>110.29</v>
      </c>
      <c r="V152">
        <v>100.88</v>
      </c>
    </row>
    <row r="153" spans="1:22" x14ac:dyDescent="0.3">
      <c r="A153">
        <v>2016</v>
      </c>
      <c r="B153">
        <v>6</v>
      </c>
      <c r="C153">
        <v>91.7</v>
      </c>
      <c r="D153">
        <v>88.35</v>
      </c>
      <c r="E153">
        <v>89.27</v>
      </c>
      <c r="F153">
        <v>90.25</v>
      </c>
      <c r="G153">
        <v>88.45</v>
      </c>
      <c r="H153">
        <v>89.38</v>
      </c>
      <c r="I153">
        <v>82.5</v>
      </c>
      <c r="J153">
        <v>91.19</v>
      </c>
      <c r="K153">
        <v>88.66</v>
      </c>
      <c r="L153">
        <v>93.29</v>
      </c>
      <c r="M153">
        <v>75.47</v>
      </c>
      <c r="N153">
        <v>95.69</v>
      </c>
      <c r="O153">
        <v>99.43</v>
      </c>
      <c r="P153">
        <v>98.77</v>
      </c>
      <c r="Q153">
        <v>96.45</v>
      </c>
      <c r="R153">
        <v>97.96</v>
      </c>
      <c r="S153">
        <v>91.6</v>
      </c>
      <c r="T153">
        <v>108.56</v>
      </c>
      <c r="U153">
        <v>110.28</v>
      </c>
      <c r="V153">
        <v>100.81</v>
      </c>
    </row>
    <row r="154" spans="1:22" x14ac:dyDescent="0.3">
      <c r="A154">
        <v>2016</v>
      </c>
      <c r="B154">
        <v>7</v>
      </c>
      <c r="C154">
        <v>91.81</v>
      </c>
      <c r="D154">
        <v>88.57</v>
      </c>
      <c r="E154">
        <v>89.53</v>
      </c>
      <c r="F154">
        <v>90.54</v>
      </c>
      <c r="G154">
        <v>88.68</v>
      </c>
      <c r="H154">
        <v>89.58</v>
      </c>
      <c r="I154">
        <v>82.77</v>
      </c>
      <c r="J154">
        <v>91.44</v>
      </c>
      <c r="K154">
        <v>88.36</v>
      </c>
      <c r="L154">
        <v>93.21</v>
      </c>
      <c r="M154">
        <v>75.58</v>
      </c>
      <c r="N154">
        <v>95.63</v>
      </c>
      <c r="O154">
        <v>99.59</v>
      </c>
      <c r="P154">
        <v>98.92</v>
      </c>
      <c r="Q154">
        <v>96.27</v>
      </c>
      <c r="R154">
        <v>98.02</v>
      </c>
      <c r="S154">
        <v>91.68</v>
      </c>
      <c r="T154">
        <v>108.18</v>
      </c>
      <c r="U154">
        <v>110.26</v>
      </c>
      <c r="V154">
        <v>100.76</v>
      </c>
    </row>
    <row r="155" spans="1:22" x14ac:dyDescent="0.3">
      <c r="A155">
        <v>2016</v>
      </c>
      <c r="B155">
        <v>8</v>
      </c>
      <c r="C155">
        <v>91.92</v>
      </c>
      <c r="D155">
        <v>88.77</v>
      </c>
      <c r="E155">
        <v>89.7</v>
      </c>
      <c r="F155">
        <v>90.79</v>
      </c>
      <c r="G155">
        <v>88.8</v>
      </c>
      <c r="H155">
        <v>89.76</v>
      </c>
      <c r="I155">
        <v>83.1</v>
      </c>
      <c r="J155">
        <v>91.79</v>
      </c>
      <c r="K155">
        <v>88.07</v>
      </c>
      <c r="L155">
        <v>93.17</v>
      </c>
      <c r="M155">
        <v>75.709999999999994</v>
      </c>
      <c r="N155">
        <v>95.46</v>
      </c>
      <c r="O155">
        <v>99.75</v>
      </c>
      <c r="P155">
        <v>98.97</v>
      </c>
      <c r="Q155">
        <v>96.12</v>
      </c>
      <c r="R155">
        <v>98.06</v>
      </c>
      <c r="S155">
        <v>91.79</v>
      </c>
      <c r="T155">
        <v>107.89</v>
      </c>
      <c r="U155">
        <v>110.22</v>
      </c>
      <c r="V155">
        <v>100.72</v>
      </c>
    </row>
    <row r="156" spans="1:22" x14ac:dyDescent="0.3">
      <c r="A156">
        <v>2016</v>
      </c>
      <c r="B156">
        <v>9</v>
      </c>
      <c r="C156">
        <v>92.02</v>
      </c>
      <c r="D156">
        <v>88.92</v>
      </c>
      <c r="E156">
        <v>89.85</v>
      </c>
      <c r="F156">
        <v>90.97</v>
      </c>
      <c r="G156">
        <v>88.92</v>
      </c>
      <c r="H156">
        <v>89.9</v>
      </c>
      <c r="I156">
        <v>83.28</v>
      </c>
      <c r="J156">
        <v>92.14</v>
      </c>
      <c r="K156">
        <v>87.92</v>
      </c>
      <c r="L156">
        <v>93.15</v>
      </c>
      <c r="M156">
        <v>75.8</v>
      </c>
      <c r="N156">
        <v>95.46</v>
      </c>
      <c r="O156">
        <v>99.9</v>
      </c>
      <c r="P156">
        <v>99.15</v>
      </c>
      <c r="Q156">
        <v>96.01</v>
      </c>
      <c r="R156">
        <v>98.14</v>
      </c>
      <c r="S156">
        <v>91.87</v>
      </c>
      <c r="T156">
        <v>107.59</v>
      </c>
      <c r="U156">
        <v>110.26</v>
      </c>
      <c r="V156">
        <v>100.83</v>
      </c>
    </row>
    <row r="157" spans="1:22" x14ac:dyDescent="0.3">
      <c r="A157">
        <v>2016</v>
      </c>
      <c r="B157">
        <v>10</v>
      </c>
      <c r="C157">
        <v>92.21</v>
      </c>
      <c r="D157">
        <v>89.17</v>
      </c>
      <c r="E157">
        <v>90.09</v>
      </c>
      <c r="F157">
        <v>91.27</v>
      </c>
      <c r="G157">
        <v>89.11</v>
      </c>
      <c r="H157">
        <v>90.15</v>
      </c>
      <c r="I157">
        <v>83.53</v>
      </c>
      <c r="J157">
        <v>92.64</v>
      </c>
      <c r="K157">
        <v>87.88</v>
      </c>
      <c r="L157">
        <v>93.23</v>
      </c>
      <c r="M157">
        <v>75.91</v>
      </c>
      <c r="N157">
        <v>95.54</v>
      </c>
      <c r="O157">
        <v>100.18</v>
      </c>
      <c r="P157">
        <v>99.44</v>
      </c>
      <c r="Q157">
        <v>95.9</v>
      </c>
      <c r="R157">
        <v>98.28</v>
      </c>
      <c r="S157">
        <v>92</v>
      </c>
      <c r="T157">
        <v>107.47</v>
      </c>
      <c r="U157">
        <v>110.4</v>
      </c>
      <c r="V157">
        <v>101.05</v>
      </c>
    </row>
    <row r="158" spans="1:22" x14ac:dyDescent="0.3">
      <c r="A158">
        <v>2016</v>
      </c>
      <c r="B158">
        <v>11</v>
      </c>
      <c r="C158">
        <v>92.42</v>
      </c>
      <c r="D158">
        <v>89.43</v>
      </c>
      <c r="E158">
        <v>90.4</v>
      </c>
      <c r="F158">
        <v>91.62</v>
      </c>
      <c r="G158">
        <v>89.38</v>
      </c>
      <c r="H158">
        <v>90.39</v>
      </c>
      <c r="I158">
        <v>83.77</v>
      </c>
      <c r="J158">
        <v>93.21</v>
      </c>
      <c r="K158">
        <v>87.86</v>
      </c>
      <c r="L158">
        <v>93.34</v>
      </c>
      <c r="M158">
        <v>76.05</v>
      </c>
      <c r="N158">
        <v>95.46</v>
      </c>
      <c r="O158">
        <v>100.49</v>
      </c>
      <c r="P158">
        <v>99.72</v>
      </c>
      <c r="Q158">
        <v>95.72</v>
      </c>
      <c r="R158">
        <v>98.45</v>
      </c>
      <c r="S158">
        <v>92.14</v>
      </c>
      <c r="T158">
        <v>107.32</v>
      </c>
      <c r="U158">
        <v>110.55</v>
      </c>
      <c r="V158">
        <v>101.39</v>
      </c>
    </row>
    <row r="159" spans="1:22" x14ac:dyDescent="0.3">
      <c r="A159">
        <v>2016</v>
      </c>
      <c r="B159">
        <v>12</v>
      </c>
      <c r="C159">
        <v>92.51</v>
      </c>
      <c r="D159">
        <v>89.54</v>
      </c>
      <c r="E159">
        <v>90.54</v>
      </c>
      <c r="F159">
        <v>91.78</v>
      </c>
      <c r="G159">
        <v>89.5</v>
      </c>
      <c r="H159">
        <v>90.48</v>
      </c>
      <c r="I159">
        <v>83.88</v>
      </c>
      <c r="J159">
        <v>93.53</v>
      </c>
      <c r="K159">
        <v>87.79</v>
      </c>
      <c r="L159">
        <v>93.43</v>
      </c>
      <c r="M159">
        <v>76.2</v>
      </c>
      <c r="N159">
        <v>95.42</v>
      </c>
      <c r="O159">
        <v>100.68</v>
      </c>
      <c r="P159">
        <v>99.94</v>
      </c>
      <c r="Q159">
        <v>95.58</v>
      </c>
      <c r="R159">
        <v>98.55</v>
      </c>
      <c r="S159">
        <v>92.36</v>
      </c>
      <c r="T159">
        <v>107.08</v>
      </c>
      <c r="U159">
        <v>110.62</v>
      </c>
      <c r="V159">
        <v>101.74</v>
      </c>
    </row>
    <row r="160" spans="1:22" x14ac:dyDescent="0.3">
      <c r="A160">
        <v>2017</v>
      </c>
      <c r="B160">
        <v>1</v>
      </c>
      <c r="C160">
        <v>92.55</v>
      </c>
      <c r="D160">
        <v>89.58</v>
      </c>
      <c r="E160">
        <v>90.6</v>
      </c>
      <c r="F160">
        <v>91.86</v>
      </c>
      <c r="G160">
        <v>89.55</v>
      </c>
      <c r="H160">
        <v>90.5</v>
      </c>
      <c r="I160">
        <v>83.91</v>
      </c>
      <c r="J160">
        <v>93.72</v>
      </c>
      <c r="K160">
        <v>87.7</v>
      </c>
      <c r="L160">
        <v>93.51</v>
      </c>
      <c r="M160">
        <v>76.430000000000007</v>
      </c>
      <c r="N160">
        <v>95.29</v>
      </c>
      <c r="O160">
        <v>100.81</v>
      </c>
      <c r="P160">
        <v>99.97</v>
      </c>
      <c r="Q160">
        <v>95.48</v>
      </c>
      <c r="R160">
        <v>98.6</v>
      </c>
      <c r="S160">
        <v>92.46</v>
      </c>
      <c r="T160">
        <v>106.93</v>
      </c>
      <c r="U160">
        <v>110.61</v>
      </c>
      <c r="V160">
        <v>101.98</v>
      </c>
    </row>
    <row r="161" spans="1:22" x14ac:dyDescent="0.3">
      <c r="A161">
        <v>2017</v>
      </c>
      <c r="B161">
        <v>2</v>
      </c>
      <c r="C161">
        <v>92.59</v>
      </c>
      <c r="D161">
        <v>89.63</v>
      </c>
      <c r="E161">
        <v>90.64</v>
      </c>
      <c r="F161">
        <v>91.92</v>
      </c>
      <c r="G161">
        <v>89.58</v>
      </c>
      <c r="H161">
        <v>90.56</v>
      </c>
      <c r="I161">
        <v>83.98</v>
      </c>
      <c r="J161">
        <v>93.85</v>
      </c>
      <c r="K161">
        <v>87.62</v>
      </c>
      <c r="L161">
        <v>93.55</v>
      </c>
      <c r="M161">
        <v>76.650000000000006</v>
      </c>
      <c r="N161">
        <v>95.22</v>
      </c>
      <c r="O161">
        <v>100.96</v>
      </c>
      <c r="P161">
        <v>100.02</v>
      </c>
      <c r="Q161">
        <v>95.31</v>
      </c>
      <c r="R161">
        <v>98.74</v>
      </c>
      <c r="S161">
        <v>92.53</v>
      </c>
      <c r="T161">
        <v>106.77</v>
      </c>
      <c r="U161">
        <v>110.58</v>
      </c>
      <c r="V161">
        <v>102.06</v>
      </c>
    </row>
    <row r="162" spans="1:22" x14ac:dyDescent="0.3">
      <c r="A162">
        <v>2017</v>
      </c>
      <c r="B162">
        <v>3</v>
      </c>
      <c r="C162">
        <v>92.67</v>
      </c>
      <c r="D162">
        <v>89.73</v>
      </c>
      <c r="E162">
        <v>90.78</v>
      </c>
      <c r="F162">
        <v>92.02</v>
      </c>
      <c r="G162">
        <v>89.76</v>
      </c>
      <c r="H162">
        <v>90.63</v>
      </c>
      <c r="I162">
        <v>84.07</v>
      </c>
      <c r="J162">
        <v>93.96</v>
      </c>
      <c r="K162">
        <v>87.61</v>
      </c>
      <c r="L162">
        <v>93.64</v>
      </c>
      <c r="M162">
        <v>76.819999999999993</v>
      </c>
      <c r="N162">
        <v>95.32</v>
      </c>
      <c r="O162">
        <v>101.28</v>
      </c>
      <c r="P162">
        <v>100.21</v>
      </c>
      <c r="Q162">
        <v>95.2</v>
      </c>
      <c r="R162">
        <v>98.9</v>
      </c>
      <c r="S162">
        <v>92.71</v>
      </c>
      <c r="T162">
        <v>106.66</v>
      </c>
      <c r="U162">
        <v>110.64</v>
      </c>
      <c r="V162">
        <v>102</v>
      </c>
    </row>
    <row r="163" spans="1:22" x14ac:dyDescent="0.3">
      <c r="A163">
        <v>2017</v>
      </c>
      <c r="B163">
        <v>4</v>
      </c>
      <c r="C163">
        <v>92.73</v>
      </c>
      <c r="D163">
        <v>89.89</v>
      </c>
      <c r="E163">
        <v>90.97</v>
      </c>
      <c r="F163">
        <v>92.16</v>
      </c>
      <c r="G163">
        <v>89.97</v>
      </c>
      <c r="H163">
        <v>90.78</v>
      </c>
      <c r="I163">
        <v>84.24</v>
      </c>
      <c r="J163">
        <v>94.13</v>
      </c>
      <c r="K163">
        <v>87.55</v>
      </c>
      <c r="L163">
        <v>93.74</v>
      </c>
      <c r="M163">
        <v>76.88</v>
      </c>
      <c r="N163">
        <v>95.33</v>
      </c>
      <c r="O163">
        <v>101.62</v>
      </c>
      <c r="P163">
        <v>100.33</v>
      </c>
      <c r="Q163">
        <v>94.84</v>
      </c>
      <c r="R163">
        <v>99.08</v>
      </c>
      <c r="S163">
        <v>92.88</v>
      </c>
      <c r="T163">
        <v>106.41</v>
      </c>
      <c r="U163">
        <v>110.46</v>
      </c>
      <c r="V163">
        <v>101.95</v>
      </c>
    </row>
    <row r="164" spans="1:22" x14ac:dyDescent="0.3">
      <c r="A164">
        <v>2017</v>
      </c>
      <c r="B164">
        <v>5</v>
      </c>
      <c r="C164">
        <v>92.79</v>
      </c>
      <c r="D164">
        <v>90.07</v>
      </c>
      <c r="E164">
        <v>91.21</v>
      </c>
      <c r="F164">
        <v>92.36</v>
      </c>
      <c r="G164">
        <v>90.25</v>
      </c>
      <c r="H164">
        <v>90.94</v>
      </c>
      <c r="I164">
        <v>84.36</v>
      </c>
      <c r="J164">
        <v>94.33</v>
      </c>
      <c r="K164">
        <v>87.49</v>
      </c>
      <c r="L164">
        <v>94</v>
      </c>
      <c r="M164">
        <v>76.78</v>
      </c>
      <c r="N164">
        <v>95.26</v>
      </c>
      <c r="O164">
        <v>101.94</v>
      </c>
      <c r="P164">
        <v>100.56</v>
      </c>
      <c r="Q164">
        <v>94.55</v>
      </c>
      <c r="R164">
        <v>99.31</v>
      </c>
      <c r="S164">
        <v>93.15</v>
      </c>
      <c r="T164">
        <v>106.15</v>
      </c>
      <c r="U164">
        <v>110.17</v>
      </c>
      <c r="V164">
        <v>101.8</v>
      </c>
    </row>
    <row r="165" spans="1:22" x14ac:dyDescent="0.3">
      <c r="A165">
        <v>2017</v>
      </c>
      <c r="B165">
        <v>6</v>
      </c>
      <c r="C165">
        <v>92.87</v>
      </c>
      <c r="D165">
        <v>90.28</v>
      </c>
      <c r="E165">
        <v>91.58</v>
      </c>
      <c r="F165">
        <v>92.56</v>
      </c>
      <c r="G165">
        <v>90.76</v>
      </c>
      <c r="H165">
        <v>91.05</v>
      </c>
      <c r="I165">
        <v>84.59</v>
      </c>
      <c r="J165">
        <v>94.48</v>
      </c>
      <c r="K165">
        <v>87.47</v>
      </c>
      <c r="L165">
        <v>94.01</v>
      </c>
      <c r="M165">
        <v>76.760000000000005</v>
      </c>
      <c r="N165">
        <v>95.2</v>
      </c>
      <c r="O165">
        <v>102.09</v>
      </c>
      <c r="P165">
        <v>100.68</v>
      </c>
      <c r="Q165">
        <v>94.3</v>
      </c>
      <c r="R165">
        <v>99.48</v>
      </c>
      <c r="S165">
        <v>93.28</v>
      </c>
      <c r="T165">
        <v>105.99</v>
      </c>
      <c r="U165">
        <v>109.77</v>
      </c>
      <c r="V165">
        <v>101.64</v>
      </c>
    </row>
    <row r="166" spans="1:22" x14ac:dyDescent="0.3">
      <c r="A166">
        <v>2017</v>
      </c>
      <c r="B166">
        <v>7</v>
      </c>
      <c r="C166">
        <v>92.91</v>
      </c>
      <c r="D166">
        <v>90.44</v>
      </c>
      <c r="E166">
        <v>91.81</v>
      </c>
      <c r="F166">
        <v>92.67</v>
      </c>
      <c r="G166">
        <v>91.08</v>
      </c>
      <c r="H166">
        <v>91.16</v>
      </c>
      <c r="I166">
        <v>84.73</v>
      </c>
      <c r="J166">
        <v>94.53</v>
      </c>
      <c r="K166">
        <v>87.47</v>
      </c>
      <c r="L166">
        <v>94.14</v>
      </c>
      <c r="M166">
        <v>76.77</v>
      </c>
      <c r="N166">
        <v>95.1</v>
      </c>
      <c r="O166">
        <v>102.23</v>
      </c>
      <c r="P166">
        <v>100.75</v>
      </c>
      <c r="Q166">
        <v>94.15</v>
      </c>
      <c r="R166">
        <v>99.61</v>
      </c>
      <c r="S166">
        <v>93.43</v>
      </c>
      <c r="T166">
        <v>105.73</v>
      </c>
      <c r="U166">
        <v>109.06</v>
      </c>
      <c r="V166">
        <v>101.59</v>
      </c>
    </row>
    <row r="167" spans="1:22" x14ac:dyDescent="0.3">
      <c r="A167">
        <v>2017</v>
      </c>
      <c r="B167">
        <v>8</v>
      </c>
      <c r="C167">
        <v>92.98</v>
      </c>
      <c r="D167">
        <v>90.63</v>
      </c>
      <c r="E167">
        <v>92.06</v>
      </c>
      <c r="F167">
        <v>92.76</v>
      </c>
      <c r="G167">
        <v>91.46</v>
      </c>
      <c r="H167">
        <v>91.31</v>
      </c>
      <c r="I167">
        <v>84.98</v>
      </c>
      <c r="J167">
        <v>94.51</v>
      </c>
      <c r="K167">
        <v>87.55</v>
      </c>
      <c r="L167">
        <v>94.29</v>
      </c>
      <c r="M167">
        <v>76.97</v>
      </c>
      <c r="N167">
        <v>94.92</v>
      </c>
      <c r="O167">
        <v>102.5</v>
      </c>
      <c r="P167">
        <v>100.84</v>
      </c>
      <c r="Q167">
        <v>93.88</v>
      </c>
      <c r="R167">
        <v>99.8</v>
      </c>
      <c r="S167">
        <v>93.69</v>
      </c>
      <c r="T167">
        <v>105.47</v>
      </c>
      <c r="U167">
        <v>108.33</v>
      </c>
      <c r="V167">
        <v>101.63</v>
      </c>
    </row>
    <row r="168" spans="1:22" x14ac:dyDescent="0.3">
      <c r="A168">
        <v>2017</v>
      </c>
      <c r="B168">
        <v>9</v>
      </c>
      <c r="C168">
        <v>93.03</v>
      </c>
      <c r="D168">
        <v>90.75</v>
      </c>
      <c r="E168">
        <v>92.17</v>
      </c>
      <c r="F168">
        <v>92.89</v>
      </c>
      <c r="G168">
        <v>91.57</v>
      </c>
      <c r="H168">
        <v>91.4</v>
      </c>
      <c r="I168">
        <v>85.2</v>
      </c>
      <c r="J168">
        <v>94.51</v>
      </c>
      <c r="K168">
        <v>87.67</v>
      </c>
      <c r="L168">
        <v>94.37</v>
      </c>
      <c r="M168">
        <v>77.16</v>
      </c>
      <c r="N168">
        <v>94.79</v>
      </c>
      <c r="O168">
        <v>102.83</v>
      </c>
      <c r="P168">
        <v>101.05</v>
      </c>
      <c r="Q168">
        <v>93.69</v>
      </c>
      <c r="R168">
        <v>99.98</v>
      </c>
      <c r="S168">
        <v>93.85</v>
      </c>
      <c r="T168">
        <v>105.18</v>
      </c>
      <c r="U168">
        <v>107.79</v>
      </c>
      <c r="V168">
        <v>101.68</v>
      </c>
    </row>
    <row r="169" spans="1:22" x14ac:dyDescent="0.3">
      <c r="A169">
        <v>2017</v>
      </c>
      <c r="B169">
        <v>10</v>
      </c>
      <c r="C169">
        <v>93.07</v>
      </c>
      <c r="D169">
        <v>90.84</v>
      </c>
      <c r="E169">
        <v>92.3</v>
      </c>
      <c r="F169">
        <v>92.99</v>
      </c>
      <c r="G169">
        <v>91.72</v>
      </c>
      <c r="H169">
        <v>91.47</v>
      </c>
      <c r="I169">
        <v>85.34</v>
      </c>
      <c r="J169">
        <v>94.46</v>
      </c>
      <c r="K169">
        <v>87.74</v>
      </c>
      <c r="L169">
        <v>94.5</v>
      </c>
      <c r="M169">
        <v>77.38</v>
      </c>
      <c r="N169">
        <v>94.65</v>
      </c>
      <c r="O169">
        <v>103.16</v>
      </c>
      <c r="P169">
        <v>101.22</v>
      </c>
      <c r="Q169">
        <v>93.62</v>
      </c>
      <c r="R169">
        <v>100.27</v>
      </c>
      <c r="S169">
        <v>94.04</v>
      </c>
      <c r="T169">
        <v>104.87</v>
      </c>
      <c r="U169">
        <v>107.2</v>
      </c>
      <c r="V169">
        <v>101.7</v>
      </c>
    </row>
    <row r="170" spans="1:22" x14ac:dyDescent="0.3">
      <c r="A170">
        <v>2017</v>
      </c>
      <c r="B170">
        <v>11</v>
      </c>
      <c r="C170">
        <v>93.1</v>
      </c>
      <c r="D170">
        <v>90.97</v>
      </c>
      <c r="E170">
        <v>92.52</v>
      </c>
      <c r="F170">
        <v>93.13</v>
      </c>
      <c r="G170">
        <v>92</v>
      </c>
      <c r="H170">
        <v>91.53</v>
      </c>
      <c r="I170">
        <v>85.45</v>
      </c>
      <c r="J170">
        <v>94.43</v>
      </c>
      <c r="K170">
        <v>87.83</v>
      </c>
      <c r="L170">
        <v>94.57</v>
      </c>
      <c r="M170">
        <v>77.81</v>
      </c>
      <c r="N170">
        <v>94.4</v>
      </c>
      <c r="O170">
        <v>103.36</v>
      </c>
      <c r="P170">
        <v>101.39</v>
      </c>
      <c r="Q170">
        <v>93.46</v>
      </c>
      <c r="R170">
        <v>100.51</v>
      </c>
      <c r="S170">
        <v>94.27</v>
      </c>
      <c r="T170">
        <v>104.52</v>
      </c>
      <c r="U170">
        <v>106.31</v>
      </c>
      <c r="V170">
        <v>101.73</v>
      </c>
    </row>
    <row r="171" spans="1:22" x14ac:dyDescent="0.3">
      <c r="A171">
        <v>2017</v>
      </c>
      <c r="B171">
        <v>12</v>
      </c>
      <c r="C171">
        <v>93.04</v>
      </c>
      <c r="D171">
        <v>90.92</v>
      </c>
      <c r="E171">
        <v>92.71</v>
      </c>
      <c r="F171">
        <v>93.23</v>
      </c>
      <c r="G171">
        <v>92.27</v>
      </c>
      <c r="H171">
        <v>91.35</v>
      </c>
      <c r="I171">
        <v>85.34</v>
      </c>
      <c r="J171">
        <v>94.39</v>
      </c>
      <c r="K171">
        <v>87.87</v>
      </c>
      <c r="L171">
        <v>94.73</v>
      </c>
      <c r="M171">
        <v>77.84</v>
      </c>
      <c r="N171">
        <v>94.18</v>
      </c>
      <c r="O171">
        <v>103.29</v>
      </c>
      <c r="P171">
        <v>101.35</v>
      </c>
      <c r="Q171">
        <v>93.25</v>
      </c>
      <c r="R171">
        <v>100.6</v>
      </c>
      <c r="S171">
        <v>94.33</v>
      </c>
      <c r="T171">
        <v>104.24</v>
      </c>
      <c r="U171">
        <v>105.88</v>
      </c>
      <c r="V171">
        <v>101.69</v>
      </c>
    </row>
    <row r="172" spans="1:22" x14ac:dyDescent="0.3">
      <c r="A172">
        <v>2018</v>
      </c>
      <c r="B172">
        <v>1</v>
      </c>
      <c r="C172">
        <v>92.95</v>
      </c>
      <c r="D172">
        <v>90.83</v>
      </c>
      <c r="E172">
        <v>92.95</v>
      </c>
      <c r="F172">
        <v>93.37</v>
      </c>
      <c r="G172">
        <v>92.59</v>
      </c>
      <c r="H172">
        <v>91.06</v>
      </c>
      <c r="I172">
        <v>85.24</v>
      </c>
      <c r="J172">
        <v>94.24</v>
      </c>
      <c r="K172">
        <v>87.91</v>
      </c>
      <c r="L172">
        <v>94.8</v>
      </c>
      <c r="M172">
        <v>77.959999999999994</v>
      </c>
      <c r="N172">
        <v>93.77</v>
      </c>
      <c r="O172">
        <v>103.03</v>
      </c>
      <c r="P172">
        <v>101.4</v>
      </c>
      <c r="Q172">
        <v>93.09</v>
      </c>
      <c r="R172">
        <v>100.61</v>
      </c>
      <c r="S172">
        <v>94.5</v>
      </c>
      <c r="T172">
        <v>103.91</v>
      </c>
      <c r="U172">
        <v>105.49</v>
      </c>
      <c r="V172">
        <v>101.55</v>
      </c>
    </row>
    <row r="173" spans="1:22" x14ac:dyDescent="0.3">
      <c r="A173">
        <v>2018</v>
      </c>
      <c r="B173">
        <v>2</v>
      </c>
      <c r="C173">
        <v>92.79</v>
      </c>
      <c r="D173">
        <v>90.66</v>
      </c>
      <c r="E173">
        <v>93.13</v>
      </c>
      <c r="F173">
        <v>93.55</v>
      </c>
      <c r="G173">
        <v>92.78</v>
      </c>
      <c r="H173">
        <v>90.64</v>
      </c>
      <c r="I173">
        <v>85.19</v>
      </c>
      <c r="J173">
        <v>94.09</v>
      </c>
      <c r="K173">
        <v>87.92</v>
      </c>
      <c r="L173">
        <v>94.8</v>
      </c>
      <c r="M173">
        <v>78.08</v>
      </c>
      <c r="N173">
        <v>93.15</v>
      </c>
      <c r="O173">
        <v>102.96</v>
      </c>
      <c r="P173">
        <v>101.55</v>
      </c>
      <c r="Q173">
        <v>92.79</v>
      </c>
      <c r="R173">
        <v>100.6</v>
      </c>
      <c r="S173">
        <v>94.69</v>
      </c>
      <c r="T173">
        <v>103.62</v>
      </c>
      <c r="U173">
        <v>104.95</v>
      </c>
      <c r="V173">
        <v>101.54</v>
      </c>
    </row>
    <row r="174" spans="1:22" x14ac:dyDescent="0.3">
      <c r="A174">
        <v>2018</v>
      </c>
      <c r="B174">
        <v>3</v>
      </c>
      <c r="C174">
        <v>92.59</v>
      </c>
      <c r="D174">
        <v>90.44</v>
      </c>
      <c r="E174">
        <v>92.98</v>
      </c>
      <c r="F174">
        <v>93.66</v>
      </c>
      <c r="G174">
        <v>92.41</v>
      </c>
      <c r="H174">
        <v>90.34</v>
      </c>
      <c r="I174">
        <v>85.12</v>
      </c>
      <c r="J174">
        <v>93.92</v>
      </c>
      <c r="K174">
        <v>87.94</v>
      </c>
      <c r="L174">
        <v>94.81</v>
      </c>
      <c r="M174">
        <v>78.150000000000006</v>
      </c>
      <c r="N174">
        <v>92.61</v>
      </c>
      <c r="O174">
        <v>102.84</v>
      </c>
      <c r="P174">
        <v>101.4</v>
      </c>
      <c r="Q174">
        <v>92.48</v>
      </c>
      <c r="R174">
        <v>100.51</v>
      </c>
      <c r="S174">
        <v>94.76</v>
      </c>
      <c r="T174">
        <v>103.31</v>
      </c>
      <c r="U174">
        <v>104.4</v>
      </c>
      <c r="V174">
        <v>101.33</v>
      </c>
    </row>
    <row r="175" spans="1:22" x14ac:dyDescent="0.3">
      <c r="A175">
        <v>2018</v>
      </c>
      <c r="B175">
        <v>4</v>
      </c>
      <c r="C175">
        <v>92.3</v>
      </c>
      <c r="D175">
        <v>90.13</v>
      </c>
      <c r="E175">
        <v>92.65</v>
      </c>
      <c r="F175">
        <v>93.61</v>
      </c>
      <c r="G175">
        <v>91.85</v>
      </c>
      <c r="H175">
        <v>90</v>
      </c>
      <c r="I175">
        <v>84.96</v>
      </c>
      <c r="J175">
        <v>93.7</v>
      </c>
      <c r="K175">
        <v>87.95</v>
      </c>
      <c r="L175">
        <v>94.92</v>
      </c>
      <c r="M175">
        <v>78.08</v>
      </c>
      <c r="N175">
        <v>91.91</v>
      </c>
      <c r="O175">
        <v>102.57</v>
      </c>
      <c r="P175">
        <v>101.07</v>
      </c>
      <c r="Q175">
        <v>91.95</v>
      </c>
      <c r="R175">
        <v>100.4</v>
      </c>
      <c r="S175">
        <v>94.82</v>
      </c>
      <c r="T175">
        <v>102.81</v>
      </c>
      <c r="U175">
        <v>103.77</v>
      </c>
      <c r="V175">
        <v>100.97</v>
      </c>
    </row>
    <row r="176" spans="1:22" x14ac:dyDescent="0.3">
      <c r="A176">
        <v>2018</v>
      </c>
      <c r="B176">
        <v>5</v>
      </c>
      <c r="C176">
        <v>91.89</v>
      </c>
      <c r="D176">
        <v>89.71</v>
      </c>
      <c r="E176">
        <v>92.28</v>
      </c>
      <c r="F176">
        <v>93.56</v>
      </c>
      <c r="G176">
        <v>91.2</v>
      </c>
      <c r="H176">
        <v>89.51</v>
      </c>
      <c r="I176">
        <v>84.75</v>
      </c>
      <c r="J176">
        <v>93.36</v>
      </c>
      <c r="K176">
        <v>87.88</v>
      </c>
      <c r="L176">
        <v>94.93</v>
      </c>
      <c r="M176">
        <v>77.739999999999995</v>
      </c>
      <c r="N176">
        <v>90.72</v>
      </c>
      <c r="O176">
        <v>102.23</v>
      </c>
      <c r="P176">
        <v>100.64</v>
      </c>
      <c r="Q176">
        <v>91.45</v>
      </c>
      <c r="R176">
        <v>100.2</v>
      </c>
      <c r="S176">
        <v>94.98</v>
      </c>
      <c r="T176">
        <v>102.27</v>
      </c>
      <c r="U176">
        <v>103.05</v>
      </c>
      <c r="V176">
        <v>100.7</v>
      </c>
    </row>
    <row r="177" spans="1:22" x14ac:dyDescent="0.3">
      <c r="A177">
        <v>2018</v>
      </c>
      <c r="B177">
        <v>6</v>
      </c>
      <c r="C177">
        <v>91.53</v>
      </c>
      <c r="D177">
        <v>89.37</v>
      </c>
      <c r="E177">
        <v>92.05</v>
      </c>
      <c r="F177">
        <v>93.53</v>
      </c>
      <c r="G177">
        <v>90.82</v>
      </c>
      <c r="H177">
        <v>89.05</v>
      </c>
      <c r="I177">
        <v>84.55</v>
      </c>
      <c r="J177">
        <v>93.04</v>
      </c>
      <c r="K177">
        <v>87.81</v>
      </c>
      <c r="L177">
        <v>95.02</v>
      </c>
      <c r="M177">
        <v>77.540000000000006</v>
      </c>
      <c r="N177">
        <v>89.81</v>
      </c>
      <c r="O177">
        <v>101.68</v>
      </c>
      <c r="P177">
        <v>100.12</v>
      </c>
      <c r="Q177">
        <v>90.83</v>
      </c>
      <c r="R177">
        <v>99.9</v>
      </c>
      <c r="S177">
        <v>95.11</v>
      </c>
      <c r="T177">
        <v>101.73</v>
      </c>
      <c r="U177">
        <v>102.37</v>
      </c>
      <c r="V177">
        <v>100.19</v>
      </c>
    </row>
    <row r="178" spans="1:22" x14ac:dyDescent="0.3">
      <c r="A178">
        <v>2018</v>
      </c>
      <c r="B178">
        <v>7</v>
      </c>
      <c r="C178">
        <v>91.23</v>
      </c>
      <c r="D178">
        <v>89.11</v>
      </c>
      <c r="E178">
        <v>92.1</v>
      </c>
      <c r="F178">
        <v>93.57</v>
      </c>
      <c r="G178">
        <v>90.87</v>
      </c>
      <c r="H178">
        <v>88.59</v>
      </c>
      <c r="I178">
        <v>84.35</v>
      </c>
      <c r="J178">
        <v>92.75</v>
      </c>
      <c r="K178">
        <v>87.76</v>
      </c>
      <c r="L178">
        <v>95.12</v>
      </c>
      <c r="M178">
        <v>77.52</v>
      </c>
      <c r="N178">
        <v>88.59</v>
      </c>
      <c r="O178">
        <v>101.23</v>
      </c>
      <c r="P178">
        <v>99.74</v>
      </c>
      <c r="Q178">
        <v>90.31</v>
      </c>
      <c r="R178">
        <v>99.57</v>
      </c>
      <c r="S178">
        <v>95.16</v>
      </c>
      <c r="T178">
        <v>101.26</v>
      </c>
      <c r="U178">
        <v>101.78</v>
      </c>
      <c r="V178">
        <v>99.9</v>
      </c>
    </row>
    <row r="179" spans="1:22" x14ac:dyDescent="0.3">
      <c r="A179">
        <v>2018</v>
      </c>
      <c r="B179">
        <v>8</v>
      </c>
      <c r="C179">
        <v>90.95</v>
      </c>
      <c r="D179">
        <v>88.94</v>
      </c>
      <c r="E179">
        <v>92.36</v>
      </c>
      <c r="F179">
        <v>93.7</v>
      </c>
      <c r="G179">
        <v>91.23</v>
      </c>
      <c r="H179">
        <v>88.19</v>
      </c>
      <c r="I179">
        <v>84.05</v>
      </c>
      <c r="J179">
        <v>92.33</v>
      </c>
      <c r="K179">
        <v>87.75</v>
      </c>
      <c r="L179">
        <v>95.2</v>
      </c>
      <c r="M179">
        <v>77.52</v>
      </c>
      <c r="N179">
        <v>87.26</v>
      </c>
      <c r="O179">
        <v>100.72</v>
      </c>
      <c r="P179">
        <v>99.21</v>
      </c>
      <c r="Q179">
        <v>89.86</v>
      </c>
      <c r="R179">
        <v>99.39</v>
      </c>
      <c r="S179">
        <v>95.34</v>
      </c>
      <c r="T179">
        <v>100.62</v>
      </c>
      <c r="U179">
        <v>101.06</v>
      </c>
      <c r="V179">
        <v>99.27</v>
      </c>
    </row>
    <row r="180" spans="1:22" x14ac:dyDescent="0.3">
      <c r="A180">
        <v>2018</v>
      </c>
      <c r="B180">
        <v>9</v>
      </c>
      <c r="C180">
        <v>90.83</v>
      </c>
      <c r="D180">
        <v>88.96</v>
      </c>
      <c r="E180">
        <v>92.7</v>
      </c>
      <c r="F180">
        <v>93.85</v>
      </c>
      <c r="G180">
        <v>91.73</v>
      </c>
      <c r="H180">
        <v>88.05</v>
      </c>
      <c r="I180">
        <v>84.01</v>
      </c>
      <c r="J180">
        <v>92.15</v>
      </c>
      <c r="K180">
        <v>87.79</v>
      </c>
      <c r="L180">
        <v>95.31</v>
      </c>
      <c r="M180">
        <v>77.5</v>
      </c>
      <c r="N180">
        <v>86.3</v>
      </c>
      <c r="O180">
        <v>100.35</v>
      </c>
      <c r="P180">
        <v>98.7</v>
      </c>
      <c r="Q180">
        <v>89.62</v>
      </c>
      <c r="R180">
        <v>99.38</v>
      </c>
      <c r="S180">
        <v>95.44</v>
      </c>
      <c r="T180">
        <v>100.12</v>
      </c>
      <c r="U180">
        <v>100.41</v>
      </c>
      <c r="V180">
        <v>99.03</v>
      </c>
    </row>
    <row r="181" spans="1:22" x14ac:dyDescent="0.3">
      <c r="A181">
        <v>2018</v>
      </c>
      <c r="B181">
        <v>10</v>
      </c>
      <c r="C181">
        <v>90.75</v>
      </c>
      <c r="D181">
        <v>89.02</v>
      </c>
      <c r="E181">
        <v>92.91</v>
      </c>
      <c r="F181">
        <v>94.04</v>
      </c>
      <c r="G181">
        <v>91.96</v>
      </c>
      <c r="H181">
        <v>88.04</v>
      </c>
      <c r="I181">
        <v>83.99</v>
      </c>
      <c r="J181">
        <v>92.03</v>
      </c>
      <c r="K181">
        <v>87.92</v>
      </c>
      <c r="L181">
        <v>95.52</v>
      </c>
      <c r="M181">
        <v>77.650000000000006</v>
      </c>
      <c r="N181">
        <v>85.26</v>
      </c>
      <c r="O181">
        <v>99.87</v>
      </c>
      <c r="P181">
        <v>97.97</v>
      </c>
      <c r="Q181">
        <v>89.28</v>
      </c>
      <c r="R181">
        <v>99.35</v>
      </c>
      <c r="S181">
        <v>95.57</v>
      </c>
      <c r="T181">
        <v>99.66</v>
      </c>
      <c r="U181">
        <v>99.78</v>
      </c>
      <c r="V181">
        <v>98.74</v>
      </c>
    </row>
    <row r="182" spans="1:22" x14ac:dyDescent="0.3">
      <c r="A182">
        <v>2018</v>
      </c>
      <c r="B182">
        <v>11</v>
      </c>
      <c r="C182">
        <v>90.63</v>
      </c>
      <c r="D182">
        <v>88.93</v>
      </c>
      <c r="E182">
        <v>92.89</v>
      </c>
      <c r="F182">
        <v>94.08</v>
      </c>
      <c r="G182">
        <v>91.89</v>
      </c>
      <c r="H182">
        <v>87.88</v>
      </c>
      <c r="I182">
        <v>84</v>
      </c>
      <c r="J182">
        <v>91.88</v>
      </c>
      <c r="K182">
        <v>88.01</v>
      </c>
      <c r="L182">
        <v>95.65</v>
      </c>
      <c r="M182">
        <v>77.83</v>
      </c>
      <c r="N182">
        <v>84.16</v>
      </c>
      <c r="O182">
        <v>99.43</v>
      </c>
      <c r="P182">
        <v>97.23</v>
      </c>
      <c r="Q182">
        <v>89.11</v>
      </c>
      <c r="R182">
        <v>99.31</v>
      </c>
      <c r="S182">
        <v>95.69</v>
      </c>
      <c r="T182">
        <v>99.26</v>
      </c>
      <c r="U182">
        <v>99.31</v>
      </c>
      <c r="V182">
        <v>98.58</v>
      </c>
    </row>
    <row r="183" spans="1:22" x14ac:dyDescent="0.3">
      <c r="A183">
        <v>2018</v>
      </c>
      <c r="B183">
        <v>12</v>
      </c>
      <c r="C183">
        <v>90.37</v>
      </c>
      <c r="D183">
        <v>88.67</v>
      </c>
      <c r="E183">
        <v>92.69</v>
      </c>
      <c r="F183">
        <v>93.97</v>
      </c>
      <c r="G183">
        <v>91.61</v>
      </c>
      <c r="H183">
        <v>87.55</v>
      </c>
      <c r="I183">
        <v>83.88</v>
      </c>
      <c r="J183">
        <v>91.68</v>
      </c>
      <c r="K183">
        <v>88.06</v>
      </c>
      <c r="L183">
        <v>95.79</v>
      </c>
      <c r="M183">
        <v>77.88</v>
      </c>
      <c r="N183">
        <v>83.1</v>
      </c>
      <c r="O183">
        <v>98.71</v>
      </c>
      <c r="P183">
        <v>96.62</v>
      </c>
      <c r="Q183">
        <v>88.9</v>
      </c>
      <c r="R183">
        <v>99.27</v>
      </c>
      <c r="S183">
        <v>95.79</v>
      </c>
      <c r="T183">
        <v>98.66</v>
      </c>
      <c r="U183">
        <v>98.66</v>
      </c>
      <c r="V183">
        <v>98.45</v>
      </c>
    </row>
    <row r="184" spans="1:22" x14ac:dyDescent="0.3">
      <c r="A184">
        <v>2019</v>
      </c>
      <c r="B184">
        <v>1</v>
      </c>
      <c r="C184">
        <v>90.08</v>
      </c>
      <c r="D184">
        <v>88.31</v>
      </c>
      <c r="E184">
        <v>92.21</v>
      </c>
      <c r="F184">
        <v>93.78</v>
      </c>
      <c r="G184">
        <v>90.9</v>
      </c>
      <c r="H184">
        <v>87.21</v>
      </c>
      <c r="I184">
        <v>83.68</v>
      </c>
      <c r="J184">
        <v>91.51</v>
      </c>
      <c r="K184">
        <v>88.03</v>
      </c>
      <c r="L184">
        <v>95.8</v>
      </c>
      <c r="M184">
        <v>78.06</v>
      </c>
      <c r="N184">
        <v>82.31</v>
      </c>
      <c r="O184">
        <v>98.17</v>
      </c>
      <c r="P184">
        <v>95.96</v>
      </c>
      <c r="Q184">
        <v>88.71</v>
      </c>
      <c r="R184">
        <v>99.14</v>
      </c>
      <c r="S184">
        <v>95.86</v>
      </c>
      <c r="T184">
        <v>98.27</v>
      </c>
      <c r="U184">
        <v>98.12</v>
      </c>
      <c r="V184">
        <v>98.2</v>
      </c>
    </row>
    <row r="185" spans="1:22" x14ac:dyDescent="0.3">
      <c r="A185">
        <v>2019</v>
      </c>
      <c r="B185">
        <v>2</v>
      </c>
      <c r="C185">
        <v>89.77</v>
      </c>
      <c r="D185">
        <v>87.92</v>
      </c>
      <c r="E185">
        <v>91.57</v>
      </c>
      <c r="F185">
        <v>93.41</v>
      </c>
      <c r="G185">
        <v>90.03</v>
      </c>
      <c r="H185">
        <v>86.92</v>
      </c>
      <c r="I185">
        <v>83.45</v>
      </c>
      <c r="J185">
        <v>91.34</v>
      </c>
      <c r="K185">
        <v>88.04</v>
      </c>
      <c r="L185">
        <v>95.82</v>
      </c>
      <c r="M185">
        <v>78.13</v>
      </c>
      <c r="N185">
        <v>81.760000000000005</v>
      </c>
      <c r="O185">
        <v>97.93</v>
      </c>
      <c r="P185">
        <v>95.41</v>
      </c>
      <c r="Q185">
        <v>88.45</v>
      </c>
      <c r="R185">
        <v>98.96</v>
      </c>
      <c r="S185">
        <v>95.89</v>
      </c>
      <c r="T185">
        <v>97.87</v>
      </c>
      <c r="U185">
        <v>97.63</v>
      </c>
      <c r="V185">
        <v>98.01</v>
      </c>
    </row>
    <row r="186" spans="1:22" x14ac:dyDescent="0.3">
      <c r="A186">
        <v>2019</v>
      </c>
      <c r="B186">
        <v>3</v>
      </c>
      <c r="C186">
        <v>89.44</v>
      </c>
      <c r="D186">
        <v>87.49</v>
      </c>
      <c r="E186">
        <v>90.99</v>
      </c>
      <c r="F186">
        <v>92.92</v>
      </c>
      <c r="G186">
        <v>89.39</v>
      </c>
      <c r="H186">
        <v>86.54</v>
      </c>
      <c r="I186">
        <v>83.25</v>
      </c>
      <c r="J186">
        <v>91.15</v>
      </c>
      <c r="K186">
        <v>88.1</v>
      </c>
      <c r="L186">
        <v>95.83</v>
      </c>
      <c r="M186">
        <v>78.12</v>
      </c>
      <c r="N186">
        <v>81.099999999999994</v>
      </c>
      <c r="O186">
        <v>97.44</v>
      </c>
      <c r="P186">
        <v>94.77</v>
      </c>
      <c r="Q186">
        <v>88.25</v>
      </c>
      <c r="R186">
        <v>98.67</v>
      </c>
      <c r="S186">
        <v>95.94</v>
      </c>
      <c r="T186">
        <v>97.48</v>
      </c>
      <c r="U186">
        <v>97.17</v>
      </c>
      <c r="V186">
        <v>97.78</v>
      </c>
    </row>
    <row r="187" spans="1:22" x14ac:dyDescent="0.3">
      <c r="A187">
        <v>2019</v>
      </c>
      <c r="B187">
        <v>4</v>
      </c>
      <c r="C187">
        <v>89.04</v>
      </c>
      <c r="D187">
        <v>87.04</v>
      </c>
      <c r="E187">
        <v>90.7</v>
      </c>
      <c r="F187">
        <v>92.64</v>
      </c>
      <c r="G187">
        <v>89.09</v>
      </c>
      <c r="H187">
        <v>85.94</v>
      </c>
      <c r="I187">
        <v>82.99</v>
      </c>
      <c r="J187">
        <v>90.83</v>
      </c>
      <c r="K187">
        <v>88.17</v>
      </c>
      <c r="L187">
        <v>95.77</v>
      </c>
      <c r="M187">
        <v>78.09</v>
      </c>
      <c r="N187">
        <v>80.38</v>
      </c>
      <c r="O187">
        <v>96.9</v>
      </c>
      <c r="P187">
        <v>94.02</v>
      </c>
      <c r="Q187">
        <v>88.02</v>
      </c>
      <c r="R187">
        <v>98.35</v>
      </c>
      <c r="S187">
        <v>96.04</v>
      </c>
      <c r="T187">
        <v>96.99</v>
      </c>
      <c r="U187">
        <v>96.55</v>
      </c>
      <c r="V187">
        <v>97.43</v>
      </c>
    </row>
    <row r="188" spans="1:22" x14ac:dyDescent="0.3">
      <c r="A188">
        <v>2019</v>
      </c>
      <c r="B188">
        <v>5</v>
      </c>
      <c r="C188">
        <v>88.75</v>
      </c>
      <c r="D188">
        <v>86.78</v>
      </c>
      <c r="E188">
        <v>90.57</v>
      </c>
      <c r="F188">
        <v>92.55</v>
      </c>
      <c r="G188">
        <v>88.93</v>
      </c>
      <c r="H188">
        <v>85.57</v>
      </c>
      <c r="I188">
        <v>82.89</v>
      </c>
      <c r="J188">
        <v>90.57</v>
      </c>
      <c r="K188">
        <v>88.2</v>
      </c>
      <c r="L188">
        <v>95.66</v>
      </c>
      <c r="M188">
        <v>78.19</v>
      </c>
      <c r="N188">
        <v>79.760000000000005</v>
      </c>
      <c r="O188">
        <v>95.97</v>
      </c>
      <c r="P188">
        <v>93.46</v>
      </c>
      <c r="Q188">
        <v>87.87</v>
      </c>
      <c r="R188">
        <v>98.08</v>
      </c>
      <c r="S188">
        <v>96.1</v>
      </c>
      <c r="T188">
        <v>96.51</v>
      </c>
      <c r="U188">
        <v>95.89</v>
      </c>
      <c r="V188">
        <v>97.21</v>
      </c>
    </row>
    <row r="189" spans="1:22" x14ac:dyDescent="0.3">
      <c r="A189">
        <v>2019</v>
      </c>
      <c r="B189">
        <v>6</v>
      </c>
      <c r="C189">
        <v>88.49</v>
      </c>
      <c r="D189">
        <v>86.58</v>
      </c>
      <c r="E189">
        <v>90.52</v>
      </c>
      <c r="F189">
        <v>92.5</v>
      </c>
      <c r="G189">
        <v>88.87</v>
      </c>
      <c r="H189">
        <v>85.27</v>
      </c>
      <c r="I189">
        <v>82.75</v>
      </c>
      <c r="J189">
        <v>90.31</v>
      </c>
      <c r="K189">
        <v>88.19</v>
      </c>
      <c r="L189">
        <v>95.52</v>
      </c>
      <c r="M189">
        <v>78.3</v>
      </c>
      <c r="N189">
        <v>79.180000000000007</v>
      </c>
      <c r="O189">
        <v>95.36</v>
      </c>
      <c r="P189">
        <v>92.92</v>
      </c>
      <c r="Q189">
        <v>87.7</v>
      </c>
      <c r="R189">
        <v>97.77</v>
      </c>
      <c r="S189">
        <v>96.11</v>
      </c>
      <c r="T189">
        <v>96.11</v>
      </c>
      <c r="U189">
        <v>95.04</v>
      </c>
      <c r="V189">
        <v>96.9</v>
      </c>
    </row>
    <row r="190" spans="1:22" x14ac:dyDescent="0.3">
      <c r="A190">
        <v>2019</v>
      </c>
      <c r="B190">
        <v>7</v>
      </c>
      <c r="C190">
        <v>88.26</v>
      </c>
      <c r="D190">
        <v>86.43</v>
      </c>
      <c r="E190">
        <v>90.53</v>
      </c>
      <c r="F190">
        <v>92.51</v>
      </c>
      <c r="G190">
        <v>88.9</v>
      </c>
      <c r="H190">
        <v>85</v>
      </c>
      <c r="I190">
        <v>82.7</v>
      </c>
      <c r="J190">
        <v>89.94</v>
      </c>
      <c r="K190">
        <v>88.22</v>
      </c>
      <c r="L190">
        <v>95.37</v>
      </c>
      <c r="M190">
        <v>78.37</v>
      </c>
      <c r="N190">
        <v>78.67</v>
      </c>
      <c r="O190">
        <v>94.76</v>
      </c>
      <c r="P190">
        <v>92.43</v>
      </c>
      <c r="Q190">
        <v>87.73</v>
      </c>
      <c r="R190">
        <v>97.44</v>
      </c>
      <c r="S190">
        <v>96.09</v>
      </c>
      <c r="T190">
        <v>95.79</v>
      </c>
      <c r="U190">
        <v>94.23</v>
      </c>
      <c r="V190">
        <v>96.48</v>
      </c>
    </row>
    <row r="191" spans="1:22" x14ac:dyDescent="0.3">
      <c r="A191">
        <v>2019</v>
      </c>
      <c r="B191">
        <v>8</v>
      </c>
      <c r="C191">
        <v>88.14</v>
      </c>
      <c r="D191">
        <v>86.44</v>
      </c>
      <c r="E191">
        <v>90.67</v>
      </c>
      <c r="F191">
        <v>92.59</v>
      </c>
      <c r="G191">
        <v>89.07</v>
      </c>
      <c r="H191">
        <v>84.98</v>
      </c>
      <c r="I191">
        <v>82.57</v>
      </c>
      <c r="J191">
        <v>89.67</v>
      </c>
      <c r="K191">
        <v>88.32</v>
      </c>
      <c r="L191">
        <v>95.27</v>
      </c>
      <c r="M191">
        <v>78.66</v>
      </c>
      <c r="N191">
        <v>78.27</v>
      </c>
      <c r="O191">
        <v>93.95</v>
      </c>
      <c r="P191">
        <v>92.05</v>
      </c>
      <c r="Q191">
        <v>87.67</v>
      </c>
      <c r="R191">
        <v>97.14</v>
      </c>
      <c r="S191">
        <v>96.08</v>
      </c>
      <c r="T191">
        <v>95.44</v>
      </c>
      <c r="U191">
        <v>93.54</v>
      </c>
      <c r="V191">
        <v>96.08</v>
      </c>
    </row>
    <row r="192" spans="1:22" x14ac:dyDescent="0.3">
      <c r="A192">
        <v>2019</v>
      </c>
      <c r="B192">
        <v>9</v>
      </c>
      <c r="C192">
        <v>88.12</v>
      </c>
      <c r="D192">
        <v>86.58</v>
      </c>
      <c r="E192">
        <v>90.82</v>
      </c>
      <c r="F192">
        <v>92.69</v>
      </c>
      <c r="G192">
        <v>89.26</v>
      </c>
      <c r="H192">
        <v>85.11</v>
      </c>
      <c r="I192">
        <v>82.7</v>
      </c>
      <c r="J192">
        <v>89.42</v>
      </c>
      <c r="K192">
        <v>88.43</v>
      </c>
      <c r="L192">
        <v>95.22</v>
      </c>
      <c r="M192">
        <v>79.040000000000006</v>
      </c>
      <c r="N192">
        <v>78.040000000000006</v>
      </c>
      <c r="O192">
        <v>93.36</v>
      </c>
      <c r="P192">
        <v>91.73</v>
      </c>
      <c r="Q192">
        <v>87.69</v>
      </c>
      <c r="R192">
        <v>96.7</v>
      </c>
      <c r="S192">
        <v>96.08</v>
      </c>
      <c r="T192">
        <v>95.24</v>
      </c>
      <c r="U192">
        <v>93.08</v>
      </c>
      <c r="V192">
        <v>95.6</v>
      </c>
    </row>
    <row r="193" spans="1:22" x14ac:dyDescent="0.3">
      <c r="A193">
        <v>2019</v>
      </c>
      <c r="B193">
        <v>10</v>
      </c>
      <c r="C193">
        <v>88.25</v>
      </c>
      <c r="D193">
        <v>86.9</v>
      </c>
      <c r="E193">
        <v>91.14</v>
      </c>
      <c r="F193">
        <v>92.91</v>
      </c>
      <c r="G193">
        <v>89.67</v>
      </c>
      <c r="H193">
        <v>85.47</v>
      </c>
      <c r="I193">
        <v>82.86</v>
      </c>
      <c r="J193">
        <v>89.29</v>
      </c>
      <c r="K193">
        <v>88.81</v>
      </c>
      <c r="L193">
        <v>95.24</v>
      </c>
      <c r="M193">
        <v>79.260000000000005</v>
      </c>
      <c r="N193">
        <v>78.150000000000006</v>
      </c>
      <c r="O193">
        <v>93.1</v>
      </c>
      <c r="P193">
        <v>91.45</v>
      </c>
      <c r="Q193">
        <v>87.79</v>
      </c>
      <c r="R193">
        <v>96.53</v>
      </c>
      <c r="S193">
        <v>96.11</v>
      </c>
      <c r="T193">
        <v>94.97</v>
      </c>
      <c r="U193">
        <v>92.73</v>
      </c>
      <c r="V193">
        <v>95.17</v>
      </c>
    </row>
    <row r="194" spans="1:22" x14ac:dyDescent="0.3">
      <c r="A194">
        <v>2019</v>
      </c>
      <c r="B194">
        <v>11</v>
      </c>
      <c r="C194">
        <v>88.46</v>
      </c>
      <c r="D194">
        <v>87.28</v>
      </c>
      <c r="E194">
        <v>91.51</v>
      </c>
      <c r="F194">
        <v>93.13</v>
      </c>
      <c r="G194">
        <v>90.16</v>
      </c>
      <c r="H194">
        <v>85.89</v>
      </c>
      <c r="I194">
        <v>83.07</v>
      </c>
      <c r="J194">
        <v>89.24</v>
      </c>
      <c r="K194">
        <v>89.18</v>
      </c>
      <c r="L194">
        <v>95.27</v>
      </c>
      <c r="M194">
        <v>79.67</v>
      </c>
      <c r="N194">
        <v>78.430000000000007</v>
      </c>
      <c r="O194">
        <v>92.84</v>
      </c>
      <c r="P194">
        <v>91.3</v>
      </c>
      <c r="Q194">
        <v>87.99</v>
      </c>
      <c r="R194">
        <v>96.28</v>
      </c>
      <c r="S194">
        <v>96.17</v>
      </c>
      <c r="T194">
        <v>94.83</v>
      </c>
      <c r="U194">
        <v>92.63</v>
      </c>
      <c r="V194">
        <v>94.79</v>
      </c>
    </row>
    <row r="195" spans="1:22" x14ac:dyDescent="0.3">
      <c r="A195">
        <v>2019</v>
      </c>
      <c r="B195">
        <v>12</v>
      </c>
      <c r="C195">
        <v>88.77</v>
      </c>
      <c r="D195">
        <v>87.76</v>
      </c>
      <c r="E195">
        <v>92.05</v>
      </c>
      <c r="F195">
        <v>93.4</v>
      </c>
      <c r="G195">
        <v>90.92</v>
      </c>
      <c r="H195">
        <v>86.38</v>
      </c>
      <c r="I195">
        <v>83.39</v>
      </c>
      <c r="J195">
        <v>89.47</v>
      </c>
      <c r="K195">
        <v>89.44</v>
      </c>
      <c r="L195">
        <v>95.3</v>
      </c>
      <c r="M195">
        <v>80.180000000000007</v>
      </c>
      <c r="N195">
        <v>78.88</v>
      </c>
      <c r="O195">
        <v>92.74</v>
      </c>
      <c r="P195">
        <v>91.31</v>
      </c>
      <c r="Q195">
        <v>88.17</v>
      </c>
      <c r="R195">
        <v>96.15</v>
      </c>
      <c r="S195">
        <v>96.22</v>
      </c>
      <c r="T195">
        <v>94.59</v>
      </c>
      <c r="U195">
        <v>92.67</v>
      </c>
      <c r="V195">
        <v>94.49</v>
      </c>
    </row>
    <row r="196" spans="1:22" x14ac:dyDescent="0.3">
      <c r="A196">
        <v>2020</v>
      </c>
      <c r="B196">
        <v>1</v>
      </c>
      <c r="C196">
        <v>89.16</v>
      </c>
      <c r="D196">
        <v>88.29</v>
      </c>
      <c r="E196">
        <v>92.71</v>
      </c>
      <c r="F196">
        <v>93.66</v>
      </c>
      <c r="G196">
        <v>91.9</v>
      </c>
      <c r="H196">
        <v>86.89</v>
      </c>
      <c r="I196">
        <v>83.74</v>
      </c>
      <c r="J196">
        <v>89.65</v>
      </c>
      <c r="K196">
        <v>89.9</v>
      </c>
      <c r="L196">
        <v>95.34</v>
      </c>
      <c r="M196">
        <v>81.05</v>
      </c>
      <c r="N196">
        <v>79.53</v>
      </c>
      <c r="O196">
        <v>92.72</v>
      </c>
      <c r="P196">
        <v>91.39</v>
      </c>
      <c r="Q196">
        <v>88.44</v>
      </c>
      <c r="R196">
        <v>96.1</v>
      </c>
      <c r="S196">
        <v>96.31</v>
      </c>
      <c r="T196">
        <v>94.51</v>
      </c>
      <c r="U196">
        <v>92.75</v>
      </c>
      <c r="V196">
        <v>94.5</v>
      </c>
    </row>
    <row r="197" spans="1:22" x14ac:dyDescent="0.3">
      <c r="A197">
        <v>2020</v>
      </c>
      <c r="B197">
        <v>2</v>
      </c>
      <c r="C197">
        <v>89.46</v>
      </c>
      <c r="D197">
        <v>88.72</v>
      </c>
      <c r="E197">
        <v>92.93</v>
      </c>
      <c r="F197">
        <v>93.85</v>
      </c>
      <c r="G197">
        <v>92.16</v>
      </c>
      <c r="H197">
        <v>87.43</v>
      </c>
      <c r="I197">
        <v>84.13</v>
      </c>
      <c r="J197">
        <v>89.74</v>
      </c>
      <c r="K197">
        <v>90.22</v>
      </c>
      <c r="L197">
        <v>95.39</v>
      </c>
      <c r="M197">
        <v>81.819999999999993</v>
      </c>
      <c r="N197">
        <v>80.2</v>
      </c>
      <c r="O197">
        <v>92.74</v>
      </c>
      <c r="P197">
        <v>91.46</v>
      </c>
      <c r="Q197">
        <v>88.6</v>
      </c>
      <c r="R197">
        <v>96.03</v>
      </c>
      <c r="S197">
        <v>96.42</v>
      </c>
      <c r="T197">
        <v>94.43</v>
      </c>
      <c r="U197">
        <v>92.88</v>
      </c>
      <c r="V197">
        <v>94.22</v>
      </c>
    </row>
    <row r="198" spans="1:22" x14ac:dyDescent="0.3">
      <c r="A198">
        <v>2020</v>
      </c>
      <c r="B198">
        <v>3</v>
      </c>
      <c r="C198">
        <v>89.74</v>
      </c>
      <c r="D198">
        <v>89.09</v>
      </c>
      <c r="E198">
        <v>93.08</v>
      </c>
      <c r="F198">
        <v>94.01</v>
      </c>
      <c r="G198">
        <v>92.31</v>
      </c>
      <c r="H198">
        <v>87.87</v>
      </c>
      <c r="I198">
        <v>84.72</v>
      </c>
      <c r="J198">
        <v>89.73</v>
      </c>
      <c r="K198">
        <v>90.3</v>
      </c>
      <c r="L198">
        <v>95.4</v>
      </c>
      <c r="M198">
        <v>82.63</v>
      </c>
      <c r="N198">
        <v>80.8</v>
      </c>
      <c r="O198">
        <v>92.8</v>
      </c>
      <c r="P198">
        <v>91.58</v>
      </c>
      <c r="Q198">
        <v>88.72</v>
      </c>
      <c r="R198">
        <v>96.03</v>
      </c>
      <c r="S198">
        <v>96.44</v>
      </c>
      <c r="T198">
        <v>94.39</v>
      </c>
      <c r="U198">
        <v>93.03</v>
      </c>
      <c r="V198">
        <v>93.99</v>
      </c>
    </row>
    <row r="199" spans="1:22" x14ac:dyDescent="0.3">
      <c r="A199">
        <v>2020</v>
      </c>
      <c r="B199">
        <v>4</v>
      </c>
      <c r="C199">
        <v>89.91</v>
      </c>
      <c r="D199">
        <v>89.34</v>
      </c>
      <c r="E199">
        <v>93.19</v>
      </c>
      <c r="F199">
        <v>94.1</v>
      </c>
      <c r="G199">
        <v>92.41</v>
      </c>
      <c r="H199">
        <v>88.07</v>
      </c>
      <c r="I199">
        <v>85.5</v>
      </c>
      <c r="J199">
        <v>89.67</v>
      </c>
      <c r="K199">
        <v>90.31</v>
      </c>
      <c r="L199">
        <v>95.4</v>
      </c>
      <c r="M199">
        <v>82.99</v>
      </c>
      <c r="N199">
        <v>81.209999999999994</v>
      </c>
      <c r="O199">
        <v>92.8</v>
      </c>
      <c r="P199">
        <v>91.62</v>
      </c>
      <c r="Q199">
        <v>88.77</v>
      </c>
      <c r="R199">
        <v>96.04</v>
      </c>
      <c r="S199">
        <v>96.53</v>
      </c>
      <c r="T199">
        <v>94.31</v>
      </c>
      <c r="U199">
        <v>93.2</v>
      </c>
      <c r="V199">
        <v>93.84</v>
      </c>
    </row>
    <row r="200" spans="1:22" x14ac:dyDescent="0.3">
      <c r="A200">
        <v>2020</v>
      </c>
      <c r="B200">
        <v>5</v>
      </c>
      <c r="C200">
        <v>90.04</v>
      </c>
      <c r="D200">
        <v>89.53</v>
      </c>
      <c r="E200">
        <v>93.24</v>
      </c>
      <c r="F200">
        <v>94.14</v>
      </c>
      <c r="G200">
        <v>92.49</v>
      </c>
      <c r="H200">
        <v>88.31</v>
      </c>
      <c r="I200">
        <v>85.81</v>
      </c>
      <c r="J200">
        <v>89.64</v>
      </c>
      <c r="K200">
        <v>90.36</v>
      </c>
      <c r="L200">
        <v>95.39</v>
      </c>
      <c r="M200">
        <v>83.3</v>
      </c>
      <c r="N200">
        <v>81.430000000000007</v>
      </c>
      <c r="O200">
        <v>92.85</v>
      </c>
      <c r="P200">
        <v>91.79</v>
      </c>
      <c r="Q200">
        <v>88.85</v>
      </c>
      <c r="R200">
        <v>96.04</v>
      </c>
      <c r="S200">
        <v>96.63</v>
      </c>
      <c r="T200">
        <v>94.29</v>
      </c>
      <c r="U200">
        <v>93.26</v>
      </c>
      <c r="V200">
        <v>93.63</v>
      </c>
    </row>
    <row r="201" spans="1:22" x14ac:dyDescent="0.3">
      <c r="A201">
        <v>2020</v>
      </c>
      <c r="B201">
        <v>6</v>
      </c>
      <c r="C201">
        <v>90.41</v>
      </c>
      <c r="D201">
        <v>90.01</v>
      </c>
      <c r="E201">
        <v>93.46</v>
      </c>
      <c r="F201">
        <v>94.31</v>
      </c>
      <c r="G201">
        <v>92.75</v>
      </c>
      <c r="H201">
        <v>88.93</v>
      </c>
      <c r="I201">
        <v>86.3</v>
      </c>
      <c r="J201">
        <v>89.66</v>
      </c>
      <c r="K201">
        <v>90.53</v>
      </c>
      <c r="L201">
        <v>95.4</v>
      </c>
      <c r="M201">
        <v>84.62</v>
      </c>
      <c r="N201">
        <v>82.08</v>
      </c>
      <c r="O201">
        <v>92.96</v>
      </c>
      <c r="P201">
        <v>92.67</v>
      </c>
      <c r="Q201">
        <v>89.04</v>
      </c>
      <c r="R201">
        <v>96.04</v>
      </c>
      <c r="S201">
        <v>96.77</v>
      </c>
      <c r="T201">
        <v>94.27</v>
      </c>
      <c r="U201">
        <v>93.49</v>
      </c>
      <c r="V201">
        <v>93.5</v>
      </c>
    </row>
    <row r="202" spans="1:22" x14ac:dyDescent="0.3">
      <c r="A202">
        <v>2020</v>
      </c>
      <c r="B202">
        <v>7</v>
      </c>
      <c r="C202">
        <v>90.87</v>
      </c>
      <c r="D202">
        <v>90.57</v>
      </c>
      <c r="E202">
        <v>93.88</v>
      </c>
      <c r="F202">
        <v>94.65</v>
      </c>
      <c r="G202">
        <v>93.23</v>
      </c>
      <c r="H202">
        <v>89.66</v>
      </c>
      <c r="I202">
        <v>86.52</v>
      </c>
      <c r="J202">
        <v>89.79</v>
      </c>
      <c r="K202">
        <v>90.63</v>
      </c>
      <c r="L202">
        <v>95.44</v>
      </c>
      <c r="M202">
        <v>85.47</v>
      </c>
      <c r="N202">
        <v>83.01</v>
      </c>
      <c r="O202">
        <v>93.24</v>
      </c>
      <c r="P202">
        <v>93.16</v>
      </c>
      <c r="Q202">
        <v>89.69</v>
      </c>
      <c r="R202">
        <v>96.11</v>
      </c>
      <c r="S202">
        <v>96.96</v>
      </c>
      <c r="T202">
        <v>94.44</v>
      </c>
      <c r="U202">
        <v>93.75</v>
      </c>
      <c r="V202">
        <v>93.4</v>
      </c>
    </row>
    <row r="203" spans="1:22" x14ac:dyDescent="0.3">
      <c r="A203">
        <v>2020</v>
      </c>
      <c r="B203">
        <v>8</v>
      </c>
      <c r="C203">
        <v>91.49</v>
      </c>
      <c r="D203">
        <v>91.31</v>
      </c>
      <c r="E203">
        <v>94.49</v>
      </c>
      <c r="F203">
        <v>95.14</v>
      </c>
      <c r="G203">
        <v>93.95</v>
      </c>
      <c r="H203">
        <v>90.58</v>
      </c>
      <c r="I203">
        <v>86.74</v>
      </c>
      <c r="J203">
        <v>90.02</v>
      </c>
      <c r="K203">
        <v>90.84</v>
      </c>
      <c r="L203">
        <v>95.51</v>
      </c>
      <c r="M203">
        <v>86.61</v>
      </c>
      <c r="N203">
        <v>84.18</v>
      </c>
      <c r="O203">
        <v>93.49</v>
      </c>
      <c r="P203">
        <v>93.69</v>
      </c>
      <c r="Q203">
        <v>90.39</v>
      </c>
      <c r="R203">
        <v>96.24</v>
      </c>
      <c r="S203">
        <v>97.21</v>
      </c>
      <c r="T203">
        <v>94.71</v>
      </c>
      <c r="U203">
        <v>94.13</v>
      </c>
      <c r="V203">
        <v>93.31</v>
      </c>
    </row>
    <row r="204" spans="1:22" x14ac:dyDescent="0.3">
      <c r="A204">
        <v>2020</v>
      </c>
      <c r="B204">
        <v>9</v>
      </c>
      <c r="C204">
        <v>92.24</v>
      </c>
      <c r="D204">
        <v>92.18</v>
      </c>
      <c r="E204">
        <v>95.06</v>
      </c>
      <c r="F204">
        <v>95.65</v>
      </c>
      <c r="G204">
        <v>94.56</v>
      </c>
      <c r="H204">
        <v>91.67</v>
      </c>
      <c r="I204">
        <v>87.39</v>
      </c>
      <c r="J204">
        <v>90.36</v>
      </c>
      <c r="K204">
        <v>91.31</v>
      </c>
      <c r="L204">
        <v>95.71</v>
      </c>
      <c r="M204">
        <v>87.82</v>
      </c>
      <c r="N204">
        <v>85.86</v>
      </c>
      <c r="O204">
        <v>94</v>
      </c>
      <c r="P204">
        <v>94.25</v>
      </c>
      <c r="Q204">
        <v>91.18</v>
      </c>
      <c r="R204">
        <v>96.44</v>
      </c>
      <c r="S204">
        <v>97.39</v>
      </c>
      <c r="T204">
        <v>94.98</v>
      </c>
      <c r="U204">
        <v>94.53</v>
      </c>
      <c r="V204">
        <v>93.29</v>
      </c>
    </row>
    <row r="205" spans="1:22" x14ac:dyDescent="0.3">
      <c r="A205">
        <v>2020</v>
      </c>
      <c r="B205">
        <v>10</v>
      </c>
      <c r="C205">
        <v>92.9</v>
      </c>
      <c r="D205">
        <v>92.92</v>
      </c>
      <c r="E205">
        <v>95.51</v>
      </c>
      <c r="F205">
        <v>96.09</v>
      </c>
      <c r="G205">
        <v>95.02</v>
      </c>
      <c r="H205">
        <v>92.54</v>
      </c>
      <c r="I205">
        <v>88.25</v>
      </c>
      <c r="J205">
        <v>90.88</v>
      </c>
      <c r="K205">
        <v>91.74</v>
      </c>
      <c r="L205">
        <v>95.87</v>
      </c>
      <c r="M205">
        <v>88.86</v>
      </c>
      <c r="N205">
        <v>87.27</v>
      </c>
      <c r="O205">
        <v>94.58</v>
      </c>
      <c r="P205">
        <v>94.88</v>
      </c>
      <c r="Q205">
        <v>91.84</v>
      </c>
      <c r="R205">
        <v>96.61</v>
      </c>
      <c r="S205">
        <v>97.65</v>
      </c>
      <c r="T205">
        <v>95.13</v>
      </c>
      <c r="U205">
        <v>94.81</v>
      </c>
      <c r="V205">
        <v>93.26</v>
      </c>
    </row>
    <row r="206" spans="1:22" x14ac:dyDescent="0.3">
      <c r="A206">
        <v>2020</v>
      </c>
      <c r="B206">
        <v>11</v>
      </c>
      <c r="C206">
        <v>93.84</v>
      </c>
      <c r="D206">
        <v>93.93</v>
      </c>
      <c r="E206">
        <v>96.26</v>
      </c>
      <c r="F206">
        <v>96.57</v>
      </c>
      <c r="G206">
        <v>96</v>
      </c>
      <c r="H206">
        <v>93.53</v>
      </c>
      <c r="I206">
        <v>89.95</v>
      </c>
      <c r="J206">
        <v>91.94</v>
      </c>
      <c r="K206">
        <v>92.64</v>
      </c>
      <c r="L206">
        <v>96.27</v>
      </c>
      <c r="M206">
        <v>89.94</v>
      </c>
      <c r="N206">
        <v>89.11</v>
      </c>
      <c r="O206">
        <v>95.34</v>
      </c>
      <c r="P206">
        <v>95.63</v>
      </c>
      <c r="Q206">
        <v>92.92</v>
      </c>
      <c r="R206">
        <v>96.93</v>
      </c>
      <c r="S206">
        <v>97.91</v>
      </c>
      <c r="T206">
        <v>95.5</v>
      </c>
      <c r="U206">
        <v>95.61</v>
      </c>
      <c r="V206">
        <v>93.27</v>
      </c>
    </row>
    <row r="207" spans="1:22" x14ac:dyDescent="0.3">
      <c r="A207">
        <v>2020</v>
      </c>
      <c r="B207">
        <v>12</v>
      </c>
      <c r="C207">
        <v>95.27</v>
      </c>
      <c r="D207">
        <v>95.18</v>
      </c>
      <c r="E207">
        <v>97.18</v>
      </c>
      <c r="F207">
        <v>97.33</v>
      </c>
      <c r="G207">
        <v>97.06</v>
      </c>
      <c r="H207">
        <v>94.86</v>
      </c>
      <c r="I207">
        <v>91.64</v>
      </c>
      <c r="J207">
        <v>94.22</v>
      </c>
      <c r="K207">
        <v>94.21</v>
      </c>
      <c r="L207">
        <v>97.55</v>
      </c>
      <c r="M207">
        <v>91.91</v>
      </c>
      <c r="N207">
        <v>92.54</v>
      </c>
      <c r="O207">
        <v>96.14</v>
      </c>
      <c r="P207">
        <v>96.37</v>
      </c>
      <c r="Q207">
        <v>94.33</v>
      </c>
      <c r="R207">
        <v>97.52</v>
      </c>
      <c r="S207">
        <v>98.27</v>
      </c>
      <c r="T207">
        <v>96.1</v>
      </c>
      <c r="U207">
        <v>97.39</v>
      </c>
      <c r="V207">
        <v>93.49</v>
      </c>
    </row>
    <row r="208" spans="1:22" x14ac:dyDescent="0.3">
      <c r="A208">
        <v>2021</v>
      </c>
      <c r="B208">
        <v>1</v>
      </c>
      <c r="C208">
        <v>96.31</v>
      </c>
      <c r="D208">
        <v>96.12</v>
      </c>
      <c r="E208">
        <v>97.9</v>
      </c>
      <c r="F208">
        <v>97.94</v>
      </c>
      <c r="G208">
        <v>97.86</v>
      </c>
      <c r="H208">
        <v>95.88</v>
      </c>
      <c r="I208">
        <v>92.82</v>
      </c>
      <c r="J208">
        <v>95.74</v>
      </c>
      <c r="K208">
        <v>95.27</v>
      </c>
      <c r="L208">
        <v>98.16</v>
      </c>
      <c r="M208">
        <v>93.83</v>
      </c>
      <c r="N208">
        <v>94.66</v>
      </c>
      <c r="O208">
        <v>97.02</v>
      </c>
      <c r="P208">
        <v>96.84</v>
      </c>
      <c r="Q208">
        <v>95.57</v>
      </c>
      <c r="R208">
        <v>97.85</v>
      </c>
      <c r="S208">
        <v>98.56</v>
      </c>
      <c r="T208">
        <v>96.93</v>
      </c>
      <c r="U208">
        <v>98.31</v>
      </c>
      <c r="V208">
        <v>93.88</v>
      </c>
    </row>
    <row r="209" spans="1:22" x14ac:dyDescent="0.3">
      <c r="A209">
        <v>2021</v>
      </c>
      <c r="B209">
        <v>2</v>
      </c>
      <c r="C209">
        <v>97.27</v>
      </c>
      <c r="D209">
        <v>97.13</v>
      </c>
      <c r="E209">
        <v>98.48</v>
      </c>
      <c r="F209">
        <v>98.47</v>
      </c>
      <c r="G209">
        <v>98.5</v>
      </c>
      <c r="H209">
        <v>97.07</v>
      </c>
      <c r="I209">
        <v>94.03</v>
      </c>
      <c r="J209">
        <v>96.82</v>
      </c>
      <c r="K209">
        <v>96.53</v>
      </c>
      <c r="L209">
        <v>98.6</v>
      </c>
      <c r="M209">
        <v>95.44</v>
      </c>
      <c r="N209">
        <v>96.17</v>
      </c>
      <c r="O209">
        <v>97.82</v>
      </c>
      <c r="P209">
        <v>97.35</v>
      </c>
      <c r="Q209">
        <v>96.69</v>
      </c>
      <c r="R209">
        <v>98.17</v>
      </c>
      <c r="S209">
        <v>98.79</v>
      </c>
      <c r="T209">
        <v>97.74</v>
      </c>
      <c r="U209">
        <v>98.79</v>
      </c>
      <c r="V209">
        <v>94.53</v>
      </c>
    </row>
    <row r="210" spans="1:22" x14ac:dyDescent="0.3">
      <c r="A210">
        <v>2021</v>
      </c>
      <c r="B210">
        <v>3</v>
      </c>
      <c r="C210">
        <v>97.94</v>
      </c>
      <c r="D210">
        <v>97.83</v>
      </c>
      <c r="E210">
        <v>98.86</v>
      </c>
      <c r="F210">
        <v>98.84</v>
      </c>
      <c r="G210">
        <v>98.88</v>
      </c>
      <c r="H210">
        <v>97.82</v>
      </c>
      <c r="I210">
        <v>95.32</v>
      </c>
      <c r="J210">
        <v>97.52</v>
      </c>
      <c r="K210">
        <v>97.61</v>
      </c>
      <c r="L210">
        <v>98.94</v>
      </c>
      <c r="M210">
        <v>96.6</v>
      </c>
      <c r="N210">
        <v>97.02</v>
      </c>
      <c r="O210">
        <v>98.38</v>
      </c>
      <c r="P210">
        <v>97.88</v>
      </c>
      <c r="Q210">
        <v>97.43</v>
      </c>
      <c r="R210">
        <v>98.51</v>
      </c>
      <c r="S210">
        <v>99.04</v>
      </c>
      <c r="T210">
        <v>98.23</v>
      </c>
      <c r="U210">
        <v>99.28</v>
      </c>
      <c r="V210">
        <v>95.04</v>
      </c>
    </row>
    <row r="211" spans="1:22" x14ac:dyDescent="0.3">
      <c r="A211">
        <v>2021</v>
      </c>
      <c r="B211">
        <v>4</v>
      </c>
      <c r="C211">
        <v>98.47</v>
      </c>
      <c r="D211">
        <v>98.34</v>
      </c>
      <c r="E211">
        <v>99.1</v>
      </c>
      <c r="F211">
        <v>99.19</v>
      </c>
      <c r="G211">
        <v>99.03</v>
      </c>
      <c r="H211">
        <v>98.32</v>
      </c>
      <c r="I211">
        <v>96.54</v>
      </c>
      <c r="J211">
        <v>98.04</v>
      </c>
      <c r="K211">
        <v>98.37</v>
      </c>
      <c r="L211">
        <v>99.24</v>
      </c>
      <c r="M211">
        <v>97.76</v>
      </c>
      <c r="N211">
        <v>97.71</v>
      </c>
      <c r="O211">
        <v>98.96</v>
      </c>
      <c r="P211">
        <v>98.45</v>
      </c>
      <c r="Q211">
        <v>98.24</v>
      </c>
      <c r="R211">
        <v>98.92</v>
      </c>
      <c r="S211">
        <v>99.33</v>
      </c>
      <c r="T211">
        <v>98.66</v>
      </c>
      <c r="U211">
        <v>99.54</v>
      </c>
      <c r="V211">
        <v>95.7</v>
      </c>
    </row>
    <row r="212" spans="1:22" x14ac:dyDescent="0.3">
      <c r="A212">
        <v>2021</v>
      </c>
      <c r="B212">
        <v>5</v>
      </c>
      <c r="C212">
        <v>99</v>
      </c>
      <c r="D212">
        <v>98.84</v>
      </c>
      <c r="E212">
        <v>99.29</v>
      </c>
      <c r="F212">
        <v>99.5</v>
      </c>
      <c r="G212">
        <v>99.12</v>
      </c>
      <c r="H212">
        <v>98.83</v>
      </c>
      <c r="I212">
        <v>97.77</v>
      </c>
      <c r="J212">
        <v>98.77</v>
      </c>
      <c r="K212">
        <v>99.16</v>
      </c>
      <c r="L212">
        <v>99.49</v>
      </c>
      <c r="M212">
        <v>98.67</v>
      </c>
      <c r="N212">
        <v>98.49</v>
      </c>
      <c r="O212">
        <v>99.43</v>
      </c>
      <c r="P212">
        <v>98.96</v>
      </c>
      <c r="Q212">
        <v>98.98</v>
      </c>
      <c r="R212">
        <v>99.35</v>
      </c>
      <c r="S212">
        <v>99.6</v>
      </c>
      <c r="T212">
        <v>99.26</v>
      </c>
      <c r="U212">
        <v>99.7</v>
      </c>
      <c r="V212">
        <v>96.86</v>
      </c>
    </row>
    <row r="213" spans="1:22" x14ac:dyDescent="0.3">
      <c r="A213">
        <v>2021</v>
      </c>
      <c r="B213">
        <v>6</v>
      </c>
      <c r="C213">
        <v>100</v>
      </c>
      <c r="D213">
        <v>100</v>
      </c>
      <c r="E213">
        <v>100</v>
      </c>
      <c r="F213">
        <v>100</v>
      </c>
      <c r="G213">
        <v>100</v>
      </c>
      <c r="H213">
        <v>100</v>
      </c>
      <c r="I213">
        <v>100</v>
      </c>
      <c r="J213">
        <v>100</v>
      </c>
      <c r="K213">
        <v>100</v>
      </c>
      <c r="L213">
        <v>100</v>
      </c>
      <c r="M213">
        <v>100</v>
      </c>
      <c r="N213">
        <v>100</v>
      </c>
      <c r="O213">
        <v>100</v>
      </c>
      <c r="P213">
        <v>100</v>
      </c>
      <c r="Q213">
        <v>100</v>
      </c>
      <c r="R213">
        <v>100</v>
      </c>
      <c r="S213">
        <v>100</v>
      </c>
      <c r="T213">
        <v>100</v>
      </c>
      <c r="U213">
        <v>100</v>
      </c>
      <c r="V213">
        <v>100</v>
      </c>
    </row>
    <row r="214" spans="1:22" x14ac:dyDescent="0.3">
      <c r="A214">
        <v>2021</v>
      </c>
      <c r="B214">
        <v>7</v>
      </c>
      <c r="C214">
        <v>100.87</v>
      </c>
      <c r="D214">
        <v>101.14</v>
      </c>
      <c r="E214">
        <v>100.67</v>
      </c>
      <c r="F214">
        <v>100.56</v>
      </c>
      <c r="G214">
        <v>100.77</v>
      </c>
      <c r="H214">
        <v>101.31</v>
      </c>
      <c r="I214">
        <v>101.53</v>
      </c>
      <c r="J214">
        <v>100.64</v>
      </c>
      <c r="K214">
        <v>100.38</v>
      </c>
      <c r="L214">
        <v>100.47</v>
      </c>
      <c r="M214">
        <v>101.05</v>
      </c>
      <c r="N214">
        <v>101.02</v>
      </c>
      <c r="O214">
        <v>100.46</v>
      </c>
      <c r="P214">
        <v>100.99</v>
      </c>
      <c r="Q214">
        <v>100.81</v>
      </c>
      <c r="R214">
        <v>100.66</v>
      </c>
      <c r="S214">
        <v>100.37</v>
      </c>
      <c r="T214">
        <v>100.43</v>
      </c>
      <c r="U214">
        <v>100.52</v>
      </c>
      <c r="V214">
        <v>101.47</v>
      </c>
    </row>
    <row r="215" spans="1:22" x14ac:dyDescent="0.3">
      <c r="A215">
        <v>2021</v>
      </c>
      <c r="B215">
        <v>8</v>
      </c>
      <c r="C215">
        <v>101.78</v>
      </c>
      <c r="D215">
        <v>102.33</v>
      </c>
      <c r="E215">
        <v>101.4</v>
      </c>
      <c r="F215">
        <v>101.25</v>
      </c>
      <c r="G215">
        <v>101.52</v>
      </c>
      <c r="H215">
        <v>102.72</v>
      </c>
      <c r="I215">
        <v>102.92</v>
      </c>
      <c r="J215">
        <v>101.21</v>
      </c>
      <c r="K215">
        <v>100.65</v>
      </c>
      <c r="L215">
        <v>100.9</v>
      </c>
      <c r="M215">
        <v>102.13</v>
      </c>
      <c r="N215">
        <v>102.22</v>
      </c>
      <c r="O215">
        <v>101.02</v>
      </c>
      <c r="P215">
        <v>102.05</v>
      </c>
      <c r="Q215">
        <v>101.57</v>
      </c>
      <c r="R215">
        <v>101.37</v>
      </c>
      <c r="S215">
        <v>100.77</v>
      </c>
      <c r="T215">
        <v>101.05</v>
      </c>
      <c r="U215">
        <v>101.18</v>
      </c>
      <c r="V215">
        <v>102.96</v>
      </c>
    </row>
    <row r="216" spans="1:22" x14ac:dyDescent="0.3">
      <c r="A216">
        <v>2021</v>
      </c>
      <c r="B216">
        <v>9</v>
      </c>
      <c r="C216">
        <v>102.57</v>
      </c>
      <c r="D216">
        <v>103.35</v>
      </c>
      <c r="E216">
        <v>102.09</v>
      </c>
      <c r="F216">
        <v>101.94</v>
      </c>
      <c r="G216">
        <v>102.22</v>
      </c>
      <c r="H216">
        <v>103.9</v>
      </c>
      <c r="I216">
        <v>104.07</v>
      </c>
      <c r="J216">
        <v>101.71</v>
      </c>
      <c r="K216">
        <v>100.82</v>
      </c>
      <c r="L216">
        <v>101.35</v>
      </c>
      <c r="M216">
        <v>103.02</v>
      </c>
      <c r="N216">
        <v>103.13</v>
      </c>
      <c r="O216">
        <v>101.46</v>
      </c>
      <c r="P216">
        <v>103.09</v>
      </c>
      <c r="Q216">
        <v>102.3</v>
      </c>
      <c r="R216">
        <v>102.04</v>
      </c>
      <c r="S216">
        <v>101.19</v>
      </c>
      <c r="T216">
        <v>101.6</v>
      </c>
      <c r="U216">
        <v>101.74</v>
      </c>
      <c r="V216">
        <v>104.14</v>
      </c>
    </row>
    <row r="217" spans="1:22" x14ac:dyDescent="0.3">
      <c r="A217">
        <v>2021</v>
      </c>
      <c r="B217">
        <v>10</v>
      </c>
      <c r="C217">
        <v>103.46</v>
      </c>
      <c r="D217">
        <v>104.37</v>
      </c>
      <c r="E217">
        <v>102.73</v>
      </c>
      <c r="F217">
        <v>102.56</v>
      </c>
      <c r="G217">
        <v>102.88</v>
      </c>
      <c r="H217">
        <v>105.11</v>
      </c>
      <c r="I217">
        <v>105.25</v>
      </c>
      <c r="J217">
        <v>102.51</v>
      </c>
      <c r="K217">
        <v>100.94</v>
      </c>
      <c r="L217">
        <v>102.01</v>
      </c>
      <c r="M217">
        <v>104.03</v>
      </c>
      <c r="N217">
        <v>104.35</v>
      </c>
      <c r="O217">
        <v>101.89</v>
      </c>
      <c r="P217">
        <v>104.58</v>
      </c>
      <c r="Q217">
        <v>103.35</v>
      </c>
      <c r="R217">
        <v>102.78</v>
      </c>
      <c r="S217">
        <v>101.55</v>
      </c>
      <c r="T217">
        <v>102.32</v>
      </c>
      <c r="U217">
        <v>102.62</v>
      </c>
      <c r="V217">
        <v>105.29</v>
      </c>
    </row>
    <row r="218" spans="1:22" x14ac:dyDescent="0.3">
      <c r="A218">
        <v>2021</v>
      </c>
      <c r="B218">
        <v>11</v>
      </c>
      <c r="C218">
        <v>104.09</v>
      </c>
      <c r="D218">
        <v>105.04</v>
      </c>
      <c r="E218">
        <v>103.22</v>
      </c>
      <c r="F218">
        <v>103.06</v>
      </c>
      <c r="G218">
        <v>103.35</v>
      </c>
      <c r="H218">
        <v>105.84</v>
      </c>
      <c r="I218">
        <v>106.09</v>
      </c>
      <c r="J218">
        <v>103.01</v>
      </c>
      <c r="K218">
        <v>100.98</v>
      </c>
      <c r="L218">
        <v>102.66</v>
      </c>
      <c r="M218">
        <v>104.6</v>
      </c>
      <c r="N218">
        <v>105.45</v>
      </c>
      <c r="O218">
        <v>102.33</v>
      </c>
      <c r="P218">
        <v>105.7</v>
      </c>
      <c r="Q218">
        <v>104.28</v>
      </c>
      <c r="R218">
        <v>103.15</v>
      </c>
      <c r="S218">
        <v>101.78</v>
      </c>
      <c r="T218">
        <v>103.07</v>
      </c>
      <c r="U218">
        <v>103.48</v>
      </c>
      <c r="V218">
        <v>105.9</v>
      </c>
    </row>
    <row r="219" spans="1:22" x14ac:dyDescent="0.3">
      <c r="A219">
        <v>2021</v>
      </c>
      <c r="B219">
        <v>12</v>
      </c>
      <c r="C219">
        <v>104.42</v>
      </c>
      <c r="D219">
        <v>105.32</v>
      </c>
      <c r="E219">
        <v>103.48</v>
      </c>
      <c r="F219">
        <v>103.26</v>
      </c>
      <c r="G219">
        <v>103.66</v>
      </c>
      <c r="H219">
        <v>106.11</v>
      </c>
      <c r="I219">
        <v>106.48</v>
      </c>
      <c r="J219">
        <v>103.31</v>
      </c>
      <c r="K219">
        <v>100.92</v>
      </c>
      <c r="L219">
        <v>103.17</v>
      </c>
      <c r="M219">
        <v>104.66</v>
      </c>
      <c r="N219">
        <v>105.99</v>
      </c>
      <c r="O219">
        <v>102.68</v>
      </c>
      <c r="P219">
        <v>106.58</v>
      </c>
      <c r="Q219">
        <v>104.91</v>
      </c>
      <c r="R219">
        <v>103.5</v>
      </c>
      <c r="S219">
        <v>101.94</v>
      </c>
      <c r="T219">
        <v>103.76</v>
      </c>
      <c r="U219">
        <v>104.04</v>
      </c>
      <c r="V219">
        <v>106.56</v>
      </c>
    </row>
    <row r="220" spans="1:22" x14ac:dyDescent="0.3">
      <c r="A220">
        <v>2022</v>
      </c>
      <c r="B220">
        <v>1</v>
      </c>
      <c r="C220">
        <v>104.49</v>
      </c>
      <c r="D220">
        <v>105.27</v>
      </c>
      <c r="E220">
        <v>103.49</v>
      </c>
      <c r="F220">
        <v>103.26</v>
      </c>
      <c r="G220">
        <v>103.69</v>
      </c>
      <c r="H220">
        <v>106.05</v>
      </c>
      <c r="I220">
        <v>106.34</v>
      </c>
      <c r="J220">
        <v>103.45</v>
      </c>
      <c r="K220">
        <v>100.65</v>
      </c>
      <c r="L220">
        <v>103.57</v>
      </c>
      <c r="M220">
        <v>104.37</v>
      </c>
      <c r="N220">
        <v>106.38</v>
      </c>
      <c r="O220">
        <v>102.92</v>
      </c>
      <c r="P220">
        <v>107.09</v>
      </c>
      <c r="Q220">
        <v>105.22</v>
      </c>
      <c r="R220">
        <v>103.78</v>
      </c>
      <c r="S220">
        <v>102.02</v>
      </c>
      <c r="T220">
        <v>104.06</v>
      </c>
      <c r="U220">
        <v>104.44</v>
      </c>
      <c r="V220">
        <v>106.95</v>
      </c>
    </row>
    <row r="221" spans="1:22" x14ac:dyDescent="0.3">
      <c r="A221">
        <v>2022</v>
      </c>
      <c r="B221">
        <v>2</v>
      </c>
      <c r="C221">
        <v>104.45</v>
      </c>
      <c r="D221">
        <v>105.12</v>
      </c>
      <c r="E221">
        <v>103.38</v>
      </c>
      <c r="F221">
        <v>103.15</v>
      </c>
      <c r="G221">
        <v>103.58</v>
      </c>
      <c r="H221">
        <v>105.92</v>
      </c>
      <c r="I221">
        <v>105.96</v>
      </c>
      <c r="J221">
        <v>103.53</v>
      </c>
      <c r="K221">
        <v>100.24</v>
      </c>
      <c r="L221">
        <v>103.8</v>
      </c>
      <c r="M221">
        <v>104.1</v>
      </c>
      <c r="N221">
        <v>106.46</v>
      </c>
      <c r="O221">
        <v>103.08</v>
      </c>
      <c r="P221">
        <v>107.38</v>
      </c>
      <c r="Q221">
        <v>105.43</v>
      </c>
      <c r="R221">
        <v>103.98</v>
      </c>
      <c r="S221">
        <v>102.04</v>
      </c>
      <c r="T221">
        <v>104.27</v>
      </c>
      <c r="U221">
        <v>104.73</v>
      </c>
      <c r="V221">
        <v>107.17</v>
      </c>
    </row>
    <row r="222" spans="1:22" x14ac:dyDescent="0.3">
      <c r="A222">
        <v>2022</v>
      </c>
      <c r="B222">
        <v>3</v>
      </c>
      <c r="C222">
        <v>104.37</v>
      </c>
      <c r="D222">
        <v>104.93</v>
      </c>
      <c r="E222">
        <v>103.26</v>
      </c>
      <c r="F222">
        <v>103.03</v>
      </c>
      <c r="G222">
        <v>103.45</v>
      </c>
      <c r="H222">
        <v>105.77</v>
      </c>
      <c r="I222">
        <v>105.46</v>
      </c>
      <c r="J222">
        <v>103.6</v>
      </c>
      <c r="K222">
        <v>99.55</v>
      </c>
      <c r="L222">
        <v>103.96</v>
      </c>
      <c r="M222">
        <v>103.62</v>
      </c>
      <c r="N222">
        <v>106.54</v>
      </c>
      <c r="O222">
        <v>103.27</v>
      </c>
      <c r="P222">
        <v>107.67</v>
      </c>
      <c r="Q222">
        <v>105.49</v>
      </c>
      <c r="R222">
        <v>104.35</v>
      </c>
      <c r="S222">
        <v>102.01</v>
      </c>
      <c r="T222">
        <v>104.48</v>
      </c>
      <c r="U222">
        <v>105.09</v>
      </c>
      <c r="V222">
        <v>107.29</v>
      </c>
    </row>
    <row r="223" spans="1:22" x14ac:dyDescent="0.3">
      <c r="A223">
        <v>2022</v>
      </c>
      <c r="B223">
        <v>4</v>
      </c>
      <c r="C223">
        <v>104.33</v>
      </c>
      <c r="D223">
        <v>104.84</v>
      </c>
      <c r="E223">
        <v>103.2</v>
      </c>
      <c r="F223">
        <v>102.98</v>
      </c>
      <c r="G223">
        <v>103.39</v>
      </c>
      <c r="H223">
        <v>105.68</v>
      </c>
      <c r="I223">
        <v>105.27</v>
      </c>
      <c r="J223">
        <v>103.62</v>
      </c>
      <c r="K223">
        <v>98.74</v>
      </c>
      <c r="L223">
        <v>104.1</v>
      </c>
      <c r="M223">
        <v>103.37</v>
      </c>
      <c r="N223">
        <v>106.66</v>
      </c>
      <c r="O223">
        <v>103.47</v>
      </c>
      <c r="P223">
        <v>108.04</v>
      </c>
      <c r="Q223">
        <v>105.43</v>
      </c>
      <c r="R223">
        <v>104.78</v>
      </c>
      <c r="S223">
        <v>101.92</v>
      </c>
      <c r="T223">
        <v>104.68</v>
      </c>
      <c r="U223">
        <v>105.45</v>
      </c>
      <c r="V223">
        <v>107.37</v>
      </c>
    </row>
    <row r="224" spans="1:22" x14ac:dyDescent="0.3">
      <c r="A224">
        <v>2022</v>
      </c>
      <c r="B224">
        <v>5</v>
      </c>
      <c r="C224">
        <v>104.28</v>
      </c>
      <c r="D224">
        <v>104.76</v>
      </c>
      <c r="E224">
        <v>103.17</v>
      </c>
      <c r="F224">
        <v>102.92</v>
      </c>
      <c r="G224">
        <v>103.38</v>
      </c>
      <c r="H224">
        <v>105.63</v>
      </c>
      <c r="I224">
        <v>104.92</v>
      </c>
      <c r="J224">
        <v>103.62</v>
      </c>
      <c r="K224">
        <v>97.8</v>
      </c>
      <c r="L224">
        <v>104.24</v>
      </c>
      <c r="M224">
        <v>103.03</v>
      </c>
      <c r="N224">
        <v>106.75</v>
      </c>
      <c r="O224">
        <v>103.68</v>
      </c>
      <c r="P224">
        <v>108.22</v>
      </c>
      <c r="Q224">
        <v>105.31</v>
      </c>
      <c r="R224">
        <v>105.24</v>
      </c>
      <c r="S224">
        <v>101.77</v>
      </c>
      <c r="T224">
        <v>104.88</v>
      </c>
      <c r="U224">
        <v>105.89</v>
      </c>
      <c r="V224">
        <v>107.44</v>
      </c>
    </row>
    <row r="225" spans="1:22" x14ac:dyDescent="0.3">
      <c r="A225">
        <v>2022</v>
      </c>
      <c r="B225">
        <v>6</v>
      </c>
      <c r="C225">
        <v>104.2</v>
      </c>
      <c r="D225">
        <v>104.64</v>
      </c>
      <c r="E225">
        <v>103.12</v>
      </c>
      <c r="F225">
        <v>102.85</v>
      </c>
      <c r="G225">
        <v>103.36</v>
      </c>
      <c r="H225">
        <v>105.56</v>
      </c>
      <c r="I225">
        <v>104.4</v>
      </c>
      <c r="J225">
        <v>103.6</v>
      </c>
      <c r="K225">
        <v>96.79</v>
      </c>
      <c r="L225">
        <v>104.37</v>
      </c>
      <c r="M225">
        <v>102.67</v>
      </c>
      <c r="N225">
        <v>106.81</v>
      </c>
      <c r="O225">
        <v>103.81</v>
      </c>
      <c r="P225">
        <v>108.46</v>
      </c>
      <c r="Q225">
        <v>105.24</v>
      </c>
      <c r="R225">
        <v>105.6</v>
      </c>
      <c r="S225">
        <v>101.65</v>
      </c>
      <c r="T225">
        <v>105.08</v>
      </c>
      <c r="U225">
        <v>106.25</v>
      </c>
      <c r="V225">
        <v>107.61</v>
      </c>
    </row>
    <row r="226" spans="1:22" x14ac:dyDescent="0.3">
      <c r="A226">
        <v>2022</v>
      </c>
      <c r="B226">
        <v>7</v>
      </c>
      <c r="C226">
        <v>104.03</v>
      </c>
      <c r="D226">
        <v>104.4</v>
      </c>
      <c r="E226">
        <v>103</v>
      </c>
      <c r="F226">
        <v>102.71</v>
      </c>
      <c r="G226">
        <v>103.26</v>
      </c>
      <c r="H226">
        <v>105.31</v>
      </c>
      <c r="I226">
        <v>103.84</v>
      </c>
      <c r="J226">
        <v>103.49</v>
      </c>
      <c r="K226">
        <v>95.97</v>
      </c>
      <c r="L226">
        <v>104.35</v>
      </c>
      <c r="M226">
        <v>102.19</v>
      </c>
      <c r="N226">
        <v>106.76</v>
      </c>
      <c r="O226">
        <v>103.81</v>
      </c>
      <c r="P226">
        <v>108.54</v>
      </c>
      <c r="Q226">
        <v>105.11</v>
      </c>
      <c r="R226">
        <v>105.94</v>
      </c>
      <c r="S226">
        <v>101.51</v>
      </c>
      <c r="T226">
        <v>105.26</v>
      </c>
      <c r="U226">
        <v>106.51</v>
      </c>
      <c r="V226">
        <v>107.62</v>
      </c>
    </row>
    <row r="227" spans="1:22" x14ac:dyDescent="0.3">
      <c r="A227">
        <v>2022</v>
      </c>
      <c r="B227">
        <v>8</v>
      </c>
      <c r="C227">
        <v>103.56</v>
      </c>
      <c r="D227">
        <v>103.75</v>
      </c>
      <c r="E227">
        <v>102.74</v>
      </c>
      <c r="F227">
        <v>102.44</v>
      </c>
      <c r="G227">
        <v>103</v>
      </c>
      <c r="H227">
        <v>104.57</v>
      </c>
      <c r="I227">
        <v>102.66</v>
      </c>
      <c r="J227">
        <v>103.11</v>
      </c>
      <c r="K227">
        <v>95.07</v>
      </c>
      <c r="L227">
        <v>104.17</v>
      </c>
      <c r="M227">
        <v>101.27</v>
      </c>
      <c r="N227">
        <v>106.29</v>
      </c>
      <c r="O227">
        <v>103.79</v>
      </c>
      <c r="P227">
        <v>108.44</v>
      </c>
      <c r="Q227">
        <v>104.81</v>
      </c>
      <c r="R227">
        <v>106.07</v>
      </c>
      <c r="S227">
        <v>101.25</v>
      </c>
      <c r="T227">
        <v>105.33</v>
      </c>
      <c r="U227">
        <v>106.54</v>
      </c>
      <c r="V227">
        <v>107.63</v>
      </c>
    </row>
    <row r="228" spans="1:22" x14ac:dyDescent="0.3">
      <c r="A228">
        <v>2022</v>
      </c>
      <c r="B228">
        <v>9</v>
      </c>
      <c r="C228">
        <v>102.75</v>
      </c>
      <c r="D228">
        <v>102.69</v>
      </c>
      <c r="E228">
        <v>102.05</v>
      </c>
      <c r="F228">
        <v>101.76</v>
      </c>
      <c r="G228">
        <v>102.31</v>
      </c>
      <c r="H228">
        <v>103.36</v>
      </c>
      <c r="I228">
        <v>101.28</v>
      </c>
      <c r="J228">
        <v>102.39</v>
      </c>
      <c r="K228">
        <v>93.88</v>
      </c>
      <c r="L228">
        <v>103.39</v>
      </c>
      <c r="M228">
        <v>100.12</v>
      </c>
      <c r="N228">
        <v>105.57</v>
      </c>
      <c r="O228">
        <v>103.57</v>
      </c>
      <c r="P228">
        <v>108.08</v>
      </c>
      <c r="Q228">
        <v>104.33</v>
      </c>
      <c r="R228">
        <v>106.04</v>
      </c>
      <c r="S228">
        <v>100.93</v>
      </c>
      <c r="T228">
        <v>105.24</v>
      </c>
      <c r="U228">
        <v>106.35</v>
      </c>
      <c r="V228">
        <v>107.54</v>
      </c>
    </row>
    <row r="229" spans="1:22" x14ac:dyDescent="0.3">
      <c r="A229">
        <v>2022</v>
      </c>
      <c r="B229">
        <v>10</v>
      </c>
      <c r="C229">
        <v>101.35</v>
      </c>
      <c r="D229">
        <v>100.79</v>
      </c>
      <c r="E229">
        <v>100.6</v>
      </c>
      <c r="F229">
        <v>100.37</v>
      </c>
      <c r="G229">
        <v>100.81</v>
      </c>
      <c r="H229">
        <v>101.26</v>
      </c>
      <c r="I229">
        <v>99.19</v>
      </c>
      <c r="J229">
        <v>101.2</v>
      </c>
      <c r="K229">
        <v>92.31</v>
      </c>
      <c r="L229">
        <v>102.22</v>
      </c>
      <c r="M229">
        <v>98.55</v>
      </c>
      <c r="N229">
        <v>104.26</v>
      </c>
      <c r="O229">
        <v>102.92</v>
      </c>
      <c r="P229">
        <v>107.3</v>
      </c>
      <c r="Q229">
        <v>103.59</v>
      </c>
      <c r="R229">
        <v>105.8</v>
      </c>
      <c r="S229">
        <v>100.4</v>
      </c>
      <c r="T229">
        <v>104.88</v>
      </c>
      <c r="U229">
        <v>105.7</v>
      </c>
      <c r="V229">
        <v>107.39</v>
      </c>
    </row>
    <row r="230" spans="1:22" x14ac:dyDescent="0.3">
      <c r="A230">
        <v>2022</v>
      </c>
      <c r="B230">
        <v>11</v>
      </c>
      <c r="C230">
        <v>98.96</v>
      </c>
      <c r="D230">
        <v>97.56</v>
      </c>
      <c r="E230">
        <v>97.7</v>
      </c>
      <c r="F230">
        <v>97.51</v>
      </c>
      <c r="G230">
        <v>97.87</v>
      </c>
      <c r="H230">
        <v>97.91</v>
      </c>
      <c r="I230">
        <v>95.61</v>
      </c>
      <c r="J230">
        <v>99.13</v>
      </c>
      <c r="K230">
        <v>89.89</v>
      </c>
      <c r="L230">
        <v>100.28</v>
      </c>
      <c r="M230">
        <v>96.48</v>
      </c>
      <c r="N230">
        <v>101.7</v>
      </c>
      <c r="O230">
        <v>102.14</v>
      </c>
      <c r="P230">
        <v>106.27</v>
      </c>
      <c r="Q230">
        <v>102.53</v>
      </c>
      <c r="R230">
        <v>104.71</v>
      </c>
      <c r="S230">
        <v>99.68</v>
      </c>
      <c r="T230">
        <v>103.99</v>
      </c>
      <c r="U230">
        <v>104.3</v>
      </c>
      <c r="V230">
        <v>107.06</v>
      </c>
    </row>
    <row r="231" spans="1:22" x14ac:dyDescent="0.3">
      <c r="A231">
        <v>2022</v>
      </c>
      <c r="B231">
        <v>12</v>
      </c>
      <c r="C231">
        <v>95.35</v>
      </c>
      <c r="D231">
        <v>92.71</v>
      </c>
      <c r="E231">
        <v>93.01</v>
      </c>
      <c r="F231">
        <v>92.69</v>
      </c>
      <c r="G231">
        <v>93.29</v>
      </c>
      <c r="H231">
        <v>93.06</v>
      </c>
      <c r="I231">
        <v>90.42</v>
      </c>
      <c r="J231">
        <v>96.26</v>
      </c>
      <c r="K231">
        <v>85.8</v>
      </c>
      <c r="L231">
        <v>98.12</v>
      </c>
      <c r="M231">
        <v>93.57</v>
      </c>
      <c r="N231">
        <v>98.68</v>
      </c>
      <c r="O231">
        <v>101.42</v>
      </c>
      <c r="P231">
        <v>104.23</v>
      </c>
      <c r="Q231">
        <v>100.92</v>
      </c>
      <c r="R231">
        <v>103.32</v>
      </c>
      <c r="S231">
        <v>98.59</v>
      </c>
      <c r="T231">
        <v>102.27</v>
      </c>
      <c r="U231">
        <v>101.89</v>
      </c>
      <c r="V231">
        <v>105.95</v>
      </c>
    </row>
    <row r="232" spans="1:22" x14ac:dyDescent="0.3">
      <c r="A232">
        <v>2023</v>
      </c>
      <c r="B232">
        <v>1</v>
      </c>
      <c r="C232">
        <v>92.18</v>
      </c>
      <c r="D232">
        <v>88.4</v>
      </c>
      <c r="E232">
        <v>88.78</v>
      </c>
      <c r="F232">
        <v>88.8</v>
      </c>
      <c r="G232">
        <v>88.75</v>
      </c>
      <c r="H232">
        <v>88.61</v>
      </c>
      <c r="I232">
        <v>86.54</v>
      </c>
      <c r="J232">
        <v>93.33</v>
      </c>
      <c r="K232">
        <v>82.93</v>
      </c>
      <c r="L232">
        <v>96.64</v>
      </c>
      <c r="M232">
        <v>90.96</v>
      </c>
      <c r="N232">
        <v>96.24</v>
      </c>
      <c r="O232">
        <v>100.79</v>
      </c>
      <c r="P232">
        <v>102.89</v>
      </c>
      <c r="Q232">
        <v>99.52</v>
      </c>
      <c r="R232">
        <v>102.1</v>
      </c>
      <c r="S232">
        <v>97.07</v>
      </c>
      <c r="T232">
        <v>101.07</v>
      </c>
      <c r="U232">
        <v>99.78</v>
      </c>
      <c r="V232">
        <v>104.91</v>
      </c>
    </row>
    <row r="233" spans="1:22" x14ac:dyDescent="0.3">
      <c r="A233">
        <v>2023</v>
      </c>
      <c r="B233">
        <v>2</v>
      </c>
      <c r="C233">
        <v>89.77</v>
      </c>
      <c r="D233">
        <v>85.26</v>
      </c>
      <c r="E233">
        <v>85.81</v>
      </c>
      <c r="F233">
        <v>86.43</v>
      </c>
      <c r="G233">
        <v>85.28</v>
      </c>
      <c r="H233">
        <v>85.23</v>
      </c>
      <c r="I233">
        <v>83.96</v>
      </c>
      <c r="J233">
        <v>90.74</v>
      </c>
      <c r="K233">
        <v>80.459999999999994</v>
      </c>
      <c r="L233">
        <v>95.37</v>
      </c>
      <c r="M233">
        <v>88.95</v>
      </c>
      <c r="N233">
        <v>93.98</v>
      </c>
      <c r="O233">
        <v>100.28</v>
      </c>
      <c r="P233">
        <v>101.59</v>
      </c>
      <c r="Q233">
        <v>98.25</v>
      </c>
      <c r="R233">
        <v>101.12</v>
      </c>
      <c r="S233">
        <v>96.16</v>
      </c>
      <c r="T233">
        <v>100.19</v>
      </c>
      <c r="U233">
        <v>98.24</v>
      </c>
      <c r="V233">
        <v>104.02</v>
      </c>
    </row>
    <row r="234" spans="1:22" x14ac:dyDescent="0.3">
      <c r="A234">
        <v>2023</v>
      </c>
      <c r="B234">
        <v>3</v>
      </c>
      <c r="C234">
        <v>88.3</v>
      </c>
      <c r="D234">
        <v>83.53</v>
      </c>
      <c r="E234">
        <v>84.11</v>
      </c>
      <c r="F234">
        <v>84.96</v>
      </c>
      <c r="G234">
        <v>83.37</v>
      </c>
      <c r="H234">
        <v>83.46</v>
      </c>
      <c r="I234">
        <v>82.41</v>
      </c>
      <c r="J234">
        <v>89.02</v>
      </c>
      <c r="K234">
        <v>78.62</v>
      </c>
      <c r="L234">
        <v>94.34</v>
      </c>
      <c r="M234">
        <v>87.29</v>
      </c>
      <c r="N234">
        <v>91.67</v>
      </c>
      <c r="O234">
        <v>99.87</v>
      </c>
      <c r="P234">
        <v>100.68</v>
      </c>
      <c r="Q234">
        <v>96.94</v>
      </c>
      <c r="R234">
        <v>100.25</v>
      </c>
      <c r="S234">
        <v>95.47</v>
      </c>
      <c r="T234">
        <v>99.48</v>
      </c>
      <c r="U234">
        <v>97.62</v>
      </c>
      <c r="V234">
        <v>103.41</v>
      </c>
    </row>
    <row r="235" spans="1:22" x14ac:dyDescent="0.3">
      <c r="A235">
        <v>2023</v>
      </c>
      <c r="B235">
        <v>4</v>
      </c>
      <c r="C235">
        <v>87.55</v>
      </c>
      <c r="D235">
        <v>82.75</v>
      </c>
      <c r="E235">
        <v>83.5</v>
      </c>
      <c r="F235">
        <v>84.22</v>
      </c>
      <c r="G235">
        <v>82.88</v>
      </c>
      <c r="H235">
        <v>82.56</v>
      </c>
      <c r="I235">
        <v>81.7</v>
      </c>
      <c r="J235">
        <v>88.06</v>
      </c>
      <c r="K235">
        <v>77.430000000000007</v>
      </c>
      <c r="L235">
        <v>93.73</v>
      </c>
      <c r="M235">
        <v>86.62</v>
      </c>
      <c r="N235">
        <v>90.4</v>
      </c>
      <c r="O235">
        <v>99.64</v>
      </c>
      <c r="P235">
        <v>100.24</v>
      </c>
      <c r="Q235">
        <v>96.08</v>
      </c>
      <c r="R235">
        <v>99.55</v>
      </c>
      <c r="S235">
        <v>94.92</v>
      </c>
      <c r="T235">
        <v>99.04</v>
      </c>
      <c r="U235">
        <v>97.13</v>
      </c>
      <c r="V235">
        <v>102.68</v>
      </c>
    </row>
    <row r="236" spans="1:22" x14ac:dyDescent="0.3">
      <c r="A236">
        <v>2023</v>
      </c>
      <c r="B236">
        <v>5</v>
      </c>
      <c r="C236">
        <v>87.21</v>
      </c>
      <c r="D236">
        <v>82.56</v>
      </c>
      <c r="E236">
        <v>83.43</v>
      </c>
      <c r="F236">
        <v>83.94</v>
      </c>
      <c r="G236">
        <v>83</v>
      </c>
      <c r="H236">
        <v>82.34</v>
      </c>
      <c r="I236">
        <v>81.349999999999994</v>
      </c>
      <c r="J236">
        <v>87.5</v>
      </c>
      <c r="K236">
        <v>76.53</v>
      </c>
      <c r="L236">
        <v>93.37</v>
      </c>
      <c r="M236">
        <v>86.41</v>
      </c>
      <c r="N236">
        <v>89.61</v>
      </c>
      <c r="O236">
        <v>99.34</v>
      </c>
      <c r="P236">
        <v>99.98</v>
      </c>
      <c r="Q236">
        <v>95.55</v>
      </c>
      <c r="R236">
        <v>98.96</v>
      </c>
      <c r="S236">
        <v>94.5</v>
      </c>
      <c r="T236">
        <v>98.68</v>
      </c>
      <c r="U236">
        <v>96.68</v>
      </c>
      <c r="V236">
        <v>102.25</v>
      </c>
    </row>
    <row r="237" spans="1:22" x14ac:dyDescent="0.3">
      <c r="A237">
        <v>2023</v>
      </c>
      <c r="B237">
        <v>6</v>
      </c>
      <c r="C237">
        <v>87.07</v>
      </c>
      <c r="D237">
        <v>82.56</v>
      </c>
      <c r="E237">
        <v>83.53</v>
      </c>
      <c r="F237">
        <v>83.86</v>
      </c>
      <c r="G237">
        <v>83.25</v>
      </c>
      <c r="H237">
        <v>82.35</v>
      </c>
      <c r="I237">
        <v>81.08</v>
      </c>
      <c r="J237">
        <v>87.16</v>
      </c>
      <c r="K237">
        <v>76.05</v>
      </c>
      <c r="L237">
        <v>93.19</v>
      </c>
      <c r="M237">
        <v>86.32</v>
      </c>
      <c r="N237">
        <v>89.16</v>
      </c>
      <c r="O237">
        <v>99.18</v>
      </c>
      <c r="P237">
        <v>99.91</v>
      </c>
      <c r="Q237">
        <v>95.24</v>
      </c>
      <c r="R237">
        <v>98.52</v>
      </c>
      <c r="S237">
        <v>94.13</v>
      </c>
      <c r="T237">
        <v>98.46</v>
      </c>
      <c r="U237">
        <v>96.34</v>
      </c>
      <c r="V237">
        <v>101.81</v>
      </c>
    </row>
    <row r="238" spans="1:22" x14ac:dyDescent="0.3">
      <c r="A238">
        <v>2023</v>
      </c>
      <c r="B238">
        <v>7</v>
      </c>
      <c r="C238">
        <v>87.06</v>
      </c>
      <c r="D238">
        <v>82.74</v>
      </c>
      <c r="E238">
        <v>83.79</v>
      </c>
      <c r="F238">
        <v>84.05</v>
      </c>
      <c r="G238">
        <v>83.55</v>
      </c>
      <c r="H238">
        <v>82.55</v>
      </c>
      <c r="I238">
        <v>81.02</v>
      </c>
      <c r="J238">
        <v>86.87</v>
      </c>
      <c r="K238">
        <v>75.569999999999993</v>
      </c>
      <c r="L238">
        <v>93.04</v>
      </c>
      <c r="M238">
        <v>86.41</v>
      </c>
      <c r="N238">
        <v>88.84</v>
      </c>
      <c r="O238">
        <v>99.13</v>
      </c>
      <c r="P238">
        <v>99.89</v>
      </c>
      <c r="Q238">
        <v>95.03</v>
      </c>
      <c r="R238">
        <v>98.33</v>
      </c>
      <c r="S238">
        <v>93.84</v>
      </c>
      <c r="T238">
        <v>98.27</v>
      </c>
      <c r="U238">
        <v>96.16</v>
      </c>
      <c r="V238">
        <v>101.57</v>
      </c>
    </row>
    <row r="239" spans="1:22" x14ac:dyDescent="0.3">
      <c r="A239">
        <v>2023</v>
      </c>
      <c r="B239">
        <v>8</v>
      </c>
      <c r="C239">
        <v>87.27</v>
      </c>
      <c r="D239">
        <v>83.18</v>
      </c>
      <c r="E239">
        <v>84.26</v>
      </c>
      <c r="F239">
        <v>84.5</v>
      </c>
      <c r="G239">
        <v>84.04</v>
      </c>
      <c r="H239">
        <v>83.01</v>
      </c>
      <c r="I239">
        <v>81.27</v>
      </c>
      <c r="J239">
        <v>86.68</v>
      </c>
      <c r="K239">
        <v>75.510000000000005</v>
      </c>
      <c r="L239">
        <v>92.97</v>
      </c>
      <c r="M239">
        <v>86.69</v>
      </c>
      <c r="N239">
        <v>88.76</v>
      </c>
      <c r="O239">
        <v>99.19</v>
      </c>
      <c r="P239">
        <v>99.95</v>
      </c>
      <c r="Q239">
        <v>95.03</v>
      </c>
      <c r="R239">
        <v>98.26</v>
      </c>
      <c r="S239">
        <v>93.69</v>
      </c>
      <c r="T239">
        <v>98.26</v>
      </c>
      <c r="U239">
        <v>96.14</v>
      </c>
      <c r="V239">
        <v>101.47</v>
      </c>
    </row>
    <row r="240" spans="1:22" x14ac:dyDescent="0.3">
      <c r="A240">
        <v>2023</v>
      </c>
      <c r="B240">
        <v>9</v>
      </c>
      <c r="C240">
        <v>87.68</v>
      </c>
      <c r="D240">
        <v>83.94</v>
      </c>
      <c r="E240">
        <v>84.89</v>
      </c>
      <c r="F240">
        <v>85.17</v>
      </c>
      <c r="G240">
        <v>84.64</v>
      </c>
      <c r="H240">
        <v>83.89</v>
      </c>
      <c r="I240">
        <v>81.819999999999993</v>
      </c>
      <c r="J240">
        <v>86.54</v>
      </c>
      <c r="K240">
        <v>75.48</v>
      </c>
      <c r="L240">
        <v>92.96</v>
      </c>
      <c r="M240">
        <v>87.15</v>
      </c>
      <c r="N240">
        <v>88.75</v>
      </c>
      <c r="O240">
        <v>99.37</v>
      </c>
      <c r="P240">
        <v>100.22</v>
      </c>
      <c r="Q240">
        <v>95.09</v>
      </c>
      <c r="R240">
        <v>98.32</v>
      </c>
      <c r="S240">
        <v>93.71</v>
      </c>
      <c r="T240">
        <v>98.41</v>
      </c>
      <c r="U240">
        <v>96.13</v>
      </c>
      <c r="V240">
        <v>101.38</v>
      </c>
    </row>
    <row r="241" spans="1:22" x14ac:dyDescent="0.3">
      <c r="A241">
        <v>2023</v>
      </c>
      <c r="B241">
        <v>10</v>
      </c>
      <c r="C241">
        <v>88.16</v>
      </c>
      <c r="D241">
        <v>84.77</v>
      </c>
      <c r="E241">
        <v>85.48</v>
      </c>
      <c r="F241">
        <v>85.78</v>
      </c>
      <c r="G241">
        <v>85.22</v>
      </c>
      <c r="H241">
        <v>84.93</v>
      </c>
      <c r="I241">
        <v>82.25</v>
      </c>
      <c r="J241">
        <v>86.53</v>
      </c>
      <c r="K241">
        <v>75.430000000000007</v>
      </c>
      <c r="L241">
        <v>93.12</v>
      </c>
      <c r="M241">
        <v>87.73</v>
      </c>
      <c r="N241">
        <v>88.72</v>
      </c>
      <c r="O241">
        <v>99.62</v>
      </c>
      <c r="P241">
        <v>100.59</v>
      </c>
      <c r="Q241">
        <v>95.21</v>
      </c>
      <c r="R241">
        <v>98.49</v>
      </c>
      <c r="S241">
        <v>93.75</v>
      </c>
      <c r="T241">
        <v>98.46</v>
      </c>
      <c r="U241">
        <v>96.26</v>
      </c>
      <c r="V241">
        <v>101.32</v>
      </c>
    </row>
    <row r="242" spans="1:22" x14ac:dyDescent="0.3">
      <c r="A242">
        <v>2023</v>
      </c>
      <c r="B242">
        <v>11</v>
      </c>
      <c r="C242">
        <v>88.54</v>
      </c>
      <c r="D242">
        <v>85.38</v>
      </c>
      <c r="E242">
        <v>86.15</v>
      </c>
      <c r="F242">
        <v>86.45</v>
      </c>
      <c r="G242">
        <v>85.88</v>
      </c>
      <c r="H242">
        <v>85.64</v>
      </c>
      <c r="I242">
        <v>82.36</v>
      </c>
      <c r="J242">
        <v>86.45</v>
      </c>
      <c r="K242">
        <v>75.31</v>
      </c>
      <c r="L242">
        <v>93.24</v>
      </c>
      <c r="M242">
        <v>88.56</v>
      </c>
      <c r="N242">
        <v>88.77</v>
      </c>
      <c r="O242">
        <v>99.82</v>
      </c>
      <c r="P242">
        <v>100.97</v>
      </c>
      <c r="Q242">
        <v>95.48</v>
      </c>
      <c r="R242">
        <v>98.82</v>
      </c>
      <c r="S242">
        <v>93.76</v>
      </c>
      <c r="T242">
        <v>98.42</v>
      </c>
      <c r="U242">
        <v>96.37</v>
      </c>
      <c r="V242">
        <v>101.27</v>
      </c>
    </row>
    <row r="243" spans="1:22" x14ac:dyDescent="0.3">
      <c r="A243">
        <v>2023</v>
      </c>
      <c r="B243">
        <v>12</v>
      </c>
      <c r="C243">
        <v>88.73</v>
      </c>
      <c r="D243">
        <v>85.72</v>
      </c>
      <c r="E243">
        <v>86.56</v>
      </c>
      <c r="F243">
        <v>86.83</v>
      </c>
      <c r="G243">
        <v>86.32</v>
      </c>
      <c r="H243">
        <v>86.01</v>
      </c>
      <c r="I243">
        <v>82.37</v>
      </c>
      <c r="J243">
        <v>86.26</v>
      </c>
      <c r="K243">
        <v>75.150000000000006</v>
      </c>
      <c r="L243">
        <v>93.31</v>
      </c>
      <c r="M243">
        <v>89.17</v>
      </c>
      <c r="N243">
        <v>88.81</v>
      </c>
      <c r="O243">
        <v>99.99</v>
      </c>
      <c r="P243">
        <v>101.34</v>
      </c>
      <c r="Q243">
        <v>95.45</v>
      </c>
      <c r="R243">
        <v>99.1</v>
      </c>
      <c r="S243">
        <v>93.7</v>
      </c>
      <c r="T243">
        <v>98.35</v>
      </c>
      <c r="U243">
        <v>96.39</v>
      </c>
      <c r="V243">
        <v>101.2</v>
      </c>
    </row>
    <row r="244" spans="1:22" x14ac:dyDescent="0.3">
      <c r="A244">
        <v>2024</v>
      </c>
      <c r="B244">
        <v>1</v>
      </c>
      <c r="C244">
        <v>88.81</v>
      </c>
      <c r="D244">
        <v>85.91</v>
      </c>
      <c r="E244">
        <v>86.82</v>
      </c>
      <c r="F244">
        <v>87.12</v>
      </c>
      <c r="G244">
        <v>86.55</v>
      </c>
      <c r="H244">
        <v>86.19</v>
      </c>
      <c r="I244">
        <v>82.44</v>
      </c>
      <c r="J244">
        <v>86.11</v>
      </c>
      <c r="K244">
        <v>74.930000000000007</v>
      </c>
      <c r="L244">
        <v>93.27</v>
      </c>
      <c r="M244">
        <v>89.54</v>
      </c>
      <c r="N244">
        <v>88.89</v>
      </c>
      <c r="O244">
        <v>100.03</v>
      </c>
      <c r="P244">
        <v>101.56</v>
      </c>
      <c r="Q244">
        <v>95.4</v>
      </c>
      <c r="R244">
        <v>99.34</v>
      </c>
      <c r="S244">
        <v>93.65</v>
      </c>
      <c r="T244">
        <v>98.17</v>
      </c>
      <c r="U244">
        <v>96.34</v>
      </c>
      <c r="V244">
        <v>101.1</v>
      </c>
    </row>
    <row r="245" spans="1:22" x14ac:dyDescent="0.3">
      <c r="A245">
        <v>2024</v>
      </c>
      <c r="B245">
        <v>2</v>
      </c>
      <c r="C245">
        <v>88.85</v>
      </c>
      <c r="D245">
        <v>86.09</v>
      </c>
      <c r="E245">
        <v>87.01</v>
      </c>
      <c r="F245">
        <v>87.44</v>
      </c>
      <c r="G245">
        <v>86.64</v>
      </c>
      <c r="H245">
        <v>86.35</v>
      </c>
      <c r="I245">
        <v>82.73</v>
      </c>
      <c r="J245">
        <v>85.95</v>
      </c>
      <c r="K245">
        <v>74.569999999999993</v>
      </c>
      <c r="L245">
        <v>93.17</v>
      </c>
      <c r="M245">
        <v>89.72</v>
      </c>
      <c r="N245">
        <v>88.99</v>
      </c>
      <c r="O245">
        <v>100.13</v>
      </c>
      <c r="P245">
        <v>101.65</v>
      </c>
      <c r="Q245">
        <v>95.26</v>
      </c>
      <c r="R245">
        <v>99.46</v>
      </c>
      <c r="S245">
        <v>93.65</v>
      </c>
      <c r="T245">
        <v>98</v>
      </c>
      <c r="U245">
        <v>96.27</v>
      </c>
      <c r="V245">
        <v>101.01</v>
      </c>
    </row>
    <row r="246" spans="1:22" x14ac:dyDescent="0.3">
      <c r="A246">
        <v>2024</v>
      </c>
      <c r="B246">
        <v>3</v>
      </c>
      <c r="C246">
        <v>88.93</v>
      </c>
      <c r="D246">
        <v>86.35</v>
      </c>
      <c r="E246">
        <v>87.29</v>
      </c>
      <c r="F246">
        <v>87.81</v>
      </c>
      <c r="G246">
        <v>86.83</v>
      </c>
      <c r="H246">
        <v>86.53</v>
      </c>
      <c r="I246">
        <v>83.27</v>
      </c>
      <c r="J246">
        <v>85.92</v>
      </c>
      <c r="K246">
        <v>74.16</v>
      </c>
      <c r="L246">
        <v>93.17</v>
      </c>
      <c r="M246">
        <v>89.84</v>
      </c>
      <c r="N246">
        <v>89.12</v>
      </c>
      <c r="O246">
        <v>100.2</v>
      </c>
      <c r="P246">
        <v>101.67</v>
      </c>
      <c r="Q246">
        <v>95.08</v>
      </c>
      <c r="R246">
        <v>99.65</v>
      </c>
      <c r="S246">
        <v>93.67</v>
      </c>
      <c r="T246">
        <v>97.8</v>
      </c>
      <c r="U246">
        <v>96.06</v>
      </c>
      <c r="V246">
        <v>100.92</v>
      </c>
    </row>
    <row r="247" spans="1:22" x14ac:dyDescent="0.3">
      <c r="A247">
        <v>2024</v>
      </c>
      <c r="B247">
        <v>4</v>
      </c>
      <c r="C247">
        <v>89.03</v>
      </c>
      <c r="D247">
        <v>86.64</v>
      </c>
      <c r="E247">
        <v>87.56</v>
      </c>
      <c r="F247">
        <v>88.18</v>
      </c>
      <c r="G247">
        <v>87.02</v>
      </c>
      <c r="H247">
        <v>86.79</v>
      </c>
      <c r="I247">
        <v>83.76</v>
      </c>
      <c r="J247">
        <v>85.98</v>
      </c>
      <c r="K247">
        <v>73.95</v>
      </c>
      <c r="L247">
        <v>93.15</v>
      </c>
      <c r="M247">
        <v>89.77</v>
      </c>
      <c r="N247">
        <v>89.23</v>
      </c>
      <c r="O247">
        <v>100.18</v>
      </c>
      <c r="P247">
        <v>101.68</v>
      </c>
      <c r="Q247">
        <v>94.97</v>
      </c>
      <c r="R247">
        <v>99.83</v>
      </c>
      <c r="S247">
        <v>93.67</v>
      </c>
      <c r="T247">
        <v>97.66</v>
      </c>
      <c r="U247">
        <v>95.79</v>
      </c>
      <c r="V247">
        <v>100.74</v>
      </c>
    </row>
    <row r="248" spans="1:22" x14ac:dyDescent="0.3">
      <c r="A248">
        <v>2024</v>
      </c>
      <c r="B248">
        <v>5</v>
      </c>
      <c r="C248">
        <v>89.2</v>
      </c>
      <c r="D248">
        <v>87.02</v>
      </c>
      <c r="E248">
        <v>87.93</v>
      </c>
      <c r="F248">
        <v>88.62</v>
      </c>
      <c r="G248">
        <v>87.32</v>
      </c>
      <c r="H248">
        <v>87.1</v>
      </c>
      <c r="I248">
        <v>84.39</v>
      </c>
      <c r="J248">
        <v>86.06</v>
      </c>
      <c r="K248">
        <v>73.75</v>
      </c>
      <c r="L248">
        <v>93.17</v>
      </c>
      <c r="M248">
        <v>89.67</v>
      </c>
      <c r="N248">
        <v>89.39</v>
      </c>
      <c r="O248">
        <v>100.37</v>
      </c>
      <c r="P248">
        <v>101.7</v>
      </c>
      <c r="Q248">
        <v>95.09</v>
      </c>
      <c r="R248">
        <v>100.02</v>
      </c>
      <c r="S248">
        <v>93.73</v>
      </c>
      <c r="T248">
        <v>97.51</v>
      </c>
      <c r="U248">
        <v>95.62</v>
      </c>
      <c r="V248">
        <v>100.58</v>
      </c>
    </row>
    <row r="249" spans="1:22" x14ac:dyDescent="0.3">
      <c r="A249">
        <v>2024</v>
      </c>
      <c r="B249">
        <v>6</v>
      </c>
      <c r="C249">
        <v>89.35</v>
      </c>
      <c r="D249">
        <v>87.4</v>
      </c>
      <c r="E249">
        <v>88.47</v>
      </c>
      <c r="F249">
        <v>89.27</v>
      </c>
      <c r="G249">
        <v>87.78</v>
      </c>
      <c r="H249">
        <v>87.38</v>
      </c>
      <c r="I249">
        <v>84.86</v>
      </c>
      <c r="J249">
        <v>86.06</v>
      </c>
      <c r="K249">
        <v>73.44</v>
      </c>
      <c r="L249">
        <v>93.1</v>
      </c>
      <c r="M249">
        <v>89.54</v>
      </c>
      <c r="N249">
        <v>89.53</v>
      </c>
      <c r="O249">
        <v>100.63</v>
      </c>
      <c r="P249">
        <v>101.7</v>
      </c>
      <c r="Q249">
        <v>95.11</v>
      </c>
      <c r="R249">
        <v>100.08</v>
      </c>
      <c r="S249">
        <v>93.72</v>
      </c>
      <c r="T249">
        <v>97.28</v>
      </c>
      <c r="U249">
        <v>95.46</v>
      </c>
      <c r="V249">
        <v>100.41</v>
      </c>
    </row>
    <row r="250" spans="1:22" x14ac:dyDescent="0.3">
      <c r="A250">
        <v>2024</v>
      </c>
      <c r="B250">
        <v>7</v>
      </c>
      <c r="C250">
        <v>89.57</v>
      </c>
      <c r="D250">
        <v>87.92</v>
      </c>
      <c r="E250">
        <v>89.24</v>
      </c>
      <c r="F250">
        <v>90.09</v>
      </c>
      <c r="G250">
        <v>88.5</v>
      </c>
      <c r="H250">
        <v>87.76</v>
      </c>
      <c r="I250">
        <v>85.36</v>
      </c>
      <c r="J250">
        <v>86.07</v>
      </c>
      <c r="K250">
        <v>73.19</v>
      </c>
      <c r="L250">
        <v>93.03</v>
      </c>
      <c r="M250">
        <v>89.33</v>
      </c>
      <c r="N250">
        <v>89.64</v>
      </c>
      <c r="O250">
        <v>100.84</v>
      </c>
      <c r="P250">
        <v>101.74</v>
      </c>
      <c r="Q250">
        <v>95.05</v>
      </c>
      <c r="R250">
        <v>100.14</v>
      </c>
      <c r="S250">
        <v>93.66</v>
      </c>
      <c r="T250">
        <v>97.11</v>
      </c>
      <c r="U250">
        <v>95.28</v>
      </c>
      <c r="V250">
        <v>100.27</v>
      </c>
    </row>
    <row r="251" spans="1:22" x14ac:dyDescent="0.3">
      <c r="A251">
        <v>2024</v>
      </c>
      <c r="B251">
        <v>8</v>
      </c>
      <c r="C251">
        <v>89.85</v>
      </c>
      <c r="D251">
        <v>88.51</v>
      </c>
      <c r="E251">
        <v>89.96</v>
      </c>
      <c r="F251">
        <v>90.83</v>
      </c>
      <c r="G251">
        <v>89.21</v>
      </c>
      <c r="H251">
        <v>88.19</v>
      </c>
      <c r="I251">
        <v>86.32</v>
      </c>
      <c r="J251">
        <v>86.16</v>
      </c>
      <c r="K251">
        <v>72.95</v>
      </c>
      <c r="L251">
        <v>93.06</v>
      </c>
      <c r="M251">
        <v>89.2</v>
      </c>
      <c r="N251">
        <v>89.78</v>
      </c>
      <c r="O251">
        <v>101.17</v>
      </c>
      <c r="P251">
        <v>101.76</v>
      </c>
      <c r="Q251">
        <v>94.98</v>
      </c>
      <c r="R251">
        <v>100.16</v>
      </c>
      <c r="S251">
        <v>93.64</v>
      </c>
      <c r="T251">
        <v>97</v>
      </c>
      <c r="U251">
        <v>95.27</v>
      </c>
      <c r="V251">
        <v>100.11</v>
      </c>
    </row>
    <row r="252" spans="1:22" x14ac:dyDescent="0.3">
      <c r="A252">
        <v>2024</v>
      </c>
      <c r="B252">
        <v>9</v>
      </c>
      <c r="C252">
        <v>90.09</v>
      </c>
      <c r="D252">
        <v>89.01</v>
      </c>
      <c r="E252">
        <v>90.48</v>
      </c>
      <c r="F252">
        <v>91.39</v>
      </c>
      <c r="G252">
        <v>89.7</v>
      </c>
      <c r="H252">
        <v>88.59</v>
      </c>
      <c r="I252">
        <v>87.19</v>
      </c>
      <c r="J252">
        <v>86.24</v>
      </c>
      <c r="K252">
        <v>72.760000000000005</v>
      </c>
      <c r="L252">
        <v>93.02</v>
      </c>
      <c r="M252">
        <v>89.11</v>
      </c>
      <c r="N252">
        <v>89.9</v>
      </c>
      <c r="O252">
        <v>101.2</v>
      </c>
      <c r="P252">
        <v>101.76</v>
      </c>
      <c r="Q252">
        <v>94.99</v>
      </c>
      <c r="R252">
        <v>100.17</v>
      </c>
      <c r="S252">
        <v>93.63</v>
      </c>
      <c r="T252">
        <v>96.93</v>
      </c>
      <c r="U252">
        <v>95.29</v>
      </c>
      <c r="V252">
        <v>99.99</v>
      </c>
    </row>
    <row r="253" spans="1:22" x14ac:dyDescent="0.3">
      <c r="A253">
        <v>2024</v>
      </c>
      <c r="B253">
        <v>10</v>
      </c>
      <c r="C253">
        <v>90.3</v>
      </c>
      <c r="D253">
        <v>89.42</v>
      </c>
      <c r="E253">
        <v>90.87</v>
      </c>
      <c r="F253">
        <v>91.82</v>
      </c>
      <c r="G253">
        <v>90.06</v>
      </c>
      <c r="H253">
        <v>88.92</v>
      </c>
      <c r="I253">
        <v>88.01</v>
      </c>
      <c r="J253">
        <v>86.37</v>
      </c>
      <c r="K253">
        <v>72.62</v>
      </c>
      <c r="L253">
        <v>93.06</v>
      </c>
      <c r="M253">
        <v>89.02</v>
      </c>
      <c r="N253">
        <v>90.05</v>
      </c>
      <c r="O253">
        <v>101.21</v>
      </c>
      <c r="P253">
        <v>101.81</v>
      </c>
      <c r="Q253">
        <v>94.95</v>
      </c>
      <c r="R253">
        <v>100.3</v>
      </c>
      <c r="S253">
        <v>93.61</v>
      </c>
      <c r="T253">
        <v>96.92</v>
      </c>
      <c r="U253">
        <v>95.4</v>
      </c>
      <c r="V253">
        <v>99.81</v>
      </c>
    </row>
    <row r="254" spans="1:22" x14ac:dyDescent="0.3">
      <c r="A254">
        <v>2024</v>
      </c>
      <c r="B254">
        <v>11</v>
      </c>
      <c r="C254">
        <v>90.42</v>
      </c>
      <c r="D254">
        <v>89.64</v>
      </c>
      <c r="E254">
        <v>91.06</v>
      </c>
      <c r="F254">
        <v>92.05</v>
      </c>
      <c r="G254">
        <v>90.2</v>
      </c>
      <c r="H254">
        <v>89.14</v>
      </c>
      <c r="I254">
        <v>88.37</v>
      </c>
      <c r="J254">
        <v>86.44</v>
      </c>
      <c r="K254">
        <v>72.489999999999995</v>
      </c>
      <c r="L254">
        <v>93.19</v>
      </c>
      <c r="M254">
        <v>88.96</v>
      </c>
      <c r="N254">
        <v>90.21</v>
      </c>
      <c r="O254">
        <v>101.11</v>
      </c>
      <c r="P254">
        <v>101.86</v>
      </c>
      <c r="Q254">
        <v>94.97</v>
      </c>
      <c r="R254">
        <v>100.35</v>
      </c>
      <c r="S254">
        <v>93.57</v>
      </c>
      <c r="T254">
        <v>96.92</v>
      </c>
      <c r="U254">
        <v>95.52</v>
      </c>
      <c r="V254">
        <v>99.67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61EA0-62F3-4997-A5A4-DBA5B32E703F}">
  <dimension ref="A1:V254"/>
  <sheetViews>
    <sheetView workbookViewId="0">
      <selection activeCell="V5" sqref="V5"/>
    </sheetView>
  </sheetViews>
  <sheetFormatPr defaultRowHeight="16.5" x14ac:dyDescent="0.3"/>
  <sheetData>
    <row r="1" spans="1:2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3">
      <c r="A2">
        <v>2003</v>
      </c>
      <c r="B2">
        <v>11</v>
      </c>
      <c r="C2">
        <f>100*전세가격지수!C2/매매가격지수!C2</f>
        <v>89.767190037899297</v>
      </c>
      <c r="D2">
        <f>100*전세가격지수!D2/매매가격지수!D2</f>
        <v>87.688490169879742</v>
      </c>
      <c r="E2">
        <f>100*전세가격지수!E2/매매가격지수!E2</f>
        <v>89.045532482377595</v>
      </c>
      <c r="F2">
        <f>100*전세가격지수!F2/매매가격지수!F2</f>
        <v>90.644290123456784</v>
      </c>
      <c r="G2">
        <f>100*전세가격지수!G2/매매가격지수!G2</f>
        <v>87.809020569918843</v>
      </c>
      <c r="H2">
        <f>100*전세가격지수!H2/매매가격지수!H2</f>
        <v>85.126642544277288</v>
      </c>
      <c r="I2">
        <f>100*전세가격지수!I2/매매가격지수!I2</f>
        <v>91.487388724035611</v>
      </c>
      <c r="J2">
        <f>100*전세가격지수!J2/매매가격지수!J2</f>
        <v>98.683488754799782</v>
      </c>
      <c r="K2">
        <f>100*전세가격지수!K2/매매가격지수!K2</f>
        <v>94.932301740812377</v>
      </c>
      <c r="L2">
        <f>100*전세가격지수!L2/매매가격지수!L2</f>
        <v>93.530947054436993</v>
      </c>
      <c r="M2">
        <f>100*전세가격지수!M2/매매가격지수!M2</f>
        <v>85.14458514458515</v>
      </c>
      <c r="N2">
        <f>100*전세가격지수!N2/매매가격지수!N2</f>
        <v>98.235985887887097</v>
      </c>
      <c r="O2">
        <f>100*전세가격지수!O2/매매가격지수!O2</f>
        <v>97.738095238095241</v>
      </c>
      <c r="P2">
        <f>100*전세가격지수!P2/매매가격지수!P2</f>
        <v>90.498929688786433</v>
      </c>
      <c r="Q2">
        <f>100*전세가격지수!Q2/매매가격지수!Q2</f>
        <v>78.909551986475066</v>
      </c>
      <c r="R2">
        <f>100*전세가격지수!R2/매매가격지수!R2</f>
        <v>93.554618897084652</v>
      </c>
      <c r="S2">
        <f>100*전세가격지수!S2/매매가격지수!S2</f>
        <v>84.629692255664523</v>
      </c>
      <c r="T2">
        <f>100*전세가격지수!T2/매매가격지수!T2</f>
        <v>92.581646224323919</v>
      </c>
      <c r="U2">
        <f>100*전세가격지수!U2/매매가격지수!U2</f>
        <v>93.090181594336713</v>
      </c>
      <c r="V2">
        <f>100*전세가격지수!V2/매매가격지수!V2</f>
        <v>100.11198208286675</v>
      </c>
    </row>
    <row r="3" spans="1:22" x14ac:dyDescent="0.3">
      <c r="A3">
        <v>2003</v>
      </c>
      <c r="B3">
        <v>12</v>
      </c>
      <c r="C3">
        <f>100*전세가격지수!C3/매매가격지수!C3</f>
        <v>89.38101288800145</v>
      </c>
      <c r="D3">
        <f>100*전세가격지수!D3/매매가격지수!D3</f>
        <v>87.173579109062985</v>
      </c>
      <c r="E3">
        <f>100*전세가격지수!E3/매매가격지수!E3</f>
        <v>88.731042426569388</v>
      </c>
      <c r="F3">
        <f>100*전세가격지수!F3/매매가격지수!F3</f>
        <v>89.893514036786058</v>
      </c>
      <c r="G3">
        <f>100*전세가격지수!G3/매매가격지수!G3</f>
        <v>87.845830948292317</v>
      </c>
      <c r="H3">
        <f>100*전세가격지수!H3/매매가격지수!H3</f>
        <v>84.544758990053552</v>
      </c>
      <c r="I3">
        <f>100*전세가격지수!I3/매매가격지수!I3</f>
        <v>90.756302521008408</v>
      </c>
      <c r="J3">
        <f>100*전세가격지수!J3/매매가격지수!J3</f>
        <v>98.488479262672811</v>
      </c>
      <c r="K3">
        <f>100*전세가격지수!K3/매매가격지수!K3</f>
        <v>94.217620629029113</v>
      </c>
      <c r="L3">
        <f>100*전세가격지수!L3/매매가격지수!L3</f>
        <v>93.624601537596106</v>
      </c>
      <c r="M3">
        <f>100*전세가격지수!M3/매매가격지수!M3</f>
        <v>85.757981265532393</v>
      </c>
      <c r="N3">
        <f>100*전세가격지수!N3/매매가격지수!N3</f>
        <v>97.590837282780413</v>
      </c>
      <c r="O3">
        <f>100*전세가격지수!O3/매매가격지수!O3</f>
        <v>96.947243627741543</v>
      </c>
      <c r="P3">
        <f>100*전세가격지수!P3/매매가격지수!P3</f>
        <v>89.894319682959051</v>
      </c>
      <c r="Q3">
        <f>100*전세가격지수!Q3/매매가격지수!Q3</f>
        <v>77.84363533728478</v>
      </c>
      <c r="R3">
        <f>100*전세가격지수!R3/매매가격지수!R3</f>
        <v>93.768650166754441</v>
      </c>
      <c r="S3">
        <f>100*전세가격지수!S3/매매가격지수!S3</f>
        <v>84.848484848484844</v>
      </c>
      <c r="T3">
        <f>100*전세가격지수!T3/매매가격지수!T3</f>
        <v>92.454505104305369</v>
      </c>
      <c r="U3">
        <f>100*전세가격지수!U3/매매가격지수!U3</f>
        <v>92.816313919357327</v>
      </c>
      <c r="V3">
        <f>100*전세가격지수!V3/매매가격지수!V3</f>
        <v>100.20560747663552</v>
      </c>
    </row>
    <row r="4" spans="1:22" x14ac:dyDescent="0.3">
      <c r="A4">
        <v>2004</v>
      </c>
      <c r="B4">
        <v>1</v>
      </c>
      <c r="C4">
        <f>100*전세가격지수!C4/매매가격지수!C4</f>
        <v>89.301310043668124</v>
      </c>
      <c r="D4">
        <f>100*전세가격지수!D4/매매가격지수!D4</f>
        <v>87.090558766859345</v>
      </c>
      <c r="E4">
        <f>100*전세가격지수!E4/매매가격지수!E4</f>
        <v>88.621486330381217</v>
      </c>
      <c r="F4">
        <f>100*전세가격지수!F4/매매가격지수!F4</f>
        <v>89.649156813335907</v>
      </c>
      <c r="G4">
        <f>100*전세가격지수!G4/매매가격지수!G4</f>
        <v>87.868915293215792</v>
      </c>
      <c r="H4">
        <f>100*전세가격지수!H4/매매가격지수!H4</f>
        <v>84.48242750144037</v>
      </c>
      <c r="I4">
        <f>100*전세가격지수!I4/매매가격지수!I4</f>
        <v>90.546611755896663</v>
      </c>
      <c r="J4">
        <f>100*전세가격지수!J4/매매가격지수!J4</f>
        <v>98.300073909830019</v>
      </c>
      <c r="K4">
        <f>100*전세가격지수!K4/매매가격지수!K4</f>
        <v>94.017261671243631</v>
      </c>
      <c r="L4">
        <f>100*전세가격지수!L4/매매가격지수!L4</f>
        <v>93.762915649070081</v>
      </c>
      <c r="M4">
        <f>100*전세가격지수!M4/매매가격지수!M4</f>
        <v>85.907446200723669</v>
      </c>
      <c r="N4">
        <f>100*전세가격지수!N4/매매가격지수!N4</f>
        <v>97.844145569620252</v>
      </c>
      <c r="O4">
        <f>100*전세가격지수!O4/매매가격지수!O4</f>
        <v>96.8874465260363</v>
      </c>
      <c r="P4">
        <f>100*전세가격지수!P4/매매가격지수!P4</f>
        <v>89.602899983522818</v>
      </c>
      <c r="Q4">
        <f>100*전세가격지수!Q4/매매가격지수!Q4</f>
        <v>77.261200338123416</v>
      </c>
      <c r="R4">
        <f>100*전세가격지수!R4/매매가격지수!R4</f>
        <v>93.876118617301273</v>
      </c>
      <c r="S4">
        <f>100*전세가격지수!S4/매매가격지수!S4</f>
        <v>84.951703101169301</v>
      </c>
      <c r="T4">
        <f>100*전세가격지수!T4/매매가격지수!T4</f>
        <v>92.464328180737212</v>
      </c>
      <c r="U4">
        <f>100*전세가격지수!U4/매매가격지수!U4</f>
        <v>93.106119287374128</v>
      </c>
      <c r="V4">
        <f>100*전세가격지수!V4/매매가격지수!V4</f>
        <v>99.608208955223873</v>
      </c>
    </row>
    <row r="5" spans="1:22" x14ac:dyDescent="0.3">
      <c r="A5">
        <v>2004</v>
      </c>
      <c r="B5">
        <v>2</v>
      </c>
      <c r="C5">
        <f>100*전세가격지수!C5/매매가격지수!C5</f>
        <v>89.445048966267677</v>
      </c>
      <c r="D5">
        <f>100*전세가격지수!D5/매매가격지수!D5</f>
        <v>87.151910889187633</v>
      </c>
      <c r="E5">
        <f>100*전세가격지수!E5/매매가격지수!E5</f>
        <v>88.574162679425839</v>
      </c>
      <c r="F5">
        <f>100*전세가격지수!F5/매매가격지수!F5</f>
        <v>89.895672333848538</v>
      </c>
      <c r="G5">
        <f>100*전세가격지수!G5/매매가격지수!G5</f>
        <v>87.566539923954366</v>
      </c>
      <c r="H5">
        <f>100*전세가격지수!H5/매매가격지수!H5</f>
        <v>84.56375838926175</v>
      </c>
      <c r="I5">
        <f>100*전세가격지수!I5/매매가격지수!I5</f>
        <v>90.824145019622506</v>
      </c>
      <c r="J5">
        <f>100*전세가격지수!J5/매매가격지수!J5</f>
        <v>98.33641404805914</v>
      </c>
      <c r="K5">
        <f>100*전세가격지수!K5/매매가격지수!K5</f>
        <v>93.910319169766993</v>
      </c>
      <c r="L5">
        <f>100*전세가격지수!L5/매매가격지수!L5</f>
        <v>93.85537654552266</v>
      </c>
      <c r="M5">
        <f>100*전세가격지수!M5/매매가격지수!M5</f>
        <v>86.320754716981128</v>
      </c>
      <c r="N5">
        <f>100*전세가격지수!N5/매매가격지수!N5</f>
        <v>98.679022082018932</v>
      </c>
      <c r="O5">
        <f>100*전세가격지수!O5/매매가격지수!O5</f>
        <v>97.341513292433547</v>
      </c>
      <c r="P5">
        <f>100*전세가격지수!P5/매매가격지수!P5</f>
        <v>90.101606030809563</v>
      </c>
      <c r="Q5">
        <f>100*전세가격지수!Q5/매매가격지수!Q5</f>
        <v>77.875</v>
      </c>
      <c r="R5">
        <f>100*전세가격지수!R5/매매가격지수!R5</f>
        <v>93.960551579682317</v>
      </c>
      <c r="S5">
        <f>100*전세가격지수!S5/매매가격지수!S5</f>
        <v>85.432937181663846</v>
      </c>
      <c r="T5">
        <f>100*전세가격지수!T5/매매가격지수!T5</f>
        <v>92.892120492654698</v>
      </c>
      <c r="U5">
        <f>100*전세가격지수!U5/매매가격지수!U5</f>
        <v>92.854938271604937</v>
      </c>
      <c r="V5">
        <f>100*전세가격지수!V5/매매가격지수!V5</f>
        <v>100.80313784086664</v>
      </c>
    </row>
    <row r="6" spans="1:22" x14ac:dyDescent="0.3">
      <c r="A6">
        <v>2004</v>
      </c>
      <c r="B6">
        <v>3</v>
      </c>
      <c r="C6">
        <f>100*전세가격지수!C6/매매가격지수!C6</f>
        <v>89.577312138728331</v>
      </c>
      <c r="D6">
        <f>100*전세가격지수!D6/매매가격지수!D6</f>
        <v>87.291866028708128</v>
      </c>
      <c r="E6">
        <f>100*전세가격지수!E6/매매가격지수!E6</f>
        <v>88.518659558263508</v>
      </c>
      <c r="F6">
        <f>100*전세가격지수!F6/매매가격지수!F6</f>
        <v>89.963398189173574</v>
      </c>
      <c r="G6">
        <f>100*전세가격지수!G6/매매가격지수!G6</f>
        <v>87.429218573046441</v>
      </c>
      <c r="H6">
        <f>100*전세가격지수!H6/매매가격지수!H6</f>
        <v>84.91107286288009</v>
      </c>
      <c r="I6">
        <f>100*전세가격지수!I6/매매가격지수!I6</f>
        <v>90.742814483016048</v>
      </c>
      <c r="J6">
        <f>100*전세가격지수!J6/매매가격지수!J6</f>
        <v>98.505259272928583</v>
      </c>
      <c r="K6">
        <f>100*전세가격지수!K6/매매가격지수!K6</f>
        <v>93.824274303526209</v>
      </c>
      <c r="L6">
        <f>100*전세가격지수!L6/매매가격지수!L6</f>
        <v>94.426781372732378</v>
      </c>
      <c r="M6">
        <f>100*전세가격지수!M6/매매가격지수!M6</f>
        <v>86.303939962476548</v>
      </c>
      <c r="N6">
        <f>100*전세가격지수!N6/매매가격지수!N6</f>
        <v>98.786930150655451</v>
      </c>
      <c r="O6">
        <f>100*전세가격지수!O6/매매가격지수!O6</f>
        <v>97.411424439624</v>
      </c>
      <c r="P6">
        <f>100*전세가격지수!P6/매매가격지수!P6</f>
        <v>90.329419439008475</v>
      </c>
      <c r="Q6">
        <f>100*전세가격지수!Q6/매매가격지수!Q6</f>
        <v>78.214285714285722</v>
      </c>
      <c r="R6">
        <f>100*전세가격지수!R6/매매가격지수!R6</f>
        <v>94.119681771013489</v>
      </c>
      <c r="S6">
        <f>100*전세가격지수!S6/매매가격지수!S6</f>
        <v>86.054827175208587</v>
      </c>
      <c r="T6">
        <f>100*전세가격지수!T6/매매가격지수!T6</f>
        <v>92.807458931478479</v>
      </c>
      <c r="U6">
        <f>100*전세가격지수!U6/매매가격지수!U6</f>
        <v>92.831926323867989</v>
      </c>
      <c r="V6">
        <f>100*전세가격지수!V6/매매가격지수!V6</f>
        <v>100.89736399326976</v>
      </c>
    </row>
    <row r="7" spans="1:22" x14ac:dyDescent="0.3">
      <c r="A7">
        <v>2004</v>
      </c>
      <c r="B7">
        <v>4</v>
      </c>
      <c r="C7">
        <f>100*전세가격지수!C7/매매가격지수!C7</f>
        <v>89.406474820143885</v>
      </c>
      <c r="D7">
        <f>100*전세가격지수!D7/매매가격지수!D7</f>
        <v>87.040213455307793</v>
      </c>
      <c r="E7">
        <f>100*전세가격지수!E7/매매가격지수!E7</f>
        <v>88.043889519485433</v>
      </c>
      <c r="F7">
        <f>100*전세가격지수!F7/매매가격지수!F7</f>
        <v>89.74506421314932</v>
      </c>
      <c r="G7">
        <f>100*전세가격지수!G7/매매가격지수!G7</f>
        <v>86.701629518636452</v>
      </c>
      <c r="H7">
        <f>100*전세가격지수!H7/매매가격지수!H7</f>
        <v>84.836925424375352</v>
      </c>
      <c r="I7">
        <f>100*전세가격지수!I7/매매가격지수!I7</f>
        <v>90.595903165735564</v>
      </c>
      <c r="J7">
        <f>100*전세가격지수!J7/매매가격지수!J7</f>
        <v>98.582735137124985</v>
      </c>
      <c r="K7">
        <f>100*전세가격지수!K7/매매가격지수!K7</f>
        <v>93.85692068429239</v>
      </c>
      <c r="L7">
        <f>100*전세가격지수!L7/매매가격지수!L7</f>
        <v>94.514925373134332</v>
      </c>
      <c r="M7">
        <f>100*전세가격지수!M7/매매가격지수!M7</f>
        <v>85.927029039463889</v>
      </c>
      <c r="N7">
        <f>100*전세가격지수!N7/매매가격지수!N7</f>
        <v>98.314280178260034</v>
      </c>
      <c r="O7">
        <f>100*전세가격지수!O7/매매가격지수!O7</f>
        <v>97.243469476114868</v>
      </c>
      <c r="P7">
        <f>100*전세가격지수!P7/매매가격지수!P7</f>
        <v>90.65693430656934</v>
      </c>
      <c r="Q7">
        <f>100*전세가격지수!Q7/매매가격지수!Q7</f>
        <v>77.566281441196466</v>
      </c>
      <c r="R7">
        <f>100*전세가격지수!R7/매매가격지수!R7</f>
        <v>94.042699724517902</v>
      </c>
      <c r="S7">
        <f>100*전세가격지수!S7/매매가격지수!S7</f>
        <v>86.448757235274087</v>
      </c>
      <c r="T7">
        <f>100*전세가격지수!T7/매매가격지수!T7</f>
        <v>92.963563947484872</v>
      </c>
      <c r="U7">
        <f>100*전세가격지수!U7/매매가격지수!U7</f>
        <v>92.489696229583259</v>
      </c>
      <c r="V7">
        <f>100*전세가격지수!V7/매매가격지수!V7</f>
        <v>100.70829450139796</v>
      </c>
    </row>
    <row r="8" spans="1:22" x14ac:dyDescent="0.3">
      <c r="A8">
        <v>2004</v>
      </c>
      <c r="B8">
        <v>5</v>
      </c>
      <c r="C8">
        <f>100*전세가격지수!C8/매매가격지수!C8</f>
        <v>89.220265900107805</v>
      </c>
      <c r="D8">
        <f>100*전세가격지수!D8/매매가격지수!D8</f>
        <v>86.847121616469693</v>
      </c>
      <c r="E8">
        <f>100*전세가격지수!E8/매매가격지수!E8</f>
        <v>87.653388710590903</v>
      </c>
      <c r="F8">
        <f>100*전세가격지수!F8/매매가격지수!F8</f>
        <v>89.630763344174468</v>
      </c>
      <c r="G8">
        <f>100*전세가격지수!G8/매매가격지수!G8</f>
        <v>86.130841121495322</v>
      </c>
      <c r="H8">
        <f>100*전세가격지수!H8/매매가격지수!H8</f>
        <v>84.791746274359951</v>
      </c>
      <c r="I8">
        <f>100*전세가격지수!I8/매매가격지수!I8</f>
        <v>90.31476997578693</v>
      </c>
      <c r="J8">
        <f>100*전세가격지수!J8/매매가격지수!J8</f>
        <v>98.473142016188376</v>
      </c>
      <c r="K8">
        <f>100*전세가격지수!K8/매매가격지수!K8</f>
        <v>93.741496598639444</v>
      </c>
      <c r="L8">
        <f>100*전세가격지수!L8/매매가격지수!L8</f>
        <v>94.551222242955774</v>
      </c>
      <c r="M8">
        <f>100*전세가격지수!M8/매매가격지수!M8</f>
        <v>85.146327995582553</v>
      </c>
      <c r="N8">
        <f>100*전세가격지수!N8/매매가격지수!N8</f>
        <v>97.31697968570333</v>
      </c>
      <c r="O8">
        <f>100*전세가격지수!O8/매매가격지수!O8</f>
        <v>97.201894102453707</v>
      </c>
      <c r="P8">
        <f>100*전세가격지수!P8/매매가격지수!P8</f>
        <v>90.728476821192061</v>
      </c>
      <c r="Q8">
        <f>100*전세가격지수!Q8/매매가격지수!Q8</f>
        <v>77.428571428571431</v>
      </c>
      <c r="R8">
        <f>100*전세가격지수!R8/매매가격지수!R8</f>
        <v>94.262154269025942</v>
      </c>
      <c r="S8">
        <f>100*전세가격지수!S8/매매가격지수!S8</f>
        <v>87.135798262054863</v>
      </c>
      <c r="T8">
        <f>100*전세가격지수!T8/매매가격지수!T8</f>
        <v>93.078512396694208</v>
      </c>
      <c r="U8">
        <f>100*전세가격지수!U8/매매가격지수!U8</f>
        <v>92.074840279890481</v>
      </c>
      <c r="V8">
        <f>100*전세가격지수!V8/매매가격지수!V8</f>
        <v>100.70869078701978</v>
      </c>
    </row>
    <row r="9" spans="1:22" x14ac:dyDescent="0.3">
      <c r="A9">
        <v>2004</v>
      </c>
      <c r="B9">
        <v>6</v>
      </c>
      <c r="C9">
        <f>100*전세가격지수!C9/매매가격지수!C9</f>
        <v>88.707067074267215</v>
      </c>
      <c r="D9">
        <f>100*전세가격지수!D9/매매가격지수!D9</f>
        <v>86.350602179315615</v>
      </c>
      <c r="E9">
        <f>100*전세가격지수!E9/매매가격지수!E9</f>
        <v>86.984487325009454</v>
      </c>
      <c r="F9">
        <f>100*전세가격지수!F9/매매가격지수!F9</f>
        <v>88.901645618063526</v>
      </c>
      <c r="G9">
        <f>100*전세가격지수!G9/매매가격지수!G9</f>
        <v>85.483870967741936</v>
      </c>
      <c r="H9">
        <f>100*전세가격지수!H9/매매가격지수!H9</f>
        <v>84.385190868981383</v>
      </c>
      <c r="I9">
        <f>100*전세가격지수!I9/매매가격지수!I9</f>
        <v>90.02424016408726</v>
      </c>
      <c r="J9">
        <f>100*전세가격지수!J9/매매가격지수!J9</f>
        <v>97.900165776386075</v>
      </c>
      <c r="K9">
        <f>100*전세가격지수!K9/매매가격지수!K9</f>
        <v>92.846034214618982</v>
      </c>
      <c r="L9">
        <f>100*전세가격지수!L9/매매가격지수!L9</f>
        <v>94.444444444444443</v>
      </c>
      <c r="M9">
        <f>100*전세가격지수!M9/매매가격지수!M9</f>
        <v>84.443631039531482</v>
      </c>
      <c r="N9">
        <f>100*전세가격지수!N9/매매가격지수!N9</f>
        <v>96.462038630713337</v>
      </c>
      <c r="O9">
        <f>100*전세가격지수!O9/매매가격지수!O9</f>
        <v>97.026872498570626</v>
      </c>
      <c r="P9">
        <f>100*전세가격지수!P9/매매가격지수!P9</f>
        <v>90.011223344556683</v>
      </c>
      <c r="Q9">
        <f>100*전세가격지수!Q9/매매가격지수!Q9</f>
        <v>76.307524238699983</v>
      </c>
      <c r="R9">
        <f>100*전세가격지수!R9/매매가격지수!R9</f>
        <v>94.462540716612381</v>
      </c>
      <c r="S9">
        <f>100*전세가격지수!S9/매매가격지수!S9</f>
        <v>86.596180081855394</v>
      </c>
      <c r="T9">
        <f>100*전세가격지수!T9/매매가격지수!T9</f>
        <v>93.205317577548001</v>
      </c>
      <c r="U9">
        <f>100*전세가격지수!U9/매매가격지수!U9</f>
        <v>91.51100987091877</v>
      </c>
      <c r="V9">
        <f>100*전세가격지수!V9/매매가격지수!V9</f>
        <v>100.54124673385591</v>
      </c>
    </row>
    <row r="10" spans="1:22" x14ac:dyDescent="0.3">
      <c r="A10">
        <v>2004</v>
      </c>
      <c r="B10">
        <v>7</v>
      </c>
      <c r="C10">
        <f>100*전세가격지수!C10/매매가격지수!C10</f>
        <v>88.222582387898427</v>
      </c>
      <c r="D10">
        <f>100*전세가격지수!D10/매매가격지수!D10</f>
        <v>85.829338446788114</v>
      </c>
      <c r="E10">
        <f>100*전세가격지수!E10/매매가격지수!E10</f>
        <v>86.643900588123699</v>
      </c>
      <c r="F10">
        <f>100*전세가격지수!F10/매매가격지수!F10</f>
        <v>88.592791411042953</v>
      </c>
      <c r="G10">
        <f>100*전세가격지수!G10/매매가격지수!G10</f>
        <v>85.128012048192772</v>
      </c>
      <c r="H10">
        <f>100*전세가격지수!H10/매매가격지수!H10</f>
        <v>83.795761078998069</v>
      </c>
      <c r="I10">
        <f>100*전세가격지수!I10/매매가격지수!I10</f>
        <v>89.219884565257871</v>
      </c>
      <c r="J10">
        <f>100*전세가격지수!J10/매매가격지수!J10</f>
        <v>97.537948907811909</v>
      </c>
      <c r="K10">
        <f>100*전세가격지수!K10/매매가격지수!K10</f>
        <v>91.898193122207118</v>
      </c>
      <c r="L10">
        <f>100*전세가격지수!L10/매매가격지수!L10</f>
        <v>94.401186503522439</v>
      </c>
      <c r="M10">
        <f>100*전세가격지수!M10/매매가격지수!M10</f>
        <v>83.880978459291711</v>
      </c>
      <c r="N10">
        <f>100*전세가격지수!N10/매매가격지수!N10</f>
        <v>95.361710250047722</v>
      </c>
      <c r="O10">
        <f>100*전세가격지수!O10/매매가격지수!O10</f>
        <v>96.698448840187851</v>
      </c>
      <c r="P10">
        <f>100*전세가격지수!P10/매매가격지수!P10</f>
        <v>89.355608591885442</v>
      </c>
      <c r="Q10">
        <f>100*전세가격지수!Q10/매매가격지수!Q10</f>
        <v>74.842767295597483</v>
      </c>
      <c r="R10">
        <f>100*전세가격지수!R10/매매가격지수!R10</f>
        <v>94.354148845166804</v>
      </c>
      <c r="S10">
        <f>100*전세가격지수!S10/매매가격지수!S10</f>
        <v>86.706484641638227</v>
      </c>
      <c r="T10">
        <f>100*전세가격지수!T10/매매가격지수!T10</f>
        <v>93.846153846153854</v>
      </c>
      <c r="U10">
        <f>100*전세가격지수!U10/매매가격지수!U10</f>
        <v>91.050878255602655</v>
      </c>
      <c r="V10">
        <f>100*전세가격지수!V10/매매가격지수!V10</f>
        <v>100.97542674920277</v>
      </c>
    </row>
    <row r="11" spans="1:22" x14ac:dyDescent="0.3">
      <c r="A11">
        <v>2004</v>
      </c>
      <c r="B11">
        <v>8</v>
      </c>
      <c r="C11">
        <f>100*전세가격지수!C11/매매가격지수!C11</f>
        <v>87.67841011743451</v>
      </c>
      <c r="D11">
        <f>100*전세가격지수!D11/매매가격지수!D11</f>
        <v>85.20732883317261</v>
      </c>
      <c r="E11">
        <f>100*전세가격지수!E11/매매가격지수!E11</f>
        <v>86.25954198473282</v>
      </c>
      <c r="F11">
        <f>100*전세가격지수!F11/매매가격지수!F11</f>
        <v>88.223975370406009</v>
      </c>
      <c r="G11">
        <f>100*전세가격지수!G11/매매가격지수!G11</f>
        <v>84.727755644090308</v>
      </c>
      <c r="H11">
        <f>100*전세가격지수!H11/매매가격지수!H11</f>
        <v>82.945736434108525</v>
      </c>
      <c r="I11">
        <f>100*전세가격지수!I11/매매가격지수!I11</f>
        <v>88.774555659494851</v>
      </c>
      <c r="J11">
        <f>100*전세가격지수!J11/매매가격지수!J11</f>
        <v>97.344475394614662</v>
      </c>
      <c r="K11">
        <f>100*전세가격지수!K11/매매가격지수!K11</f>
        <v>91.674771445244119</v>
      </c>
      <c r="L11">
        <f>100*전세가격지수!L11/매매가격지수!L11</f>
        <v>94.31481481481481</v>
      </c>
      <c r="M11">
        <f>100*전세가격지수!M11/매매가격지수!M11</f>
        <v>82.917046490428433</v>
      </c>
      <c r="N11">
        <f>100*전세가격지수!N11/매매가격지수!N11</f>
        <v>95.206264323911384</v>
      </c>
      <c r="O11">
        <f>100*전세가격지수!O11/매매가격지수!O11</f>
        <v>96.298389375529808</v>
      </c>
      <c r="P11">
        <f>100*전세가격지수!P11/매매가격지수!P11</f>
        <v>88.790513833992094</v>
      </c>
      <c r="Q11">
        <f>100*전세가격지수!Q11/매매가격지수!Q11</f>
        <v>73.41719657174454</v>
      </c>
      <c r="R11">
        <f>100*전세가격지수!R11/매매가격지수!R11</f>
        <v>94.302721088435376</v>
      </c>
      <c r="S11">
        <f>100*전세가격지수!S11/매매가격지수!S11</f>
        <v>86.032285471537804</v>
      </c>
      <c r="T11">
        <f>100*전세가격지수!T11/매매가격지수!T11</f>
        <v>93.244641537324455</v>
      </c>
      <c r="U11">
        <f>100*전세가격지수!U11/매매가격지수!U11</f>
        <v>90.548318691305667</v>
      </c>
      <c r="V11">
        <f>100*전세가격지수!V11/매매가격지수!V11</f>
        <v>100.73157006190208</v>
      </c>
    </row>
    <row r="12" spans="1:22" x14ac:dyDescent="0.3">
      <c r="A12">
        <v>2004</v>
      </c>
      <c r="B12">
        <v>9</v>
      </c>
      <c r="C12">
        <f>100*전세가격지수!C12/매매가격지수!C12</f>
        <v>87.404994571118351</v>
      </c>
      <c r="D12">
        <f>100*전세가격지수!D12/매매가격지수!D12</f>
        <v>84.967067028283608</v>
      </c>
      <c r="E12">
        <f>100*전세가격지수!E12/매매가격지수!E12</f>
        <v>86.121745788667681</v>
      </c>
      <c r="F12">
        <f>100*전세가격지수!F12/매매가격지수!F12</f>
        <v>87.969924812030087</v>
      </c>
      <c r="G12">
        <f>100*전세가격지수!G12/매매가격지수!G12</f>
        <v>84.669586745381835</v>
      </c>
      <c r="H12">
        <f>100*전세가격지수!H12/매매가격지수!H12</f>
        <v>82.732410836094331</v>
      </c>
      <c r="I12">
        <f>100*전세가격지수!I12/매매가격지수!I12</f>
        <v>88.160120278143211</v>
      </c>
      <c r="J12">
        <f>100*전세가격지수!J12/매매가격지수!J12</f>
        <v>97.302325581395351</v>
      </c>
      <c r="K12">
        <f>100*전세가격지수!K12/매매가격지수!K12</f>
        <v>91.652106387109299</v>
      </c>
      <c r="L12">
        <f>100*전세가격지수!L12/매매가격지수!L12</f>
        <v>94.452635458901582</v>
      </c>
      <c r="M12">
        <f>100*전세가격지수!M12/매매가격지수!M12</f>
        <v>82.700729927007302</v>
      </c>
      <c r="N12">
        <f>100*전세가격지수!N12/매매가격지수!N12</f>
        <v>95.219047619047615</v>
      </c>
      <c r="O12">
        <f>100*전세가격지수!O12/매매가격지수!O12</f>
        <v>95.812324929971979</v>
      </c>
      <c r="P12">
        <f>100*전세가격지수!P12/매매가격지수!P12</f>
        <v>88.715030820293975</v>
      </c>
      <c r="Q12">
        <f>100*전세가격지수!Q12/매매가격지수!Q12</f>
        <v>70.95527332965213</v>
      </c>
      <c r="R12">
        <f>100*전세가격지수!R12/매매가격지수!R12</f>
        <v>94.331296673455526</v>
      </c>
      <c r="S12">
        <f>100*전세가격지수!S12/매매가격지수!S12</f>
        <v>86.29623316856997</v>
      </c>
      <c r="T12">
        <f>100*전세가격지수!T12/매매가격지수!T12</f>
        <v>92.657445556209538</v>
      </c>
      <c r="U12">
        <f>100*전세가격지수!U12/매매가격지수!U12</f>
        <v>90.058921287203503</v>
      </c>
      <c r="V12">
        <f>100*전세가격지수!V12/매매가격지수!V12</f>
        <v>100.65641410352588</v>
      </c>
    </row>
    <row r="13" spans="1:22" x14ac:dyDescent="0.3">
      <c r="A13">
        <v>2004</v>
      </c>
      <c r="B13">
        <v>10</v>
      </c>
      <c r="C13">
        <f>100*전세가격지수!C13/매매가격지수!C13</f>
        <v>87.282608695652172</v>
      </c>
      <c r="D13">
        <f>100*전세가격지수!D13/매매가격지수!D13</f>
        <v>84.830805134189035</v>
      </c>
      <c r="E13">
        <f>100*전세가격지수!E13/매매가격지수!E13</f>
        <v>86.10951008645533</v>
      </c>
      <c r="F13">
        <f>100*전세가격지수!F13/매매가격지수!F13</f>
        <v>87.879373670983966</v>
      </c>
      <c r="G13">
        <f>100*전세가격지수!G13/매매가격지수!G13</f>
        <v>84.733116510426626</v>
      </c>
      <c r="H13">
        <f>100*전세가격지수!H13/매매가격지수!H13</f>
        <v>82.606143611817643</v>
      </c>
      <c r="I13">
        <f>100*전세가격지수!I13/매매가격지수!I13</f>
        <v>87.658048688431776</v>
      </c>
      <c r="J13">
        <f>100*전세가격지수!J13/매매가격지수!J13</f>
        <v>97.242921013412811</v>
      </c>
      <c r="K13">
        <f>100*전세가격지수!K13/매매가격지수!K13</f>
        <v>91.697381183317177</v>
      </c>
      <c r="L13">
        <f>100*전세가격지수!L13/매매가격지수!L13</f>
        <v>94.078110808356044</v>
      </c>
      <c r="M13">
        <f>100*전세가격지수!M13/매매가격지수!M13</f>
        <v>82.769343332723608</v>
      </c>
      <c r="N13">
        <f>100*전세가격지수!N13/매매가격지수!N13</f>
        <v>95.058689890193108</v>
      </c>
      <c r="O13">
        <f>100*전세가격지수!O13/매매가격지수!O13</f>
        <v>95.644308377400506</v>
      </c>
      <c r="P13">
        <f>100*전세가격지수!P13/매매가격지수!P13</f>
        <v>88.606403013182671</v>
      </c>
      <c r="Q13">
        <f>100*전세가격지수!Q13/매매가격지수!Q13</f>
        <v>70.274010517575419</v>
      </c>
      <c r="R13">
        <f>100*전세가격지수!R13/매매가격지수!R13</f>
        <v>94.005403579871668</v>
      </c>
      <c r="S13">
        <f>100*전세가격지수!S13/매매가격지수!S13</f>
        <v>86.196894727862144</v>
      </c>
      <c r="T13">
        <f>100*전세가격지수!T13/매매가격지수!T13</f>
        <v>92.617055628944669</v>
      </c>
      <c r="U13">
        <f>100*전세가격지수!U13/매매가격지수!U13</f>
        <v>89.995466223364062</v>
      </c>
      <c r="V13">
        <f>100*전세가격지수!V13/매매가격지수!V13</f>
        <v>100.61960195268495</v>
      </c>
    </row>
    <row r="14" spans="1:22" x14ac:dyDescent="0.3">
      <c r="A14">
        <v>2004</v>
      </c>
      <c r="B14">
        <v>11</v>
      </c>
      <c r="C14">
        <f>100*전세가격지수!C14/매매가격지수!C14</f>
        <v>87.049836304110585</v>
      </c>
      <c r="D14">
        <f>100*전세가격지수!D14/매매가격지수!D14</f>
        <v>84.448356807511743</v>
      </c>
      <c r="E14">
        <f>100*전세가격지수!E14/매매가격지수!E14</f>
        <v>85.871453387376945</v>
      </c>
      <c r="F14">
        <f>100*전세가격지수!F14/매매가격지수!F14</f>
        <v>87.628466162497574</v>
      </c>
      <c r="G14">
        <f>100*전세가격지수!G14/매매가격지수!G14</f>
        <v>84.507313317936877</v>
      </c>
      <c r="H14">
        <f>100*전세가격지수!H14/매매가격지수!H14</f>
        <v>82.154815836123689</v>
      </c>
      <c r="I14">
        <f>100*전세가격지수!I14/매매가격지수!I14</f>
        <v>87.193615808474249</v>
      </c>
      <c r="J14">
        <f>100*전세가격지수!J14/매매가격지수!J14</f>
        <v>96.859226023555806</v>
      </c>
      <c r="K14">
        <f>100*전세가격지수!K14/매매가격지수!K14</f>
        <v>92.043469823403839</v>
      </c>
      <c r="L14">
        <f>100*전세가격지수!L14/매매가격지수!L14</f>
        <v>94.048480463096965</v>
      </c>
      <c r="M14">
        <f>100*전세가격지수!M14/매매가격지수!M14</f>
        <v>82.761816496756254</v>
      </c>
      <c r="N14">
        <f>100*전세가격지수!N14/매매가격지수!N14</f>
        <v>94.287330316742086</v>
      </c>
      <c r="O14">
        <f>100*전세가격지수!O14/매매가격지수!O14</f>
        <v>95.617086406010841</v>
      </c>
      <c r="P14">
        <f>100*전세가격지수!P14/매매가격지수!P14</f>
        <v>88.617758186397978</v>
      </c>
      <c r="Q14">
        <f>100*전세가격지수!Q14/매매가격지수!Q14</f>
        <v>70.315554314437307</v>
      </c>
      <c r="R14">
        <f>100*전세가격지수!R14/매매가격지수!R14</f>
        <v>93.91698874138801</v>
      </c>
      <c r="S14">
        <f>100*전세가격지수!S14/매매가격지수!S14</f>
        <v>86.329460013670541</v>
      </c>
      <c r="T14">
        <f>100*전세가격지수!T14/매매가격지수!T14</f>
        <v>92.525282133958669</v>
      </c>
      <c r="U14">
        <f>100*전세가격지수!U14/매매가격지수!U14</f>
        <v>89.990928333837317</v>
      </c>
      <c r="V14">
        <f>100*전세가격지수!V14/매매가격지수!V14</f>
        <v>100.69483568075117</v>
      </c>
    </row>
    <row r="15" spans="1:22" x14ac:dyDescent="0.3">
      <c r="A15">
        <v>2004</v>
      </c>
      <c r="B15">
        <v>12</v>
      </c>
      <c r="C15">
        <f>100*전세가격지수!C15/매매가격지수!C15</f>
        <v>86.721461187214615</v>
      </c>
      <c r="D15">
        <f>100*전세가격지수!D15/매매가격지수!D15</f>
        <v>83.985835136730273</v>
      </c>
      <c r="E15">
        <f>100*전세가격지수!E15/매매가격지수!E15</f>
        <v>85.426356589147289</v>
      </c>
      <c r="F15">
        <f>100*전세가격지수!F15/매매가격지수!F15</f>
        <v>87.09865732632808</v>
      </c>
      <c r="G15">
        <f>100*전세가격지수!G15/매매가격지수!G15</f>
        <v>84.1484631741736</v>
      </c>
      <c r="H15">
        <f>100*전세가격지수!H15/매매가격지수!H15</f>
        <v>81.688466111771703</v>
      </c>
      <c r="I15">
        <f>100*전세가격지수!I15/매매가격지수!I15</f>
        <v>86.406279915757239</v>
      </c>
      <c r="J15">
        <f>100*전세가격지수!J15/매매가격지수!J15</f>
        <v>96.167574675934631</v>
      </c>
      <c r="K15">
        <f>100*전세가격지수!K15/매매가격지수!K15</f>
        <v>92.517006802721085</v>
      </c>
      <c r="L15">
        <f>100*전세가격지수!L15/매매가격지수!L15</f>
        <v>94.063514976542763</v>
      </c>
      <c r="M15">
        <f>100*전세가격지수!M15/매매가격지수!M15</f>
        <v>82.680412371134025</v>
      </c>
      <c r="N15">
        <f>100*전세가격지수!N15/매매가격지수!N15</f>
        <v>94.195250659630602</v>
      </c>
      <c r="O15">
        <f>100*전세가격지수!O15/매매가격지수!O15</f>
        <v>95.338806177821056</v>
      </c>
      <c r="P15">
        <f>100*전세가격지수!P15/매매가격지수!P15</f>
        <v>88.229710488846706</v>
      </c>
      <c r="Q15">
        <f>100*전세가격지수!Q15/매매가격지수!Q15</f>
        <v>70.475255853077243</v>
      </c>
      <c r="R15">
        <f>100*전세가격지수!R15/매매가격지수!R15</f>
        <v>93.939902635554816</v>
      </c>
      <c r="S15">
        <f>100*전세가격지수!S15/매매가격지수!S15</f>
        <v>86.395608166066225</v>
      </c>
      <c r="T15">
        <f>100*전세가격지수!T15/매매가격지수!T15</f>
        <v>92.464448028148368</v>
      </c>
      <c r="U15">
        <f>100*전세가격지수!U15/매매가격지수!U15</f>
        <v>89.869775893397929</v>
      </c>
      <c r="V15">
        <f>100*전세가격지수!V15/매매가격지수!V15</f>
        <v>100.76951951951952</v>
      </c>
    </row>
    <row r="16" spans="1:22" x14ac:dyDescent="0.3">
      <c r="A16">
        <v>2005</v>
      </c>
      <c r="B16">
        <v>1</v>
      </c>
      <c r="C16">
        <f>100*전세가격지수!C16/매매가격지수!C16</f>
        <v>86.506774075430243</v>
      </c>
      <c r="D16">
        <f>100*전세가격지수!D16/매매가격지수!D16</f>
        <v>83.685561919810382</v>
      </c>
      <c r="E16">
        <f>100*전세가격지수!E16/매매가격지수!E16</f>
        <v>85.114652157015158</v>
      </c>
      <c r="F16">
        <f>100*전세가격지수!F16/매매가격지수!F16</f>
        <v>86.79024390243903</v>
      </c>
      <c r="G16">
        <f>100*전세가격지수!G16/매매가격지수!G16</f>
        <v>83.779069767441854</v>
      </c>
      <c r="H16">
        <f>100*전세가격지수!H16/매매가격지수!H16</f>
        <v>81.497709619597686</v>
      </c>
      <c r="I16">
        <f>100*전세가격지수!I16/매매가격지수!I16</f>
        <v>85.953434673850296</v>
      </c>
      <c r="J16">
        <f>100*전세가격지수!J16/매매가격지수!J16</f>
        <v>95.685757347400155</v>
      </c>
      <c r="K16">
        <f>100*전세가격지수!K16/매매가격지수!K16</f>
        <v>92.787713841368586</v>
      </c>
      <c r="L16">
        <f>100*전세가격지수!L16/매매가격지수!L16</f>
        <v>93.896290961469219</v>
      </c>
      <c r="M16">
        <f>100*전세가격지수!M16/매매가격지수!M16</f>
        <v>83.081855903432668</v>
      </c>
      <c r="N16">
        <f>100*전세가격지수!N16/매매가격지수!N16</f>
        <v>93.919427710843379</v>
      </c>
      <c r="O16">
        <f>100*전세가격지수!O16/매매가격지수!O16</f>
        <v>95.011086474501113</v>
      </c>
      <c r="P16">
        <f>100*전세가격지수!P16/매매가격지수!P16</f>
        <v>87.665824384080864</v>
      </c>
      <c r="Q16">
        <f>100*전세가격지수!Q16/매매가격지수!Q16</f>
        <v>70.089285714285708</v>
      </c>
      <c r="R16">
        <f>100*전세가격지수!R16/매매가격지수!R16</f>
        <v>94.009061923141459</v>
      </c>
      <c r="S16">
        <f>100*전세가격지수!S16/매매가격지수!S16</f>
        <v>86.422302529685084</v>
      </c>
      <c r="T16">
        <f>100*전세가격지수!T16/매매가격지수!T16</f>
        <v>92.507331378299114</v>
      </c>
      <c r="U16">
        <f>100*전세가격지수!U16/매매가격지수!U16</f>
        <v>89.678690512276447</v>
      </c>
      <c r="V16">
        <f>100*전세가격지수!V16/매매가격지수!V16</f>
        <v>101.24246987951808</v>
      </c>
    </row>
    <row r="17" spans="1:22" x14ac:dyDescent="0.3">
      <c r="A17">
        <v>2005</v>
      </c>
      <c r="B17">
        <v>2</v>
      </c>
      <c r="C17">
        <f>100*전세가격지수!C17/매매가격지수!C17</f>
        <v>86.468767073392826</v>
      </c>
      <c r="D17">
        <f>100*전세가격지수!D17/매매가격지수!D17</f>
        <v>83.490196078431367</v>
      </c>
      <c r="E17">
        <f>100*전세가격지수!E17/매매가격지수!E17</f>
        <v>84.420080784766299</v>
      </c>
      <c r="F17">
        <f>100*전세가격지수!F17/매매가격지수!F17</f>
        <v>86.604361370716518</v>
      </c>
      <c r="G17">
        <f>100*전세가격지수!G17/매매가격지수!G17</f>
        <v>82.748760960731985</v>
      </c>
      <c r="H17">
        <f>100*전세가격지수!H17/매매가격지수!H17</f>
        <v>81.582591493570732</v>
      </c>
      <c r="I17">
        <f>100*전세가격지수!I17/매매가격지수!I17</f>
        <v>85.991918414469893</v>
      </c>
      <c r="J17">
        <f>100*전세가격지수!J17/매매가격지수!J17</f>
        <v>95.472552348613476</v>
      </c>
      <c r="K17">
        <f>100*전세가격지수!K17/매매가격지수!K17</f>
        <v>93.168182697890458</v>
      </c>
      <c r="L17">
        <f>100*전세가격지수!L17/매매가격지수!L17</f>
        <v>93.997491488980472</v>
      </c>
      <c r="M17">
        <f>100*전세가격지수!M17/매매가격지수!M17</f>
        <v>83.502442690717771</v>
      </c>
      <c r="N17">
        <f>100*전세가격지수!N17/매매가격지수!N17</f>
        <v>93.981568553695695</v>
      </c>
      <c r="O17">
        <f>100*전세가격지수!O17/매매가격지수!O17</f>
        <v>94.616977225672869</v>
      </c>
      <c r="P17">
        <f>100*전세가격지수!P17/매매가격지수!P17</f>
        <v>87.892095357590975</v>
      </c>
      <c r="Q17">
        <f>100*전세가격지수!Q17/매매가격지수!Q17</f>
        <v>72.314904177581695</v>
      </c>
      <c r="R17">
        <f>100*전세가격지수!R17/매매가격지수!R17</f>
        <v>94.333946180845729</v>
      </c>
      <c r="S17">
        <f>100*전세가격지수!S17/매매가격지수!S17</f>
        <v>86.351931330472098</v>
      </c>
      <c r="T17">
        <f>100*전세가격지수!T17/매매가격지수!T17</f>
        <v>92.677211482132392</v>
      </c>
      <c r="U17">
        <f>100*전세가격지수!U17/매매가격지수!U17</f>
        <v>89.497578692493946</v>
      </c>
      <c r="V17">
        <f>100*전세가격지수!V17/매매가격지수!V17</f>
        <v>101.28012048192771</v>
      </c>
    </row>
    <row r="18" spans="1:22" x14ac:dyDescent="0.3">
      <c r="A18">
        <v>2005</v>
      </c>
      <c r="B18">
        <v>3</v>
      </c>
      <c r="C18">
        <f>100*전세가격지수!C18/매매가격지수!C18</f>
        <v>86.653386454183263</v>
      </c>
      <c r="D18">
        <f>100*전세가격지수!D18/매매가격지수!D18</f>
        <v>83.768511301636792</v>
      </c>
      <c r="E18">
        <f>100*전세가격지수!E18/매매가격지수!E18</f>
        <v>84.30321592649311</v>
      </c>
      <c r="F18">
        <f>100*전세가격지수!F18/매매가격지수!F18</f>
        <v>86.623956513298396</v>
      </c>
      <c r="G18">
        <f>100*전세가격지수!G18/매매가격지수!G18</f>
        <v>82.481060606060609</v>
      </c>
      <c r="H18">
        <f>100*전세가격지수!H18/매매가격지수!H18</f>
        <v>82.08398744113029</v>
      </c>
      <c r="I18">
        <f>100*전세가격지수!I18/매매가격지수!I18</f>
        <v>86.644951140065146</v>
      </c>
      <c r="J18">
        <f>100*전세가격지수!J18/매매가격지수!J18</f>
        <v>95.210258344333397</v>
      </c>
      <c r="K18">
        <f>100*전세가격지수!K18/매매가격지수!K18</f>
        <v>93.324355521354377</v>
      </c>
      <c r="L18">
        <f>100*전세가격지수!L18/매매가격지수!L18</f>
        <v>94.037023851904593</v>
      </c>
      <c r="M18">
        <f>100*전세가격지수!M18/매매가격지수!M18</f>
        <v>83.200297011323556</v>
      </c>
      <c r="N18">
        <f>100*전세가격지수!N18/매매가격지수!N18</f>
        <v>93.877551020408163</v>
      </c>
      <c r="O18">
        <f>100*전세가격지수!O18/매매가격지수!O18</f>
        <v>94.717292612463879</v>
      </c>
      <c r="P18">
        <f>100*전세가격지수!P18/매매가격지수!P18</f>
        <v>87.288267288267292</v>
      </c>
      <c r="Q18">
        <f>100*전세가격지수!Q18/매매가격지수!Q18</f>
        <v>73.792352701047761</v>
      </c>
      <c r="R18">
        <f>100*전세가격지수!R18/매매가격지수!R18</f>
        <v>94.66933200066633</v>
      </c>
      <c r="S18">
        <f>100*전세가격지수!S18/매매가격지수!S18</f>
        <v>86.455281750818543</v>
      </c>
      <c r="T18">
        <f>100*전세가격지수!T18/매매가격지수!T18</f>
        <v>93.072772349423957</v>
      </c>
      <c r="U18">
        <f>100*전세가격지수!U18/매매가격지수!U18</f>
        <v>89.254583709047182</v>
      </c>
      <c r="V18">
        <f>100*전세가격지수!V18/매매가격지수!V18</f>
        <v>101.18599397590361</v>
      </c>
    </row>
    <row r="19" spans="1:22" x14ac:dyDescent="0.3">
      <c r="A19">
        <v>2005</v>
      </c>
      <c r="B19">
        <v>4</v>
      </c>
      <c r="C19">
        <f>100*전세가격지수!C19/매매가격지수!C19</f>
        <v>86.612758310871527</v>
      </c>
      <c r="D19">
        <f>100*전세가격지수!D19/매매가격지수!D19</f>
        <v>83.822960958639342</v>
      </c>
      <c r="E19">
        <f>100*전세가격지수!E19/매매가격지수!E19</f>
        <v>83.69935630443014</v>
      </c>
      <c r="F19">
        <f>100*전세가격지수!F19/매매가격지수!F19</f>
        <v>86.433133346235721</v>
      </c>
      <c r="G19">
        <f>100*전세가격지수!G19/매매가격지수!G19</f>
        <v>81.574539363484092</v>
      </c>
      <c r="H19">
        <f>100*전세가격지수!H19/매매가격지수!H19</f>
        <v>82.65107212475634</v>
      </c>
      <c r="I19">
        <f>100*전세가격지수!I19/매매가격지수!I19</f>
        <v>86.698473282442748</v>
      </c>
      <c r="J19">
        <f>100*전세가격지수!J19/매매가격지수!J19</f>
        <v>95.052671181339363</v>
      </c>
      <c r="K19">
        <f>100*전세가격지수!K19/매매가격지수!K19</f>
        <v>93.378995433789953</v>
      </c>
      <c r="L19">
        <f>100*전세가격지수!L19/매매가격지수!L19</f>
        <v>93.80750176928521</v>
      </c>
      <c r="M19">
        <f>100*전세가격지수!M19/매매가격지수!M19</f>
        <v>82.488055861815511</v>
      </c>
      <c r="N19">
        <f>100*전세가격지수!N19/매매가격지수!N19</f>
        <v>93.513713862120085</v>
      </c>
      <c r="O19">
        <f>100*전세가격지수!O19/매매가격지수!O19</f>
        <v>94.943510608983189</v>
      </c>
      <c r="P19">
        <f>100*전세가격지수!P19/매매가격지수!P19</f>
        <v>86.881455218128565</v>
      </c>
      <c r="Q19">
        <f>100*전세가격지수!Q19/매매가격지수!Q19</f>
        <v>74.267669981187851</v>
      </c>
      <c r="R19">
        <f>100*전세가격지수!R19/매매가격지수!R19</f>
        <v>95.027349577324713</v>
      </c>
      <c r="S19">
        <f>100*전세가격지수!S19/매매가격지수!S19</f>
        <v>86.558044806517316</v>
      </c>
      <c r="T19">
        <f>100*전세가격지수!T19/매매가격지수!T19</f>
        <v>93.078482479003767</v>
      </c>
      <c r="U19">
        <f>100*전세가격지수!U19/매매가격지수!U19</f>
        <v>88.782673637042564</v>
      </c>
      <c r="V19">
        <f>100*전세가격지수!V19/매매가격지수!V19</f>
        <v>101.2810851544838</v>
      </c>
    </row>
    <row r="20" spans="1:22" x14ac:dyDescent="0.3">
      <c r="A20">
        <v>2005</v>
      </c>
      <c r="B20">
        <v>5</v>
      </c>
      <c r="C20">
        <f>100*전세가격지수!C20/매매가격지수!C20</f>
        <v>86.338505439629031</v>
      </c>
      <c r="D20">
        <f>100*전세가격지수!D20/매매가격지수!D20</f>
        <v>83.486590038314176</v>
      </c>
      <c r="E20">
        <f>100*전세가격지수!E20/매매가격지수!E20</f>
        <v>83.020637898686687</v>
      </c>
      <c r="F20">
        <f>100*전세가격지수!F20/매매가격지수!F20</f>
        <v>86.036644165863066</v>
      </c>
      <c r="G20">
        <f>100*전세가격지수!G20/매매가격지수!G20</f>
        <v>80.686616486139158</v>
      </c>
      <c r="H20">
        <f>100*전세가격지수!H20/매매가격지수!H20</f>
        <v>82.542438271604937</v>
      </c>
      <c r="I20">
        <f>100*전세가격지수!I20/매매가격지수!I20</f>
        <v>86.541024176660954</v>
      </c>
      <c r="J20">
        <f>100*전세가격지수!J20/매매가격지수!J20</f>
        <v>94.960511470477627</v>
      </c>
      <c r="K20">
        <f>100*전세가격지수!K20/매매가격지수!K20</f>
        <v>93.036786786786791</v>
      </c>
      <c r="L20">
        <f>100*전세가격지수!L20/매매가격지수!L20</f>
        <v>93.647721273975023</v>
      </c>
      <c r="M20">
        <f>100*전세가격지수!M20/매매가격지수!M20</f>
        <v>82.069091573752516</v>
      </c>
      <c r="N20">
        <f>100*전세가격지수!N20/매매가격지수!N20</f>
        <v>93.243987516063896</v>
      </c>
      <c r="O20">
        <f>100*전세가격지수!O20/매매가격지수!O20</f>
        <v>94.609716157205241</v>
      </c>
      <c r="P20">
        <f>100*전세가격지수!P20/매매가격지수!P20</f>
        <v>87.025703794369647</v>
      </c>
      <c r="Q20">
        <f>100*전세가격지수!Q20/매매가격지수!Q20</f>
        <v>74.711873492361292</v>
      </c>
      <c r="R20">
        <f>100*전세가격지수!R20/매매가격지수!R20</f>
        <v>95.091720376797227</v>
      </c>
      <c r="S20">
        <f>100*전세가격지수!S20/매매가격지수!S20</f>
        <v>86.953563531212794</v>
      </c>
      <c r="T20">
        <f>100*전세가격지수!T20/매매가격지수!T20</f>
        <v>92.643051771117143</v>
      </c>
      <c r="U20">
        <f>100*전세가격지수!U20/매매가격지수!U20</f>
        <v>87.916481563749443</v>
      </c>
      <c r="V20">
        <f>100*전세가격지수!V20/매매가격지수!V20</f>
        <v>101.11236802413273</v>
      </c>
    </row>
    <row r="21" spans="1:22" x14ac:dyDescent="0.3">
      <c r="A21">
        <v>2005</v>
      </c>
      <c r="B21">
        <v>6</v>
      </c>
      <c r="C21">
        <f>100*전세가격지수!C21/매매가격지수!C21</f>
        <v>85.741980965808949</v>
      </c>
      <c r="D21">
        <f>100*전세가격지수!D21/매매가격지수!D21</f>
        <v>82.668423033496424</v>
      </c>
      <c r="E21">
        <f>100*전세가격지수!E21/매매가격지수!E21</f>
        <v>81.834929992630805</v>
      </c>
      <c r="F21">
        <f>100*전세가격지수!F21/매매가격지수!F21</f>
        <v>85.805084745762713</v>
      </c>
      <c r="G21">
        <f>100*전세가격지수!G21/매매가격지수!G21</f>
        <v>78.773333333333326</v>
      </c>
      <c r="H21">
        <f>100*전세가격지수!H21/매매가격지수!H21</f>
        <v>81.873111782477338</v>
      </c>
      <c r="I21">
        <f>100*전세가격지수!I21/매매가격지수!I21</f>
        <v>86.399086931710102</v>
      </c>
      <c r="J21">
        <f>100*전세가격지수!J21/매매가격지수!J21</f>
        <v>94.548872180451127</v>
      </c>
      <c r="K21">
        <f>100*전세가격지수!K21/매매가격지수!K21</f>
        <v>92.460538532961934</v>
      </c>
      <c r="L21">
        <f>100*전세가격지수!L21/매매가격지수!L21</f>
        <v>93.599859722952829</v>
      </c>
      <c r="M21">
        <f>100*전세가격지수!M21/매매가격지수!M21</f>
        <v>81.606688476917483</v>
      </c>
      <c r="N21">
        <f>100*전세가격지수!N21/매매가격지수!N21</f>
        <v>92.89746858495721</v>
      </c>
      <c r="O21">
        <f>100*전세가격지수!O21/매매가격지수!O21</f>
        <v>94.089673913043484</v>
      </c>
      <c r="P21">
        <f>100*전세가격지수!P21/매매가격지수!P21</f>
        <v>86.652477956825777</v>
      </c>
      <c r="Q21">
        <f>100*전세가격지수!Q21/매매가격지수!Q21</f>
        <v>74.950033311125921</v>
      </c>
      <c r="R21">
        <f>100*전세가격지수!R21/매매가격지수!R21</f>
        <v>95.016501650165011</v>
      </c>
      <c r="S21">
        <f>100*전세가격지수!S21/매매가격지수!S21</f>
        <v>86.90274483226024</v>
      </c>
      <c r="T21">
        <f>100*전세가격지수!T21/매매가격지수!T21</f>
        <v>92.528409090909079</v>
      </c>
      <c r="U21">
        <f>100*전세가격지수!U21/매매가격지수!U21</f>
        <v>87.343450714601431</v>
      </c>
      <c r="V21">
        <f>100*전세가격지수!V21/매매가격지수!V21</f>
        <v>100.8075117370892</v>
      </c>
    </row>
    <row r="22" spans="1:22" x14ac:dyDescent="0.3">
      <c r="A22">
        <v>2005</v>
      </c>
      <c r="B22">
        <v>7</v>
      </c>
      <c r="C22">
        <f>100*전세가격지수!C22/매매가격지수!C22</f>
        <v>85.156113727542305</v>
      </c>
      <c r="D22">
        <f>100*전세가격지수!D22/매매가격지수!D22</f>
        <v>81.819866567828015</v>
      </c>
      <c r="E22">
        <f>100*전세가격지수!E22/매매가격지수!E22</f>
        <v>80.666183924692248</v>
      </c>
      <c r="F22">
        <f>100*전세가격지수!F22/매매가격지수!F22</f>
        <v>85.002862049227247</v>
      </c>
      <c r="G22">
        <f>100*전세가격지수!G22/매매가격지수!G22</f>
        <v>77.330324596424234</v>
      </c>
      <c r="H22">
        <f>100*전세가격지수!H22/매매가격지수!H22</f>
        <v>81.057513914656781</v>
      </c>
      <c r="I22">
        <f>100*전세가격지수!I22/매매가격지수!I22</f>
        <v>86.366229321163715</v>
      </c>
      <c r="J22">
        <f>100*전세가격지수!J22/매매가격지수!J22</f>
        <v>94.139744552967684</v>
      </c>
      <c r="K22">
        <f>100*전세가격지수!K22/매매가격지수!K22</f>
        <v>92.19871205151793</v>
      </c>
      <c r="L22">
        <f>100*전세가격지수!L22/매매가격지수!L22</f>
        <v>93.547823045987059</v>
      </c>
      <c r="M22">
        <f>100*전세가격지수!M22/매매가격지수!M22</f>
        <v>81.345177664974628</v>
      </c>
      <c r="N22">
        <f>100*전세가격지수!N22/매매가격지수!N22</f>
        <v>92.782199710564399</v>
      </c>
      <c r="O22">
        <f>100*전세가격지수!O22/매매가격지수!O22</f>
        <v>93.833671399594323</v>
      </c>
      <c r="P22">
        <f>100*전세가격지수!P22/매매가격지수!P22</f>
        <v>86.366384522370012</v>
      </c>
      <c r="Q22">
        <f>100*전세가격지수!Q22/매매가격지수!Q22</f>
        <v>75.199468085106375</v>
      </c>
      <c r="R22">
        <f>100*전세가격지수!R22/매매가격지수!R22</f>
        <v>94.646962233169134</v>
      </c>
      <c r="S22">
        <f>100*전세가격지수!S22/매매가격지수!S22</f>
        <v>87.457684495599196</v>
      </c>
      <c r="T22">
        <f>100*전세가격지수!T22/매매가격지수!T22</f>
        <v>92.307692307692335</v>
      </c>
      <c r="U22">
        <f>100*전세가격지수!U22/매매가격지수!U22</f>
        <v>86.742756804214224</v>
      </c>
      <c r="V22">
        <f>100*전세가격지수!V22/매매가격지수!V22</f>
        <v>100.76966397597145</v>
      </c>
    </row>
    <row r="23" spans="1:22" x14ac:dyDescent="0.3">
      <c r="A23">
        <v>2005</v>
      </c>
      <c r="B23">
        <v>8</v>
      </c>
      <c r="C23">
        <f>100*전세가격지수!C23/매매가격지수!C23</f>
        <v>85.138888888888886</v>
      </c>
      <c r="D23">
        <f>100*전세가격지수!D23/매매가격지수!D23</f>
        <v>82.011070110701098</v>
      </c>
      <c r="E23">
        <f>100*전세가격지수!E23/매매가격지수!E23</f>
        <v>80.749144606518996</v>
      </c>
      <c r="F23">
        <f>100*전세가격지수!F23/매매가격지수!F23</f>
        <v>84.842743463433123</v>
      </c>
      <c r="G23">
        <f>100*전세가격지수!G23/매매가격지수!G23</f>
        <v>77.593360995850617</v>
      </c>
      <c r="H23">
        <f>100*전세가격지수!H23/매매가격지수!H23</f>
        <v>81.403508771929822</v>
      </c>
      <c r="I23">
        <f>100*전세가격지수!I23/매매가격지수!I23</f>
        <v>86.300589017670532</v>
      </c>
      <c r="J23">
        <f>100*전세가격지수!J23/매매가격지수!J23</f>
        <v>93.91320683824911</v>
      </c>
      <c r="K23">
        <f>100*전세가격지수!K23/매매가격지수!K23</f>
        <v>91.824471959213398</v>
      </c>
      <c r="L23">
        <f>100*전세가격지수!L23/매매가격지수!L23</f>
        <v>92.927546256268371</v>
      </c>
      <c r="M23">
        <f>100*전세가격지수!M23/매매가격지수!M23</f>
        <v>81.231884057971016</v>
      </c>
      <c r="N23">
        <f>100*전세가격지수!N23/매매가격지수!N23</f>
        <v>92.945611200861606</v>
      </c>
      <c r="O23">
        <f>100*전세가격지수!O23/매매가격지수!O23</f>
        <v>93.670033670033675</v>
      </c>
      <c r="P23">
        <f>100*전세가격지수!P23/매매가격지수!P23</f>
        <v>85.56485355648536</v>
      </c>
      <c r="Q23">
        <f>100*전세가격지수!Q23/매매가격지수!Q23</f>
        <v>75.21480502313284</v>
      </c>
      <c r="R23">
        <f>100*전세가격지수!R23/매매가격지수!R23</f>
        <v>94.602087410306595</v>
      </c>
      <c r="S23">
        <f>100*전세가격지수!S23/매매가격지수!S23</f>
        <v>87.186865267433987</v>
      </c>
      <c r="T23">
        <f>100*전세가격지수!T23/매매가격지수!T23</f>
        <v>91.931402867585049</v>
      </c>
      <c r="U23">
        <f>100*전세가격지수!U23/매매가격지수!U23</f>
        <v>86.36032093362509</v>
      </c>
      <c r="V23">
        <f>100*전세가격지수!V23/매매가격지수!V23</f>
        <v>101.14899227726501</v>
      </c>
    </row>
    <row r="24" spans="1:22" x14ac:dyDescent="0.3">
      <c r="A24">
        <v>2005</v>
      </c>
      <c r="B24">
        <v>9</v>
      </c>
      <c r="C24">
        <f>100*전세가격지수!C24/매매가격지수!C24</f>
        <v>85.887445887445892</v>
      </c>
      <c r="D24">
        <f>100*전세가격지수!D24/매매가격지수!D24</f>
        <v>83.235077376565954</v>
      </c>
      <c r="E24">
        <f>100*전세가격지수!E24/매매가격지수!E24</f>
        <v>81.904761904761912</v>
      </c>
      <c r="F24">
        <f>100*전세가격지수!F24/매매가격지수!F24</f>
        <v>85.409588523971308</v>
      </c>
      <c r="G24">
        <f>100*전세가격지수!G24/매매가격지수!G24</f>
        <v>79.194746846379815</v>
      </c>
      <c r="H24">
        <f>100*전세가격지수!H24/매매가격지수!H24</f>
        <v>82.817109144542769</v>
      </c>
      <c r="I24">
        <f>100*전세가격지수!I24/매매가격지수!I24</f>
        <v>86.855621076659688</v>
      </c>
      <c r="J24">
        <f>100*전세가격지수!J24/매매가격지수!J24</f>
        <v>94.21270199173243</v>
      </c>
      <c r="K24">
        <f>100*전세가격지수!K24/매매가격지수!K24</f>
        <v>92.023100523371241</v>
      </c>
      <c r="L24">
        <f>100*전세가격지수!L24/매매가격지수!L24</f>
        <v>92.821483904286453</v>
      </c>
      <c r="M24">
        <f>100*전세가격지수!M24/매매가격지수!M24</f>
        <v>81.600435492651059</v>
      </c>
      <c r="N24">
        <f>100*전세가격지수!N24/매매가격지수!N24</f>
        <v>93.275217932752184</v>
      </c>
      <c r="O24">
        <f>100*전세가격지수!O24/매매가격지수!O24</f>
        <v>93.637454981992803</v>
      </c>
      <c r="P24">
        <f>100*전세가격지수!P24/매매가격지수!P24</f>
        <v>85.420062231441705</v>
      </c>
      <c r="Q24">
        <f>100*전세가격지수!Q24/매매가격지수!Q24</f>
        <v>75.914916105165815</v>
      </c>
      <c r="R24">
        <f>100*전세가격지수!R24/매매가격지수!R24</f>
        <v>94.538972613838922</v>
      </c>
      <c r="S24">
        <f>100*전세가격지수!S24/매매가격지수!S24</f>
        <v>87.195945945945937</v>
      </c>
      <c r="T24">
        <f>100*전세가격지수!T24/매매가격지수!T24</f>
        <v>92.261320622458996</v>
      </c>
      <c r="U24">
        <f>100*전세가격지수!U24/매매가격지수!U24</f>
        <v>86.218927169646747</v>
      </c>
      <c r="V24">
        <f>100*전세가격지수!V24/매매가격지수!V24</f>
        <v>101.15050924179555</v>
      </c>
    </row>
    <row r="25" spans="1:22" x14ac:dyDescent="0.3">
      <c r="A25">
        <v>2005</v>
      </c>
      <c r="B25">
        <v>10</v>
      </c>
      <c r="C25">
        <f>100*전세가격지수!C25/매매가격지수!C25</f>
        <v>86.720914127423825</v>
      </c>
      <c r="D25">
        <f>100*전세가격지수!D25/매매가격지수!D25</f>
        <v>84.425170695700317</v>
      </c>
      <c r="E25">
        <f>100*전세가격지수!E25/매매가격지수!E25</f>
        <v>83.13838402015476</v>
      </c>
      <c r="F25">
        <f>100*전세가격지수!F25/매매가격지수!F25</f>
        <v>86.16921047672885</v>
      </c>
      <c r="G25">
        <f>100*전세가격지수!G25/매매가격지수!G25</f>
        <v>80.79791847354727</v>
      </c>
      <c r="H25">
        <f>100*전세가격지수!H25/매매가격지수!H25</f>
        <v>84.1862183631997</v>
      </c>
      <c r="I25">
        <f>100*전세가격지수!I25/매매가격지수!I25</f>
        <v>87.109672505712098</v>
      </c>
      <c r="J25">
        <f>100*전세가격지수!J25/매매가격지수!J25</f>
        <v>94.848655762361346</v>
      </c>
      <c r="K25">
        <f>100*전세가격지수!K25/매매가격지수!K25</f>
        <v>92.950672645739914</v>
      </c>
      <c r="L25">
        <f>100*전세가격지수!L25/매매가격지수!L25</f>
        <v>92.976129143053413</v>
      </c>
      <c r="M25">
        <f>100*전세가격지수!M25/매매가격지수!M25</f>
        <v>82.464801609069298</v>
      </c>
      <c r="N25">
        <f>100*전세가격지수!N25/매매가격지수!N25</f>
        <v>93.349928876244661</v>
      </c>
      <c r="O25">
        <f>100*전세가격지수!O25/매매가격지수!O25</f>
        <v>93.791544801914384</v>
      </c>
      <c r="P25">
        <f>100*전세가격지수!P25/매매가격지수!P25</f>
        <v>85.191688615744795</v>
      </c>
      <c r="Q25">
        <f>100*전세가격지수!Q25/매매가격지수!Q25</f>
        <v>76.22885835095137</v>
      </c>
      <c r="R25">
        <f>100*전세가격지수!R25/매매가격지수!R25</f>
        <v>94.829800899165065</v>
      </c>
      <c r="S25">
        <f>100*전세가격지수!S25/매매가격지수!S25</f>
        <v>87.303731217288544</v>
      </c>
      <c r="T25">
        <f>100*전세가격지수!T25/매매가격지수!T25</f>
        <v>91.982244416701334</v>
      </c>
      <c r="U25">
        <f>100*전세가격지수!U25/매매가격지수!U25</f>
        <v>86.369574684279286</v>
      </c>
      <c r="V25">
        <f>100*전세가격지수!V25/매매가격지수!V25</f>
        <v>101.18800678861022</v>
      </c>
    </row>
    <row r="26" spans="1:22" x14ac:dyDescent="0.3">
      <c r="A26">
        <v>2005</v>
      </c>
      <c r="B26">
        <v>11</v>
      </c>
      <c r="C26">
        <f>100*전세가격지수!C26/매매가격지수!C26</f>
        <v>87.058823529411768</v>
      </c>
      <c r="D26">
        <f>100*전세가격지수!D26/매매가격지수!D26</f>
        <v>84.892086330935257</v>
      </c>
      <c r="E26">
        <f>100*전세가격지수!E26/매매가격지수!E26</f>
        <v>83.420061008433521</v>
      </c>
      <c r="F26">
        <f>100*전세가격지수!F26/매매가격지수!F26</f>
        <v>86.456959879449983</v>
      </c>
      <c r="G26">
        <f>100*전세가격지수!G26/매매가격지수!G26</f>
        <v>81.080614534783365</v>
      </c>
      <c r="H26">
        <f>100*전세가격지수!H26/매매가격지수!H26</f>
        <v>84.852968374329578</v>
      </c>
      <c r="I26">
        <f>100*전세가격지수!I26/매매가격지수!I26</f>
        <v>87.330662087387907</v>
      </c>
      <c r="J26">
        <f>100*전세가격지수!J26/매매가격지수!J26</f>
        <v>95.221072436500478</v>
      </c>
      <c r="K26">
        <f>100*전세가격지수!K26/매매가격지수!K26</f>
        <v>93.20249776984835</v>
      </c>
      <c r="L26">
        <f>100*전세가격지수!L26/매매가격지수!L26</f>
        <v>93.231665524331731</v>
      </c>
      <c r="M26">
        <f>100*전세가격지수!M26/매매가격지수!M26</f>
        <v>82.717411288839855</v>
      </c>
      <c r="N26">
        <f>100*전세가격지수!N26/매매가격지수!N26</f>
        <v>93.210976478973635</v>
      </c>
      <c r="O26">
        <f>100*전세가격지수!O26/매매가격지수!O26</f>
        <v>93.733404142326066</v>
      </c>
      <c r="P26">
        <f>100*전세가격지수!P26/매매가격지수!P26</f>
        <v>85.127458120903128</v>
      </c>
      <c r="Q26">
        <f>100*전세가격지수!Q26/매매가격지수!Q26</f>
        <v>76.678585617798959</v>
      </c>
      <c r="R26">
        <f>100*전세가격지수!R26/매매가격지수!R26</f>
        <v>94.739374498797105</v>
      </c>
      <c r="S26">
        <f>100*전세가격지수!S26/매매가격지수!S26</f>
        <v>87.379949452401007</v>
      </c>
      <c r="T26">
        <f>100*전세가격지수!T26/매매가격지수!T26</f>
        <v>91.710129014548443</v>
      </c>
      <c r="U26">
        <f>100*전세가격지수!U26/매매가격지수!U26</f>
        <v>86.718977041557693</v>
      </c>
      <c r="V26">
        <f>100*전세가격지수!V26/매매가격지수!V26</f>
        <v>101.26200791109436</v>
      </c>
    </row>
    <row r="27" spans="1:22" x14ac:dyDescent="0.3">
      <c r="A27">
        <v>2005</v>
      </c>
      <c r="B27">
        <v>12</v>
      </c>
      <c r="C27">
        <f>100*전세가격지수!C27/매매가격지수!C27</f>
        <v>87.036078025202826</v>
      </c>
      <c r="D27">
        <f>100*전세가격지수!D27/매매가격지수!D27</f>
        <v>84.888643475059823</v>
      </c>
      <c r="E27">
        <f>100*전세가격지수!E27/매매가격지수!E27</f>
        <v>83.300589390962671</v>
      </c>
      <c r="F27">
        <f>100*전세가격지수!F27/매매가격지수!F27</f>
        <v>86.496144442354705</v>
      </c>
      <c r="G27">
        <f>100*전세가격지수!G27/매매가격지수!G27</f>
        <v>80.812060990234713</v>
      </c>
      <c r="H27">
        <f>100*전세가격지수!H27/매매가격지수!H27</f>
        <v>84.906706077960465</v>
      </c>
      <c r="I27">
        <f>100*전세가격지수!I27/매매가격지수!I27</f>
        <v>87.5</v>
      </c>
      <c r="J27">
        <f>100*전세가격지수!J27/매매가격지수!J27</f>
        <v>95.273959706270006</v>
      </c>
      <c r="K27">
        <f>100*전세가격지수!K27/매매가격지수!K27</f>
        <v>93.404255319148945</v>
      </c>
      <c r="L27">
        <f>100*전세가격지수!L27/매매가격지수!L27</f>
        <v>93.311666096476216</v>
      </c>
      <c r="M27">
        <f>100*전세가격지수!M27/매매가격지수!M27</f>
        <v>82.242136064374549</v>
      </c>
      <c r="N27">
        <f>100*전세가격지수!N27/매매가격지수!N27</f>
        <v>93.30126492071976</v>
      </c>
      <c r="O27">
        <f>100*전세가격지수!O27/매매가격지수!O27</f>
        <v>93.710275423728817</v>
      </c>
      <c r="P27">
        <f>100*전세가격지수!P27/매매가격지수!P27</f>
        <v>85.198084457988685</v>
      </c>
      <c r="Q27">
        <f>100*전세가격지수!Q27/매매가격지수!Q27</f>
        <v>76.387968729296404</v>
      </c>
      <c r="R27">
        <f>100*전세가격지수!R27/매매가격지수!R27</f>
        <v>94.725906984177726</v>
      </c>
      <c r="S27">
        <f>100*전세가격지수!S27/매매가격지수!S27</f>
        <v>87.295978462056198</v>
      </c>
      <c r="T27">
        <f>100*전세가격지수!T27/매매가격지수!T27</f>
        <v>91.342346033046567</v>
      </c>
      <c r="U27">
        <f>100*전세가격지수!U27/매매가격지수!U27</f>
        <v>86.815739799622477</v>
      </c>
      <c r="V27">
        <f>100*전세가격지수!V27/매매가격지수!V27</f>
        <v>101.3202565069785</v>
      </c>
    </row>
    <row r="28" spans="1:22" x14ac:dyDescent="0.3">
      <c r="A28">
        <v>2006</v>
      </c>
      <c r="B28">
        <v>1</v>
      </c>
      <c r="C28">
        <f>100*전세가격지수!C28/매매가격지수!C28</f>
        <v>87.055183084063941</v>
      </c>
      <c r="D28">
        <f>100*전세가격지수!D28/매매가격지수!D28</f>
        <v>84.877334309776643</v>
      </c>
      <c r="E28">
        <f>100*전세가격지수!E28/매매가격지수!E28</f>
        <v>83.345145287030476</v>
      </c>
      <c r="F28">
        <f>100*전세가격지수!F28/매매가격지수!F28</f>
        <v>86.874179636227268</v>
      </c>
      <c r="G28">
        <f>100*전세가격지수!G28/매매가격지수!G28</f>
        <v>80.61621804638564</v>
      </c>
      <c r="H28">
        <f>100*전세가격지수!H28/매매가격지수!H28</f>
        <v>84.765409383624657</v>
      </c>
      <c r="I28">
        <f>100*전세가격지수!I28/매매가격지수!I28</f>
        <v>87.888613389280948</v>
      </c>
      <c r="J28">
        <f>100*전세가격지수!J28/매매가격지수!J28</f>
        <v>95.233609645817637</v>
      </c>
      <c r="K28">
        <f>100*전세가격지수!K28/매매가격지수!K28</f>
        <v>93.592677345537751</v>
      </c>
      <c r="L28">
        <f>100*전세가격지수!L28/매매가격지수!L28</f>
        <v>93.19380636379104</v>
      </c>
      <c r="M28">
        <f>100*전세가격지수!M28/매매가격지수!M28</f>
        <v>81.954064892453516</v>
      </c>
      <c r="N28">
        <f>100*전세가격지수!N28/매매가격지수!N28</f>
        <v>93.503727369542062</v>
      </c>
      <c r="O28">
        <f>100*전세가격지수!O28/매매가격지수!O28</f>
        <v>94.110656278885514</v>
      </c>
      <c r="P28">
        <f>100*전세가격지수!P28/매매가격지수!P28</f>
        <v>85.126582278481024</v>
      </c>
      <c r="Q28">
        <f>100*전세가격지수!Q28/매매가격지수!Q28</f>
        <v>76.137875964865586</v>
      </c>
      <c r="R28">
        <f>100*전세가격지수!R28/매매가격지수!R28</f>
        <v>94.801271860095397</v>
      </c>
      <c r="S28">
        <f>100*전세가격지수!S28/매매가격지수!S28</f>
        <v>87.638748738647834</v>
      </c>
      <c r="T28">
        <f>100*전세가격지수!T28/매매가격지수!T28</f>
        <v>91.567906279798393</v>
      </c>
      <c r="U28">
        <f>100*전세가격지수!U28/매매가격지수!U28</f>
        <v>86.695589298626174</v>
      </c>
      <c r="V28">
        <f>100*전세가격지수!V28/매매가격지수!V28</f>
        <v>102.15460215460216</v>
      </c>
    </row>
    <row r="29" spans="1:22" x14ac:dyDescent="0.3">
      <c r="A29">
        <v>2006</v>
      </c>
      <c r="B29">
        <v>2</v>
      </c>
      <c r="C29">
        <f>100*전세가격지수!C29/매매가격지수!C29</f>
        <v>87.096222867885828</v>
      </c>
      <c r="D29">
        <f>100*전세가격지수!D29/매매가격지수!D29</f>
        <v>84.889211768979294</v>
      </c>
      <c r="E29">
        <f>100*전세가격지수!E29/매매가격지수!E29</f>
        <v>83.347955781716081</v>
      </c>
      <c r="F29">
        <f>100*전세가격지수!F29/매매가격지수!F29</f>
        <v>87.145522388059703</v>
      </c>
      <c r="G29">
        <f>100*전세가격지수!G29/매매가격지수!G29</f>
        <v>80.424252547185574</v>
      </c>
      <c r="H29">
        <f>100*전세가격지수!H29/매매가격지수!H29</f>
        <v>84.656084656084658</v>
      </c>
      <c r="I29">
        <f>100*전세가격지수!I29/매매가격지수!I29</f>
        <v>88.452743902439025</v>
      </c>
      <c r="J29">
        <f>100*전세가격지수!J29/매매가격지수!J29</f>
        <v>95.143072289156635</v>
      </c>
      <c r="K29">
        <f>100*전세가격지수!K29/매매가격지수!K29</f>
        <v>93.919747678289824</v>
      </c>
      <c r="L29">
        <f>100*전세가격지수!L29/매매가격지수!L29</f>
        <v>93.279160318266463</v>
      </c>
      <c r="M29">
        <f>100*전세가격지수!M29/매매가격지수!M29</f>
        <v>81.897810218978108</v>
      </c>
      <c r="N29">
        <f>100*전세가격지수!N29/매매가격지수!N29</f>
        <v>93.624933593058259</v>
      </c>
      <c r="O29">
        <f>100*전세가격지수!O29/매매가격지수!O29</f>
        <v>93.848373557187841</v>
      </c>
      <c r="P29">
        <f>100*전세가격지수!P29/매매가격지수!P29</f>
        <v>84.868327402135236</v>
      </c>
      <c r="Q29">
        <f>100*전세가격지수!Q29/매매가격지수!Q29</f>
        <v>76.292075271667116</v>
      </c>
      <c r="R29">
        <f>100*전세가격지수!R29/매매가격지수!R29</f>
        <v>94.577075098814234</v>
      </c>
      <c r="S29">
        <f>100*전세가격지수!S29/매매가격지수!S29</f>
        <v>87.792164116361192</v>
      </c>
      <c r="T29">
        <f>100*전세가격지수!T29/매매가격지수!T29</f>
        <v>92.098129574410407</v>
      </c>
      <c r="U29">
        <f>100*전세가격지수!U29/매매가격지수!U29</f>
        <v>86.918856482818356</v>
      </c>
      <c r="V29">
        <f>100*전세가격지수!V29/매매가격지수!V29</f>
        <v>102.13570213570215</v>
      </c>
    </row>
    <row r="30" spans="1:22" x14ac:dyDescent="0.3">
      <c r="A30">
        <v>2006</v>
      </c>
      <c r="B30">
        <v>3</v>
      </c>
      <c r="C30">
        <f>100*전세가격지수!C30/매매가격지수!C30</f>
        <v>87.167316494321071</v>
      </c>
      <c r="D30">
        <f>100*전세가격지수!D30/매매가격지수!D30</f>
        <v>85.008976660682222</v>
      </c>
      <c r="E30">
        <f>100*전세가격지수!E30/매매가격지수!E30</f>
        <v>83.270027624309392</v>
      </c>
      <c r="F30">
        <f>100*전세가격지수!F30/매매가격지수!F30</f>
        <v>87.829313543599255</v>
      </c>
      <c r="G30">
        <f>100*전세가격지수!G30/매매가격지수!G30</f>
        <v>79.765395894428153</v>
      </c>
      <c r="H30">
        <f>100*전세가격지수!H30/매매가격지수!H30</f>
        <v>84.757088676178441</v>
      </c>
      <c r="I30">
        <f>100*전세가격지수!I30/매매가격지수!I30</f>
        <v>89.258555133079852</v>
      </c>
      <c r="J30">
        <f>100*전세가격지수!J30/매매가격지수!J30</f>
        <v>95.220173127587501</v>
      </c>
      <c r="K30">
        <f>100*전세가격지수!K30/매매가격지수!K30</f>
        <v>93.984306887532696</v>
      </c>
      <c r="L30">
        <f>100*전세가격지수!L30/매매가격지수!L30</f>
        <v>93.389544688026987</v>
      </c>
      <c r="M30">
        <f>100*전세가격지수!M30/매매가격지수!M30</f>
        <v>81.668796786561984</v>
      </c>
      <c r="N30">
        <f>100*전세가격지수!N30/매매가격지수!N30</f>
        <v>93.844265170115747</v>
      </c>
      <c r="O30">
        <f>100*전세가격지수!O30/매매가격지수!O30</f>
        <v>93.557204217102694</v>
      </c>
      <c r="P30">
        <f>100*전세가격지수!P30/매매가격지수!P30</f>
        <v>84.647827920708565</v>
      </c>
      <c r="Q30">
        <f>100*전세가격지수!Q30/매매가격지수!Q30</f>
        <v>76.645041705282665</v>
      </c>
      <c r="R30">
        <f>100*전세가격지수!R30/매매가격지수!R30</f>
        <v>94.679014283471986</v>
      </c>
      <c r="S30">
        <f>100*전세가격지수!S30/매매가격지수!S30</f>
        <v>87.882352941176464</v>
      </c>
      <c r="T30">
        <f>100*전세가격지수!T30/매매가격지수!T30</f>
        <v>91.969432899852507</v>
      </c>
      <c r="U30">
        <f>100*전세가격지수!U30/매매가격지수!U30</f>
        <v>86.987188714553042</v>
      </c>
      <c r="V30">
        <f>100*전세가격지수!V30/매매가격지수!V30</f>
        <v>102.17473524962178</v>
      </c>
    </row>
    <row r="31" spans="1:22" x14ac:dyDescent="0.3">
      <c r="A31">
        <v>2006</v>
      </c>
      <c r="B31">
        <v>4</v>
      </c>
      <c r="C31">
        <f>100*전세가격지수!C31/매매가격지수!C31</f>
        <v>86.843430105722433</v>
      </c>
      <c r="D31">
        <f>100*전세가격지수!D31/매매가격지수!D31</f>
        <v>84.416961130742052</v>
      </c>
      <c r="E31">
        <f>100*전세가격지수!E31/매매가격지수!E31</f>
        <v>82.488167680865459</v>
      </c>
      <c r="F31">
        <f>100*전세가격지수!F31/매매가격지수!F31</f>
        <v>87.9735196763516</v>
      </c>
      <c r="G31">
        <f>100*전세가격지수!G31/매매가격지수!G31</f>
        <v>78.332280480101076</v>
      </c>
      <c r="H31">
        <f>100*전세가격지수!H31/매매가격지수!H31</f>
        <v>84.145907473309606</v>
      </c>
      <c r="I31">
        <f>100*전세가격지수!I31/매매가격지수!I31</f>
        <v>89.441816461684013</v>
      </c>
      <c r="J31">
        <f>100*전세가격지수!J31/매매가격지수!J31</f>
        <v>95.269506219374293</v>
      </c>
      <c r="K31">
        <f>100*전세가격지수!K31/매매가격지수!K31</f>
        <v>94.144222415291054</v>
      </c>
      <c r="L31">
        <f>100*전세가격지수!L31/매매가격지수!L31</f>
        <v>93.171140939597308</v>
      </c>
      <c r="M31">
        <f>100*전세가격지수!M31/매매가격지수!M31</f>
        <v>81.475379827933367</v>
      </c>
      <c r="N31">
        <f>100*전세가격지수!N31/매매가격지수!N31</f>
        <v>93.89312977099236</v>
      </c>
      <c r="O31">
        <f>100*전세가격지수!O31/매매가격지수!O31</f>
        <v>93.568464730290458</v>
      </c>
      <c r="P31">
        <f>100*전세가격지수!P31/매매가격지수!P31</f>
        <v>84.725903194308827</v>
      </c>
      <c r="Q31">
        <f>100*전세가격지수!Q31/매매가격지수!Q31</f>
        <v>77.100145521894433</v>
      </c>
      <c r="R31">
        <f>100*전세가격지수!R31/매매가격지수!R31</f>
        <v>94.427148194271496</v>
      </c>
      <c r="S31">
        <f>100*전세가격지수!S31/매매가격지수!S31</f>
        <v>88.006047371073407</v>
      </c>
      <c r="T31">
        <f>100*전세가격지수!T31/매매가격지수!T31</f>
        <v>91.748474396391615</v>
      </c>
      <c r="U31">
        <f>100*전세가격지수!U31/매매가격지수!U31</f>
        <v>86.997126436781613</v>
      </c>
      <c r="V31">
        <f>100*전세가격지수!V31/매매가격지수!V31</f>
        <v>102.36294896030246</v>
      </c>
    </row>
    <row r="32" spans="1:22" x14ac:dyDescent="0.3">
      <c r="A32">
        <v>2006</v>
      </c>
      <c r="B32">
        <v>5</v>
      </c>
      <c r="C32">
        <f>100*전세가격지수!C32/매매가격지수!C32</f>
        <v>86.316138663128214</v>
      </c>
      <c r="D32">
        <f>100*전세가격지수!D32/매매가격지수!D32</f>
        <v>83.443134535367548</v>
      </c>
      <c r="E32">
        <f>100*전세가격지수!E32/매매가격지수!E32</f>
        <v>81.426202321724716</v>
      </c>
      <c r="F32">
        <f>100*전세가격지수!F32/매매가격지수!F32</f>
        <v>87.910284463894968</v>
      </c>
      <c r="G32">
        <f>100*전세가격지수!G32/매매가격지수!G32</f>
        <v>76.53202273076333</v>
      </c>
      <c r="H32">
        <f>100*전세가격지수!H32/매매가격지수!H32</f>
        <v>82.967988865692419</v>
      </c>
      <c r="I32">
        <f>100*전세가격지수!I32/매매가격지수!I32</f>
        <v>89.653222766679221</v>
      </c>
      <c r="J32">
        <f>100*전세가격지수!J32/매매가격지수!J32</f>
        <v>95.33698319803662</v>
      </c>
      <c r="K32">
        <f>100*전세가격지수!K32/매매가격지수!K32</f>
        <v>93.856005538248525</v>
      </c>
      <c r="L32">
        <f>100*전세가격지수!L32/매매가격지수!L32</f>
        <v>93.264075067024123</v>
      </c>
      <c r="M32">
        <f>100*전세가격지수!M32/매매가격지수!M32</f>
        <v>81.595881595881593</v>
      </c>
      <c r="N32">
        <f>100*전세가격지수!N32/매매가격지수!N32</f>
        <v>93.61702127659575</v>
      </c>
      <c r="O32">
        <f>100*전세가격지수!O32/매매가격지수!O32</f>
        <v>93.402328589909445</v>
      </c>
      <c r="P32">
        <f>100*전세가격지수!P32/매매가격지수!P32</f>
        <v>84.827394209354111</v>
      </c>
      <c r="Q32">
        <f>100*전세가격지수!Q32/매매가격지수!Q32</f>
        <v>77.092977119428653</v>
      </c>
      <c r="R32">
        <f>100*전세가격지수!R32/매매가격지수!R32</f>
        <v>94.001542020046273</v>
      </c>
      <c r="S32">
        <f>100*전세가격지수!S32/매매가격지수!S32</f>
        <v>88.193862149924527</v>
      </c>
      <c r="T32">
        <f>100*전세가격지수!T32/매매가격지수!T32</f>
        <v>92.103195390256673</v>
      </c>
      <c r="U32">
        <f>100*전세가격지수!U32/매매가격지수!U32</f>
        <v>87.340501792114694</v>
      </c>
      <c r="V32">
        <f>100*전세가격지수!V32/매매가격지수!V32</f>
        <v>102.53473526098385</v>
      </c>
    </row>
    <row r="33" spans="1:22" x14ac:dyDescent="0.3">
      <c r="A33">
        <v>2006</v>
      </c>
      <c r="B33">
        <v>6</v>
      </c>
      <c r="C33">
        <f>100*전세가격지수!C33/매매가격지수!C33</f>
        <v>85.947550717466598</v>
      </c>
      <c r="D33">
        <f>100*전세가격지수!D33/매매가격지수!D33</f>
        <v>82.809548342778641</v>
      </c>
      <c r="E33">
        <f>100*전세가격지수!E33/매매가격지수!E33</f>
        <v>81.027667984189719</v>
      </c>
      <c r="F33">
        <f>100*전세가격지수!F33/매매가격지수!F33</f>
        <v>87.70625566636447</v>
      </c>
      <c r="G33">
        <f>100*전세가격지수!G33/매매가격지수!G33</f>
        <v>75.990249847653871</v>
      </c>
      <c r="H33">
        <f>100*전세가격지수!H33/매매가격지수!H33</f>
        <v>82.06801786327722</v>
      </c>
      <c r="I33">
        <f>100*전세가격지수!I33/매매가격지수!I33</f>
        <v>89.5418700713481</v>
      </c>
      <c r="J33">
        <f>100*전세가격지수!J33/매매가격지수!J33</f>
        <v>95.288552507095545</v>
      </c>
      <c r="K33">
        <f>100*전세가격지수!K33/매매가격지수!K33</f>
        <v>93.693693693693689</v>
      </c>
      <c r="L33">
        <f>100*전세가격지수!L33/매매가격지수!L33</f>
        <v>93.159826493159827</v>
      </c>
      <c r="M33">
        <f>100*전세가격지수!M33/매매가격지수!M33</f>
        <v>81.860207100591722</v>
      </c>
      <c r="N33">
        <f>100*전세가격지수!N33/매매가격지수!N33</f>
        <v>93.404004711425202</v>
      </c>
      <c r="O33">
        <f>100*전세가격지수!O33/매매가격지수!O33</f>
        <v>93.422245241486479</v>
      </c>
      <c r="P33">
        <f>100*전세가격지수!P33/매매가격지수!P33</f>
        <v>84.57476375764314</v>
      </c>
      <c r="Q33">
        <f>100*전세가격지수!Q33/매매가격지수!Q33</f>
        <v>76.999470338983059</v>
      </c>
      <c r="R33">
        <f>100*전세가격지수!R33/매매가격지수!R33</f>
        <v>93.996937212863713</v>
      </c>
      <c r="S33">
        <f>100*전세가격지수!S33/매매가격지수!S33</f>
        <v>88.103592314118629</v>
      </c>
      <c r="T33">
        <f>100*전세가격지수!T33/매매가격지수!T33</f>
        <v>91.831425598335059</v>
      </c>
      <c r="U33">
        <f>100*전세가격지수!U33/매매가격지수!U33</f>
        <v>87.424720390020084</v>
      </c>
      <c r="V33">
        <f>100*전세가격지수!V33/매매가격지수!V33</f>
        <v>102.77829923033602</v>
      </c>
    </row>
    <row r="34" spans="1:22" x14ac:dyDescent="0.3">
      <c r="A34">
        <v>2006</v>
      </c>
      <c r="B34">
        <v>7</v>
      </c>
      <c r="C34">
        <f>100*전세가격지수!C34/매매가격지수!C34</f>
        <v>85.782458449893028</v>
      </c>
      <c r="D34">
        <f>100*전세가격지수!D34/매매가격지수!D34</f>
        <v>82.558139534883722</v>
      </c>
      <c r="E34">
        <f>100*전세가격지수!E34/매매가격지수!E34</f>
        <v>80.955508126744377</v>
      </c>
      <c r="F34">
        <f>100*전세가격지수!F34/매매가격지수!F34</f>
        <v>87.735166425470325</v>
      </c>
      <c r="G34">
        <f>100*전세가격지수!G34/매매가격지수!G34</f>
        <v>75.850030358227087</v>
      </c>
      <c r="H34">
        <f>100*전세가격지수!H34/매매가격지수!H34</f>
        <v>81.625683060109282</v>
      </c>
      <c r="I34">
        <f>100*전세가격지수!I34/매매가격지수!I34</f>
        <v>89.447047797563258</v>
      </c>
      <c r="J34">
        <f>100*전세가격지수!J34/매매가격지수!J34</f>
        <v>95.182094081942338</v>
      </c>
      <c r="K34">
        <f>100*전세가격지수!K34/매매가격지수!K34</f>
        <v>93.626259117749228</v>
      </c>
      <c r="L34">
        <f>100*전세가격지수!L34/매매가격지수!L34</f>
        <v>93.277731442869054</v>
      </c>
      <c r="M34">
        <f>100*전세가격지수!M34/매매가격지수!M34</f>
        <v>82.11367013372957</v>
      </c>
      <c r="N34">
        <f>100*전세가격지수!N34/매매가격지수!N34</f>
        <v>93.384692681292918</v>
      </c>
      <c r="O34">
        <f>100*전세가격지수!O34/매매가격지수!O34</f>
        <v>93.194731404958674</v>
      </c>
      <c r="P34">
        <f>100*전세가격지수!P34/매매가격지수!P34</f>
        <v>84.489456159822424</v>
      </c>
      <c r="Q34">
        <f>100*전세가격지수!Q34/매매가격지수!Q34</f>
        <v>76.958769720270439</v>
      </c>
      <c r="R34">
        <f>100*전세가격지수!R34/매매가격지수!R34</f>
        <v>94.048527392034188</v>
      </c>
      <c r="S34">
        <f>100*전세가격지수!S34/매매가격지수!S34</f>
        <v>88.074616922051973</v>
      </c>
      <c r="T34">
        <f>100*전세가격지수!T34/매매가격지수!T34</f>
        <v>91.620400258231101</v>
      </c>
      <c r="U34">
        <f>100*전세가격지수!U34/매매가격지수!U34</f>
        <v>87.600690448791724</v>
      </c>
      <c r="V34">
        <f>100*전세가격지수!V34/매매가격지수!V34</f>
        <v>102.31029301277235</v>
      </c>
    </row>
    <row r="35" spans="1:22" x14ac:dyDescent="0.3">
      <c r="A35">
        <v>2006</v>
      </c>
      <c r="B35">
        <v>8</v>
      </c>
      <c r="C35">
        <f>100*전세가격지수!C35/매매가격지수!C35</f>
        <v>85.815137087506159</v>
      </c>
      <c r="D35">
        <f>100*전세가격지수!D35/매매가격지수!D35</f>
        <v>82.58130427379534</v>
      </c>
      <c r="E35">
        <f>100*전세가격지수!E35/매매가격지수!E35</f>
        <v>81.014729950900161</v>
      </c>
      <c r="F35">
        <f>100*전세가격지수!F35/매매가격지수!F35</f>
        <v>88.049747656813267</v>
      </c>
      <c r="G35">
        <f>100*전세가격지수!G35/매매가격지수!G35</f>
        <v>75.741974560872194</v>
      </c>
      <c r="H35">
        <f>100*전세가격지수!H35/매매가격지수!H35</f>
        <v>81.595925297113752</v>
      </c>
      <c r="I35">
        <f>100*전세가격지수!I35/매매가격지수!I35</f>
        <v>89.439252336448604</v>
      </c>
      <c r="J35">
        <f>100*전세가격지수!J35/매매가격지수!J35</f>
        <v>95.236287720630102</v>
      </c>
      <c r="K35">
        <f>100*전세가격지수!K35/매매가격지수!K35</f>
        <v>93.212669683257914</v>
      </c>
      <c r="L35">
        <f>100*전세가격지수!L35/매매가격지수!L35</f>
        <v>93.336665000832909</v>
      </c>
      <c r="M35">
        <f>100*전세가격지수!M35/매매가격지수!M35</f>
        <v>82.299236072293638</v>
      </c>
      <c r="N35">
        <f>100*전세가격지수!N35/매매가격지수!N35</f>
        <v>93.380023345005839</v>
      </c>
      <c r="O35">
        <f>100*전세가격지수!O35/매매가격지수!O35</f>
        <v>93.040103492884867</v>
      </c>
      <c r="P35">
        <f>100*전세가격지수!P35/매매가격지수!P35</f>
        <v>84.512720700681214</v>
      </c>
      <c r="Q35">
        <f>100*전세가격지수!Q35/매매가격지수!Q35</f>
        <v>77.145137687907408</v>
      </c>
      <c r="R35">
        <f>100*전세가격지수!R35/매매가격지수!R35</f>
        <v>94.192763757981155</v>
      </c>
      <c r="S35">
        <f>100*전세가격지수!S35/매매가격지수!S35</f>
        <v>88.198138297872347</v>
      </c>
      <c r="T35">
        <f>100*전세가격지수!T35/매매가격지수!T35</f>
        <v>91.630182848313169</v>
      </c>
      <c r="U35">
        <f>100*전세가격지수!U35/매매가격지수!U35</f>
        <v>87.891860799539828</v>
      </c>
      <c r="V35">
        <f>100*전세가격지수!V35/매매가격지수!V35</f>
        <v>102.31029301277235</v>
      </c>
    </row>
    <row r="36" spans="1:22" x14ac:dyDescent="0.3">
      <c r="A36">
        <v>2006</v>
      </c>
      <c r="B36">
        <v>9</v>
      </c>
      <c r="C36">
        <f>100*전세가격지수!C36/매매가격지수!C36</f>
        <v>86.101584190756171</v>
      </c>
      <c r="D36">
        <f>100*전세가격지수!D36/매매가격지수!D36</f>
        <v>82.891850852033059</v>
      </c>
      <c r="E36">
        <f>100*전세가격지수!E36/매매가격지수!E36</f>
        <v>81.41348497156784</v>
      </c>
      <c r="F36">
        <f>100*전세가격지수!F36/매매가격지수!F36</f>
        <v>88.675864540404945</v>
      </c>
      <c r="G36">
        <f>100*전세가격지수!G36/매매가격지수!G36</f>
        <v>75.953167217051927</v>
      </c>
      <c r="H36">
        <f>100*전세가격지수!H36/매매가격지수!H36</f>
        <v>81.845637583892611</v>
      </c>
      <c r="I36">
        <f>100*전세가격지수!I36/매매가격지수!I36</f>
        <v>89.832402234636874</v>
      </c>
      <c r="J36">
        <f>100*전세가격지수!J36/매매가격지수!J36</f>
        <v>95.705871176135275</v>
      </c>
      <c r="K36">
        <f>100*전세가격지수!K36/매매가격지수!K36</f>
        <v>93.657431608294132</v>
      </c>
      <c r="L36">
        <f>100*전세가격지수!L36/매매가격지수!L36</f>
        <v>93.537132414022267</v>
      </c>
      <c r="M36">
        <f>100*전세가격지수!M36/매매가격지수!M36</f>
        <v>82.871064467766118</v>
      </c>
      <c r="N36">
        <f>100*전세가격지수!N36/매매가격지수!N36</f>
        <v>93.060820834020106</v>
      </c>
      <c r="O36">
        <f>100*전세가격지수!O36/매매가격지수!O36</f>
        <v>93.324692158133502</v>
      </c>
      <c r="P36">
        <f>100*전세가격지수!P36/매매가격지수!P36</f>
        <v>84.595082650368113</v>
      </c>
      <c r="Q36">
        <f>100*전세가격지수!Q36/매매가격지수!Q36</f>
        <v>77.296360485268622</v>
      </c>
      <c r="R36">
        <f>100*전세가격지수!R36/매매가격지수!R36</f>
        <v>94.319903059678893</v>
      </c>
      <c r="S36">
        <f>100*전세가격지수!S36/매매가격지수!S36</f>
        <v>88.211920529801333</v>
      </c>
      <c r="T36">
        <f>100*전세가격지수!T36/매매가격지수!T36</f>
        <v>91.580294305822122</v>
      </c>
      <c r="U36">
        <f>100*전세가격지수!U36/매매가격지수!U36</f>
        <v>88.206529555587508</v>
      </c>
      <c r="V36">
        <f>100*전세가격지수!V36/매매가격지수!V36</f>
        <v>102.34874107478392</v>
      </c>
    </row>
    <row r="37" spans="1:22" x14ac:dyDescent="0.3">
      <c r="A37">
        <v>2006</v>
      </c>
      <c r="B37">
        <v>10</v>
      </c>
      <c r="C37">
        <f>100*전세가격지수!C37/매매가격지수!C37</f>
        <v>85.833735327223025</v>
      </c>
      <c r="D37">
        <f>100*전세가격지수!D37/매매가격지수!D37</f>
        <v>82.232084155161076</v>
      </c>
      <c r="E37">
        <f>100*전세가격지수!E37/매매가격지수!E37</f>
        <v>81.014469709015742</v>
      </c>
      <c r="F37">
        <f>100*전세가격지수!F37/매매가격지수!F37</f>
        <v>88.718760999648012</v>
      </c>
      <c r="G37">
        <f>100*전세가격지수!G37/매매가격지수!G37</f>
        <v>75.271022560796951</v>
      </c>
      <c r="H37">
        <f>100*전세가격지수!H37/매매가격지수!H37</f>
        <v>80.880441845354127</v>
      </c>
      <c r="I37">
        <f>100*전세가격지수!I37/매매가격지수!I37</f>
        <v>89.655172413793096</v>
      </c>
      <c r="J37">
        <f>100*전세가격지수!J37/매매가격지수!J37</f>
        <v>96.351890556716697</v>
      </c>
      <c r="K37">
        <f>100*전세가격지수!K37/매매가격지수!K37</f>
        <v>93.863319386331938</v>
      </c>
      <c r="L37">
        <f>100*전세가격지수!L37/매매가격지수!L37</f>
        <v>93.453463382377251</v>
      </c>
      <c r="M37">
        <f>100*전세가격지수!M37/매매가격지수!M37</f>
        <v>83.186338900356546</v>
      </c>
      <c r="N37">
        <f>100*전세가격지수!N37/매매가격지수!N37</f>
        <v>92.734009988722406</v>
      </c>
      <c r="O37">
        <f>100*전세가격지수!O37/매매가격지수!O37</f>
        <v>93.492351568576609</v>
      </c>
      <c r="P37">
        <f>100*전세가격지수!P37/매매가격지수!P37</f>
        <v>84.769038701622961</v>
      </c>
      <c r="Q37">
        <f>100*전세가격지수!Q37/매매가격지수!Q37</f>
        <v>77.589428723972233</v>
      </c>
      <c r="R37">
        <f>100*전세가격지수!R37/매매가격지수!R37</f>
        <v>94.424406372107001</v>
      </c>
      <c r="S37">
        <f>100*전세가격지수!S37/매매가격지수!S37</f>
        <v>88.683907099324657</v>
      </c>
      <c r="T37">
        <f>100*전세가격지수!T37/매매가격지수!T37</f>
        <v>91.512071156289707</v>
      </c>
      <c r="U37">
        <f>100*전세가격지수!U37/매매가격지수!U37</f>
        <v>88.477011494252878</v>
      </c>
      <c r="V37">
        <f>100*전세가격지수!V37/매매가격지수!V37</f>
        <v>102.3849765258216</v>
      </c>
    </row>
    <row r="38" spans="1:22" x14ac:dyDescent="0.3">
      <c r="A38">
        <v>2006</v>
      </c>
      <c r="B38">
        <v>11</v>
      </c>
      <c r="C38">
        <f>100*전세가격지수!C38/매매가격지수!C38</f>
        <v>83.762008057018889</v>
      </c>
      <c r="D38">
        <f>100*전세가격지수!D38/매매가격지수!D38</f>
        <v>78.53072539658092</v>
      </c>
      <c r="E38">
        <f>100*전세가격지수!E38/매매가격지수!E38</f>
        <v>77.804475146418383</v>
      </c>
      <c r="F38">
        <f>100*전세가격지수!F38/매매가격지수!F38</f>
        <v>85.611750959772991</v>
      </c>
      <c r="G38">
        <f>100*전세가격지수!G38/매매가격지수!G38</f>
        <v>71.987868762062305</v>
      </c>
      <c r="H38">
        <f>100*전세가격지수!H38/매매가격지수!H38</f>
        <v>76.473241130487082</v>
      </c>
      <c r="I38">
        <f>100*전세가격지수!I38/매매가격지수!I38</f>
        <v>87.548500881834215</v>
      </c>
      <c r="J38">
        <f>100*전세가격지수!J38/매매가격지수!J38</f>
        <v>96.658439339282324</v>
      </c>
      <c r="K38">
        <f>100*전세가격지수!K38/매매가격지수!K38</f>
        <v>94.105336588768736</v>
      </c>
      <c r="L38">
        <f>100*전세가격지수!L38/매매가격지수!L38</f>
        <v>93.619126133553181</v>
      </c>
      <c r="M38">
        <f>100*전세가격지수!M38/매매가격지수!M38</f>
        <v>83.480217513594596</v>
      </c>
      <c r="N38">
        <f>100*전세가격지수!N38/매매가격지수!N38</f>
        <v>92.140077821011673</v>
      </c>
      <c r="O38">
        <f>100*전세가격지수!O38/매매가격지수!O38</f>
        <v>93.747567777921901</v>
      </c>
      <c r="P38">
        <f>100*전세가격지수!P38/매매가격지수!P38</f>
        <v>84.857737682165165</v>
      </c>
      <c r="Q38">
        <f>100*전세가격지수!Q38/매매가격지수!Q38</f>
        <v>77.730307076101468</v>
      </c>
      <c r="R38">
        <f>100*전세가격지수!R38/매매가격지수!R38</f>
        <v>94.609526653725553</v>
      </c>
      <c r="S38">
        <f>100*전세가격지수!S38/매매가격지수!S38</f>
        <v>88.728228721656265</v>
      </c>
      <c r="T38">
        <f>100*전세가격지수!T38/매매가격지수!T38</f>
        <v>91.062437059415913</v>
      </c>
      <c r="U38">
        <f>100*전세가격지수!U38/매매가격지수!U38</f>
        <v>88.46208972337682</v>
      </c>
      <c r="V38">
        <f>100*전세가격지수!V38/매매가격지수!V38</f>
        <v>102.28635682158921</v>
      </c>
    </row>
    <row r="39" spans="1:22" x14ac:dyDescent="0.3">
      <c r="A39">
        <v>2006</v>
      </c>
      <c r="B39">
        <v>12</v>
      </c>
      <c r="C39">
        <f>100*전세가격지수!C39/매매가격지수!C39</f>
        <v>82.451886649492351</v>
      </c>
      <c r="D39">
        <f>100*전세가격지수!D39/매매가격지수!D39</f>
        <v>76.225744334172703</v>
      </c>
      <c r="E39">
        <f>100*전세가격지수!E39/매매가격지수!E39</f>
        <v>75.365253869521197</v>
      </c>
      <c r="F39">
        <f>100*전세가격지수!F39/매매가격지수!F39</f>
        <v>81.845568416045666</v>
      </c>
      <c r="G39">
        <f>100*전세가격지수!G39/매매가격지수!G39</f>
        <v>70.490261920752175</v>
      </c>
      <c r="H39">
        <f>100*전세가격지수!H39/매매가격지수!H39</f>
        <v>74.249422632794463</v>
      </c>
      <c r="I39">
        <f>100*전세가격지수!I39/매매가격지수!I39</f>
        <v>85.619469026548671</v>
      </c>
      <c r="J39">
        <f>100*전세가격지수!J39/매매가격지수!J39</f>
        <v>96.869664200341489</v>
      </c>
      <c r="K39">
        <f>100*전세가격지수!K39/매매가격지수!K39</f>
        <v>94.367916303400179</v>
      </c>
      <c r="L39">
        <f>100*전세가격지수!L39/매매가격지수!L39</f>
        <v>93.574958813838549</v>
      </c>
      <c r="M39">
        <f>100*전세가격지수!M39/매매가격지수!M39</f>
        <v>83.758439609902481</v>
      </c>
      <c r="N39">
        <f>100*전세가격지수!N39/매매가격지수!N39</f>
        <v>91.866320769113386</v>
      </c>
      <c r="O39">
        <f>100*전세가격지수!O39/매매가격지수!O39</f>
        <v>93.023862302777417</v>
      </c>
      <c r="P39">
        <f>100*전세가격지수!P39/매매가격지수!P39</f>
        <v>84.976395445709528</v>
      </c>
      <c r="Q39">
        <f>100*전세가격지수!Q39/매매가격지수!Q39</f>
        <v>77.832643800880817</v>
      </c>
      <c r="R39">
        <f>100*전세가격지수!R39/매매가격지수!R39</f>
        <v>94.872938029424873</v>
      </c>
      <c r="S39">
        <f>100*전세가격지수!S39/매매가격지수!S39</f>
        <v>88.67986258792736</v>
      </c>
      <c r="T39">
        <f>100*전세가격지수!T39/매매가격지수!T39</f>
        <v>90.940940940940948</v>
      </c>
      <c r="U39">
        <f>100*전세가격지수!U39/매매가격지수!U39</f>
        <v>88.533028309979983</v>
      </c>
      <c r="V39">
        <f>100*전세가격지수!V39/매매가격지수!V39</f>
        <v>102.00557103064067</v>
      </c>
    </row>
    <row r="40" spans="1:22" x14ac:dyDescent="0.3">
      <c r="A40">
        <v>2007</v>
      </c>
      <c r="B40">
        <v>1</v>
      </c>
      <c r="C40">
        <f>100*전세가격지수!C40/매매가격지수!C40</f>
        <v>81.820899985050076</v>
      </c>
      <c r="D40">
        <f>100*전세가격지수!D40/매매가격지수!D40</f>
        <v>75.06512301013025</v>
      </c>
      <c r="E40">
        <f>100*전세가격지수!E40/매매가격지수!E40</f>
        <v>74.155238229888297</v>
      </c>
      <c r="F40">
        <f>100*전세가격지수!F40/매매가격지수!F40</f>
        <v>79.825233788134284</v>
      </c>
      <c r="G40">
        <f>100*전세가격지수!G40/매매가격지수!G40</f>
        <v>69.871540193351876</v>
      </c>
      <c r="H40">
        <f>100*전세가격지수!H40/매매가격지수!H40</f>
        <v>73.187588152327208</v>
      </c>
      <c r="I40">
        <f>100*전세가격지수!I40/매매가격지수!I40</f>
        <v>84.054367644621252</v>
      </c>
      <c r="J40">
        <f>100*전세가격지수!J40/매매가격지수!J40</f>
        <v>96.946130500758727</v>
      </c>
      <c r="K40">
        <f>100*전세가격지수!K40/매매가격지수!K40</f>
        <v>94.539427773900911</v>
      </c>
      <c r="L40">
        <f>100*전세가격지수!L40/매매가격지수!L40</f>
        <v>93.592488881568116</v>
      </c>
      <c r="M40">
        <f>100*전세가격지수!M40/매매가격지수!M40</f>
        <v>84.576366710501603</v>
      </c>
      <c r="N40">
        <f>100*전세가격지수!N40/매매가격지수!N40</f>
        <v>91.535580524344567</v>
      </c>
      <c r="O40">
        <f>100*전세가격지수!O40/매매가격지수!O40</f>
        <v>93.060637741766854</v>
      </c>
      <c r="P40">
        <f>100*전세가격지수!P40/매매가격지수!P40</f>
        <v>85.1800361462533</v>
      </c>
      <c r="Q40">
        <f>100*전세가격지수!Q40/매매가격지수!Q40</f>
        <v>77.930574098798388</v>
      </c>
      <c r="R40">
        <f>100*전세가격지수!R40/매매가격지수!R40</f>
        <v>95.029585798816569</v>
      </c>
      <c r="S40">
        <f>100*전세가격지수!S40/매매가격지수!S40</f>
        <v>88.586779550634972</v>
      </c>
      <c r="T40">
        <f>100*전세가격지수!T40/매매가격지수!T40</f>
        <v>91.281604184830002</v>
      </c>
      <c r="U40">
        <f>100*전세가격지수!U40/매매가격지수!U40</f>
        <v>88.657440433728055</v>
      </c>
      <c r="V40">
        <f>100*전세가격지수!V40/매매가격지수!V40</f>
        <v>101.99704142011835</v>
      </c>
    </row>
    <row r="41" spans="1:22" x14ac:dyDescent="0.3">
      <c r="A41">
        <v>2007</v>
      </c>
      <c r="B41">
        <v>2</v>
      </c>
      <c r="C41">
        <f>100*전세가격지수!C41/매매가격지수!C41</f>
        <v>81.788424341615837</v>
      </c>
      <c r="D41">
        <f>100*전세가격지수!D41/매매가격지수!D41</f>
        <v>74.892334194659782</v>
      </c>
      <c r="E41">
        <f>100*전세가격지수!E41/매매가격지수!E41</f>
        <v>74.010109519797808</v>
      </c>
      <c r="F41">
        <f>100*전세가격지수!F41/매매가격지수!F41</f>
        <v>79.378316906747528</v>
      </c>
      <c r="G41">
        <f>100*전세가격지수!G41/매매가격지수!G41</f>
        <v>69.939297967801537</v>
      </c>
      <c r="H41">
        <f>100*전세가격지수!H41/매매가격지수!H41</f>
        <v>72.976373549559625</v>
      </c>
      <c r="I41">
        <f>100*전세가격지수!I41/매매가격지수!I41</f>
        <v>83.925049309664686</v>
      </c>
      <c r="J41">
        <f>100*전세가격지수!J41/매매가격지수!J41</f>
        <v>97.173748103186654</v>
      </c>
      <c r="K41">
        <f>100*전세가격지수!K41/매매가격지수!K41</f>
        <v>94.49589376201294</v>
      </c>
      <c r="L41">
        <f>100*전세가격지수!L41/매매가격지수!L41</f>
        <v>93.72529644268775</v>
      </c>
      <c r="M41">
        <f>100*전세가격지수!M41/매매가격지수!M41</f>
        <v>85.21100226073851</v>
      </c>
      <c r="N41">
        <f>100*전세가격지수!N41/매매가격지수!N41</f>
        <v>91.676575505350769</v>
      </c>
      <c r="O41">
        <f>100*전세가격지수!O41/매매가격지수!O41</f>
        <v>93.078634044223463</v>
      </c>
      <c r="P41">
        <f>100*전세가격지수!P41/매매가격지수!P41</f>
        <v>85.176929506826411</v>
      </c>
      <c r="Q41">
        <f>100*전세가격지수!Q41/매매가격지수!Q41</f>
        <v>78.144192256341782</v>
      </c>
      <c r="R41">
        <f>100*전세가격지수!R41/매매가격지수!R41</f>
        <v>95.251437841026387</v>
      </c>
      <c r="S41">
        <f>100*전세가격지수!S41/매매가격지수!S41</f>
        <v>88.710462287104619</v>
      </c>
      <c r="T41">
        <f>100*전세가격지수!T41/매매가격지수!T41</f>
        <v>91.236985622211193</v>
      </c>
      <c r="U41">
        <f>100*전세가격지수!U41/매매가격지수!U41</f>
        <v>88.82713410289297</v>
      </c>
      <c r="V41">
        <f>100*전세가격지수!V41/매매가격지수!V41</f>
        <v>102.10293303818483</v>
      </c>
    </row>
    <row r="42" spans="1:22" x14ac:dyDescent="0.3">
      <c r="A42">
        <v>2007</v>
      </c>
      <c r="B42">
        <v>3</v>
      </c>
      <c r="C42">
        <f>100*전세가격지수!C42/매매가격지수!C42</f>
        <v>82.012466607301874</v>
      </c>
      <c r="D42">
        <f>100*전세가격지수!D42/매매가격지수!D42</f>
        <v>75.103615835358013</v>
      </c>
      <c r="E42">
        <f>100*전세가격지수!E42/매매가격지수!E42</f>
        <v>74.234158623583724</v>
      </c>
      <c r="F42">
        <f>100*전세가격지수!F42/매매가격지수!F42</f>
        <v>79.849170437405732</v>
      </c>
      <c r="G42">
        <f>100*전세가격지수!G42/매매가격지수!G42</f>
        <v>69.965780468544352</v>
      </c>
      <c r="H42">
        <f>100*전세가격지수!H42/매매가격지수!H42</f>
        <v>73.222979552093477</v>
      </c>
      <c r="I42">
        <f>100*전세가격지수!I42/매매가격지수!I42</f>
        <v>84.100212870476497</v>
      </c>
      <c r="J42">
        <f>100*전세가격지수!J42/매매가격지수!J42</f>
        <v>97.440758293838869</v>
      </c>
      <c r="K42">
        <f>100*전세가격지수!K42/매매가격지수!K42</f>
        <v>94.464880014012962</v>
      </c>
      <c r="L42">
        <f>100*전세가격지수!L42/매매가격지수!L42</f>
        <v>93.813754524514636</v>
      </c>
      <c r="M42">
        <f>100*전세가격지수!M42/매매가격지수!M42</f>
        <v>85.557655954631386</v>
      </c>
      <c r="N42">
        <f>100*전세가격지수!N42/매매가격지수!N42</f>
        <v>91.378039793662495</v>
      </c>
      <c r="O42">
        <f>100*전세가격지수!O42/매매가격지수!O42</f>
        <v>93.577620173364849</v>
      </c>
      <c r="P42">
        <f>100*전세가격지수!P42/매매가격지수!P42</f>
        <v>85.36177331660393</v>
      </c>
      <c r="Q42">
        <f>100*전세가격지수!Q42/매매가격지수!Q42</f>
        <v>78.47881299291538</v>
      </c>
      <c r="R42">
        <f>100*전세가격지수!R42/매매가격지수!R42</f>
        <v>95.3454116953896</v>
      </c>
      <c r="S42">
        <f>100*전세가격지수!S42/매매가격지수!S42</f>
        <v>88.797150720414436</v>
      </c>
      <c r="T42">
        <f>100*전세가격지수!T42/매매가격지수!T42</f>
        <v>91.272189349112438</v>
      </c>
      <c r="U42">
        <f>100*전세가격지수!U42/매매가격지수!U42</f>
        <v>89.419649222871811</v>
      </c>
      <c r="V42">
        <f>100*전세가격지수!V42/매매가격지수!V42</f>
        <v>102.00884629561372</v>
      </c>
    </row>
    <row r="43" spans="1:22" x14ac:dyDescent="0.3">
      <c r="A43">
        <v>2007</v>
      </c>
      <c r="B43">
        <v>4</v>
      </c>
      <c r="C43">
        <f>100*전세가격지수!C43/매매가격지수!C43</f>
        <v>82.156078779801575</v>
      </c>
      <c r="D43">
        <f>100*전세가격지수!D43/매매가격지수!D43</f>
        <v>75.252740993877254</v>
      </c>
      <c r="E43">
        <f>100*전세가격지수!E43/매매가격지수!E43</f>
        <v>74.386845039018951</v>
      </c>
      <c r="F43">
        <f>100*전세가격지수!F43/매매가격지수!F43</f>
        <v>79.889354066985646</v>
      </c>
      <c r="G43">
        <f>100*전세가격지수!G43/매매가격지수!G43</f>
        <v>70.204081632653057</v>
      </c>
      <c r="H43">
        <f>100*전세가격지수!H43/매매가격지수!H43</f>
        <v>73.376803551609328</v>
      </c>
      <c r="I43">
        <f>100*전세가격지수!I43/매매가격지수!I43</f>
        <v>84.12156671542337</v>
      </c>
      <c r="J43">
        <f>100*전세가격지수!J43/매매가격지수!J43</f>
        <v>97.726411519514969</v>
      </c>
      <c r="K43">
        <f>100*전세가격지수!K43/매매가격지수!K43</f>
        <v>94.320379813609989</v>
      </c>
      <c r="L43">
        <f>100*전세가격지수!L43/매매가격지수!L43</f>
        <v>93.938896189224707</v>
      </c>
      <c r="M43">
        <f>100*전세가격지수!M43/매매가격지수!M43</f>
        <v>86.192468619246867</v>
      </c>
      <c r="N43">
        <f>100*전세가격지수!N43/매매가격지수!N43</f>
        <v>91.249634182031016</v>
      </c>
      <c r="O43">
        <f>100*전세가격지수!O43/매매가격지수!O43</f>
        <v>93.857236411263926</v>
      </c>
      <c r="P43">
        <f>100*전세가격지수!P43/매매가격지수!P43</f>
        <v>85.499373171750932</v>
      </c>
      <c r="Q43">
        <f>100*전세가격지수!Q43/매매가격지수!Q43</f>
        <v>78.586723768736618</v>
      </c>
      <c r="R43">
        <f>100*전세가격지수!R43/매매가격지수!R43</f>
        <v>95.399764844209287</v>
      </c>
      <c r="S43">
        <f>100*전세가격지수!S43/매매가격지수!S43</f>
        <v>88.595785748753414</v>
      </c>
      <c r="T43">
        <f>100*전세가격지수!T43/매매가격지수!T43</f>
        <v>91.50270536153468</v>
      </c>
      <c r="U43">
        <f>100*전세가격지수!U43/매매가격지수!U43</f>
        <v>89.799116683288219</v>
      </c>
      <c r="V43">
        <f>100*전세가격지수!V43/매매가격지수!V43</f>
        <v>101.7276235986032</v>
      </c>
    </row>
    <row r="44" spans="1:22" x14ac:dyDescent="0.3">
      <c r="A44">
        <v>2007</v>
      </c>
      <c r="B44">
        <v>5</v>
      </c>
      <c r="C44">
        <f>100*전세가격지수!C44/매매가격지수!C44</f>
        <v>82.116950407105847</v>
      </c>
      <c r="D44">
        <f>100*전세가격지수!D44/매매가격지수!D44</f>
        <v>75.103144117228624</v>
      </c>
      <c r="E44">
        <f>100*전세가격지수!E44/매매가격지수!E44</f>
        <v>74.362547025219456</v>
      </c>
      <c r="F44">
        <f>100*전세가격지수!F44/매매가격지수!F44</f>
        <v>79.788344015501565</v>
      </c>
      <c r="G44">
        <f>100*전세가격지수!G44/매매가격지수!G44</f>
        <v>70.2481520591341</v>
      </c>
      <c r="H44">
        <f>100*전세가격지수!H44/매매가격지수!H44</f>
        <v>73.209328151027208</v>
      </c>
      <c r="I44">
        <f>100*전세가격지수!I44/매매가격지수!I44</f>
        <v>83.593624215102238</v>
      </c>
      <c r="J44">
        <f>100*전세가격지수!J44/매매가격지수!J44</f>
        <v>97.840909090909093</v>
      </c>
      <c r="K44">
        <f>100*전세가격지수!K44/매매가격지수!K44</f>
        <v>94.177840508115736</v>
      </c>
      <c r="L44">
        <f>100*전세가격지수!L44/매매가격지수!L44</f>
        <v>94.108935329932521</v>
      </c>
      <c r="M44">
        <f>100*전세가격지수!M44/매매가격지수!M44</f>
        <v>86.367969494756906</v>
      </c>
      <c r="N44">
        <f>100*전세가격지수!N44/매매가격지수!N44</f>
        <v>91.111758706105206</v>
      </c>
      <c r="O44">
        <f>100*전세가격지수!O44/매매가격지수!O44</f>
        <v>94.034949415319915</v>
      </c>
      <c r="P44">
        <f>100*전세가격지수!P44/매매가격지수!P44</f>
        <v>85.375771172181729</v>
      </c>
      <c r="Q44">
        <f>100*전세가격지수!Q44/매매가격지수!Q44</f>
        <v>78.754186202277282</v>
      </c>
      <c r="R44">
        <f>100*전세가격지수!R44/매매가격지수!R44</f>
        <v>95.719102770854732</v>
      </c>
      <c r="S44">
        <f>100*전세가격지수!S44/매매가격지수!S44</f>
        <v>88.530638434392046</v>
      </c>
      <c r="T44">
        <f>100*전세가격지수!T44/매매가격지수!T44</f>
        <v>91.493012993380731</v>
      </c>
      <c r="U44">
        <f>100*전세가격지수!U44/매매가격지수!U44</f>
        <v>90.138038992457666</v>
      </c>
      <c r="V44">
        <f>100*전세가격지수!V44/매매가격지수!V44</f>
        <v>101.65289256198346</v>
      </c>
    </row>
    <row r="45" spans="1:22" x14ac:dyDescent="0.3">
      <c r="A45">
        <v>2007</v>
      </c>
      <c r="B45">
        <v>6</v>
      </c>
      <c r="C45">
        <f>100*전세가격지수!C45/매매가격지수!C45</f>
        <v>81.983446644989655</v>
      </c>
      <c r="D45">
        <f>100*전세가격지수!D45/매매가격지수!D45</f>
        <v>74.875868917576966</v>
      </c>
      <c r="E45">
        <f>100*전세가격지수!E45/매매가격지수!E45</f>
        <v>74.176511466296034</v>
      </c>
      <c r="F45">
        <f>100*전세가격지수!F45/매매가격지수!F45</f>
        <v>79.528259902091676</v>
      </c>
      <c r="G45">
        <f>100*전세가격지수!G45/매매가격지수!G45</f>
        <v>70.126615668689013</v>
      </c>
      <c r="H45">
        <f>100*전세가격지수!H45/매매가격지수!H45</f>
        <v>73.004434589800454</v>
      </c>
      <c r="I45">
        <f>100*전세가격지수!I45/매매가격지수!I45</f>
        <v>83.125798212005108</v>
      </c>
      <c r="J45">
        <f>100*전세가격지수!J45/매매가격지수!J45</f>
        <v>98.047393364928908</v>
      </c>
      <c r="K45">
        <f>100*전세가격지수!K45/매매가격지수!K45</f>
        <v>93.644892901398478</v>
      </c>
      <c r="L45">
        <f>100*전세가격지수!L45/매매가격지수!L45</f>
        <v>94.341174535285404</v>
      </c>
      <c r="M45">
        <f>100*전세가격지수!M45/매매가격지수!M45</f>
        <v>86.599120627031155</v>
      </c>
      <c r="N45">
        <f>100*전세가격지수!N45/매매가격지수!N45</f>
        <v>90.840905812779468</v>
      </c>
      <c r="O45">
        <f>100*전세가격지수!O45/매매가격지수!O45</f>
        <v>94.206714944042133</v>
      </c>
      <c r="P45">
        <f>100*전세가격지수!P45/매매가격지수!P45</f>
        <v>85.38331929233361</v>
      </c>
      <c r="Q45">
        <f>100*전세가격지수!Q45/매매가격지수!Q45</f>
        <v>78.756198900951617</v>
      </c>
      <c r="R45">
        <f>100*전세가격지수!R45/매매가격지수!R45</f>
        <v>95.778364116094991</v>
      </c>
      <c r="S45">
        <f>100*전세가격지수!S45/매매가격지수!S45</f>
        <v>88.626198083067095</v>
      </c>
      <c r="T45">
        <f>100*전세가격지수!T45/매매가격지수!T45</f>
        <v>91.301160659743445</v>
      </c>
      <c r="U45">
        <f>100*전세가격지수!U45/매매가격지수!U45</f>
        <v>90.430076901167766</v>
      </c>
      <c r="V45">
        <f>100*전세가격지수!V45/매매가격지수!V45</f>
        <v>101.74152153987168</v>
      </c>
    </row>
    <row r="46" spans="1:22" x14ac:dyDescent="0.3">
      <c r="A46">
        <v>2007</v>
      </c>
      <c r="B46">
        <v>7</v>
      </c>
      <c r="C46">
        <f>100*전세가격지수!C46/매매가격지수!C46</f>
        <v>81.822202565236623</v>
      </c>
      <c r="D46">
        <f>100*전세가격지수!D46/매매가격지수!D46</f>
        <v>74.505928853754938</v>
      </c>
      <c r="E46">
        <f>100*전세가격지수!E46/매매가격지수!E46</f>
        <v>73.913645170218643</v>
      </c>
      <c r="F46">
        <f>100*전세가격지수!F46/매매가격지수!F46</f>
        <v>79.136584647119491</v>
      </c>
      <c r="G46">
        <f>100*전세가격지수!G46/매매가격지수!G46</f>
        <v>69.956573233320185</v>
      </c>
      <c r="H46">
        <f>100*전세가격지수!H46/매매가격지수!H46</f>
        <v>72.694643843180572</v>
      </c>
      <c r="I46">
        <f>100*전세가격지수!I46/매매가격지수!I46</f>
        <v>82.171031871252751</v>
      </c>
      <c r="J46">
        <f>100*전세가격지수!J46/매매가격지수!J46</f>
        <v>98.12428950359984</v>
      </c>
      <c r="K46">
        <f>100*전세가격지수!K46/매매가격지수!K46</f>
        <v>93.390191897654589</v>
      </c>
      <c r="L46">
        <f>100*전세가격지수!L46/매매가격지수!L46</f>
        <v>94.5541296479105</v>
      </c>
      <c r="M46">
        <f>100*전세가격지수!M46/매매가격지수!M46</f>
        <v>86.996547756041423</v>
      </c>
      <c r="N46">
        <f>100*전세가격지수!N46/매매가격지수!N46</f>
        <v>90.893371757925067</v>
      </c>
      <c r="O46">
        <f>100*전세가격지수!O46/매매가격지수!O46</f>
        <v>94.203855294428308</v>
      </c>
      <c r="P46">
        <f>100*전세가격지수!P46/매매가격지수!P46</f>
        <v>85.479336519538933</v>
      </c>
      <c r="Q46">
        <f>100*전세가격지수!Q46/매매가격지수!Q46</f>
        <v>78.943133047210296</v>
      </c>
      <c r="R46">
        <f>100*전세가격지수!R46/매매가격지수!R46</f>
        <v>95.827232796486101</v>
      </c>
      <c r="S46">
        <f>100*전세가격지수!S46/매매가격지수!S46</f>
        <v>88.69123252858958</v>
      </c>
      <c r="T46">
        <f>100*전세가격지수!T46/매매가격지수!T46</f>
        <v>91.336180597925548</v>
      </c>
      <c r="U46">
        <f>100*전세가격지수!U46/매매가격지수!U46</f>
        <v>90.787412786558448</v>
      </c>
      <c r="V46">
        <f>100*전세가격지수!V46/매매가격지수!V46</f>
        <v>101.31747483989021</v>
      </c>
    </row>
    <row r="47" spans="1:22" x14ac:dyDescent="0.3">
      <c r="A47">
        <v>2007</v>
      </c>
      <c r="B47">
        <v>8</v>
      </c>
      <c r="C47">
        <f>100*전세가격지수!C47/매매가격지수!C47</f>
        <v>81.693868548742827</v>
      </c>
      <c r="D47">
        <f>100*전세가격지수!D47/매매가격지수!D47</f>
        <v>74.227528089887642</v>
      </c>
      <c r="E47">
        <f>100*전세가격지수!E47/매매가격지수!E47</f>
        <v>73.800330943188087</v>
      </c>
      <c r="F47">
        <f>100*전세가격지수!F47/매매가격지수!F47</f>
        <v>78.904189862291233</v>
      </c>
      <c r="G47">
        <f>100*전세가격지수!G47/매매가격지수!G47</f>
        <v>69.919873899908055</v>
      </c>
      <c r="H47">
        <f>100*전세가격지수!H47/매매가격지수!H47</f>
        <v>72.427531254293172</v>
      </c>
      <c r="I47">
        <f>100*전세가격지수!I47/매매가격지수!I47</f>
        <v>81.295862607338023</v>
      </c>
      <c r="J47">
        <f>100*전세가격지수!J47/매매가격지수!J47</f>
        <v>98.181818181818187</v>
      </c>
      <c r="K47">
        <f>100*전세가격지수!K47/매매가격지수!K47</f>
        <v>93.376068376068375</v>
      </c>
      <c r="L47">
        <f>100*전세가격지수!L47/매매가격지수!L47</f>
        <v>94.603487989470224</v>
      </c>
      <c r="M47">
        <f>100*전세가격지수!M47/매매가격지수!M47</f>
        <v>87.171115805646238</v>
      </c>
      <c r="N47">
        <f>100*전세가격지수!N47/매매가격지수!N47</f>
        <v>90.907780979827081</v>
      </c>
      <c r="O47">
        <f>100*전세가격지수!O47/매매가격지수!O47</f>
        <v>94.414295168762408</v>
      </c>
      <c r="P47">
        <f>100*전세가격지수!P47/매매가격지수!P47</f>
        <v>85.491353859131181</v>
      </c>
      <c r="Q47">
        <f>100*전세가격지수!Q47/매매가격지수!Q47</f>
        <v>79.109083590500475</v>
      </c>
      <c r="R47">
        <f>100*전세가격지수!R47/매매가격지수!R47</f>
        <v>95.943175161101365</v>
      </c>
      <c r="S47">
        <f>100*전세가격지수!S47/매매가격지수!S47</f>
        <v>88.989084005695304</v>
      </c>
      <c r="T47">
        <f>100*전세가격지수!T47/매매가격지수!T47</f>
        <v>91.328210757409451</v>
      </c>
      <c r="U47">
        <f>100*전세가격지수!U47/매매가격지수!U47</f>
        <v>90.916856492027335</v>
      </c>
      <c r="V47">
        <f>100*전세가격지수!V47/매매가격지수!V47</f>
        <v>101.38838143953232</v>
      </c>
    </row>
    <row r="48" spans="1:22" x14ac:dyDescent="0.3">
      <c r="A48">
        <v>2007</v>
      </c>
      <c r="B48">
        <v>9</v>
      </c>
      <c r="C48">
        <f>100*전세가격지수!C48/매매가격지수!C48</f>
        <v>81.62098783526308</v>
      </c>
      <c r="D48">
        <f>100*전세가격지수!D48/매매가격지수!D48</f>
        <v>74.022346368715091</v>
      </c>
      <c r="E48">
        <f>100*전세가격지수!E48/매매가격지수!E48</f>
        <v>73.565742519901178</v>
      </c>
      <c r="F48">
        <f>100*전세가격지수!F48/매매가격지수!F48</f>
        <v>78.570390817957289</v>
      </c>
      <c r="G48">
        <f>100*전세가격지수!G48/매매가격지수!G48</f>
        <v>69.752196145273373</v>
      </c>
      <c r="H48">
        <f>100*전세가격지수!H48/매매가격지수!H48</f>
        <v>72.36949986335064</v>
      </c>
      <c r="I48">
        <f>100*전세가격지수!I48/매매가격지수!I48</f>
        <v>80.435790449698658</v>
      </c>
      <c r="J48">
        <f>100*전세가격지수!J48/매매가격지수!J48</f>
        <v>98.354143019296259</v>
      </c>
      <c r="K48">
        <f>100*전세가격지수!K48/매매가격지수!K48</f>
        <v>93.508114856429458</v>
      </c>
      <c r="L48">
        <f>100*전세가격지수!L48/매매가격지수!L48</f>
        <v>94.619055454994239</v>
      </c>
      <c r="M48">
        <f>100*전세가격지수!M48/매매가격지수!M48</f>
        <v>87.59615384615384</v>
      </c>
      <c r="N48">
        <f>100*전세가격지수!N48/매매가격지수!N48</f>
        <v>90.858047797293409</v>
      </c>
      <c r="O48">
        <f>100*전세가격지수!O48/매매가격지수!O48</f>
        <v>94.548348587345799</v>
      </c>
      <c r="P48">
        <f>100*전세가격지수!P48/매매가격지수!P48</f>
        <v>85.53980064579531</v>
      </c>
      <c r="Q48">
        <f>100*전세가격지수!Q48/매매가격지수!Q48</f>
        <v>79.328408327736739</v>
      </c>
      <c r="R48">
        <f>100*전세가격지수!R48/매매가격지수!R48</f>
        <v>95.963141728828433</v>
      </c>
      <c r="S48">
        <f>100*전세가격지수!S48/매매가격지수!S48</f>
        <v>89.320082031866221</v>
      </c>
      <c r="T48">
        <f>100*전세가격지수!T48/매매가격지수!T48</f>
        <v>91.462373460178071</v>
      </c>
      <c r="U48">
        <f>100*전세가격지수!U48/매매가격지수!U48</f>
        <v>91.166027552904424</v>
      </c>
      <c r="V48">
        <f>100*전세가격지수!V48/매매가격지수!V48</f>
        <v>101.99195906432749</v>
      </c>
    </row>
    <row r="49" spans="1:22" x14ac:dyDescent="0.3">
      <c r="A49">
        <v>2007</v>
      </c>
      <c r="B49">
        <v>10</v>
      </c>
      <c r="C49">
        <f>100*전세가격지수!C49/매매가격지수!C49</f>
        <v>81.4771566194716</v>
      </c>
      <c r="D49">
        <f>100*전세가격지수!D49/매매가격지수!D49</f>
        <v>73.636742056334128</v>
      </c>
      <c r="E49">
        <f>100*전세가격지수!E49/매매가격지수!E49</f>
        <v>73.31238043181196</v>
      </c>
      <c r="F49">
        <f>100*전세가격지수!F49/매매가격지수!F49</f>
        <v>78.118697781619133</v>
      </c>
      <c r="G49">
        <f>100*전세가격지수!G49/매매가격지수!G49</f>
        <v>69.652914210870989</v>
      </c>
      <c r="H49">
        <f>100*전세가격지수!H49/매매가격지수!H49</f>
        <v>72.099972833469167</v>
      </c>
      <c r="I49">
        <f>100*전세가격지수!I49/매매가격지수!I49</f>
        <v>79.147640791476405</v>
      </c>
      <c r="J49">
        <f>100*전세가격지수!J49/매매가격지수!J49</f>
        <v>98.508026440037767</v>
      </c>
      <c r="K49">
        <f>100*전세가격지수!K49/매매가격지수!K49</f>
        <v>93.926402286530916</v>
      </c>
      <c r="L49">
        <f>100*전세가격지수!L49/매매가격지수!L49</f>
        <v>94.579500657030223</v>
      </c>
      <c r="M49">
        <f>100*전세가격지수!M49/매매가격지수!M49</f>
        <v>87.94694348327566</v>
      </c>
      <c r="N49">
        <f>100*전세가격지수!N49/매매가격지수!N49</f>
        <v>90.387641253039632</v>
      </c>
      <c r="O49">
        <f>100*전세가격지수!O49/매매가격지수!O49</f>
        <v>94.898095111229509</v>
      </c>
      <c r="P49">
        <f>100*전세가격지수!P49/매매가격지수!P49</f>
        <v>85.315466219988835</v>
      </c>
      <c r="Q49">
        <f>100*전세가격지수!Q49/매매가격지수!Q49</f>
        <v>79.492344883158751</v>
      </c>
      <c r="R49">
        <f>100*전세가격지수!R49/매매가격지수!R49</f>
        <v>96.048410615339748</v>
      </c>
      <c r="S49">
        <f>100*전세가격지수!S49/매매가격지수!S49</f>
        <v>89.639426861911517</v>
      </c>
      <c r="T49">
        <f>100*전세가격지수!T49/매매가격지수!T49</f>
        <v>91.830264601877815</v>
      </c>
      <c r="U49">
        <f>100*전세가격지수!U49/매매가격지수!U49</f>
        <v>91.392512762336935</v>
      </c>
      <c r="V49">
        <f>100*전세가격지수!V49/매매가격지수!V49</f>
        <v>101.82448458310527</v>
      </c>
    </row>
    <row r="50" spans="1:22" x14ac:dyDescent="0.3">
      <c r="A50">
        <v>2007</v>
      </c>
      <c r="B50">
        <v>11</v>
      </c>
      <c r="C50">
        <f>100*전세가격지수!C50/매매가격지수!C50</f>
        <v>81.218200319813917</v>
      </c>
      <c r="D50">
        <f>100*전세가격지수!D50/매매가격지수!D50</f>
        <v>73.148531237070742</v>
      </c>
      <c r="E50">
        <f>100*전세가격지수!E50/매매가격지수!E50</f>
        <v>72.801302931596084</v>
      </c>
      <c r="F50">
        <f>100*전세가격지수!F50/매매가격지수!F50</f>
        <v>77.228144989339029</v>
      </c>
      <c r="G50">
        <f>100*전세가격지수!G50/매매가격지수!G50</f>
        <v>69.417920209287118</v>
      </c>
      <c r="H50">
        <f>100*전세가격지수!H50/매매가격지수!H50</f>
        <v>71.792095289658917</v>
      </c>
      <c r="I50">
        <f>100*전세가격지수!I50/매매가격지수!I50</f>
        <v>77.919352420926401</v>
      </c>
      <c r="J50">
        <f>100*전세가격지수!J50/매매가격지수!J50</f>
        <v>98.811769143719346</v>
      </c>
      <c r="K50">
        <f>100*전세가격지수!K50/매매가격지수!K50</f>
        <v>94.181883279627641</v>
      </c>
      <c r="L50">
        <f>100*전세가격지수!L50/매매가격지수!L50</f>
        <v>94.416243654822338</v>
      </c>
      <c r="M50">
        <f>100*전세가격지수!M50/매매가격지수!M50</f>
        <v>88.07145601229351</v>
      </c>
      <c r="N50">
        <f>100*전세가격지수!N50/매매가격지수!N50</f>
        <v>90.019903326698881</v>
      </c>
      <c r="O50">
        <f>100*전세가격지수!O50/매매가격지수!O50</f>
        <v>95.175086875167068</v>
      </c>
      <c r="P50">
        <f>100*전세가격지수!P50/매매가격지수!P50</f>
        <v>85.1960373936096</v>
      </c>
      <c r="Q50">
        <f>100*전세가격지수!Q50/매매가격지수!Q50</f>
        <v>79.473401397098343</v>
      </c>
      <c r="R50">
        <f>100*전세가격지수!R50/매매가격지수!R50</f>
        <v>95.982013344937627</v>
      </c>
      <c r="S50">
        <f>100*전세가격지수!S50/매매가격지수!S50</f>
        <v>89.968701095461654</v>
      </c>
      <c r="T50">
        <f>100*전세가격지수!T50/매매가격지수!T50</f>
        <v>91.9097010372178</v>
      </c>
      <c r="U50">
        <f>100*전세가격지수!U50/매매가격지수!U50</f>
        <v>91.559451435034646</v>
      </c>
      <c r="V50">
        <f>100*전세가격지수!V50/매매가격지수!V50</f>
        <v>101.76395708310602</v>
      </c>
    </row>
    <row r="51" spans="1:22" x14ac:dyDescent="0.3">
      <c r="A51">
        <v>2007</v>
      </c>
      <c r="B51">
        <v>12</v>
      </c>
      <c r="C51">
        <f>100*전세가격지수!C51/매매가격지수!C51</f>
        <v>81.040730540658075</v>
      </c>
      <c r="D51">
        <f>100*전세가격지수!D51/매매가격지수!D51</f>
        <v>72.805933250927069</v>
      </c>
      <c r="E51">
        <f>100*전세가격지수!E51/매매가격지수!E51</f>
        <v>72.461808841422197</v>
      </c>
      <c r="F51">
        <f>100*전세가격지수!F51/매매가격지수!F51</f>
        <v>76.635645798082351</v>
      </c>
      <c r="G51">
        <f>100*전세가격지수!G51/매매가격지수!G51</f>
        <v>69.267973856209153</v>
      </c>
      <c r="H51">
        <f>100*전세가격지수!H51/매매가격지수!H51</f>
        <v>71.613774476704933</v>
      </c>
      <c r="I51">
        <f>100*전세가격지수!I51/매매가격지수!I51</f>
        <v>76.81481481481481</v>
      </c>
      <c r="J51">
        <f>100*전세가격지수!J51/매매가격지수!J51</f>
        <v>99.077560240963862</v>
      </c>
      <c r="K51">
        <f>100*전세가격지수!K51/매매가격지수!K51</f>
        <v>94.454414931801864</v>
      </c>
      <c r="L51">
        <f>100*전세가격지수!L51/매매가격지수!L51</f>
        <v>94.467179571124561</v>
      </c>
      <c r="M51">
        <f>100*전세가격지수!M51/매매가격지수!M51</f>
        <v>88.253358925143957</v>
      </c>
      <c r="N51">
        <f>100*전세가격지수!N51/매매가격지수!N51</f>
        <v>89.614074914869462</v>
      </c>
      <c r="O51">
        <f>100*전세가격지수!O51/매매가격지수!O51</f>
        <v>95.423433096228678</v>
      </c>
      <c r="P51">
        <f>100*전세가격지수!P51/매매가격지수!P51</f>
        <v>85.130992196209576</v>
      </c>
      <c r="Q51">
        <f>100*전세가격지수!Q51/매매가격지수!Q51</f>
        <v>79.387672888411444</v>
      </c>
      <c r="R51">
        <f>100*전세가격지수!R51/매매가격지수!R51</f>
        <v>96.010984246278383</v>
      </c>
      <c r="S51">
        <f>100*전세가격지수!S51/매매가격지수!S51</f>
        <v>90.22730787072831</v>
      </c>
      <c r="T51">
        <f>100*전세가격지수!T51/매매가격지수!T51</f>
        <v>92.078603686073464</v>
      </c>
      <c r="U51">
        <f>100*전세가격지수!U51/매매가격지수!U51</f>
        <v>91.50225479143181</v>
      </c>
      <c r="V51">
        <f>100*전세가격지수!V51/매매가격지수!V51</f>
        <v>101.9279738086577</v>
      </c>
    </row>
    <row r="52" spans="1:22" x14ac:dyDescent="0.3">
      <c r="A52">
        <v>2008</v>
      </c>
      <c r="B52">
        <v>1</v>
      </c>
      <c r="C52">
        <f>100*전세가격지수!C52/매매가격지수!C52</f>
        <v>80.843077811462393</v>
      </c>
      <c r="D52">
        <f>100*전세가격지수!D52/매매가격지수!D52</f>
        <v>72.407205240174676</v>
      </c>
      <c r="E52">
        <f>100*전세가격지수!E52/매매가격지수!E52</f>
        <v>72.088030059044556</v>
      </c>
      <c r="F52">
        <f>100*전세가격지수!F52/매매가격지수!F52</f>
        <v>75.928760261583406</v>
      </c>
      <c r="G52">
        <f>100*전세가격지수!G52/매매가격지수!G52</f>
        <v>69.135480505932975</v>
      </c>
      <c r="H52">
        <f>100*전세가격지수!H52/매매가격지수!H52</f>
        <v>71.378614660390056</v>
      </c>
      <c r="I52">
        <f>100*전세가격지수!I52/매매가격지수!I52</f>
        <v>75.617599766116072</v>
      </c>
      <c r="J52">
        <f>100*전세가격지수!J52/매매가격지수!J52</f>
        <v>99.155880697805287</v>
      </c>
      <c r="K52">
        <f>100*전세가격지수!K52/매매가격지수!K52</f>
        <v>94.350485786254055</v>
      </c>
      <c r="L52">
        <f>100*전세가격지수!L52/매매가격지수!L52</f>
        <v>94.679109364767527</v>
      </c>
      <c r="M52">
        <f>100*전세가격지수!M52/매매가격지수!M52</f>
        <v>88.558264542138602</v>
      </c>
      <c r="N52">
        <f>100*전세가격지수!N52/매매가격지수!N52</f>
        <v>89.958987413378594</v>
      </c>
      <c r="O52">
        <f>100*전세가격지수!O52/매매가격지수!O52</f>
        <v>95.455156649186478</v>
      </c>
      <c r="P52">
        <f>100*전세가격지수!P52/매매가격지수!P52</f>
        <v>85.249095463401062</v>
      </c>
      <c r="Q52">
        <f>100*전세가격지수!Q52/매매가격지수!Q52</f>
        <v>79.251883745963411</v>
      </c>
      <c r="R52">
        <f>100*전세가격지수!R52/매매가격지수!R52</f>
        <v>96.309643938301846</v>
      </c>
      <c r="S52">
        <f>100*전세가격지수!S52/매매가격지수!S52</f>
        <v>91.070885305749925</v>
      </c>
      <c r="T52">
        <f>100*전세가격지수!T52/매매가격지수!T52</f>
        <v>91.66057059253842</v>
      </c>
      <c r="U52">
        <f>100*전세가격지수!U52/매매가격지수!U52</f>
        <v>91.607997747113501</v>
      </c>
      <c r="V52">
        <f>100*전세가격지수!V52/매매가격지수!V52</f>
        <v>101.9279738086577</v>
      </c>
    </row>
    <row r="53" spans="1:22" x14ac:dyDescent="0.3">
      <c r="A53">
        <v>2008</v>
      </c>
      <c r="B53">
        <v>2</v>
      </c>
      <c r="C53">
        <f>100*전세가격지수!C53/매매가격지수!C53</f>
        <v>80.730514811619202</v>
      </c>
      <c r="D53">
        <f>100*전세가격지수!D53/매매가격지수!D53</f>
        <v>72.168723721687229</v>
      </c>
      <c r="E53">
        <f>100*전세가격지수!E53/매매가격지수!E53</f>
        <v>71.782573940847314</v>
      </c>
      <c r="F53">
        <f>100*전세가격지수!F53/매매가격지수!F53</f>
        <v>75.264386760060432</v>
      </c>
      <c r="G53">
        <f>100*전세가격지수!G53/매매가격지수!G53</f>
        <v>69.094693028095733</v>
      </c>
      <c r="H53">
        <f>100*전세가격지수!H53/매매가격지수!H53</f>
        <v>71.29654433431557</v>
      </c>
      <c r="I53">
        <f>100*전세가격지수!I53/매매가격지수!I53</f>
        <v>74.974685375379721</v>
      </c>
      <c r="J53">
        <f>100*전세가격지수!J53/매매가격지수!J53</f>
        <v>99.269799662984468</v>
      </c>
      <c r="K53">
        <f>100*전세가격지수!K53/매매가격지수!K53</f>
        <v>94.358327325162222</v>
      </c>
      <c r="L53">
        <f>100*전세가격지수!L53/매매가격지수!L53</f>
        <v>94.698085419734909</v>
      </c>
      <c r="M53">
        <f>100*전세가격지수!M53/매매가격지수!M53</f>
        <v>88.827030140142057</v>
      </c>
      <c r="N53">
        <f>100*전세가격지수!N53/매매가격지수!N53</f>
        <v>89.964664310954063</v>
      </c>
      <c r="O53">
        <f>100*전세가격지수!O53/매매가격지수!O53</f>
        <v>95.479617920086099</v>
      </c>
      <c r="P53">
        <f>100*전세가격지수!P53/매매가격지수!P53</f>
        <v>85.732130464954892</v>
      </c>
      <c r="Q53">
        <f>100*전세가격지수!Q53/매매가격지수!Q53</f>
        <v>79.256465517241381</v>
      </c>
      <c r="R53">
        <f>100*전세가격지수!R53/매매가격지수!R53</f>
        <v>96.465009340422469</v>
      </c>
      <c r="S53">
        <f>100*전세가격지수!S53/매매가격지수!S53</f>
        <v>90.686126993680418</v>
      </c>
      <c r="T53">
        <f>100*전세가격지수!T53/매매가격지수!T53</f>
        <v>91.565090199902485</v>
      </c>
      <c r="U53">
        <f>100*전세가격지수!U53/매매가격지수!U53</f>
        <v>91.718222722159723</v>
      </c>
      <c r="V53">
        <f>100*전세가격지수!V53/매매가격지수!V53</f>
        <v>101.81686046511628</v>
      </c>
    </row>
    <row r="54" spans="1:22" x14ac:dyDescent="0.3">
      <c r="A54">
        <v>2008</v>
      </c>
      <c r="B54">
        <v>3</v>
      </c>
      <c r="C54">
        <f>100*전세가격지수!C54/매매가격지수!C54</f>
        <v>80.498930862437632</v>
      </c>
      <c r="D54">
        <f>100*전세가격지수!D54/매매가격지수!D54</f>
        <v>71.669341894060992</v>
      </c>
      <c r="E54">
        <f>100*전세가격지수!E54/매매가격지수!E54</f>
        <v>71.0433302788323</v>
      </c>
      <c r="F54">
        <f>100*전세가격지수!F54/매매가격지수!F54</f>
        <v>73.692614770459073</v>
      </c>
      <c r="G54">
        <f>100*전세가격지수!G54/매매가격지수!G54</f>
        <v>68.97621509824198</v>
      </c>
      <c r="H54">
        <f>100*전세가격지수!H54/매매가격지수!H54</f>
        <v>71.102863202545066</v>
      </c>
      <c r="I54">
        <f>100*전세가격지수!I54/매매가격지수!I54</f>
        <v>73.961297666476952</v>
      </c>
      <c r="J54">
        <f>100*전세가격지수!J54/매매가격지수!J54</f>
        <v>99.422826289331596</v>
      </c>
      <c r="K54">
        <f>100*전세가격지수!K54/매매가격지수!K54</f>
        <v>94.567767550983589</v>
      </c>
      <c r="L54">
        <f>100*전세가격지수!L54/매매가격지수!L54</f>
        <v>94.83997387328543</v>
      </c>
      <c r="M54">
        <f>100*전세가격지수!M54/매매가격지수!M54</f>
        <v>88.999616711383666</v>
      </c>
      <c r="N54">
        <f>100*전세가격지수!N54/매매가격지수!N54</f>
        <v>89.781536293164194</v>
      </c>
      <c r="O54">
        <f>100*전세가격지수!O54/매매가격지수!O54</f>
        <v>95.679179044018355</v>
      </c>
      <c r="P54">
        <f>100*전세가격지수!P54/매매가격지수!P54</f>
        <v>86.058091286307061</v>
      </c>
      <c r="Q54">
        <f>100*전세가격지수!Q54/매매가격지수!Q54</f>
        <v>79.722072315164596</v>
      </c>
      <c r="R54">
        <f>100*전세가격지수!R54/매매가격지수!R54</f>
        <v>96.603396603396618</v>
      </c>
      <c r="S54">
        <f>100*전세가격지수!S54/매매가격지수!S54</f>
        <v>91.462320574162689</v>
      </c>
      <c r="T54">
        <f>100*전세가격지수!T54/매매가격지수!T54</f>
        <v>91.552901023890783</v>
      </c>
      <c r="U54">
        <f>100*전세가격지수!U54/매매가격지수!U54</f>
        <v>91.955150665732319</v>
      </c>
      <c r="V54">
        <f>100*전세가격지수!V54/매매가격지수!V54</f>
        <v>101.68753402286336</v>
      </c>
    </row>
    <row r="55" spans="1:22" x14ac:dyDescent="0.3">
      <c r="A55">
        <v>2008</v>
      </c>
      <c r="B55">
        <v>4</v>
      </c>
      <c r="C55">
        <f>100*전세가격지수!C55/매매가격지수!C55</f>
        <v>80.036552790664985</v>
      </c>
      <c r="D55">
        <f>100*전세가격지수!D55/매매가격지수!D55</f>
        <v>70.822420115243588</v>
      </c>
      <c r="E55">
        <f>100*전세가격지수!E55/매매가격지수!E55</f>
        <v>69.859514687100898</v>
      </c>
      <c r="F55">
        <f>100*전세가격지수!F55/매매가격지수!F55</f>
        <v>71.330275229357795</v>
      </c>
      <c r="G55">
        <f>100*전세가격지수!G55/매매가격지수!G55</f>
        <v>68.72839031886285</v>
      </c>
      <c r="H55">
        <f>100*전세가격지수!H55/매매가격지수!H55</f>
        <v>70.692578583539841</v>
      </c>
      <c r="I55">
        <f>100*전세가격지수!I55/매매가격지수!I55</f>
        <v>72.404748757592486</v>
      </c>
      <c r="J55">
        <f>100*전세가격지수!J55/매매가격지수!J55</f>
        <v>99.316207725004617</v>
      </c>
      <c r="K55">
        <f>100*전세가격지수!K55/매매가격지수!K55</f>
        <v>94.466546112115736</v>
      </c>
      <c r="L55">
        <f>100*전세가격지수!L55/매매가격지수!L55</f>
        <v>95.079571289379672</v>
      </c>
      <c r="M55">
        <f>100*전세가격지수!M55/매매가격지수!M55</f>
        <v>89.181957186544338</v>
      </c>
      <c r="N55">
        <f>100*전세가격지수!N55/매매가격지수!N55</f>
        <v>90.488251020121012</v>
      </c>
      <c r="O55">
        <f>100*전세가격지수!O55/매매가격지수!O55</f>
        <v>95.775220040622898</v>
      </c>
      <c r="P55">
        <f>100*전세가격지수!P55/매매가격지수!P55</f>
        <v>86.451169188445661</v>
      </c>
      <c r="Q55">
        <f>100*전세가격지수!Q55/매매가격지수!Q55</f>
        <v>80.175675675675677</v>
      </c>
      <c r="R55">
        <f>100*전세가격지수!R55/매매가격지수!R55</f>
        <v>96.776463963963948</v>
      </c>
      <c r="S55">
        <f>100*전세가격지수!S55/매매가격지수!S55</f>
        <v>90.897250361794505</v>
      </c>
      <c r="T55">
        <f>100*전세가격지수!T55/매매가격지수!T55</f>
        <v>91.671732522796361</v>
      </c>
      <c r="U55">
        <f>100*전세가격지수!U55/매매가격지수!U55</f>
        <v>92.24125922830477</v>
      </c>
      <c r="V55">
        <f>100*전세가격지수!V55/매매가격지수!V55</f>
        <v>101.30151843817788</v>
      </c>
    </row>
    <row r="56" spans="1:22" x14ac:dyDescent="0.3">
      <c r="A56">
        <v>2008</v>
      </c>
      <c r="B56">
        <v>5</v>
      </c>
      <c r="C56">
        <f>100*전세가격지수!C56/매매가격지수!C56</f>
        <v>79.573638010310717</v>
      </c>
      <c r="D56">
        <f>100*전세가격지수!D56/매매가격지수!D56</f>
        <v>70.096836668818597</v>
      </c>
      <c r="E56">
        <f>100*전세가격지수!E56/매매가격지수!E56</f>
        <v>69.048817312531455</v>
      </c>
      <c r="F56">
        <f>100*전세가격지수!F56/매매가격지수!F56</f>
        <v>69.835943325876215</v>
      </c>
      <c r="G56">
        <f>100*전세가격지수!G56/매매가격지수!G56</f>
        <v>68.434439781253985</v>
      </c>
      <c r="H56">
        <f>100*전세가격지수!H56/매매가격지수!H56</f>
        <v>70.15598813974475</v>
      </c>
      <c r="I56">
        <f>100*전세가격지수!I56/매매가격지수!I56</f>
        <v>71.25287200973105</v>
      </c>
      <c r="J56">
        <f>100*전세가격지수!J56/매매가격지수!J56</f>
        <v>98.988598749540273</v>
      </c>
      <c r="K56">
        <f>100*전세가격지수!K56/매매가격지수!K56</f>
        <v>94.528985507246375</v>
      </c>
      <c r="L56">
        <f>100*전세가격지수!L56/매매가격지수!L56</f>
        <v>95.2865213882163</v>
      </c>
      <c r="M56">
        <f>100*전세가격지수!M56/매매가격지수!M56</f>
        <v>89.345044873018907</v>
      </c>
      <c r="N56">
        <f>100*전세가격지수!N56/매매가격지수!N56</f>
        <v>90.38920893634959</v>
      </c>
      <c r="O56">
        <f>100*전세가격지수!O56/매매가격지수!O56</f>
        <v>95.649236589650059</v>
      </c>
      <c r="P56">
        <f>100*전세가격지수!P56/매매가격지수!P56</f>
        <v>86.509135870311852</v>
      </c>
      <c r="Q56">
        <f>100*전세가격지수!Q56/매매가격지수!Q56</f>
        <v>80.291576673866089</v>
      </c>
      <c r="R56">
        <f>100*전세가격지수!R56/매매가격지수!R56</f>
        <v>96.516650411035258</v>
      </c>
      <c r="S56">
        <f>100*전세가격지수!S56/매매가격지수!S56</f>
        <v>91.052934407364788</v>
      </c>
      <c r="T56">
        <f>100*전세가격지수!T56/매매가격지수!T56</f>
        <v>91.80966289400024</v>
      </c>
      <c r="U56">
        <f>100*전세가격지수!U56/매매가격지수!U56</f>
        <v>92.125</v>
      </c>
      <c r="V56">
        <f>100*전세가격지수!V56/매매가격지수!V56</f>
        <v>101.10048710084791</v>
      </c>
    </row>
    <row r="57" spans="1:22" x14ac:dyDescent="0.3">
      <c r="A57">
        <v>2008</v>
      </c>
      <c r="B57">
        <v>6</v>
      </c>
      <c r="C57">
        <f>100*전세가격지수!C57/매매가격지수!C57</f>
        <v>79.067843353557649</v>
      </c>
      <c r="D57">
        <f>100*전세가격지수!D57/매매가격지수!D57</f>
        <v>69.295344696006097</v>
      </c>
      <c r="E57">
        <f>100*전세가격지수!E57/매매가격지수!E57</f>
        <v>68.233688910940216</v>
      </c>
      <c r="F57">
        <f>100*전세가격지수!F57/매매가격지수!F57</f>
        <v>68.479844584749884</v>
      </c>
      <c r="G57">
        <f>100*전세가격지수!G57/매매가격지수!G57</f>
        <v>68.068712896299104</v>
      </c>
      <c r="H57">
        <f>100*전세가격지수!H57/매매가격지수!H57</f>
        <v>69.571865443425068</v>
      </c>
      <c r="I57">
        <f>100*전세가격지수!I57/매매가격지수!I57</f>
        <v>69.631861653347315</v>
      </c>
      <c r="J57">
        <f>100*전세가격지수!J57/매매가격지수!J57</f>
        <v>98.720058511610901</v>
      </c>
      <c r="K57">
        <f>100*전세가격지수!K57/매매가격지수!K57</f>
        <v>94.677565849227975</v>
      </c>
      <c r="L57">
        <f>100*전세가격지수!L57/매매가격지수!L57</f>
        <v>95.638879948503373</v>
      </c>
      <c r="M57">
        <f>100*전세가격지수!M57/매매가격지수!M57</f>
        <v>89.532888465204948</v>
      </c>
      <c r="N57">
        <f>100*전세가격지수!N57/매매가격지수!N57</f>
        <v>91.354911027042164</v>
      </c>
      <c r="O57">
        <f>100*전세가격지수!O57/매매가격지수!O57</f>
        <v>94.999327866648741</v>
      </c>
      <c r="P57">
        <f>100*전세가격지수!P57/매매가격지수!P57</f>
        <v>86.61643835616438</v>
      </c>
      <c r="Q57">
        <f>100*전세가격지수!Q57/매매가격지수!Q57</f>
        <v>80.098970175203959</v>
      </c>
      <c r="R57">
        <f>100*전세가격지수!R57/매매가격지수!R57</f>
        <v>96.106557377049171</v>
      </c>
      <c r="S57">
        <f>100*전세가격지수!S57/매매가격지수!S57</f>
        <v>90.69602272727272</v>
      </c>
      <c r="T57">
        <f>100*전세가격지수!T57/매매가격지수!T57</f>
        <v>91.831020209398602</v>
      </c>
      <c r="U57">
        <f>100*전세가격지수!U57/매매가격지수!U57</f>
        <v>91.747037751446683</v>
      </c>
      <c r="V57">
        <f>100*전세가격지수!V57/매매가격지수!V57</f>
        <v>100.88192944564435</v>
      </c>
    </row>
    <row r="58" spans="1:22" x14ac:dyDescent="0.3">
      <c r="A58">
        <v>2008</v>
      </c>
      <c r="B58">
        <v>7</v>
      </c>
      <c r="C58">
        <f>100*전세가격지수!C58/매매가격지수!C58</f>
        <v>78.767123287671239</v>
      </c>
      <c r="D58">
        <f>100*전세가격지수!D58/매매가격지수!D58</f>
        <v>68.889449136518337</v>
      </c>
      <c r="E58">
        <f>100*전세가격지수!E58/매매가격지수!E58</f>
        <v>67.885278188084698</v>
      </c>
      <c r="F58">
        <f>100*전세가격지수!F58/매매가격지수!F58</f>
        <v>67.733429222102359</v>
      </c>
      <c r="G58">
        <f>100*전세가격지수!G58/매매가격지수!G58</f>
        <v>68.059926979730577</v>
      </c>
      <c r="H58">
        <f>100*전세가격지수!H58/매매가격지수!H58</f>
        <v>69.361378611251894</v>
      </c>
      <c r="I58">
        <f>100*전세가격지수!I58/매매가격지수!I58</f>
        <v>68.165605095541395</v>
      </c>
      <c r="J58">
        <f>100*전세가격지수!J58/매매가격지수!J58</f>
        <v>98.203266787658805</v>
      </c>
      <c r="K58">
        <f>100*전세가격지수!K58/매매가격지수!K58</f>
        <v>94.854545454545459</v>
      </c>
      <c r="L58">
        <f>100*전세가격지수!L58/매매가격지수!L58</f>
        <v>95.807228915662648</v>
      </c>
      <c r="M58">
        <f>100*전세가격지수!M58/매매가격지수!M58</f>
        <v>89.822755860491711</v>
      </c>
      <c r="N58">
        <f>100*전세가격지수!N58/매매가격지수!N58</f>
        <v>91.376404494382015</v>
      </c>
      <c r="O58">
        <f>100*전세가격지수!O58/매매가격지수!O58</f>
        <v>94.195356285028026</v>
      </c>
      <c r="P58">
        <f>100*전세가격지수!P58/매매가격지수!P58</f>
        <v>86.622897004513746</v>
      </c>
      <c r="Q58">
        <f>100*전세가격지수!Q58/매매가격지수!Q58</f>
        <v>79.888416578108391</v>
      </c>
      <c r="R58">
        <f>100*전세가격지수!R58/매매가격지수!R58</f>
        <v>95.705604321404465</v>
      </c>
      <c r="S58">
        <f>100*전세가격지수!S58/매매가격지수!S58</f>
        <v>90.470175438596485</v>
      </c>
      <c r="T58">
        <f>100*전세가격지수!T58/매매가격지수!T58</f>
        <v>91.553067185978577</v>
      </c>
      <c r="U58">
        <f>100*전세가격지수!U58/매매가격지수!U58</f>
        <v>91.84206906039347</v>
      </c>
      <c r="V58">
        <f>100*전세가격지수!V58/매매가격지수!V58</f>
        <v>100.19639350116051</v>
      </c>
    </row>
    <row r="59" spans="1:22" x14ac:dyDescent="0.3">
      <c r="A59">
        <v>2008</v>
      </c>
      <c r="B59">
        <v>8</v>
      </c>
      <c r="C59">
        <f>100*전세가격지수!C59/매매가격지수!C59</f>
        <v>78.654292343387482</v>
      </c>
      <c r="D59">
        <f>100*전세가격지수!D59/매매가격지수!D59</f>
        <v>68.742154155159426</v>
      </c>
      <c r="E59">
        <f>100*전세가격지수!E59/매매가격지수!E59</f>
        <v>67.784328174895606</v>
      </c>
      <c r="F59">
        <f>100*전세가격지수!F59/매매가격지수!F59</f>
        <v>67.48539406223918</v>
      </c>
      <c r="G59">
        <f>100*전세가격지수!G59/매매가격지수!G59</f>
        <v>68.064475506863118</v>
      </c>
      <c r="H59">
        <f>100*전세가격지수!H59/매매가격지수!H59</f>
        <v>69.24340027788304</v>
      </c>
      <c r="I59">
        <f>100*전세가격지수!I59/매매가격지수!I59</f>
        <v>67.704671019588147</v>
      </c>
      <c r="J59">
        <f>100*전세가격지수!J59/매매가격지수!J59</f>
        <v>97.976513098464309</v>
      </c>
      <c r="K59">
        <f>100*전세가격지수!K59/매매가격지수!K59</f>
        <v>94.973593152431263</v>
      </c>
      <c r="L59">
        <f>100*전세가격지수!L59/매매가격지수!L59</f>
        <v>95.942261427425819</v>
      </c>
      <c r="M59">
        <f>100*전세가격지수!M59/매매가격지수!M59</f>
        <v>90.19047619047619</v>
      </c>
      <c r="N59">
        <f>100*전세가격지수!N59/매매가격지수!N59</f>
        <v>90.850587576944591</v>
      </c>
      <c r="O59">
        <f>100*전세가격지수!O59/매매가격지수!O59</f>
        <v>93.606579121899443</v>
      </c>
      <c r="P59">
        <f>100*전세가격지수!P59/매매가격지수!P59</f>
        <v>86.540297286240289</v>
      </c>
      <c r="Q59">
        <f>100*전세가격지수!Q59/매매가격지수!Q59</f>
        <v>79.960317460317469</v>
      </c>
      <c r="R59">
        <f>100*전세가격지수!R59/매매가격지수!R59</f>
        <v>95.160427807486641</v>
      </c>
      <c r="S59">
        <f>100*전세가격지수!S59/매매가격지수!S59</f>
        <v>90.736607142857153</v>
      </c>
      <c r="T59">
        <f>100*전세가격지수!T59/매매가격지수!T59</f>
        <v>91.537805917447969</v>
      </c>
      <c r="U59">
        <f>100*전세가격지수!U59/매매가격지수!U59</f>
        <v>91.796554552912227</v>
      </c>
      <c r="V59">
        <f>100*전세가격지수!V59/매매가격지수!V59</f>
        <v>100.55297895112379</v>
      </c>
    </row>
    <row r="60" spans="1:22" x14ac:dyDescent="0.3">
      <c r="A60">
        <v>2008</v>
      </c>
      <c r="B60">
        <v>9</v>
      </c>
      <c r="C60">
        <f>100*전세가격지수!C60/매매가격지수!C60</f>
        <v>78.665579562440541</v>
      </c>
      <c r="D60">
        <f>100*전세가격지수!D60/매매가격지수!D60</f>
        <v>68.771096387048388</v>
      </c>
      <c r="E60">
        <f>100*전세가격지수!E60/매매가격지수!E60</f>
        <v>67.736796961156728</v>
      </c>
      <c r="F60">
        <f>100*전세가격지수!F60/매매가격지수!F60</f>
        <v>67.465306606570991</v>
      </c>
      <c r="G60">
        <f>100*전세가격지수!G60/매매가격지수!G60</f>
        <v>68.001511144692103</v>
      </c>
      <c r="H60">
        <f>100*전세가격지수!H60/매매가격지수!H60</f>
        <v>69.313169502205426</v>
      </c>
      <c r="I60">
        <f>100*전세가격지수!I60/매매가격지수!I60</f>
        <v>67.863754165124021</v>
      </c>
      <c r="J60">
        <f>100*전세가격지수!J60/매매가격지수!J60</f>
        <v>97.828817513009156</v>
      </c>
      <c r="K60">
        <f>100*전세가격지수!K60/매매가격지수!K60</f>
        <v>95.052939028842644</v>
      </c>
      <c r="L60">
        <f>100*전세가격지수!L60/매매가격지수!L60</f>
        <v>95.829338446788114</v>
      </c>
      <c r="M60">
        <f>100*전세가격지수!M60/매매가격지수!M60</f>
        <v>90.41381928625664</v>
      </c>
      <c r="N60">
        <f>100*전세가격지수!N60/매매가격지수!N60</f>
        <v>90.794803743539603</v>
      </c>
      <c r="O60">
        <f>100*전세가격지수!O60/매매가격지수!O60</f>
        <v>93.174603174603178</v>
      </c>
      <c r="P60">
        <f>100*전세가격지수!P60/매매가격지수!P60</f>
        <v>86.589516678012245</v>
      </c>
      <c r="Q60">
        <f>100*전세가격지수!Q60/매매가격지수!Q60</f>
        <v>80.295116218333774</v>
      </c>
      <c r="R60">
        <f>100*전세가격지수!R60/매매가격지수!R60</f>
        <v>94.458438287153641</v>
      </c>
      <c r="S60">
        <f>100*전세가격지수!S60/매매가격지수!S60</f>
        <v>91.411634960022056</v>
      </c>
      <c r="T60">
        <f>100*전세가격지수!T60/매매가격지수!T60</f>
        <v>91.400730816077967</v>
      </c>
      <c r="U60">
        <f>100*전세가격지수!U60/매매가격지수!U60</f>
        <v>91.82842405321027</v>
      </c>
      <c r="V60">
        <f>100*전세가격지수!V60/매매가격지수!V60</f>
        <v>101.11920412151359</v>
      </c>
    </row>
    <row r="61" spans="1:22" x14ac:dyDescent="0.3">
      <c r="A61">
        <v>2008</v>
      </c>
      <c r="B61">
        <v>10</v>
      </c>
      <c r="C61">
        <f>100*전세가격지수!C61/매매가격지수!C61</f>
        <v>78.855044873538205</v>
      </c>
      <c r="D61">
        <f>100*전세가격지수!D61/매매가격지수!D61</f>
        <v>69.032986328859906</v>
      </c>
      <c r="E61">
        <f>100*전세가격지수!E61/매매가격지수!E61</f>
        <v>67.772861356932154</v>
      </c>
      <c r="F61">
        <f>100*전세가격지수!F61/매매가격지수!F61</f>
        <v>67.584242999525387</v>
      </c>
      <c r="G61">
        <f>100*전세가격지수!G61/매매가격지수!G61</f>
        <v>67.970629193568811</v>
      </c>
      <c r="H61">
        <f>100*전세가격지수!H61/매매가격지수!H61</f>
        <v>69.708491761723693</v>
      </c>
      <c r="I61">
        <f>100*전세가격지수!I61/매매가격지수!I61</f>
        <v>68.397152675503193</v>
      </c>
      <c r="J61">
        <f>100*전세가격지수!J61/매매가격지수!J61</f>
        <v>97.891727711273901</v>
      </c>
      <c r="K61">
        <f>100*전세가격지수!K61/매매가격지수!K61</f>
        <v>95.257278886650795</v>
      </c>
      <c r="L61">
        <f>100*전세가격지수!L61/매매가격지수!L61</f>
        <v>95.91771647265189</v>
      </c>
      <c r="M61">
        <f>100*전세가격지수!M61/매매가격지수!M61</f>
        <v>90.833175175555141</v>
      </c>
      <c r="N61">
        <f>100*전세가격지수!N61/매매가격지수!N61</f>
        <v>90.485491071428569</v>
      </c>
      <c r="O61">
        <f>100*전세가격지수!O61/매매가격지수!O61</f>
        <v>92.582851130983698</v>
      </c>
      <c r="P61">
        <f>100*전세가격지수!P61/매매가격지수!P61</f>
        <v>86.673019330247755</v>
      </c>
      <c r="Q61">
        <f>100*전세가격지수!Q61/매매가격지수!Q61</f>
        <v>80.779220779220779</v>
      </c>
      <c r="R61">
        <f>100*전세가격지수!R61/매매가격지수!R61</f>
        <v>94.213453389830519</v>
      </c>
      <c r="S61">
        <f>100*전세가격지수!S61/매매가격지수!S61</f>
        <v>91.849098168800765</v>
      </c>
      <c r="T61">
        <f>100*전세가격지수!T61/매매가격지수!T61</f>
        <v>91.201952410006086</v>
      </c>
      <c r="U61">
        <f>100*전세가격지수!U61/매매가격지수!U61</f>
        <v>91.922869471413165</v>
      </c>
      <c r="V61">
        <f>100*전세가격지수!V61/매매가격지수!V61</f>
        <v>101.43281495719029</v>
      </c>
    </row>
    <row r="62" spans="1:22" x14ac:dyDescent="0.3">
      <c r="A62">
        <v>2008</v>
      </c>
      <c r="B62">
        <v>11</v>
      </c>
      <c r="C62">
        <f>100*전세가격지수!C62/매매가격지수!C62</f>
        <v>78.963206127752699</v>
      </c>
      <c r="D62">
        <f>100*전세가격지수!D62/매매가격지수!D62</f>
        <v>69.134237545950057</v>
      </c>
      <c r="E62">
        <f>100*전세가격지수!E62/매매가격지수!E62</f>
        <v>67.633928571428569</v>
      </c>
      <c r="F62">
        <f>100*전세가격지수!F62/매매가격지수!F62</f>
        <v>67.345723135573024</v>
      </c>
      <c r="G62">
        <f>100*전세가격지수!G62/매매가격지수!G62</f>
        <v>67.923560343721945</v>
      </c>
      <c r="H62">
        <f>100*전세가격지수!H62/매매가격지수!H62</f>
        <v>69.987146529562978</v>
      </c>
      <c r="I62">
        <f>100*전세가격지수!I62/매매가격지수!I62</f>
        <v>68.526483962148205</v>
      </c>
      <c r="J62">
        <f>100*전세가격지수!J62/매매가격지수!J62</f>
        <v>97.98430253300036</v>
      </c>
      <c r="K62">
        <f>100*전세가격지수!K62/매매가격지수!K62</f>
        <v>95.142594296228154</v>
      </c>
      <c r="L62">
        <f>100*전세가격지수!L62/매매가격지수!L62</f>
        <v>96.005093108387712</v>
      </c>
      <c r="M62">
        <f>100*전세가격지수!M62/매매가격지수!M62</f>
        <v>91.486126947928554</v>
      </c>
      <c r="N62">
        <f>100*전세가격지수!N62/매매가격지수!N62</f>
        <v>90.459561391255775</v>
      </c>
      <c r="O62">
        <f>100*전세가격지수!O62/매매가격지수!O62</f>
        <v>92.708607528296909</v>
      </c>
      <c r="P62">
        <f>100*전세가격지수!P62/매매가격지수!P62</f>
        <v>86.692999182783979</v>
      </c>
      <c r="Q62">
        <f>100*전세가격지수!Q62/매매가격지수!Q62</f>
        <v>81.017257039055409</v>
      </c>
      <c r="R62">
        <f>100*전세가격지수!R62/매매가격지수!R62</f>
        <v>93.733439321674609</v>
      </c>
      <c r="S62">
        <f>100*전세가격지수!S62/매매가격지수!S62</f>
        <v>91.795432790920287</v>
      </c>
      <c r="T62">
        <f>100*전세가격지수!T62/매매가격지수!T62</f>
        <v>91.233885819521177</v>
      </c>
      <c r="U62">
        <f>100*전세가격지수!U62/매매가격지수!U62</f>
        <v>92.301480484522216</v>
      </c>
      <c r="V62">
        <f>100*전세가격지수!V62/매매가격지수!V62</f>
        <v>101.340206185567</v>
      </c>
    </row>
    <row r="63" spans="1:22" x14ac:dyDescent="0.3">
      <c r="A63">
        <v>2008</v>
      </c>
      <c r="B63">
        <v>12</v>
      </c>
      <c r="C63">
        <f>100*전세가격지수!C63/매매가격지수!C63</f>
        <v>78.506350082827169</v>
      </c>
      <c r="D63">
        <f>100*전세가격지수!D63/매매가격지수!D63</f>
        <v>68.484692564960127</v>
      </c>
      <c r="E63">
        <f>100*전세가격지수!E63/매매가격지수!E63</f>
        <v>66.885411408379611</v>
      </c>
      <c r="F63">
        <f>100*전세가격지수!F63/매매가격지수!F63</f>
        <v>66.477683956574182</v>
      </c>
      <c r="G63">
        <f>100*전세가격지수!G63/매매가격지수!G63</f>
        <v>67.265102869872891</v>
      </c>
      <c r="H63">
        <f>100*전세가격지수!H63/매매가격지수!H63</f>
        <v>69.286924781645169</v>
      </c>
      <c r="I63">
        <f>100*전세가격지수!I63/매매가격지수!I63</f>
        <v>68.40148698884758</v>
      </c>
      <c r="J63">
        <f>100*전세가격지수!J63/매매가격지수!J63</f>
        <v>98.021390374331546</v>
      </c>
      <c r="K63">
        <f>100*전세가격지수!K63/매매가격지수!K63</f>
        <v>94.134026359754969</v>
      </c>
      <c r="L63">
        <f>100*전세가격지수!L63/매매가격지수!L63</f>
        <v>96.288626951258365</v>
      </c>
      <c r="M63">
        <f>100*전세가격지수!M63/매매가격지수!M63</f>
        <v>91.782385390907365</v>
      </c>
      <c r="N63">
        <f>100*전세가격지수!N63/매매가격지수!N63</f>
        <v>90.163012928611579</v>
      </c>
      <c r="O63">
        <f>100*전세가격지수!O63/매매가격지수!O63</f>
        <v>92.678430339741908</v>
      </c>
      <c r="P63">
        <f>100*전세가격지수!P63/매매가격지수!P63</f>
        <v>86.483172094290779</v>
      </c>
      <c r="Q63">
        <f>100*전세가격지수!Q63/매매가격지수!Q63</f>
        <v>80.96291476903059</v>
      </c>
      <c r="R63">
        <f>100*전세가격지수!R63/매매가격지수!R63</f>
        <v>93.382840472085931</v>
      </c>
      <c r="S63">
        <f>100*전세가격지수!S63/매매가격지수!S63</f>
        <v>91.590692611239632</v>
      </c>
      <c r="T63">
        <f>100*전세가격지수!T63/매매가격지수!T63</f>
        <v>90.476783269015328</v>
      </c>
      <c r="U63">
        <f>100*전세가격지수!U63/매매가격지수!U63</f>
        <v>92.589092872570191</v>
      </c>
      <c r="V63">
        <f>100*전세가격지수!V63/매매가격지수!V63</f>
        <v>101.340206185567</v>
      </c>
    </row>
    <row r="64" spans="1:22" x14ac:dyDescent="0.3">
      <c r="A64">
        <v>2009</v>
      </c>
      <c r="B64">
        <v>1</v>
      </c>
      <c r="C64">
        <f>100*전세가격지수!C64/매매가격지수!C64</f>
        <v>78.040305767894367</v>
      </c>
      <c r="D64">
        <f>100*전세가격지수!D64/매매가격지수!D64</f>
        <v>67.853430353430355</v>
      </c>
      <c r="E64">
        <f>100*전세가격지수!E64/매매가격지수!E64</f>
        <v>66.327050433010697</v>
      </c>
      <c r="F64">
        <f>100*전세가격지수!F64/매매가격지수!F64</f>
        <v>65.901639344262293</v>
      </c>
      <c r="G64">
        <f>100*전세가격지수!G64/매매가격지수!G64</f>
        <v>66.719681908548708</v>
      </c>
      <c r="H64">
        <f>100*전세가격지수!H64/매매가격지수!H64</f>
        <v>68.513388734995388</v>
      </c>
      <c r="I64">
        <f>100*전세가격지수!I64/매매가격지수!I64</f>
        <v>68.061262607396344</v>
      </c>
      <c r="J64">
        <f>100*전세가격지수!J64/매매가격지수!J64</f>
        <v>98.073836276083469</v>
      </c>
      <c r="K64">
        <f>100*전세가격지수!K64/매매가격지수!K64</f>
        <v>93.46724235029096</v>
      </c>
      <c r="L64">
        <f>100*전세가격지수!L64/매매가격지수!L64</f>
        <v>96.296296296296291</v>
      </c>
      <c r="M64">
        <f>100*전세가격지수!M64/매매가격지수!M64</f>
        <v>91.911484166348714</v>
      </c>
      <c r="N64">
        <f>100*전세가격지수!N64/매매가격지수!N64</f>
        <v>89.780405405405403</v>
      </c>
      <c r="O64">
        <f>100*전세가격지수!O64/매매가격지수!O64</f>
        <v>92.428439519852247</v>
      </c>
      <c r="P64">
        <f>100*전세가격지수!P64/매매가격지수!P64</f>
        <v>86.540555253130094</v>
      </c>
      <c r="Q64">
        <f>100*전세가격지수!Q64/매매가격지수!Q64</f>
        <v>80.566801619433207</v>
      </c>
      <c r="R64">
        <f>100*전세가격지수!R64/매매가격지수!R64</f>
        <v>93.198456009583396</v>
      </c>
      <c r="S64">
        <f>100*전세가격지수!S64/매매가격지수!S64</f>
        <v>91.547180117438216</v>
      </c>
      <c r="T64">
        <f>100*전세가격지수!T64/매매가격지수!T64</f>
        <v>89.927336507141078</v>
      </c>
      <c r="U64">
        <f>100*전세가격지수!U64/매매가격지수!U64</f>
        <v>92.528036751790296</v>
      </c>
      <c r="V64">
        <f>100*전세가격지수!V64/매매가격지수!V64</f>
        <v>101.99454483464031</v>
      </c>
    </row>
    <row r="65" spans="1:22" x14ac:dyDescent="0.3">
      <c r="A65">
        <v>2009</v>
      </c>
      <c r="B65">
        <v>2</v>
      </c>
      <c r="C65">
        <f>100*전세가격지수!C65/매매가격지수!C65</f>
        <v>78.028718806635993</v>
      </c>
      <c r="D65">
        <f>100*전세가격지수!D65/매매가격지수!D65</f>
        <v>67.875782881002081</v>
      </c>
      <c r="E65">
        <f>100*전세가격지수!E65/매매가격지수!E65</f>
        <v>66.543320148015823</v>
      </c>
      <c r="F65">
        <f>100*전세가격지수!F65/매매가격지수!F65</f>
        <v>66.027129414640115</v>
      </c>
      <c r="G65">
        <f>100*전세가격지수!G65/매매가격지수!G65</f>
        <v>66.997354497354507</v>
      </c>
      <c r="H65">
        <f>100*전세가격지수!H65/매매가격지수!H65</f>
        <v>68.439904483947998</v>
      </c>
      <c r="I65">
        <f>100*전세가격지수!I65/매매가격지수!I65</f>
        <v>67.939887288666256</v>
      </c>
      <c r="J65">
        <f>100*전세가격지수!J65/매매가격지수!J65</f>
        <v>98.217468805704101</v>
      </c>
      <c r="K65">
        <f>100*전세가격지수!K65/매매가격지수!K65</f>
        <v>92.667677150435765</v>
      </c>
      <c r="L65">
        <f>100*전세가격지수!L65/매매가격지수!L65</f>
        <v>96.247804566501671</v>
      </c>
      <c r="M65">
        <f>100*전세가격지수!M65/매매가격지수!M65</f>
        <v>92.154991410574539</v>
      </c>
      <c r="N65">
        <f>100*전세가격지수!N65/매매가격지수!N65</f>
        <v>89.680520214871365</v>
      </c>
      <c r="O65">
        <f>100*전세가격지수!O65/매매가격지수!O65</f>
        <v>92.295514511873336</v>
      </c>
      <c r="P65">
        <f>100*전세가격지수!P65/매매가격지수!P65</f>
        <v>86.673933778443924</v>
      </c>
      <c r="Q65">
        <f>100*전세가격지수!Q65/매매가격지수!Q65</f>
        <v>80.449849614227801</v>
      </c>
      <c r="R65">
        <f>100*전세가격지수!R65/매매가격지수!R65</f>
        <v>93.077742279020228</v>
      </c>
      <c r="S65">
        <f>100*전세가격지수!S65/매매가격지수!S65</f>
        <v>91.425450573457127</v>
      </c>
      <c r="T65">
        <f>100*전세가격지수!T65/매매가격지수!T65</f>
        <v>89.650402414486933</v>
      </c>
      <c r="U65">
        <f>100*전세가격지수!U65/매매가격지수!U65</f>
        <v>92.715231788079464</v>
      </c>
      <c r="V65">
        <f>100*전세가격지수!V65/매매가격지수!V65</f>
        <v>102.13019768234493</v>
      </c>
    </row>
    <row r="66" spans="1:22" x14ac:dyDescent="0.3">
      <c r="A66">
        <v>2009</v>
      </c>
      <c r="B66">
        <v>3</v>
      </c>
      <c r="C66">
        <f>100*전세가격지수!C66/매매가격지수!C66</f>
        <v>78.353828954723312</v>
      </c>
      <c r="D66">
        <f>100*전세가격지수!D66/매매가격지수!D66</f>
        <v>68.40036682824578</v>
      </c>
      <c r="E66">
        <f>100*전세가격지수!E66/매매가격지수!E66</f>
        <v>67.122937188179606</v>
      </c>
      <c r="F66">
        <f>100*전세가격지수!F66/매매가격지수!F66</f>
        <v>66.417177914110425</v>
      </c>
      <c r="G66">
        <f>100*전세가격지수!G66/매매가격지수!G66</f>
        <v>67.757318850178834</v>
      </c>
      <c r="H66">
        <f>100*전세가격지수!H66/매매가격지수!H66</f>
        <v>68.969195892785706</v>
      </c>
      <c r="I66">
        <f>100*전세가격지수!I66/매매가격지수!I66</f>
        <v>68.176100628930811</v>
      </c>
      <c r="J66">
        <f>100*전세가격지수!J66/매매가격지수!J66</f>
        <v>98.292422625400221</v>
      </c>
      <c r="K66">
        <f>100*전세가격지수!K66/매매가격지수!K66</f>
        <v>92.590476190476195</v>
      </c>
      <c r="L66">
        <f>100*전세가격지수!L66/매매가격지수!L66</f>
        <v>96.209819286742359</v>
      </c>
      <c r="M66">
        <f>100*전세가격지수!M66/매매가격지수!M66</f>
        <v>92.071659996188302</v>
      </c>
      <c r="N66">
        <f>100*전세가격지수!N66/매매가격지수!N66</f>
        <v>89.69817202777385</v>
      </c>
      <c r="O66">
        <f>100*전세가격지수!O66/매매가격지수!O66</f>
        <v>92.192033764178333</v>
      </c>
      <c r="P66">
        <f>100*전세가격지수!P66/매매가격지수!P66</f>
        <v>86.893535602022681</v>
      </c>
      <c r="Q66">
        <f>100*전세가격지수!Q66/매매가격지수!Q66</f>
        <v>79.937098676451313</v>
      </c>
      <c r="R66">
        <f>100*전세가격지수!R66/매매가격지수!R66</f>
        <v>93.465871438038434</v>
      </c>
      <c r="S66">
        <f>100*전세가격지수!S66/매매가격지수!S66</f>
        <v>91.828368406668474</v>
      </c>
      <c r="T66">
        <f>100*전세가격지수!T66/매매가격지수!T66</f>
        <v>89.560716990658932</v>
      </c>
      <c r="U66">
        <f>100*전세가격지수!U66/매매가격지수!U66</f>
        <v>92.710859606575042</v>
      </c>
      <c r="V66">
        <f>100*전세가격지수!V66/매매가격지수!V66</f>
        <v>101.86979432262451</v>
      </c>
    </row>
    <row r="67" spans="1:22" x14ac:dyDescent="0.3">
      <c r="A67">
        <v>2009</v>
      </c>
      <c r="B67">
        <v>4</v>
      </c>
      <c r="C67">
        <f>100*전세가격지수!C67/매매가격지수!C67</f>
        <v>78.505586592178773</v>
      </c>
      <c r="D67">
        <f>100*전세가격지수!D67/매매가격지수!D67</f>
        <v>68.609219486642218</v>
      </c>
      <c r="E67">
        <f>100*전세가격지수!E67/매매가격지수!E67</f>
        <v>67.282927451230393</v>
      </c>
      <c r="F67">
        <f>100*전세가격지수!F67/매매가격지수!F67</f>
        <v>66.572550945249205</v>
      </c>
      <c r="G67">
        <f>100*전세가격지수!G67/매매가격지수!G67</f>
        <v>67.912608581205575</v>
      </c>
      <c r="H67">
        <f>100*전세가격지수!H67/매매가격지수!H67</f>
        <v>69.24309171005207</v>
      </c>
      <c r="I67">
        <f>100*전세가격지수!I67/매매가격지수!I67</f>
        <v>68.256371435780963</v>
      </c>
      <c r="J67">
        <f>100*전세가격지수!J67/매매가격지수!J67</f>
        <v>98.349307774227896</v>
      </c>
      <c r="K67">
        <f>100*전세가격지수!K67/매매가격지수!K67</f>
        <v>92.545871559633028</v>
      </c>
      <c r="L67">
        <f>100*전세가격지수!L67/매매가격지수!L67</f>
        <v>96.363927598910777</v>
      </c>
      <c r="M67">
        <f>100*전세가격지수!M67/매매가격지수!M67</f>
        <v>92.225609756097569</v>
      </c>
      <c r="N67">
        <f>100*전세가격지수!N67/매매가격지수!N67</f>
        <v>90.008491367110111</v>
      </c>
      <c r="O67">
        <f>100*전세가격지수!O67/매매가격지수!O67</f>
        <v>92.298546895640683</v>
      </c>
      <c r="P67">
        <f>100*전세가격지수!P67/매매가격지수!P67</f>
        <v>86.862210095497957</v>
      </c>
      <c r="Q67">
        <f>100*전세가격지수!Q67/매매가격지수!Q67</f>
        <v>80.002619172341539</v>
      </c>
      <c r="R67">
        <f>100*전세가격지수!R67/매매가격지수!R67</f>
        <v>93.688102469298826</v>
      </c>
      <c r="S67">
        <f>100*전세가격지수!S67/매매가격지수!S67</f>
        <v>91.446028513238275</v>
      </c>
      <c r="T67">
        <f>100*전세가격지수!T67/매매가격지수!T67</f>
        <v>89.444444444444443</v>
      </c>
      <c r="U67">
        <f>100*전세가격지수!U67/매매가격지수!U67</f>
        <v>92.774488697524234</v>
      </c>
      <c r="V67">
        <f>100*전세가격지수!V67/매매가격지수!V67</f>
        <v>103.39986468200271</v>
      </c>
    </row>
    <row r="68" spans="1:22" x14ac:dyDescent="0.3">
      <c r="A68">
        <v>2009</v>
      </c>
      <c r="B68">
        <v>5</v>
      </c>
      <c r="C68">
        <f>100*전세가격지수!C68/매매가격지수!C68</f>
        <v>78.678008645935023</v>
      </c>
      <c r="D68">
        <f>100*전세가격지수!D68/매매가격지수!D68</f>
        <v>68.871747940907312</v>
      </c>
      <c r="E68">
        <f>100*전세가격지수!E68/매매가격지수!E68</f>
        <v>67.52767527675276</v>
      </c>
      <c r="F68">
        <f>100*전세가격지수!F68/매매가격지수!F68</f>
        <v>66.83040648409677</v>
      </c>
      <c r="G68">
        <f>100*전세가격지수!G68/매매가격지수!G68</f>
        <v>68.143681174619815</v>
      </c>
      <c r="H68">
        <f>100*전세가격지수!H68/매매가격지수!H68</f>
        <v>69.571009858779647</v>
      </c>
      <c r="I68">
        <f>100*전세가격지수!I68/매매가격지수!I68</f>
        <v>68.344688367398433</v>
      </c>
      <c r="J68">
        <f>100*전세가격지수!J68/매매가격지수!J68</f>
        <v>98.461538461538467</v>
      </c>
      <c r="K68">
        <f>100*전세가격지수!K68/매매가격지수!K68</f>
        <v>92.45463228271251</v>
      </c>
      <c r="L68">
        <f>100*전세가격지수!L68/매매가격지수!L68</f>
        <v>96.484751203852326</v>
      </c>
      <c r="M68">
        <f>100*전세가격지수!M68/매매가격지수!M68</f>
        <v>92.233194075199393</v>
      </c>
      <c r="N68">
        <f>100*전세가격지수!N68/매매가격지수!N68</f>
        <v>89.813506640293866</v>
      </c>
      <c r="O68">
        <f>100*전세가격지수!O68/매매가격지수!O68</f>
        <v>92.274167987321718</v>
      </c>
      <c r="P68">
        <f>100*전세가격지수!P68/매매가격지수!P68</f>
        <v>86.849277732352149</v>
      </c>
      <c r="Q68">
        <f>100*전세가격지수!Q68/매매가격지수!Q68</f>
        <v>80.097023731480277</v>
      </c>
      <c r="R68">
        <f>100*전세가격지수!R68/매매가격지수!R68</f>
        <v>93.805193093449319</v>
      </c>
      <c r="S68">
        <f>100*전세가격지수!S68/매매가격지수!S68</f>
        <v>91.32908819943097</v>
      </c>
      <c r="T68">
        <f>100*전세가격지수!T68/매매가격지수!T68</f>
        <v>89.642089287972695</v>
      </c>
      <c r="U68">
        <f>100*전세가격지수!U68/매매가격지수!U68</f>
        <v>92.772702847931228</v>
      </c>
      <c r="V68">
        <f>100*전세가격지수!V68/매매가격지수!V68</f>
        <v>103.38180588434224</v>
      </c>
    </row>
    <row r="69" spans="1:22" x14ac:dyDescent="0.3">
      <c r="A69">
        <v>2009</v>
      </c>
      <c r="B69">
        <v>6</v>
      </c>
      <c r="C69">
        <f>100*전세가격지수!C69/매매가격지수!C69</f>
        <v>78.747390396659711</v>
      </c>
      <c r="D69">
        <f>100*전세가격지수!D69/매매가격지수!D69</f>
        <v>68.97001303780965</v>
      </c>
      <c r="E69">
        <f>100*전세가격지수!E69/매매가격지수!E69</f>
        <v>67.591536804763706</v>
      </c>
      <c r="F69">
        <f>100*전세가격지수!F69/매매가격지수!F69</f>
        <v>66.866731994120528</v>
      </c>
      <c r="G69">
        <f>100*전세가격지수!G69/매매가격지수!G69</f>
        <v>68.23514077163712</v>
      </c>
      <c r="H69">
        <f>100*전세가격지수!H69/매매가격지수!H69</f>
        <v>69.711474537960385</v>
      </c>
      <c r="I69">
        <f>100*전세가격지수!I69/매매가격지수!I69</f>
        <v>68.403128153380422</v>
      </c>
      <c r="J69">
        <f>100*전세가격지수!J69/매매가격지수!J69</f>
        <v>98.429781227946364</v>
      </c>
      <c r="K69">
        <f>100*전세가격지수!K69/매매가격지수!K69</f>
        <v>92.445974373685218</v>
      </c>
      <c r="L69">
        <f>100*전세가격지수!L69/매매가격지수!L69</f>
        <v>96.54618473895583</v>
      </c>
      <c r="M69">
        <f>100*전세가격지수!M69/매매가격지수!M69</f>
        <v>92.22621524494042</v>
      </c>
      <c r="N69">
        <f>100*전세가격지수!N69/매매가격지수!N69</f>
        <v>89.607097591888461</v>
      </c>
      <c r="O69">
        <f>100*전세가격지수!O69/매매가격지수!O69</f>
        <v>92.259939241843867</v>
      </c>
      <c r="P69">
        <f>100*전세가격지수!P69/매매가격지수!P69</f>
        <v>86.782940455102874</v>
      </c>
      <c r="Q69">
        <f>100*전세가격지수!Q69/매매가격지수!Q69</f>
        <v>80.254860746190218</v>
      </c>
      <c r="R69">
        <f>100*전세가격지수!R69/매매가격지수!R69</f>
        <v>93.845344555497093</v>
      </c>
      <c r="S69">
        <f>100*전세가격지수!S69/매매가격지수!S69</f>
        <v>91.374881708800871</v>
      </c>
      <c r="T69">
        <f>100*전세가격지수!T69/매매가격지수!T69</f>
        <v>89.76078977344639</v>
      </c>
      <c r="U69">
        <f>100*전세가격지수!U69/매매가격지수!U69</f>
        <v>92.777703336459865</v>
      </c>
      <c r="V69">
        <f>100*전세가격지수!V69/매매가격지수!V69</f>
        <v>103.85268160217244</v>
      </c>
    </row>
    <row r="70" spans="1:22" x14ac:dyDescent="0.3">
      <c r="A70">
        <v>2009</v>
      </c>
      <c r="B70">
        <v>7</v>
      </c>
      <c r="C70">
        <f>100*전세가격지수!C70/매매가격지수!C70</f>
        <v>78.873630184491603</v>
      </c>
      <c r="D70">
        <f>100*전세가격지수!D70/매매가격지수!D70</f>
        <v>69.110015568240797</v>
      </c>
      <c r="E70">
        <f>100*전세가격지수!E70/매매가격지수!E70</f>
        <v>67.613065326633176</v>
      </c>
      <c r="F70">
        <f>100*전세가격지수!F70/매매가격지수!F70</f>
        <v>66.893865628042846</v>
      </c>
      <c r="G70">
        <f>100*전세가격지수!G70/매매가격지수!G70</f>
        <v>68.258064516129039</v>
      </c>
      <c r="H70">
        <f>100*전세가격지수!H70/매매가격지수!H70</f>
        <v>69.935073539154629</v>
      </c>
      <c r="I70">
        <f>100*전세가격지수!I70/매매가격지수!I70</f>
        <v>68.579717457114029</v>
      </c>
      <c r="J70">
        <f>100*전세가격지수!J70/매매가격지수!J70</f>
        <v>98.433925743445371</v>
      </c>
      <c r="K70">
        <f>100*전세가격지수!K70/매매가격지수!K70</f>
        <v>92.584097859327215</v>
      </c>
      <c r="L70">
        <f>100*전세가격지수!L70/매매가격지수!L70</f>
        <v>96.577763496143959</v>
      </c>
      <c r="M70">
        <f>100*전세가격지수!M70/매매가격지수!M70</f>
        <v>92.380056444026337</v>
      </c>
      <c r="N70">
        <f>100*전세가격지수!N70/매매가격지수!N70</f>
        <v>89.733893557422945</v>
      </c>
      <c r="O70">
        <f>100*전세가격지수!O70/매매가격지수!O70</f>
        <v>92.224422442244219</v>
      </c>
      <c r="P70">
        <f>100*전세가격지수!P70/매매가격지수!P70</f>
        <v>86.776521857551401</v>
      </c>
      <c r="Q70">
        <f>100*전세가격지수!Q70/매매가격지수!Q70</f>
        <v>80.502565451914222</v>
      </c>
      <c r="R70">
        <f>100*전세가격지수!R70/매매가격지수!R70</f>
        <v>93.87942332896462</v>
      </c>
      <c r="S70">
        <f>100*전세가격지수!S70/매매가격지수!S70</f>
        <v>91.250337564137183</v>
      </c>
      <c r="T70">
        <f>100*전세가격지수!T70/매매가격지수!T70</f>
        <v>89.812468322351748</v>
      </c>
      <c r="U70">
        <f>100*전세가격지수!U70/매매가격지수!U70</f>
        <v>92.902102584706043</v>
      </c>
      <c r="V70">
        <f>100*전세가격지수!V70/매매가격지수!V70</f>
        <v>104.04160982264666</v>
      </c>
    </row>
    <row r="71" spans="1:22" x14ac:dyDescent="0.3">
      <c r="A71">
        <v>2009</v>
      </c>
      <c r="B71">
        <v>8</v>
      </c>
      <c r="C71">
        <f>100*전세가격지수!C71/매매가격지수!C71</f>
        <v>79.065265486725664</v>
      </c>
      <c r="D71">
        <f>100*전세가격지수!D71/매매가격지수!D71</f>
        <v>69.415718717683561</v>
      </c>
      <c r="E71">
        <f>100*전세가격지수!E71/매매가격지수!E71</f>
        <v>67.891513560804896</v>
      </c>
      <c r="F71">
        <f>100*전세가격지수!F71/매매가격지수!F71</f>
        <v>67.135410352770037</v>
      </c>
      <c r="G71">
        <f>100*전세가격지수!G71/매매가격지수!G71</f>
        <v>68.556040010259039</v>
      </c>
      <c r="H71">
        <f>100*전세가격지수!H71/매매가격지수!H71</f>
        <v>70.254920089816409</v>
      </c>
      <c r="I71">
        <f>100*전세가격지수!I71/매매가격지수!I71</f>
        <v>68.809073724007561</v>
      </c>
      <c r="J71">
        <f>100*전세가격지수!J71/매매가격지수!J71</f>
        <v>98.318149964961464</v>
      </c>
      <c r="K71">
        <f>100*전세가격지수!K71/매매가격지수!K71</f>
        <v>92.986814446780059</v>
      </c>
      <c r="L71">
        <f>100*전세가격지수!L71/매매가격지수!L71</f>
        <v>96.672025723472657</v>
      </c>
      <c r="M71">
        <f>100*전세가격지수!M71/매매가격지수!M71</f>
        <v>92.385406922357333</v>
      </c>
      <c r="N71">
        <f>100*전세가격지수!N71/매매가격지수!N71</f>
        <v>89.78397212543554</v>
      </c>
      <c r="O71">
        <f>100*전세가격지수!O71/매매가격지수!O71</f>
        <v>92.198207696362672</v>
      </c>
      <c r="P71">
        <f>100*전세가격지수!P71/매매가격지수!P71</f>
        <v>87.052903576771399</v>
      </c>
      <c r="Q71">
        <f>100*전세가격지수!Q71/매매가격지수!Q71</f>
        <v>80.417377608610053</v>
      </c>
      <c r="R71">
        <f>100*전세가격지수!R71/매매가격지수!R71</f>
        <v>93.924380704041724</v>
      </c>
      <c r="S71">
        <f>100*전세가격지수!S71/매매가격지수!S71</f>
        <v>91.324878575283321</v>
      </c>
      <c r="T71">
        <f>100*전세가격지수!T71/매매가격지수!T71</f>
        <v>89.764676113360323</v>
      </c>
      <c r="U71">
        <f>100*전세가격지수!U71/매매가격지수!U71</f>
        <v>92.798931195724776</v>
      </c>
      <c r="V71">
        <f>100*전세가격지수!V71/매매가격지수!V71</f>
        <v>104.39223697650664</v>
      </c>
    </row>
    <row r="72" spans="1:22" x14ac:dyDescent="0.3">
      <c r="A72">
        <v>2009</v>
      </c>
      <c r="B72">
        <v>9</v>
      </c>
      <c r="C72">
        <f>100*전세가격지수!C72/매매가격지수!C72</f>
        <v>79.818905199615855</v>
      </c>
      <c r="D72">
        <f>100*전세가격지수!D72/매매가격지수!D72</f>
        <v>70.50230650948231</v>
      </c>
      <c r="E72">
        <f>100*전세가격지수!E72/매매가격지수!E72</f>
        <v>68.981710331191294</v>
      </c>
      <c r="F72">
        <f>100*전세가격지수!F72/매매가격지수!F72</f>
        <v>68.320518981259013</v>
      </c>
      <c r="G72">
        <f>100*전세가격지수!G72/매매가격지수!G72</f>
        <v>69.569620253164558</v>
      </c>
      <c r="H72">
        <f>100*전세가격지수!H72/매매가격지수!H72</f>
        <v>71.42108023072889</v>
      </c>
      <c r="I72">
        <f>100*전세가격지수!I72/매매가격지수!I72</f>
        <v>69.565217391304344</v>
      </c>
      <c r="J72">
        <f>100*전세가격지수!J72/매매가격지수!J72</f>
        <v>98.408579830479155</v>
      </c>
      <c r="K72">
        <f>100*전세가격지수!K72/매매가격지수!K72</f>
        <v>93.43856979840244</v>
      </c>
      <c r="L72">
        <f>100*전세가격지수!L72/매매가격지수!L72</f>
        <v>96.660244059087987</v>
      </c>
      <c r="M72">
        <f>100*전세가격지수!M72/매매가격지수!M72</f>
        <v>93.424455116364982</v>
      </c>
      <c r="N72">
        <f>100*전세가격지수!N72/매매가격지수!N72</f>
        <v>90.152354570637115</v>
      </c>
      <c r="O72">
        <f>100*전세가격지수!O72/매매가격지수!O72</f>
        <v>92.081031307550646</v>
      </c>
      <c r="P72">
        <f>100*전세가격지수!P72/매매가격지수!P72</f>
        <v>87.249322493224938</v>
      </c>
      <c r="Q72">
        <f>100*전세가격지수!Q72/매매가격지수!Q72</f>
        <v>80.295502092050199</v>
      </c>
      <c r="R72">
        <f>100*전세가격지수!R72/매매가격지수!R72</f>
        <v>93.991193991193995</v>
      </c>
      <c r="S72">
        <f>100*전세가격지수!S72/매매가격지수!S72</f>
        <v>91.43509195865218</v>
      </c>
      <c r="T72">
        <f>100*전세가격지수!T72/매매가격지수!T72</f>
        <v>89.920524788696866</v>
      </c>
      <c r="U72">
        <f>100*전세가격지수!U72/매매가격지수!U72</f>
        <v>92.923526287838556</v>
      </c>
      <c r="V72">
        <f>100*전세가격지수!V72/매매가격지수!V72</f>
        <v>104.34708779079639</v>
      </c>
    </row>
    <row r="73" spans="1:22" x14ac:dyDescent="0.3">
      <c r="A73">
        <v>2009</v>
      </c>
      <c r="B73">
        <v>10</v>
      </c>
      <c r="C73">
        <f>100*전세가격지수!C73/매매가격지수!C73</f>
        <v>80.158513254987696</v>
      </c>
      <c r="D73">
        <f>100*전세가격지수!D73/매매가격지수!D73</f>
        <v>70.985051743963211</v>
      </c>
      <c r="E73">
        <f>100*전세가격지수!E73/매매가격지수!E73</f>
        <v>69.475240206947518</v>
      </c>
      <c r="F73">
        <f>100*전세가격지수!F73/매매가격지수!F73</f>
        <v>68.849515144259541</v>
      </c>
      <c r="G73">
        <f>100*전세가격지수!G73/매매가격지수!G73</f>
        <v>70.031545741324919</v>
      </c>
      <c r="H73">
        <f>100*전세가격지수!H73/매매가격지수!H73</f>
        <v>71.975938276448275</v>
      </c>
      <c r="I73">
        <f>100*전세가격지수!I73/매매가격지수!I73</f>
        <v>69.843847595252967</v>
      </c>
      <c r="J73">
        <f>100*전세가격지수!J73/매매가격지수!J73</f>
        <v>98.454670329670321</v>
      </c>
      <c r="K73">
        <f>100*전세가격지수!K73/매매가격지수!K73</f>
        <v>93.823417961348994</v>
      </c>
      <c r="L73">
        <f>100*전세가격지수!L73/매매가격지수!L73</f>
        <v>96.61533525826114</v>
      </c>
      <c r="M73">
        <f>100*전세가격지수!M73/매매가격지수!M73</f>
        <v>94.034766697163775</v>
      </c>
      <c r="N73">
        <f>100*전세가격지수!N73/매매가격지수!N73</f>
        <v>90.368428315164891</v>
      </c>
      <c r="O73">
        <f>100*전세가격지수!O73/매매가격지수!O73</f>
        <v>91.823073894211831</v>
      </c>
      <c r="P73">
        <f>100*전세가격지수!P73/매매가격지수!P73</f>
        <v>87.471310922100741</v>
      </c>
      <c r="Q73">
        <f>100*전세가격지수!Q73/매매가격지수!Q73</f>
        <v>80.284076101120675</v>
      </c>
      <c r="R73">
        <f>100*전세가격지수!R73/매매가격지수!R73</f>
        <v>94.120667522464686</v>
      </c>
      <c r="S73">
        <f>100*전세가격지수!S73/매매가격지수!S73</f>
        <v>91.304926764314246</v>
      </c>
      <c r="T73">
        <f>100*전세가격지수!T73/매매가격지수!T73</f>
        <v>90.10088272383355</v>
      </c>
      <c r="U73">
        <f>100*전세가격지수!U73/매매가격지수!U73</f>
        <v>92.880729097873456</v>
      </c>
      <c r="V73">
        <f>100*전세가격지수!V73/매매가격지수!V73</f>
        <v>103.76561972306654</v>
      </c>
    </row>
    <row r="74" spans="1:22" x14ac:dyDescent="0.3">
      <c r="A74">
        <v>2009</v>
      </c>
      <c r="B74">
        <v>11</v>
      </c>
      <c r="C74">
        <f>100*전세가격지수!C74/매매가격지수!C74</f>
        <v>80.517711171662114</v>
      </c>
      <c r="D74">
        <f>100*전세가격지수!D74/매매가격지수!D74</f>
        <v>71.457774370767865</v>
      </c>
      <c r="E74">
        <f>100*전세가격지수!E74/매매가격지수!E74</f>
        <v>70.045572114792463</v>
      </c>
      <c r="F74">
        <f>100*전세가격지수!F74/매매가격지수!F74</f>
        <v>69.224323677280339</v>
      </c>
      <c r="G74">
        <f>100*전세가격지수!G74/매매가격지수!G74</f>
        <v>70.776025236593057</v>
      </c>
      <c r="H74">
        <f>100*전세가격지수!H74/매매가격지수!H74</f>
        <v>72.364635103322001</v>
      </c>
      <c r="I74">
        <f>100*전세가격지수!I74/매매가격지수!I74</f>
        <v>70.168434185901432</v>
      </c>
      <c r="J74">
        <f>100*전세가격지수!J74/매매가격지수!J74</f>
        <v>98.356767745214299</v>
      </c>
      <c r="K74">
        <f>100*전세가격지수!K74/매매가격지수!K74</f>
        <v>94.160997732426296</v>
      </c>
      <c r="L74">
        <f>100*전세가격지수!L74/매매가격지수!L74</f>
        <v>96.582156611039792</v>
      </c>
      <c r="M74">
        <f>100*전세가격지수!M74/매매가격지수!M74</f>
        <v>94.836956521739125</v>
      </c>
      <c r="N74">
        <f>100*전세가격지수!N74/매매가격지수!N74</f>
        <v>90.534246575342465</v>
      </c>
      <c r="O74">
        <f>100*전세가격지수!O74/매매가격지수!O74</f>
        <v>91.779926816518568</v>
      </c>
      <c r="P74">
        <f>100*전세가격지수!P74/매매가격지수!P74</f>
        <v>87.609309834521724</v>
      </c>
      <c r="Q74">
        <f>100*전세가격지수!Q74/매매가격지수!Q74</f>
        <v>80.36410923276982</v>
      </c>
      <c r="R74">
        <f>100*전세가격지수!R74/매매가격지수!R74</f>
        <v>94.182649561793482</v>
      </c>
      <c r="S74">
        <f>100*전세가격지수!S74/매매가격지수!S74</f>
        <v>91.572510966369791</v>
      </c>
      <c r="T74">
        <f>100*전세가격지수!T74/매매가격지수!T74</f>
        <v>90.318118948824335</v>
      </c>
      <c r="U74">
        <f>100*전세가격지수!U74/매매가격지수!U74</f>
        <v>93.079947575360421</v>
      </c>
      <c r="V74">
        <f>100*전세가격지수!V74/매매가격지수!V74</f>
        <v>103.69627027931092</v>
      </c>
    </row>
    <row r="75" spans="1:22" x14ac:dyDescent="0.3">
      <c r="A75">
        <v>2009</v>
      </c>
      <c r="B75">
        <v>12</v>
      </c>
      <c r="C75">
        <f>100*전세가격지수!C75/매매가격지수!C75</f>
        <v>80.644722524483143</v>
      </c>
      <c r="D75">
        <f>100*전세가격지수!D75/매매가격지수!D75</f>
        <v>71.611253196930946</v>
      </c>
      <c r="E75">
        <f>100*전세가격지수!E75/매매가격지수!E75</f>
        <v>70.353491809336134</v>
      </c>
      <c r="F75">
        <f>100*전세가격지수!F75/매매가격지수!F75</f>
        <v>69.387266634753473</v>
      </c>
      <c r="G75">
        <f>100*전세가격지수!G75/매매가격지수!G75</f>
        <v>71.197778619209885</v>
      </c>
      <c r="H75">
        <f>100*전세가격지수!H75/매매가격지수!H75</f>
        <v>72.439088289232373</v>
      </c>
      <c r="I75">
        <f>100*전세가격지수!I75/매매가격지수!I75</f>
        <v>70.234823882088435</v>
      </c>
      <c r="J75">
        <f>100*전세가격지수!J75/매매가격지수!J75</f>
        <v>98.353771207794381</v>
      </c>
      <c r="K75">
        <f>100*전세가격지수!K75/매매가격지수!K75</f>
        <v>94.328245713208972</v>
      </c>
      <c r="L75">
        <f>100*전세가격지수!L75/매매가격지수!L75</f>
        <v>96.537906715819844</v>
      </c>
      <c r="M75">
        <f>100*전세가격지수!M75/매매가격지수!M75</f>
        <v>95.537963296149698</v>
      </c>
      <c r="N75">
        <f>100*전세가격지수!N75/매매가격지수!N75</f>
        <v>90.44047456702576</v>
      </c>
      <c r="O75">
        <f>100*전세가격지수!O75/매매가격지수!O75</f>
        <v>91.684045881126181</v>
      </c>
      <c r="P75">
        <f>100*전세가격지수!P75/매매가격지수!P75</f>
        <v>87.711295948484022</v>
      </c>
      <c r="Q75">
        <f>100*전세가격지수!Q75/매매가격지수!Q75</f>
        <v>80.392156862745097</v>
      </c>
      <c r="R75">
        <f>100*전세가격지수!R75/매매가격지수!R75</f>
        <v>94.080604534005033</v>
      </c>
      <c r="S75">
        <f>100*전세가격지수!S75/매매가격지수!S75</f>
        <v>91.935058078141509</v>
      </c>
      <c r="T75">
        <f>100*전세가격지수!T75/매매가격지수!T75</f>
        <v>90.291384074353175</v>
      </c>
      <c r="U75">
        <f>100*전세가격지수!U75/매매가격지수!U75</f>
        <v>93.202614379084963</v>
      </c>
      <c r="V75">
        <f>100*전세가격지수!V75/매매가격지수!V75</f>
        <v>103.94211576846308</v>
      </c>
    </row>
    <row r="76" spans="1:22" x14ac:dyDescent="0.3">
      <c r="A76">
        <v>2010</v>
      </c>
      <c r="B76">
        <v>1</v>
      </c>
      <c r="C76">
        <f>100*전세가격지수!C76/매매가격지수!C76</f>
        <v>80.820429231187177</v>
      </c>
      <c r="D76">
        <f>100*전세가격지수!D76/매매가격지수!D76</f>
        <v>71.799462846911368</v>
      </c>
      <c r="E76">
        <f>100*전세가격지수!E76/매매가격지수!E76</f>
        <v>70.670769230769224</v>
      </c>
      <c r="F76">
        <f>100*전세가격지수!F76/매매가격지수!F76</f>
        <v>69.486657891587896</v>
      </c>
      <c r="G76">
        <f>100*전세가격지수!G76/매매가격지수!G76</f>
        <v>71.691454499621884</v>
      </c>
      <c r="H76">
        <f>100*전세가격지수!H76/매매가격지수!H76</f>
        <v>72.554419092578016</v>
      </c>
      <c r="I76">
        <f>100*전세가격지수!I76/매매가격지수!I76</f>
        <v>70.29727704221834</v>
      </c>
      <c r="J76">
        <f>100*전세가격지수!J76/매매가격지수!J76</f>
        <v>98.313293253173015</v>
      </c>
      <c r="K76">
        <f>100*전세가격지수!K76/매매가격지수!K76</f>
        <v>94.430856067732833</v>
      </c>
      <c r="L76">
        <f>100*전세가격지수!L76/매매가격지수!L76</f>
        <v>96.638386425484228</v>
      </c>
      <c r="M76">
        <f>100*전세가격지수!M76/매매가격지수!M76</f>
        <v>96.779964221824685</v>
      </c>
      <c r="N76">
        <f>100*전세가격지수!N76/매매가격지수!N76</f>
        <v>90.703995650992113</v>
      </c>
      <c r="O76">
        <f>100*전세가격지수!O76/매매가격지수!O76</f>
        <v>91.74048983845752</v>
      </c>
      <c r="P76">
        <f>100*전세가격지수!P76/매매가격지수!P76</f>
        <v>87.898259705488613</v>
      </c>
      <c r="Q76">
        <f>100*전세가격지수!Q76/매매가격지수!Q76</f>
        <v>80.415314730694362</v>
      </c>
      <c r="R76">
        <f>100*전세가격지수!R76/매매가격지수!R76</f>
        <v>94.068965517241381</v>
      </c>
      <c r="S76">
        <f>100*전세가격지수!S76/매매가격지수!S76</f>
        <v>92.073490813648291</v>
      </c>
      <c r="T76">
        <f>100*전세가격지수!T76/매매가격지수!T76</f>
        <v>90.454659633257975</v>
      </c>
      <c r="U76">
        <f>100*전세가격지수!U76/매매가격지수!U76</f>
        <v>93.246414602346803</v>
      </c>
      <c r="V76">
        <f>100*전세가격지수!V76/매매가격지수!V76</f>
        <v>103.6454018227009</v>
      </c>
    </row>
    <row r="77" spans="1:22" x14ac:dyDescent="0.3">
      <c r="A77">
        <v>2010</v>
      </c>
      <c r="B77">
        <v>2</v>
      </c>
      <c r="C77">
        <f>100*전세가격지수!C77/매매가격지수!C77</f>
        <v>81.199242014076887</v>
      </c>
      <c r="D77">
        <f>100*전세가격지수!D77/매매가격지수!D77</f>
        <v>72.208024533605922</v>
      </c>
      <c r="E77">
        <f>100*전세가격지수!E77/매매가격지수!E77</f>
        <v>71.163761355266388</v>
      </c>
      <c r="F77">
        <f>100*전세가격지수!F77/매매가격지수!F77</f>
        <v>69.939017099127113</v>
      </c>
      <c r="G77">
        <f>100*전세가격지수!G77/매매가격지수!G77</f>
        <v>72.222919543115353</v>
      </c>
      <c r="H77">
        <f>100*전세가격지수!H77/매매가격지수!H77</f>
        <v>72.898911760849614</v>
      </c>
      <c r="I77">
        <f>100*전세가격지수!I77/매매가격지수!I77</f>
        <v>70.619845038740323</v>
      </c>
      <c r="J77">
        <f>100*전세가격지수!J77/매매가격지수!J77</f>
        <v>98.433635614179721</v>
      </c>
      <c r="K77">
        <f>100*전세가격지수!K77/매매가격지수!K77</f>
        <v>94.947407963936882</v>
      </c>
      <c r="L77">
        <f>100*전세가격지수!L77/매매가격지수!L77</f>
        <v>96.723145780051141</v>
      </c>
      <c r="M77">
        <f>100*전세가격지수!M77/매매가격지수!M77</f>
        <v>99.134887005649716</v>
      </c>
      <c r="N77">
        <f>100*전세가격지수!N77/매매가격지수!N77</f>
        <v>91.131871107500672</v>
      </c>
      <c r="O77">
        <f>100*전세가격지수!O77/매매가격지수!O77</f>
        <v>91.794339132692812</v>
      </c>
      <c r="P77">
        <f>100*전세가격지수!P77/매매가격지수!P77</f>
        <v>87.956788476927173</v>
      </c>
      <c r="Q77">
        <f>100*전세가격지수!Q77/매매가격지수!Q77</f>
        <v>80.538650783374337</v>
      </c>
      <c r="R77">
        <f>100*전세가격지수!R77/매매가격지수!R77</f>
        <v>93.876537076139599</v>
      </c>
      <c r="S77">
        <f>100*전세가격지수!S77/매매가격지수!S77</f>
        <v>92.05108157414648</v>
      </c>
      <c r="T77">
        <f>100*전세가격지수!T77/매매가격지수!T77</f>
        <v>90.823499874466478</v>
      </c>
      <c r="U77">
        <f>100*전세가격지수!U77/매매가격지수!U77</f>
        <v>93.310906973735271</v>
      </c>
      <c r="V77">
        <f>100*전세가격지수!V77/매매가격지수!V77</f>
        <v>103.04219823356232</v>
      </c>
    </row>
    <row r="78" spans="1:22" x14ac:dyDescent="0.3">
      <c r="A78">
        <v>2010</v>
      </c>
      <c r="B78">
        <v>3</v>
      </c>
      <c r="C78">
        <f>100*전세가격지수!C78/매매가격지수!C78</f>
        <v>81.61198865937628</v>
      </c>
      <c r="D78">
        <f>100*전세가격지수!D78/매매가격지수!D78</f>
        <v>72.747027994375557</v>
      </c>
      <c r="E78">
        <f>100*전세가격지수!E78/매매가격지수!E78</f>
        <v>71.663597298956418</v>
      </c>
      <c r="F78">
        <f>100*전세가격지수!F78/매매가격지수!F78</f>
        <v>70.577682095443123</v>
      </c>
      <c r="G78">
        <f>100*전세가격지수!G78/매매가격지수!G78</f>
        <v>72.608586492593531</v>
      </c>
      <c r="H78">
        <f>100*전세가격지수!H78/매매가격지수!H78</f>
        <v>73.517060367454064</v>
      </c>
      <c r="I78">
        <f>100*전세가격지수!I78/매매가격지수!I78</f>
        <v>70.948394352117958</v>
      </c>
      <c r="J78">
        <f>100*전세가격지수!J78/매매가격지수!J78</f>
        <v>98.537061118335501</v>
      </c>
      <c r="K78">
        <f>100*전세가격지수!K78/매매가격지수!K78</f>
        <v>95.346218802777258</v>
      </c>
      <c r="L78">
        <f>100*전세가격지수!L78/매매가격지수!L78</f>
        <v>96.665071006861339</v>
      </c>
      <c r="M78">
        <f>100*전세가격지수!M78/매매가격지수!M78</f>
        <v>99.877214523767762</v>
      </c>
      <c r="N78">
        <f>100*전세가격지수!N78/매매가격지수!N78</f>
        <v>91.367682762341502</v>
      </c>
      <c r="O78">
        <f>100*전세가격지수!O78/매매가격지수!O78</f>
        <v>91.843329886246124</v>
      </c>
      <c r="P78">
        <f>100*전세가격지수!P78/매매가격지수!P78</f>
        <v>88.211057947900059</v>
      </c>
      <c r="Q78">
        <f>100*전세가격지수!Q78/매매가격지수!Q78</f>
        <v>80.736434108527121</v>
      </c>
      <c r="R78">
        <f>100*전세가격지수!R78/매매가격지수!R78</f>
        <v>93.94014041138071</v>
      </c>
      <c r="S78">
        <f>100*전세가격지수!S78/매매가격지수!S78</f>
        <v>92.001550587931263</v>
      </c>
      <c r="T78">
        <f>100*전세가격지수!T78/매매가격지수!T78</f>
        <v>91.04721245605225</v>
      </c>
      <c r="U78">
        <f>100*전세가격지수!U78/매매가격지수!U78</f>
        <v>93.52148813341887</v>
      </c>
      <c r="V78">
        <f>100*전세가격지수!V78/매매가격지수!V78</f>
        <v>102.77008310249307</v>
      </c>
    </row>
    <row r="79" spans="1:22" x14ac:dyDescent="0.3">
      <c r="A79">
        <v>2010</v>
      </c>
      <c r="B79">
        <v>4</v>
      </c>
      <c r="C79">
        <f>100*전세가격지수!C79/매매가격지수!C79</f>
        <v>82.023985985716223</v>
      </c>
      <c r="D79">
        <f>100*전세가격지수!D79/매매가격지수!D79</f>
        <v>73.341019728414039</v>
      </c>
      <c r="E79">
        <f>100*전세가격지수!E79/매매가격지수!E79</f>
        <v>72.090451026176723</v>
      </c>
      <c r="F79">
        <f>100*전세가격지수!F79/매매가격지수!F79</f>
        <v>71.000957854406138</v>
      </c>
      <c r="G79">
        <f>100*전세가격지수!G79/매매가격지수!G79</f>
        <v>73.036813670059047</v>
      </c>
      <c r="H79">
        <f>100*전세가격지수!H79/매매가격지수!H79</f>
        <v>74.246611396236347</v>
      </c>
      <c r="I79">
        <f>100*전세가격지수!I79/매매가격지수!I79</f>
        <v>71.471509079524111</v>
      </c>
      <c r="J79">
        <f>100*전세가격지수!J79/매매가격지수!J79</f>
        <v>98.59087269815852</v>
      </c>
      <c r="K79">
        <f>100*전세가격지수!K79/매매가격지수!K79</f>
        <v>95.595126522961579</v>
      </c>
      <c r="L79">
        <f>100*전세가격지수!L79/매매가격지수!L79</f>
        <v>96.637450199203187</v>
      </c>
      <c r="M79">
        <f>100*전세가격지수!M79/매매가격지수!M79</f>
        <v>100.41724617524339</v>
      </c>
      <c r="N79">
        <f>100*전세가격지수!N79/매매가격지수!N79</f>
        <v>91.609612028460191</v>
      </c>
      <c r="O79">
        <f>100*전세가격지수!O79/매매가격지수!O79</f>
        <v>92.021139468935289</v>
      </c>
      <c r="P79">
        <f>100*전세가격지수!P79/매매가격지수!P79</f>
        <v>88.447796744739989</v>
      </c>
      <c r="Q79">
        <f>100*전세가격지수!Q79/매매가격지수!Q79</f>
        <v>80.8724832214765</v>
      </c>
      <c r="R79">
        <f>100*전세가격지수!R79/매매가격지수!R79</f>
        <v>93.729372937293732</v>
      </c>
      <c r="S79">
        <f>100*전세가격지수!S79/매매가격지수!S79</f>
        <v>91.873473061591881</v>
      </c>
      <c r="T79">
        <f>100*전세가격지수!T79/매매가격지수!T79</f>
        <v>91.167232064329681</v>
      </c>
      <c r="U79">
        <f>100*전세가격지수!U79/매매가격지수!U79</f>
        <v>93.780999618466225</v>
      </c>
      <c r="V79">
        <f>100*전세가격지수!V79/매매가격지수!V79</f>
        <v>102.74547803617571</v>
      </c>
    </row>
    <row r="80" spans="1:22" x14ac:dyDescent="0.3">
      <c r="A80">
        <v>2010</v>
      </c>
      <c r="B80">
        <v>5</v>
      </c>
      <c r="C80">
        <f>100*전세가격지수!C80/매매가격지수!C80</f>
        <v>82.482145263441595</v>
      </c>
      <c r="D80">
        <f>100*전세가격지수!D80/매매가격지수!D80</f>
        <v>74.00824317362185</v>
      </c>
      <c r="E80">
        <f>100*전세가격지수!E80/매매가격지수!E80</f>
        <v>72.629629629629633</v>
      </c>
      <c r="F80">
        <f>100*전세가격지수!F80/매매가격지수!F80</f>
        <v>71.502466017081687</v>
      </c>
      <c r="G80">
        <f>100*전세가격지수!G80/매매가격지수!G80</f>
        <v>73.621103117505996</v>
      </c>
      <c r="H80">
        <f>100*전세가격지수!H80/매매가격지수!H80</f>
        <v>75.026497085320614</v>
      </c>
      <c r="I80">
        <f>100*전세가격지수!I80/매매가격지수!I80</f>
        <v>72.134238310708895</v>
      </c>
      <c r="J80">
        <f>100*전세가격지수!J80/매매가격지수!J80</f>
        <v>98.689404705510825</v>
      </c>
      <c r="K80">
        <f>100*전세가격지수!K80/매매가격지수!K80</f>
        <v>95.788882650196513</v>
      </c>
      <c r="L80">
        <f>100*전세가격지수!L80/매매가격지수!L80</f>
        <v>96.441620333598095</v>
      </c>
      <c r="M80">
        <f>100*전세가격지수!M80/매매가격지수!M80</f>
        <v>101.05463347164591</v>
      </c>
      <c r="N80">
        <f>100*전세가격지수!N80/매매가격지수!N80</f>
        <v>91.796718687474979</v>
      </c>
      <c r="O80">
        <f>100*전세가격지수!O80/매매가격지수!O80</f>
        <v>92.002575660012866</v>
      </c>
      <c r="P80">
        <f>100*전세가격지수!P80/매매가격지수!P80</f>
        <v>88.355263157894754</v>
      </c>
      <c r="Q80">
        <f>100*전세가격지수!Q80/매매가격지수!Q80</f>
        <v>81.186331399097355</v>
      </c>
      <c r="R80">
        <f>100*전세가격지수!R80/매매가격지수!R80</f>
        <v>93.499090357792596</v>
      </c>
      <c r="S80">
        <f>100*전세가격지수!S80/매매가격지수!S80</f>
        <v>91.448293493544682</v>
      </c>
      <c r="T80">
        <f>100*전세가격지수!T80/매매가격지수!T80</f>
        <v>91.237113402061837</v>
      </c>
      <c r="U80">
        <f>100*전세가격지수!U80/매매가격지수!U80</f>
        <v>93.760200878844955</v>
      </c>
      <c r="V80">
        <f>100*전세가격지수!V80/매매가격지수!V80</f>
        <v>103.08553157474022</v>
      </c>
    </row>
    <row r="81" spans="1:22" x14ac:dyDescent="0.3">
      <c r="A81">
        <v>2010</v>
      </c>
      <c r="B81">
        <v>6</v>
      </c>
      <c r="C81">
        <f>100*전세가격지수!C81/매매가격지수!C81</f>
        <v>82.782796278818921</v>
      </c>
      <c r="D81">
        <f>100*전세가격지수!D81/매매가격지수!D81</f>
        <v>74.514374514374509</v>
      </c>
      <c r="E81">
        <f>100*전세가격지수!E81/매매가격지수!E81</f>
        <v>73.032593877803947</v>
      </c>
      <c r="F81">
        <f>100*전세가격지수!F81/매매가격지수!F81</f>
        <v>71.849703999033466</v>
      </c>
      <c r="G81">
        <f>100*전세가격지수!G81/매매가격지수!G81</f>
        <v>74.075481256332324</v>
      </c>
      <c r="H81">
        <f>100*전세가격지수!H81/매매가격지수!H81</f>
        <v>75.586979722518677</v>
      </c>
      <c r="I81">
        <f>100*전세가격지수!I81/매매가격지수!I81</f>
        <v>72.696288815955569</v>
      </c>
      <c r="J81">
        <f>100*전세가격지수!J81/매매가격지수!J81</f>
        <v>98.624355166484293</v>
      </c>
      <c r="K81">
        <f>100*전세가격지수!K81/매매가격지수!K81</f>
        <v>95.976796407185631</v>
      </c>
      <c r="L81">
        <f>100*전세가격지수!L81/매매가격지수!L81</f>
        <v>96.369689283449588</v>
      </c>
      <c r="M81">
        <f>100*전세가격지수!M81/매매가격지수!M81</f>
        <v>101.70954930063893</v>
      </c>
      <c r="N81">
        <f>100*전세가격지수!N81/매매가격지수!N81</f>
        <v>91.89405031279118</v>
      </c>
      <c r="O81">
        <f>100*전세가격지수!O81/매매가격지수!O81</f>
        <v>92.060223909406787</v>
      </c>
      <c r="P81">
        <f>100*전세가격지수!P81/매매가격지수!P81</f>
        <v>88.171338747707622</v>
      </c>
      <c r="Q81">
        <f>100*전세가격지수!Q81/매매가격지수!Q81</f>
        <v>81.4070351758794</v>
      </c>
      <c r="R81">
        <f>100*전세가격지수!R81/매매가격지수!R81</f>
        <v>93.180186647523328</v>
      </c>
      <c r="S81">
        <f>100*전세가격지수!S81/매매가격지수!S81</f>
        <v>91.550733886407158</v>
      </c>
      <c r="T81">
        <f>100*전세가격지수!T81/매매가격지수!T81</f>
        <v>91.499558582418956</v>
      </c>
      <c r="U81">
        <f>100*전세가격지수!U81/매매가격지수!U81</f>
        <v>93.617285483670685</v>
      </c>
      <c r="V81">
        <f>100*전세가격지수!V81/매매가격지수!V81</f>
        <v>102.87428932406823</v>
      </c>
    </row>
    <row r="82" spans="1:22" x14ac:dyDescent="0.3">
      <c r="A82">
        <v>2010</v>
      </c>
      <c r="B82">
        <v>7</v>
      </c>
      <c r="C82">
        <f>100*전세가격지수!C82/매매가격지수!C82</f>
        <v>83.236525732811018</v>
      </c>
      <c r="D82">
        <f>100*전세가격지수!D82/매매가격지수!D82</f>
        <v>75.13689700130378</v>
      </c>
      <c r="E82">
        <f>100*전세가격지수!E82/매매가격지수!E82</f>
        <v>73.474470734744713</v>
      </c>
      <c r="F82">
        <f>100*전세가격지수!F82/매매가격지수!F82</f>
        <v>72.120402961524462</v>
      </c>
      <c r="G82">
        <f>100*전세가격지수!G82/매매가격지수!G82</f>
        <v>74.634084256077386</v>
      </c>
      <c r="H82">
        <f>100*전세가격지수!H82/매매가격지수!H82</f>
        <v>76.311541565778853</v>
      </c>
      <c r="I82">
        <f>100*전세가격지수!I82/매매가격지수!I82</f>
        <v>73.475609756097569</v>
      </c>
      <c r="J82">
        <f>100*전세가격지수!J82/매매가격지수!J82</f>
        <v>99.022952853598014</v>
      </c>
      <c r="K82">
        <f>100*전세가격지수!K82/매매가격지수!K82</f>
        <v>96.238068500842218</v>
      </c>
      <c r="L82">
        <f>100*전세가격지수!L82/매매가격지수!L82</f>
        <v>96.512365250475582</v>
      </c>
      <c r="M82">
        <f>100*전세가격지수!M82/매매가격지수!M82</f>
        <v>101.87833879028089</v>
      </c>
      <c r="N82">
        <f>100*전세가격지수!N82/매매가격지수!N82</f>
        <v>91.933554817275763</v>
      </c>
      <c r="O82">
        <f>100*전세가격지수!O82/매매가격지수!O82</f>
        <v>92.027685208920801</v>
      </c>
      <c r="P82">
        <f>100*전세가격지수!P82/매매가격지수!P82</f>
        <v>87.989045383411579</v>
      </c>
      <c r="Q82">
        <f>100*전세가격지수!Q82/매매가격지수!Q82</f>
        <v>81.794739556472408</v>
      </c>
      <c r="R82">
        <f>100*전세가격지수!R82/매매가격지수!R82</f>
        <v>93.078281341965848</v>
      </c>
      <c r="S82">
        <f>100*전세가격지수!S82/매매가격지수!S82</f>
        <v>91.665606311235535</v>
      </c>
      <c r="T82">
        <f>100*전세가격지수!T82/매매가격지수!T82</f>
        <v>91.617145024655443</v>
      </c>
      <c r="U82">
        <f>100*전세가격지수!U82/매매가격지수!U82</f>
        <v>93.827922478706341</v>
      </c>
      <c r="V82">
        <f>100*전세가격지수!V82/매매가격지수!V82</f>
        <v>102.703122572627</v>
      </c>
    </row>
    <row r="83" spans="1:22" x14ac:dyDescent="0.3">
      <c r="A83">
        <v>2010</v>
      </c>
      <c r="B83">
        <v>8</v>
      </c>
      <c r="C83">
        <f>100*전세가격지수!C83/매매가격지수!C83</f>
        <v>83.653326122228236</v>
      </c>
      <c r="D83">
        <f>100*전세가격지수!D83/매매가격지수!D83</f>
        <v>75.704363779321184</v>
      </c>
      <c r="E83">
        <f>100*전세가격지수!E83/매매가격지수!E83</f>
        <v>73.964719129238077</v>
      </c>
      <c r="F83">
        <f>100*전세가격지수!F83/매매가격지수!F83</f>
        <v>72.543282126310658</v>
      </c>
      <c r="G83">
        <f>100*전세가격지수!G83/매매가격지수!G83</f>
        <v>75.179028132992329</v>
      </c>
      <c r="H83">
        <f>100*전세가격지수!H83/매매가격지수!H83</f>
        <v>76.931403057772968</v>
      </c>
      <c r="I83">
        <f>100*전세가격지수!I83/매매가격지수!I83</f>
        <v>74.094387755102034</v>
      </c>
      <c r="J83">
        <f>100*전세가격지수!J83/매매가격지수!J83</f>
        <v>99.292198799815367</v>
      </c>
      <c r="K83">
        <f>100*전세가격지수!K83/매매가격지수!K83</f>
        <v>96.613657623947603</v>
      </c>
      <c r="L83">
        <f>100*전세가격지수!L83/매매가격지수!L83</f>
        <v>96.616065781151164</v>
      </c>
      <c r="M83">
        <f>100*전세가격지수!M83/매매가격지수!M83</f>
        <v>102.4704065877509</v>
      </c>
      <c r="N83">
        <f>100*전세가격지수!N83/매매가격지수!N83</f>
        <v>92.283171735954298</v>
      </c>
      <c r="O83">
        <f>100*전세가격지수!O83/매매가격지수!O83</f>
        <v>91.9851719289275</v>
      </c>
      <c r="P83">
        <f>100*전세가격지수!P83/매매가격지수!P83</f>
        <v>88.054075133237987</v>
      </c>
      <c r="Q83">
        <f>100*전세가격지수!Q83/매매가격지수!Q83</f>
        <v>82.08628461043142</v>
      </c>
      <c r="R83">
        <f>100*전세가격지수!R83/매매가격지수!R83</f>
        <v>92.840430510060827</v>
      </c>
      <c r="S83">
        <f>100*전세가격지수!S83/매매가격지수!S83</f>
        <v>91.800989973346859</v>
      </c>
      <c r="T83">
        <f>100*전세가격지수!T83/매매가격지수!T83</f>
        <v>91.69940438474211</v>
      </c>
      <c r="U83">
        <f>100*전세가격지수!U83/매매가격지수!U83</f>
        <v>93.913788880724965</v>
      </c>
      <c r="V83">
        <f>100*전세가격지수!V83/매매가격지수!V83</f>
        <v>102.91156884001859</v>
      </c>
    </row>
    <row r="84" spans="1:22" x14ac:dyDescent="0.3">
      <c r="A84">
        <v>2010</v>
      </c>
      <c r="B84">
        <v>9</v>
      </c>
      <c r="C84">
        <f>100*전세가격지수!C84/매매가격지수!C84</f>
        <v>84.143706104808203</v>
      </c>
      <c r="D84">
        <f>100*전세가격지수!D84/매매가격지수!D84</f>
        <v>76.458223857067779</v>
      </c>
      <c r="E84">
        <f>100*전세가격지수!E84/매매가격지수!E84</f>
        <v>74.639408002006775</v>
      </c>
      <c r="F84">
        <f>100*전세가격지수!F84/매매가격지수!F84</f>
        <v>73.189823874755376</v>
      </c>
      <c r="G84">
        <f>100*전세가격지수!G84/매매가격지수!G84</f>
        <v>75.896975909789845</v>
      </c>
      <c r="H84">
        <f>100*전세가격지수!H84/매매가격지수!H84</f>
        <v>77.773257390832654</v>
      </c>
      <c r="I84">
        <f>100*전세가격지수!I84/매매가격지수!I84</f>
        <v>74.76970317297851</v>
      </c>
      <c r="J84">
        <f>100*전세가격지수!J84/매매가격지수!J84</f>
        <v>99.268849961919258</v>
      </c>
      <c r="K84">
        <f>100*전세가격지수!K84/매매가격지수!K84</f>
        <v>96.974789915966397</v>
      </c>
      <c r="L84">
        <f>100*전세가격지수!L84/매매가격지수!L84</f>
        <v>96.495659037095493</v>
      </c>
      <c r="M84">
        <f>100*전세가격지수!M84/매매가격지수!M84</f>
        <v>102.38704177323103</v>
      </c>
      <c r="N84">
        <f>100*전세가격지수!N84/매매가격지수!N84</f>
        <v>92.30463576158941</v>
      </c>
      <c r="O84">
        <f>100*전세가격지수!O84/매매가격지수!O84</f>
        <v>92.156361778231982</v>
      </c>
      <c r="P84">
        <f>100*전세가격지수!P84/매매가격지수!P84</f>
        <v>88.229207088345603</v>
      </c>
      <c r="Q84">
        <f>100*전세가격지수!Q84/매매가격지수!Q84</f>
        <v>82.449819866186317</v>
      </c>
      <c r="R84">
        <f>100*전세가격지수!R84/매매가격지수!R84</f>
        <v>92.782548155024344</v>
      </c>
      <c r="S84">
        <f>100*전세가격지수!S84/매매가격지수!S84</f>
        <v>92.428264441916326</v>
      </c>
      <c r="T84">
        <f>100*전세가격지수!T84/매매가격지수!T84</f>
        <v>91.700456158134813</v>
      </c>
      <c r="U84">
        <f>100*전세가격지수!U84/매매가격지수!U84</f>
        <v>93.890168505273365</v>
      </c>
      <c r="V84">
        <f>100*전세가격지수!V84/매매가격지수!V84</f>
        <v>102.84565419115373</v>
      </c>
    </row>
    <row r="85" spans="1:22" x14ac:dyDescent="0.3">
      <c r="A85">
        <v>2010</v>
      </c>
      <c r="B85">
        <v>10</v>
      </c>
      <c r="C85">
        <f>100*전세가격지수!C85/매매가격지수!C85</f>
        <v>84.770889487870619</v>
      </c>
      <c r="D85">
        <f>100*전세가격지수!D85/매매가격지수!D85</f>
        <v>77.454593314030006</v>
      </c>
      <c r="E85">
        <f>100*전세가격지수!E85/매매가격지수!E85</f>
        <v>75.631519416865657</v>
      </c>
      <c r="F85">
        <f>100*전세가격지수!F85/매매가격지수!F85</f>
        <v>74.120387397327448</v>
      </c>
      <c r="G85">
        <f>100*전세가격지수!G85/매매가격지수!G85</f>
        <v>76.92505133470226</v>
      </c>
      <c r="H85">
        <f>100*전세가격지수!H85/매매가격지수!H85</f>
        <v>78.793642168183666</v>
      </c>
      <c r="I85">
        <f>100*전세가격지수!I85/매매가격지수!I85</f>
        <v>75.570074301819105</v>
      </c>
      <c r="J85">
        <f>100*전세가격지수!J85/매매가격지수!J85</f>
        <v>99.444444444444457</v>
      </c>
      <c r="K85">
        <f>100*전세가격지수!K85/매매가격지수!K85</f>
        <v>97.356172035002785</v>
      </c>
      <c r="L85">
        <f>100*전세가격지수!L85/매매가격지수!L85</f>
        <v>96.259038038352728</v>
      </c>
      <c r="M85">
        <f>100*전세가격지수!M85/매매가격지수!M85</f>
        <v>102.45429925524712</v>
      </c>
      <c r="N85">
        <f>100*전세가격지수!N85/매매가격지수!N85</f>
        <v>92.365605600317025</v>
      </c>
      <c r="O85">
        <f>100*전세가격지수!O85/매매가격지수!O85</f>
        <v>92.406840224604395</v>
      </c>
      <c r="P85">
        <f>100*전세가격지수!P85/매매가격지수!P85</f>
        <v>88.004109940919605</v>
      </c>
      <c r="Q85">
        <f>100*전세가격지수!Q85/매매가격지수!Q85</f>
        <v>82.917417031129403</v>
      </c>
      <c r="R85">
        <f>100*전세가격지수!R85/매매가격지수!R85</f>
        <v>92.731252159889408</v>
      </c>
      <c r="S85">
        <f>100*전세가격지수!S85/매매가격지수!S85</f>
        <v>92.320282009316372</v>
      </c>
      <c r="T85">
        <f>100*전세가격지수!T85/매매가격지수!T85</f>
        <v>91.650853889943079</v>
      </c>
      <c r="U85">
        <f>100*전세가격지수!U85/매매가격지수!U85</f>
        <v>94.0210879463216</v>
      </c>
      <c r="V85">
        <f>100*전세가격지수!V85/매매가격지수!V85</f>
        <v>102.77563608326911</v>
      </c>
    </row>
    <row r="86" spans="1:22" x14ac:dyDescent="0.3">
      <c r="A86">
        <v>2010</v>
      </c>
      <c r="B86">
        <v>11</v>
      </c>
      <c r="C86">
        <f>100*전세가격지수!C86/매매가격지수!C86</f>
        <v>85.511134961094712</v>
      </c>
      <c r="D86">
        <f>100*전세가격지수!D86/매매가격지수!D86</f>
        <v>78.495190407168266</v>
      </c>
      <c r="E86">
        <f>100*전세가격지수!E86/매매가격지수!E86</f>
        <v>76.522395571212883</v>
      </c>
      <c r="F86">
        <f>100*전세가격지수!F86/매매가격지수!F86</f>
        <v>74.760618708568629</v>
      </c>
      <c r="G86">
        <f>100*전세가격지수!G86/매매가격지수!G86</f>
        <v>78.041886162148273</v>
      </c>
      <c r="H86">
        <f>100*전세가격지수!H86/매매가격지수!H86</f>
        <v>79.983682349741628</v>
      </c>
      <c r="I86">
        <f>100*전세가격지수!I86/매매가격지수!I86</f>
        <v>76.546854942233622</v>
      </c>
      <c r="J86">
        <f>100*전세가격지수!J86/매매가격지수!J86</f>
        <v>99.793814432989691</v>
      </c>
      <c r="K86">
        <f>100*전세가격지수!K86/매매가격지수!K86</f>
        <v>97.888497869975922</v>
      </c>
      <c r="L86">
        <f>100*전세가격지수!L86/매매가격지수!L86</f>
        <v>96.106941838649149</v>
      </c>
      <c r="M86">
        <f>100*전세가격지수!M86/매매가격지수!M86</f>
        <v>102.87914295279545</v>
      </c>
      <c r="N86">
        <f>100*전세가격지수!N86/매매가격지수!N86</f>
        <v>92.53711733018001</v>
      </c>
      <c r="O86">
        <f>100*전세가격지수!O86/매매가격지수!O86</f>
        <v>92.606755895474834</v>
      </c>
      <c r="P86">
        <f>100*전세가격지수!P86/매매가격지수!P86</f>
        <v>88.045275340200945</v>
      </c>
      <c r="Q86">
        <f>100*전세가격지수!Q86/매매가격지수!Q86</f>
        <v>83.527902501603592</v>
      </c>
      <c r="R86">
        <f>100*전세가격지수!R86/매매가격지수!R86</f>
        <v>93.174802789527845</v>
      </c>
      <c r="S86">
        <f>100*전세가격지수!S86/매매가격지수!S86</f>
        <v>92.435194416749752</v>
      </c>
      <c r="T86">
        <f>100*전세가격지수!T86/매매가격지수!T86</f>
        <v>91.717984164886275</v>
      </c>
      <c r="U86">
        <f>100*전세가격지수!U86/매매가격지수!U86</f>
        <v>94.432097321324136</v>
      </c>
      <c r="V86">
        <f>100*전세가격지수!V86/매매가격지수!V86</f>
        <v>102.85627004734994</v>
      </c>
    </row>
    <row r="87" spans="1:22" x14ac:dyDescent="0.3">
      <c r="A87">
        <v>2010</v>
      </c>
      <c r="B87">
        <v>12</v>
      </c>
      <c r="C87">
        <f>100*전세가격지수!C87/매매가격지수!C87</f>
        <v>85.863035642771322</v>
      </c>
      <c r="D87">
        <f>100*전세가격지수!D87/매매가격지수!D87</f>
        <v>78.993810088239158</v>
      </c>
      <c r="E87">
        <f>100*전세가격지수!E87/매매가격지수!E87</f>
        <v>77.072066406741286</v>
      </c>
      <c r="F87">
        <f>100*전세가격지수!F87/매매가격지수!F87</f>
        <v>75.128960943257184</v>
      </c>
      <c r="G87">
        <f>100*전세가격지수!G87/매매가격지수!G87</f>
        <v>78.747433264887064</v>
      </c>
      <c r="H87">
        <f>100*전세가격지수!H87/매매가격지수!H87</f>
        <v>80.513656746840596</v>
      </c>
      <c r="I87">
        <f>100*전세가격지수!I87/매매가격지수!I87</f>
        <v>76.785714285714278</v>
      </c>
      <c r="J87">
        <f>100*전세가격지수!J87/매매가격지수!J87</f>
        <v>100.07240081088908</v>
      </c>
      <c r="K87">
        <f>100*전세가격지수!K87/매매가격지수!K87</f>
        <v>98.229109020475931</v>
      </c>
      <c r="L87">
        <f>100*전세가격지수!L87/매매가격지수!L87</f>
        <v>95.909513480012393</v>
      </c>
      <c r="M87">
        <f>100*전세가격지수!M87/매매가격지수!M87</f>
        <v>103.34211392821864</v>
      </c>
      <c r="N87">
        <f>100*전세가격지수!N87/매매가격지수!N87</f>
        <v>92.624132058168485</v>
      </c>
      <c r="O87">
        <f>100*전세가격지수!O87/매매가격지수!O87</f>
        <v>92.650050864699892</v>
      </c>
      <c r="P87">
        <f>100*전세가격지수!P87/매매가격지수!P87</f>
        <v>88.250126071608676</v>
      </c>
      <c r="Q87">
        <f>100*전세가격지수!Q87/매매가격지수!Q87</f>
        <v>83.945717577774928</v>
      </c>
      <c r="R87">
        <f>100*전세가격지수!R87/매매가격지수!R87</f>
        <v>93.096423721140795</v>
      </c>
      <c r="S87">
        <f>100*전세가격지수!S87/매매가격지수!S87</f>
        <v>92.4060057079042</v>
      </c>
      <c r="T87">
        <f>100*전세가격지수!T87/매매가격지수!T87</f>
        <v>91.99649298597194</v>
      </c>
      <c r="U87">
        <f>100*전세가격지수!U87/매매가격지수!U87</f>
        <v>94.275553516117924</v>
      </c>
      <c r="V87">
        <f>100*전세가격지수!V87/매매가격지수!V87</f>
        <v>102.79963680387411</v>
      </c>
    </row>
    <row r="88" spans="1:22" x14ac:dyDescent="0.3">
      <c r="A88">
        <v>2011</v>
      </c>
      <c r="B88">
        <v>1</v>
      </c>
      <c r="C88">
        <f>100*전세가격지수!C88/매매가격지수!C88</f>
        <v>86.247179078720293</v>
      </c>
      <c r="D88">
        <f>100*전세가격지수!D88/매매가격지수!D88</f>
        <v>79.626463238195441</v>
      </c>
      <c r="E88">
        <f>100*전세가격지수!E88/매매가격지수!E88</f>
        <v>77.797312570639207</v>
      </c>
      <c r="F88">
        <f>100*전세가격지수!F88/매매가격지수!F88</f>
        <v>75.779523692609871</v>
      </c>
      <c r="G88">
        <f>100*전세가격지수!G88/매매가격지수!G88</f>
        <v>79.539052496798988</v>
      </c>
      <c r="H88">
        <f>100*전세가격지수!H88/매매가격지수!H88</f>
        <v>81.199131850244171</v>
      </c>
      <c r="I88">
        <f>100*전세가격지수!I88/매매가격지수!I88</f>
        <v>76.863753213367616</v>
      </c>
      <c r="J88">
        <f>100*전세가격지수!J88/매매가격지수!J88</f>
        <v>100.22772559066324</v>
      </c>
      <c r="K88">
        <f>100*전세가격지수!K88/매매가격지수!K88</f>
        <v>98.439507986047374</v>
      </c>
      <c r="L88">
        <f>100*전세가격지수!L88/매매가격지수!L88</f>
        <v>95.742391638487547</v>
      </c>
      <c r="M88">
        <f>100*전세가격지수!M88/매매가격지수!M88</f>
        <v>103.36202696118239</v>
      </c>
      <c r="N88">
        <f>100*전세가격지수!N88/매매가격지수!N88</f>
        <v>92.917588855617751</v>
      </c>
      <c r="O88">
        <f>100*전세가격지수!O88/매매가격지수!O88</f>
        <v>92.981122513619653</v>
      </c>
      <c r="P88">
        <f>100*전세가격지수!P88/매매가격지수!P88</f>
        <v>88.133049893710137</v>
      </c>
      <c r="Q88">
        <f>100*전세가격지수!Q88/매매가격지수!Q88</f>
        <v>84.316730523627072</v>
      </c>
      <c r="R88">
        <f>100*전세가격지수!R88/매매가격지수!R88</f>
        <v>93.030303030303031</v>
      </c>
      <c r="S88">
        <f>100*전세가격지수!S88/매매가격지수!S88</f>
        <v>92.448173741362282</v>
      </c>
      <c r="T88">
        <f>100*전세가격지수!T88/매매가격지수!T88</f>
        <v>91.93628670980587</v>
      </c>
      <c r="U88">
        <f>100*전세가격지수!U88/매매가격지수!U88</f>
        <v>93.92234102419809</v>
      </c>
      <c r="V88">
        <f>100*전세가격지수!V88/매매가격지수!V88</f>
        <v>102.61976047904191</v>
      </c>
    </row>
    <row r="89" spans="1:22" x14ac:dyDescent="0.3">
      <c r="A89">
        <v>2011</v>
      </c>
      <c r="B89">
        <v>2</v>
      </c>
      <c r="C89">
        <f>100*전세가격지수!C89/매매가격지수!C89</f>
        <v>87.140039447731752</v>
      </c>
      <c r="D89">
        <f>100*전세가격지수!D89/매매가격지수!D89</f>
        <v>81.054149731218047</v>
      </c>
      <c r="E89">
        <f>100*전세가격지수!E89/매매가격지수!E89</f>
        <v>79.148403256105198</v>
      </c>
      <c r="F89">
        <f>100*전세가격지수!F89/매매가격지수!F89</f>
        <v>77.343462810930035</v>
      </c>
      <c r="G89">
        <f>100*전세가격지수!G89/매매가격지수!G89</f>
        <v>80.694143167028201</v>
      </c>
      <c r="H89">
        <f>100*전세가격지수!H89/매매가격지수!H89</f>
        <v>82.901134521880053</v>
      </c>
      <c r="I89">
        <f>100*전세가격지수!I89/매매가격지수!I89</f>
        <v>77.355095746048065</v>
      </c>
      <c r="J89">
        <f>100*전세가격지수!J89/매매가격지수!J89</f>
        <v>99.94441356309062</v>
      </c>
      <c r="K89">
        <f>100*전세가격지수!K89/매매가격지수!K89</f>
        <v>99.002177068214806</v>
      </c>
      <c r="L89">
        <f>100*전세가격지수!L89/매매가격지수!L89</f>
        <v>95.581360277484535</v>
      </c>
      <c r="M89">
        <f>100*전세가격지수!M89/매매가격지수!M89</f>
        <v>103.77418331747542</v>
      </c>
      <c r="N89">
        <f>100*전세가격지수!N89/매매가격지수!N89</f>
        <v>93.340203529563311</v>
      </c>
      <c r="O89">
        <f>100*전세가격지수!O89/매매가격지수!O89</f>
        <v>93.299811439346328</v>
      </c>
      <c r="P89">
        <f>100*전세가격지수!P89/매매가격지수!P89</f>
        <v>88.110168449526626</v>
      </c>
      <c r="Q89">
        <f>100*전세가격지수!Q89/매매가격지수!Q89</f>
        <v>84.661329266742911</v>
      </c>
      <c r="R89">
        <f>100*전세가격지수!R89/매매가격지수!R89</f>
        <v>93.069634200088146</v>
      </c>
      <c r="S89">
        <f>100*전세가격지수!S89/매매가격지수!S89</f>
        <v>92.852771998531395</v>
      </c>
      <c r="T89">
        <f>100*전세가격지수!T89/매매가격지수!T89</f>
        <v>92.210369635326217</v>
      </c>
      <c r="U89">
        <f>100*전세가격지수!U89/매매가격지수!U89</f>
        <v>93.860995395746542</v>
      </c>
      <c r="V89">
        <f>100*전세가격지수!V89/매매가격지수!V89</f>
        <v>102.77612826603325</v>
      </c>
    </row>
    <row r="90" spans="1:22" x14ac:dyDescent="0.3">
      <c r="A90">
        <v>2011</v>
      </c>
      <c r="B90">
        <v>3</v>
      </c>
      <c r="C90">
        <f>100*전세가격지수!C90/매매가격지수!C90</f>
        <v>88.117524700988042</v>
      </c>
      <c r="D90">
        <f>100*전세가격지수!D90/매매가격지수!D90</f>
        <v>82.718954248366018</v>
      </c>
      <c r="E90">
        <f>100*전세가격지수!E90/매매가격지수!E90</f>
        <v>80.477738869434717</v>
      </c>
      <c r="F90">
        <f>100*전세가격지수!F90/매매가격지수!F90</f>
        <v>79.035613755966224</v>
      </c>
      <c r="G90">
        <f>100*전세가격지수!G90/매매가격지수!G90</f>
        <v>81.730156707860885</v>
      </c>
      <c r="H90">
        <f>100*전세가격지수!H90/매매가격지수!H90</f>
        <v>85.103522452272117</v>
      </c>
      <c r="I90">
        <f>100*전세가격지수!I90/매매가격지수!I90</f>
        <v>78.09450436569081</v>
      </c>
      <c r="J90">
        <f>100*전세가격지수!J90/매매가격지수!J90</f>
        <v>99.742965367965368</v>
      </c>
      <c r="K90">
        <f>100*전세가격지수!K90/매매가격지수!K90</f>
        <v>99.302200751476107</v>
      </c>
      <c r="L90">
        <f>100*전세가격지수!L90/매매가격지수!L90</f>
        <v>96.037124337065421</v>
      </c>
      <c r="M90">
        <f>100*전세가격지수!M90/매매가격지수!M90</f>
        <v>103.41721031376204</v>
      </c>
      <c r="N90">
        <f>100*전세가격지수!N90/매매가격지수!N90</f>
        <v>93.783169067475356</v>
      </c>
      <c r="O90">
        <f>100*전세가격지수!O90/매매가격지수!O90</f>
        <v>93.888473985561376</v>
      </c>
      <c r="P90">
        <f>100*전세가격지수!P90/매매가격지수!P90</f>
        <v>88.148591971240265</v>
      </c>
      <c r="Q90">
        <f>100*전세가격지수!Q90/매매가격지수!Q90</f>
        <v>84.961649691940138</v>
      </c>
      <c r="R90">
        <f>100*전세가격지수!R90/매매가격지수!R90</f>
        <v>93.197649107531561</v>
      </c>
      <c r="S90">
        <f>100*전세가격지수!S90/매매가격지수!S90</f>
        <v>92.708585247883917</v>
      </c>
      <c r="T90">
        <f>100*전세가격지수!T90/매매가격지수!T90</f>
        <v>92.614819350887927</v>
      </c>
      <c r="U90">
        <f>100*전세가격지수!U90/매매가격지수!U90</f>
        <v>93.202146690518788</v>
      </c>
      <c r="V90">
        <f>100*전세가격지수!V90/매매가격지수!V90</f>
        <v>102.97601421379922</v>
      </c>
    </row>
    <row r="91" spans="1:22" x14ac:dyDescent="0.3">
      <c r="A91">
        <v>2011</v>
      </c>
      <c r="B91">
        <v>4</v>
      </c>
      <c r="C91">
        <f>100*전세가격지수!C91/매매가격지수!C91</f>
        <v>88.698103536647864</v>
      </c>
      <c r="D91">
        <f>100*전세가격지수!D91/매매가격지수!D91</f>
        <v>83.770727248988109</v>
      </c>
      <c r="E91">
        <f>100*전세가격지수!E91/매매가격지수!E91</f>
        <v>81.217956733775168</v>
      </c>
      <c r="F91">
        <f>100*전세가격지수!F91/매매가격지수!F91</f>
        <v>79.899681918277466</v>
      </c>
      <c r="G91">
        <f>100*전세가격지수!G91/매매가격지수!G91</f>
        <v>82.36493374108052</v>
      </c>
      <c r="H91">
        <f>100*전세가격지수!H91/매매가격지수!H91</f>
        <v>86.532528504359504</v>
      </c>
      <c r="I91">
        <f>100*전세가격지수!I91/매매가격지수!I91</f>
        <v>78.667693492491338</v>
      </c>
      <c r="J91">
        <f>100*전세가격지수!J91/매매가격지수!J91</f>
        <v>98.786627081450888</v>
      </c>
      <c r="K91">
        <f>100*전세가격지수!K91/매매가격지수!K91</f>
        <v>99.595639943741205</v>
      </c>
      <c r="L91">
        <f>100*전세가격지수!L91/매매가격지수!L91</f>
        <v>96.275234574921797</v>
      </c>
      <c r="M91">
        <f>100*전세가격지수!M91/매매가격지수!M91</f>
        <v>103.65164247517188</v>
      </c>
      <c r="N91">
        <f>100*전세가격지수!N91/매매가격지수!N91</f>
        <v>94.812608587738907</v>
      </c>
      <c r="O91">
        <f>100*전세가격지수!O91/매매가격지수!O91</f>
        <v>94.485878469250508</v>
      </c>
      <c r="P91">
        <f>100*전세가격지수!P91/매매가격지수!P91</f>
        <v>88.698832134009677</v>
      </c>
      <c r="Q91">
        <f>100*전세가격지수!Q91/매매가격지수!Q91</f>
        <v>85.339276869737489</v>
      </c>
      <c r="R91">
        <f>100*전세가격지수!R91/매매가격지수!R91</f>
        <v>92.857142857142861</v>
      </c>
      <c r="S91">
        <f>100*전세가격지수!S91/매매가격지수!S91</f>
        <v>93.375507280973977</v>
      </c>
      <c r="T91">
        <f>100*전세가격지수!T91/매매가격지수!T91</f>
        <v>93.91041162227603</v>
      </c>
      <c r="U91">
        <f>100*전세가격지수!U91/매매가격지수!U91</f>
        <v>91.638007271298022</v>
      </c>
      <c r="V91">
        <f>100*전세가격지수!V91/매매가격지수!V91</f>
        <v>103.17109144542773</v>
      </c>
    </row>
    <row r="92" spans="1:22" x14ac:dyDescent="0.3">
      <c r="A92">
        <v>2011</v>
      </c>
      <c r="B92">
        <v>5</v>
      </c>
      <c r="C92">
        <f>100*전세가격지수!C92/매매가격지수!C92</f>
        <v>88.715654952076676</v>
      </c>
      <c r="D92">
        <f>100*전세가격지수!D92/매매가격지수!D92</f>
        <v>83.759791122715413</v>
      </c>
      <c r="E92">
        <f>100*전세가격지수!E92/매매가격지수!E92</f>
        <v>81.11013876734593</v>
      </c>
      <c r="F92">
        <f>100*전세가격지수!F92/매매가격지수!F92</f>
        <v>79.997554713290143</v>
      </c>
      <c r="G92">
        <f>100*전세가격지수!G92/매매가격지수!G92</f>
        <v>82.050955414012734</v>
      </c>
      <c r="H92">
        <f>100*전세가격지수!H92/매매가격지수!H92</f>
        <v>86.601394849785393</v>
      </c>
      <c r="I92">
        <f>100*전세가격지수!I92/매매가격지수!I92</f>
        <v>78.628307218083734</v>
      </c>
      <c r="J92">
        <f>100*전세가격지수!J92/매매가격지수!J92</f>
        <v>98.581469648562305</v>
      </c>
      <c r="K92">
        <f>100*전세가격지수!K92/매매가격지수!K92</f>
        <v>99.70253718285214</v>
      </c>
      <c r="L92">
        <f>100*전세가격지수!L92/매매가격지수!L92</f>
        <v>96.316085489313835</v>
      </c>
      <c r="M92">
        <f>100*전세가격지수!M92/매매가격지수!M92</f>
        <v>104.23207140658664</v>
      </c>
      <c r="N92">
        <f>100*전세가격지수!N92/매매가격지수!N92</f>
        <v>94.762198888202576</v>
      </c>
      <c r="O92">
        <f>100*전세가격지수!O92/매매가격지수!O92</f>
        <v>94.718093600294807</v>
      </c>
      <c r="P92">
        <f>100*전세가격지수!P92/매매가격지수!P92</f>
        <v>88.949040837942803</v>
      </c>
      <c r="Q92">
        <f>100*전세가격지수!Q92/매매가격지수!Q92</f>
        <v>85.373354656169269</v>
      </c>
      <c r="R92">
        <f>100*전세가격지수!R92/매매가격지수!R92</f>
        <v>93.190268777222997</v>
      </c>
      <c r="S92">
        <f>100*전세가격지수!S92/매매가격지수!S92</f>
        <v>93.608004708652146</v>
      </c>
      <c r="T92">
        <f>100*전세가격지수!T92/매매가격지수!T92</f>
        <v>94.005317863185894</v>
      </c>
      <c r="U92">
        <f>100*전세가격지수!U92/매매가격지수!U92</f>
        <v>91.442495126705651</v>
      </c>
      <c r="V92">
        <f>100*전세가격지수!V92/매매가격지수!V92</f>
        <v>103.17577548005907</v>
      </c>
    </row>
    <row r="93" spans="1:22" x14ac:dyDescent="0.3">
      <c r="A93">
        <v>2011</v>
      </c>
      <c r="B93">
        <v>6</v>
      </c>
      <c r="C93">
        <f>100*전세가격지수!C93/매매가격지수!C93</f>
        <v>88.84937769875539</v>
      </c>
      <c r="D93">
        <f>100*전세가격지수!D93/매매가격지수!D93</f>
        <v>84.206401045068574</v>
      </c>
      <c r="E93">
        <f>100*전세가격지수!E93/매매가격지수!E93</f>
        <v>81.564455569461828</v>
      </c>
      <c r="F93">
        <f>100*전세가격지수!F93/매매가격지수!F93</f>
        <v>80.252049431053464</v>
      </c>
      <c r="G93">
        <f>100*전세가격지수!G93/매매가격지수!G93</f>
        <v>82.710220747735093</v>
      </c>
      <c r="H93">
        <f>100*전세가격지수!H93/매매가격지수!H93</f>
        <v>87.124463519313295</v>
      </c>
      <c r="I93">
        <f>100*전세가격지수!I93/매매가격지수!I93</f>
        <v>78.782810087493573</v>
      </c>
      <c r="J93">
        <f>100*전세가격지수!J93/매매가격지수!J93</f>
        <v>98.300390280750335</v>
      </c>
      <c r="K93">
        <f>100*전세가격지수!K93/매매가격지수!K93</f>
        <v>99.688095650667123</v>
      </c>
      <c r="L93">
        <f>100*전세가격지수!L93/매매가격지수!L93</f>
        <v>96.197823391651738</v>
      </c>
      <c r="M93">
        <f>100*전세가격지수!M93/매매가격지수!M93</f>
        <v>102.95180722891565</v>
      </c>
      <c r="N93">
        <f>100*전세가격지수!N93/매매가격지수!N93</f>
        <v>94.603483980996458</v>
      </c>
      <c r="O93">
        <f>100*전세가격지수!O93/매매가격지수!O93</f>
        <v>94.108471322294221</v>
      </c>
      <c r="P93">
        <f>100*전세가격지수!P93/매매가격지수!P93</f>
        <v>89.142790859529057</v>
      </c>
      <c r="Q93">
        <f>100*전세가격지수!Q93/매매가격지수!Q93</f>
        <v>85.447897623400365</v>
      </c>
      <c r="R93">
        <f>100*전세가격지수!R93/매매가격지수!R93</f>
        <v>92.878120411160054</v>
      </c>
      <c r="S93">
        <f>100*전세가격지수!S93/매매가격지수!S93</f>
        <v>93.542777648968226</v>
      </c>
      <c r="T93">
        <f>100*전세가격지수!T93/매매가격지수!T93</f>
        <v>94.001199760047982</v>
      </c>
      <c r="U93">
        <f>100*전세가격지수!U93/매매가격지수!U93</f>
        <v>90.94143667660353</v>
      </c>
      <c r="V93">
        <f>100*전세가격지수!V93/매매가격지수!V93</f>
        <v>103.14567102748786</v>
      </c>
    </row>
    <row r="94" spans="1:22" x14ac:dyDescent="0.3">
      <c r="A94">
        <v>2011</v>
      </c>
      <c r="B94">
        <v>7</v>
      </c>
      <c r="C94">
        <f>100*전세가격지수!C94/매매가격지수!C94</f>
        <v>89.260897030953885</v>
      </c>
      <c r="D94">
        <f>100*전세가격지수!D94/매매가격지수!D94</f>
        <v>85.064085796494922</v>
      </c>
      <c r="E94">
        <f>100*전세가격지수!E94/매매가격지수!E94</f>
        <v>82.587438886799546</v>
      </c>
      <c r="F94">
        <f>100*전세가격지수!F94/매매가격지수!F94</f>
        <v>81.16350275566441</v>
      </c>
      <c r="G94">
        <f>100*전세가격지수!G94/매매가격지수!G94</f>
        <v>83.823529411764696</v>
      </c>
      <c r="H94">
        <f>100*전세가격지수!H94/매매가격지수!H94</f>
        <v>87.954393024815545</v>
      </c>
      <c r="I94">
        <f>100*전세가격지수!I94/매매가격지수!I94</f>
        <v>79.091378420237476</v>
      </c>
      <c r="J94">
        <f>100*전세가격지수!J94/매매가격지수!J94</f>
        <v>97.987077534791254</v>
      </c>
      <c r="K94">
        <f>100*전세가격지수!K94/매매가격지수!K94</f>
        <v>99.622447228419418</v>
      </c>
      <c r="L94">
        <f>100*전세가격지수!L94/매매가격지수!L94</f>
        <v>96.01733947439719</v>
      </c>
      <c r="M94">
        <f>100*전세가격지수!M94/매매가격지수!M94</f>
        <v>101.75283546914126</v>
      </c>
      <c r="N94">
        <f>100*전세가격지수!N94/매매가격지수!N94</f>
        <v>94.52682338758288</v>
      </c>
      <c r="O94">
        <f>100*전세가격지수!O94/매매가격지수!O94</f>
        <v>94.35957696827262</v>
      </c>
      <c r="P94">
        <f>100*전세가격지수!P94/매매가격지수!P94</f>
        <v>89.232687294571008</v>
      </c>
      <c r="Q94">
        <f>100*전세가격지수!Q94/매매가격지수!Q94</f>
        <v>85.533148170510799</v>
      </c>
      <c r="R94">
        <f>100*전세가격지수!R94/매매가격지수!R94</f>
        <v>92.414364069129675</v>
      </c>
      <c r="S94">
        <f>100*전세가격지수!S94/매매가격지수!S94</f>
        <v>93.687861271676312</v>
      </c>
      <c r="T94">
        <f>100*전세가격지수!T94/매매가격지수!T94</f>
        <v>94.227099236641223</v>
      </c>
      <c r="U94">
        <f>100*전세가격지수!U94/매매가격지수!U94</f>
        <v>90.887450009521999</v>
      </c>
      <c r="V94">
        <f>100*전세가격지수!V94/매매가격지수!V94</f>
        <v>103.25499927017951</v>
      </c>
    </row>
    <row r="95" spans="1:22" x14ac:dyDescent="0.3">
      <c r="A95">
        <v>2011</v>
      </c>
      <c r="B95">
        <v>8</v>
      </c>
      <c r="C95">
        <f>100*전세가격지수!C95/매매가격지수!C95</f>
        <v>89.968612680477079</v>
      </c>
      <c r="D95">
        <f>100*전세가격지수!D95/매매가격지수!D95</f>
        <v>86.379693837498351</v>
      </c>
      <c r="E95">
        <f>100*전세가격지수!E95/매매가격지수!E95</f>
        <v>84.065244667503137</v>
      </c>
      <c r="F95">
        <f>100*전세가격지수!F95/매매가격지수!F95</f>
        <v>82.66094420600858</v>
      </c>
      <c r="G95">
        <f>100*전세가격지수!G95/매매가격지수!G95</f>
        <v>85.284708893154189</v>
      </c>
      <c r="H95">
        <f>100*전세가격지수!H95/매매가격지수!H95</f>
        <v>89.377682403433468</v>
      </c>
      <c r="I95">
        <f>100*전세가격지수!I95/매매가격지수!I95</f>
        <v>79.506077062322206</v>
      </c>
      <c r="J95">
        <f>100*전세가격지수!J95/매매가격지수!J95</f>
        <v>97.875997544505822</v>
      </c>
      <c r="K95">
        <f>100*전세가격지수!K95/매매가격지수!K95</f>
        <v>99.694760047481779</v>
      </c>
      <c r="L95">
        <f>100*전세가격지수!L95/매매가격지수!L95</f>
        <v>95.93193299654348</v>
      </c>
      <c r="M95">
        <f>100*전세가격지수!M95/매매가격지수!M95</f>
        <v>101.15774240231551</v>
      </c>
      <c r="N95">
        <f>100*전세가격지수!N95/매매가격지수!N95</f>
        <v>94.471641791044775</v>
      </c>
      <c r="O95">
        <f>100*전세가격지수!O95/매매가격지수!O95</f>
        <v>93.410288019724305</v>
      </c>
      <c r="P95">
        <f>100*전세가격지수!P95/매매가격지수!P95</f>
        <v>89.409278006452325</v>
      </c>
      <c r="Q95">
        <f>100*전세가격지수!Q95/매매가격지수!Q95</f>
        <v>86.04873387482084</v>
      </c>
      <c r="R95">
        <f>100*전세가격지수!R95/매매가격지수!R95</f>
        <v>91.926287925066177</v>
      </c>
      <c r="S95">
        <f>100*전세가격지수!S95/매매가격지수!S95</f>
        <v>93.619462933210926</v>
      </c>
      <c r="T95">
        <f>100*전세가격지수!T95/매매가격지수!T95</f>
        <v>94.115557660430966</v>
      </c>
      <c r="U95">
        <f>100*전세가격지수!U95/매매가격지수!U95</f>
        <v>90.837253057384757</v>
      </c>
      <c r="V95">
        <f>100*전세가격지수!V95/매매가격지수!V95</f>
        <v>103.99825530677522</v>
      </c>
    </row>
    <row r="96" spans="1:22" x14ac:dyDescent="0.3">
      <c r="A96">
        <v>2011</v>
      </c>
      <c r="B96">
        <v>9</v>
      </c>
      <c r="C96">
        <f>100*전세가격지수!C96/매매가격지수!C96</f>
        <v>90.954460386774798</v>
      </c>
      <c r="D96">
        <f>100*전세가격지수!D96/매매가격지수!D96</f>
        <v>88.102094240837687</v>
      </c>
      <c r="E96">
        <f>100*전세가격지수!E96/매매가격지수!E96</f>
        <v>85.967336683417102</v>
      </c>
      <c r="F96">
        <f>100*전세가격지수!F96/매매가격지수!F96</f>
        <v>84.714548802946595</v>
      </c>
      <c r="G96">
        <f>100*전세가격지수!G96/매매가격지수!G96</f>
        <v>87.072389493914145</v>
      </c>
      <c r="H96">
        <f>100*전세가격지수!H96/매매가격지수!H96</f>
        <v>91.157556270096478</v>
      </c>
      <c r="I96">
        <f>100*전세가격지수!I96/매매가격지수!I96</f>
        <v>80.415045395590155</v>
      </c>
      <c r="J96">
        <f>100*전세가격지수!J96/매매가격지수!J96</f>
        <v>97.804197500909851</v>
      </c>
      <c r="K96">
        <f>100*전세가격지수!K96/매매가격지수!K96</f>
        <v>99.98326359832636</v>
      </c>
      <c r="L96">
        <f>100*전세가격지수!L96/매매가격지수!L96</f>
        <v>96.194310949473959</v>
      </c>
      <c r="M96">
        <f>100*전세가격지수!M96/매매가격지수!M96</f>
        <v>100.55674518201285</v>
      </c>
      <c r="N96">
        <f>100*전세가격지수!N96/매매가격지수!N96</f>
        <v>94.462156098712953</v>
      </c>
      <c r="O96">
        <f>100*전세가격지수!O96/매매가격지수!O96</f>
        <v>93.709375344276751</v>
      </c>
      <c r="P96">
        <f>100*전세가격지수!P96/매매가격지수!P96</f>
        <v>89.400871459694997</v>
      </c>
      <c r="Q96">
        <f>100*전세가격지수!Q96/매매가격지수!Q96</f>
        <v>86.287941419629149</v>
      </c>
      <c r="R96">
        <f>100*전세가격지수!R96/매매가격지수!R96</f>
        <v>91.55915591559156</v>
      </c>
      <c r="S96">
        <f>100*전세가격지수!S96/매매가격지수!S96</f>
        <v>93.832348932303489</v>
      </c>
      <c r="T96">
        <f>100*전세가격지수!T96/매매가격지수!T96</f>
        <v>93.932294717113734</v>
      </c>
      <c r="U96">
        <f>100*전세가격지수!U96/매매가격지수!U96</f>
        <v>91.117718108334117</v>
      </c>
      <c r="V96">
        <f>100*전세가격지수!V96/매매가격지수!V96</f>
        <v>104.09777138749104</v>
      </c>
    </row>
    <row r="97" spans="1:22" x14ac:dyDescent="0.3">
      <c r="A97">
        <v>2011</v>
      </c>
      <c r="B97">
        <v>10</v>
      </c>
      <c r="C97">
        <f>100*전세가격지수!C97/매매가격지수!C97</f>
        <v>91.530054644808743</v>
      </c>
      <c r="D97">
        <f>100*전세가격지수!D97/매매가격지수!D97</f>
        <v>89.091147197485597</v>
      </c>
      <c r="E97">
        <f>100*전세가격지수!E97/매매가격지수!E97</f>
        <v>86.979494276009561</v>
      </c>
      <c r="F97">
        <f>100*전세가격지수!F97/매매가격지수!F97</f>
        <v>85.777450257921885</v>
      </c>
      <c r="G97">
        <f>100*전세가격지수!G97/매매가격지수!G97</f>
        <v>88.021568879188592</v>
      </c>
      <c r="H97">
        <f>100*전세가격지수!H97/매매가격지수!H97</f>
        <v>92.116182572614107</v>
      </c>
      <c r="I97">
        <f>100*전세가격지수!I97/매매가격지수!I97</f>
        <v>81.432291666666671</v>
      </c>
      <c r="J97">
        <f>100*전세가격지수!J97/매매가격지수!J97</f>
        <v>97.893596533461732</v>
      </c>
      <c r="K97">
        <f>100*전세가격지수!K97/매매가격지수!K97</f>
        <v>100.18227009113504</v>
      </c>
      <c r="L97">
        <f>100*전세가격지수!L97/매매가격지수!L97</f>
        <v>96.243108090780879</v>
      </c>
      <c r="M97">
        <f>100*전세가격지수!M97/매매가격지수!M97</f>
        <v>100.14140271493211</v>
      </c>
      <c r="N97">
        <f>100*전세가격지수!N97/매매가격지수!N97</f>
        <v>94.466495447116515</v>
      </c>
      <c r="O97">
        <f>100*전세가격지수!O97/매매가격지수!O97</f>
        <v>93.566296538210324</v>
      </c>
      <c r="P97">
        <f>100*전세가격지수!P97/매매가격지수!P97</f>
        <v>89.399141630901283</v>
      </c>
      <c r="Q97">
        <f>100*전세가격지수!Q97/매매가격지수!Q97</f>
        <v>86.618487003147209</v>
      </c>
      <c r="R97">
        <f>100*전세가격지수!R97/매매가격지수!R97</f>
        <v>91.379992091735872</v>
      </c>
      <c r="S97">
        <f>100*전세가격지수!S97/매매가격지수!S97</f>
        <v>94.281541399842709</v>
      </c>
      <c r="T97">
        <f>100*전세가격지수!T97/매매가격지수!T97</f>
        <v>93.889855072463774</v>
      </c>
      <c r="U97">
        <f>100*전세가격지수!U97/매매가격지수!U97</f>
        <v>91.427255985267038</v>
      </c>
      <c r="V97">
        <f>100*전세가격지수!V97/매매가격지수!V97</f>
        <v>104.15900410241902</v>
      </c>
    </row>
    <row r="98" spans="1:22" x14ac:dyDescent="0.3">
      <c r="A98">
        <v>2011</v>
      </c>
      <c r="B98">
        <v>11</v>
      </c>
      <c r="C98">
        <f>100*전세가격지수!C98/매매가격지수!C98</f>
        <v>91.670785961443414</v>
      </c>
      <c r="D98">
        <f>100*전세가격지수!D98/매매가격지수!D98</f>
        <v>89.352216102806182</v>
      </c>
      <c r="E98">
        <f>100*전세가격지수!E98/매매가격지수!E98</f>
        <v>87.397605545053551</v>
      </c>
      <c r="F98">
        <f>100*전세가격지수!F98/매매가격지수!F98</f>
        <v>86.2675190558151</v>
      </c>
      <c r="G98">
        <f>100*전세가격지수!G98/매매가격지수!G98</f>
        <v>88.376882481657873</v>
      </c>
      <c r="H98">
        <f>100*전세가격지수!H98/매매가격지수!H98</f>
        <v>92.153186930905179</v>
      </c>
      <c r="I98">
        <f>100*전세가격지수!I98/매매가격지수!I98</f>
        <v>81.991636173549409</v>
      </c>
      <c r="J98">
        <f>100*전세가격지수!J98/매매가격지수!J98</f>
        <v>98.038283200570689</v>
      </c>
      <c r="K98">
        <f>100*전세가격지수!K98/매매가격지수!K98</f>
        <v>100.57124204341439</v>
      </c>
      <c r="L98">
        <f>100*전세가격지수!L98/매매가격지수!L98</f>
        <v>96.716721812165943</v>
      </c>
      <c r="M98">
        <f>100*전세가격지수!M98/매매가격지수!M98</f>
        <v>99.210043729722102</v>
      </c>
      <c r="N98">
        <f>100*전세가격지수!N98/매매가격지수!N98</f>
        <v>94.141735866226824</v>
      </c>
      <c r="O98">
        <f>100*전세가격지수!O98/매매가격지수!O98</f>
        <v>93.477794464707145</v>
      </c>
      <c r="P98">
        <f>100*전세가격지수!P98/매매가격지수!P98</f>
        <v>89.401654996817314</v>
      </c>
      <c r="Q98">
        <f>100*전세가격지수!Q98/매매가격지수!Q98</f>
        <v>87.098623853211009</v>
      </c>
      <c r="R98">
        <f>100*전세가격지수!R98/매매가격지수!R98</f>
        <v>91.219512195121951</v>
      </c>
      <c r="S98">
        <f>100*전세가격지수!S98/매매가격지수!S98</f>
        <v>93.632464533157361</v>
      </c>
      <c r="T98">
        <f>100*전세가격지수!T98/매매가격지수!T98</f>
        <v>93.884316415180606</v>
      </c>
      <c r="U98">
        <f>100*전세가격지수!U98/매매가격지수!U98</f>
        <v>91.549295774647888</v>
      </c>
      <c r="V98">
        <f>100*전세가격지수!V98/매매가격지수!V98</f>
        <v>103.59581881533101</v>
      </c>
    </row>
    <row r="99" spans="1:22" x14ac:dyDescent="0.3">
      <c r="A99">
        <v>2011</v>
      </c>
      <c r="B99">
        <v>12</v>
      </c>
      <c r="C99">
        <f>100*전세가격지수!C99/매매가격지수!C99</f>
        <v>91.573103022825421</v>
      </c>
      <c r="D99">
        <f>100*전세가격지수!D99/매매가격지수!D99</f>
        <v>89.269766220120829</v>
      </c>
      <c r="E99">
        <f>100*전세가격지수!E99/매매가격지수!E99</f>
        <v>87.400580734755721</v>
      </c>
      <c r="F99">
        <f>100*전세가격지수!F99/매매가격지수!F99</f>
        <v>86.24</v>
      </c>
      <c r="G99">
        <f>100*전세가격지수!G99/매매가격지수!G99</f>
        <v>88.4029927760578</v>
      </c>
      <c r="H99">
        <f>100*전세가격지수!H99/매매가격지수!H99</f>
        <v>91.941539286672025</v>
      </c>
      <c r="I99">
        <f>100*전세가격지수!I99/매매가격지수!I99</f>
        <v>82.131169001178165</v>
      </c>
      <c r="J99">
        <f>100*전세가격지수!J99/매매가격지수!J99</f>
        <v>98.008770890126812</v>
      </c>
      <c r="K99">
        <f>100*전세가격지수!K99/매매가격지수!K99</f>
        <v>100.79493835171967</v>
      </c>
      <c r="L99">
        <f>100*전세가격지수!L99/매매가격지수!L99</f>
        <v>96.621108580106295</v>
      </c>
      <c r="M99">
        <f>100*전세가격지수!M99/매매가격지수!M99</f>
        <v>98.162544169611309</v>
      </c>
      <c r="N99">
        <f>100*전세가격지수!N99/매매가격지수!N99</f>
        <v>94.091829844699532</v>
      </c>
      <c r="O99">
        <f>100*전세가격지수!O99/매매가격지수!O99</f>
        <v>93.609303318041185</v>
      </c>
      <c r="P99">
        <f>100*전세가격지수!P99/매매가격지수!P99</f>
        <v>89.061842658813632</v>
      </c>
      <c r="Q99">
        <f>100*전세가격지수!Q99/매매가격지수!Q99</f>
        <v>87.282051282051285</v>
      </c>
      <c r="R99">
        <f>100*전세가격지수!R99/매매가격지수!R99</f>
        <v>91.121223857474831</v>
      </c>
      <c r="S99">
        <f>100*전세가격지수!S99/매매가격지수!S99</f>
        <v>92.832432432432427</v>
      </c>
      <c r="T99">
        <f>100*전세가격지수!T99/매매가격지수!T99</f>
        <v>94.016997167138811</v>
      </c>
      <c r="U99">
        <f>100*전세가격지수!U99/매매가격지수!U99</f>
        <v>91.419172073471614</v>
      </c>
      <c r="V99">
        <f>100*전세가격지수!V99/매매가격지수!V99</f>
        <v>103.4037880867417</v>
      </c>
    </row>
    <row r="100" spans="1:22" x14ac:dyDescent="0.3">
      <c r="A100">
        <v>2012</v>
      </c>
      <c r="B100">
        <v>1</v>
      </c>
      <c r="C100">
        <f>100*전세가격지수!C100/매매가격지수!C100</f>
        <v>91.732283464566933</v>
      </c>
      <c r="D100">
        <f>100*전세가격지수!D100/매매가격지수!D100</f>
        <v>89.543000131700225</v>
      </c>
      <c r="E100">
        <f>100*전세가격지수!E100/매매가격지수!E100</f>
        <v>87.518987341772146</v>
      </c>
      <c r="F100">
        <f>100*전세가격지수!F100/매매가격지수!F100</f>
        <v>86.253701875616983</v>
      </c>
      <c r="G100">
        <f>100*전세가격지수!G100/매매가격지수!G100</f>
        <v>88.628719275549827</v>
      </c>
      <c r="H100">
        <f>100*전세가격지수!H100/매매가격지수!H100</f>
        <v>92.359429647565236</v>
      </c>
      <c r="I100">
        <f>100*전세가격지수!I100/매매가격지수!I100</f>
        <v>82.345225603357818</v>
      </c>
      <c r="J100">
        <f>100*전세가격지수!J100/매매가격지수!J100</f>
        <v>98.077835785476978</v>
      </c>
      <c r="K100">
        <f>100*전세가격지수!K100/매매가격지수!K100</f>
        <v>100.73004285034122</v>
      </c>
      <c r="L100">
        <f>100*전세가격지수!L100/매매가격지수!L100</f>
        <v>97.344689378757508</v>
      </c>
      <c r="M100">
        <f>100*전세가격지수!M100/매매가격지수!M100</f>
        <v>97.289242123190476</v>
      </c>
      <c r="N100">
        <f>100*전세가격지수!N100/매매가격지수!N100</f>
        <v>93.863257365202884</v>
      </c>
      <c r="O100">
        <f>100*전세가격지수!O100/매매가격지수!O100</f>
        <v>93.57030841610036</v>
      </c>
      <c r="P100">
        <f>100*전세가격지수!P100/매매가격지수!P100</f>
        <v>89.204723586581679</v>
      </c>
      <c r="Q100">
        <f>100*전세가격지수!Q100/매매가격지수!Q100</f>
        <v>87.138989169675085</v>
      </c>
      <c r="R100">
        <f>100*전세가격지수!R100/매매가격지수!R100</f>
        <v>90.794379122454828</v>
      </c>
      <c r="S100">
        <f>100*전세가격지수!S100/매매가격지수!S100</f>
        <v>93.086868255155466</v>
      </c>
      <c r="T100">
        <f>100*전세가격지수!T100/매매가격지수!T100</f>
        <v>94.285394766271523</v>
      </c>
      <c r="U100">
        <f>100*전세가격지수!U100/매매가격지수!U100</f>
        <v>91.650698056392002</v>
      </c>
      <c r="V100">
        <f>100*전세가격지수!V100/매매가격지수!V100</f>
        <v>104.84587427648404</v>
      </c>
    </row>
    <row r="101" spans="1:22" x14ac:dyDescent="0.3">
      <c r="A101">
        <v>2012</v>
      </c>
      <c r="B101">
        <v>2</v>
      </c>
      <c r="C101">
        <f>100*전세가격지수!C101/매매가격지수!C101</f>
        <v>91.856316890146388</v>
      </c>
      <c r="D101">
        <f>100*전세가격지수!D101/매매가격지수!D101</f>
        <v>89.777074264608885</v>
      </c>
      <c r="E101">
        <f>100*전세가격지수!E101/매매가격지수!E101</f>
        <v>87.753807106598998</v>
      </c>
      <c r="F101">
        <f>100*전세가격지수!F101/매매가격지수!F101</f>
        <v>86.496170002470976</v>
      </c>
      <c r="G101">
        <f>100*전세가격지수!G101/매매가격지수!G101</f>
        <v>88.860036354193724</v>
      </c>
      <c r="H101">
        <f>100*전세가격지수!H101/매매가격지수!H101</f>
        <v>92.583120204603574</v>
      </c>
      <c r="I101">
        <f>100*전세가격지수!I101/매매가격지수!I101</f>
        <v>82.548658600736445</v>
      </c>
      <c r="J101">
        <f>100*전세가격지수!J101/매매가격지수!J101</f>
        <v>98.060447405997138</v>
      </c>
      <c r="K101">
        <f>100*전세가격지수!K101/매매가격지수!K101</f>
        <v>100.89990527312914</v>
      </c>
      <c r="L101">
        <f>100*전세가격지수!L101/매매가격지수!L101</f>
        <v>97.369739478957896</v>
      </c>
      <c r="M101">
        <f>100*전세가격지수!M101/매매가격지수!M101</f>
        <v>96.776953793496858</v>
      </c>
      <c r="N101">
        <f>100*전세가격지수!N101/매매가격지수!N101</f>
        <v>94.003080985915503</v>
      </c>
      <c r="O101">
        <f>100*전세가격지수!O101/매매가격지수!O101</f>
        <v>93.624753400477616</v>
      </c>
      <c r="P101">
        <f>100*전세가격지수!P101/매매가격지수!P101</f>
        <v>89.077467721782583</v>
      </c>
      <c r="Q101">
        <f>100*전세가격지수!Q101/매매가격지수!Q101</f>
        <v>87.391646966115047</v>
      </c>
      <c r="R101">
        <f>100*전세가격지수!R101/매매가격지수!R101</f>
        <v>90.65242273941243</v>
      </c>
      <c r="S101">
        <f>100*전세가격지수!S101/매매가격지수!S101</f>
        <v>93.162939297124595</v>
      </c>
      <c r="T101">
        <f>100*전세가격지수!T101/매매가격지수!T101</f>
        <v>94.448160535117054</v>
      </c>
      <c r="U101">
        <f>100*전세가격지수!U101/매매가격지수!U101</f>
        <v>91.696355165798849</v>
      </c>
      <c r="V101">
        <f>100*전세가격지수!V101/매매가격지수!V101</f>
        <v>104.27092886152234</v>
      </c>
    </row>
    <row r="102" spans="1:22" x14ac:dyDescent="0.3">
      <c r="A102">
        <v>2012</v>
      </c>
      <c r="B102">
        <v>3</v>
      </c>
      <c r="C102">
        <f>100*전세가격지수!C102/매매가격지수!C102</f>
        <v>91.9813061124093</v>
      </c>
      <c r="D102">
        <f>100*전세가격지수!D102/매매가격지수!D102</f>
        <v>89.970891770309606</v>
      </c>
      <c r="E102">
        <f>100*전세가격지수!E102/매매가격지수!E102</f>
        <v>88.032118276828953</v>
      </c>
      <c r="F102">
        <f>100*전세가격지수!F102/매매가격지수!F102</f>
        <v>86.71787882542435</v>
      </c>
      <c r="G102">
        <f>100*전세가격지수!G102/매매가격지수!G102</f>
        <v>89.190600522193208</v>
      </c>
      <c r="H102">
        <f>100*전세가격지수!H102/매매가격지수!H102</f>
        <v>92.727027391715012</v>
      </c>
      <c r="I102">
        <f>100*전세가격지수!I102/매매가격지수!I102</f>
        <v>82.799525504151831</v>
      </c>
      <c r="J102">
        <f>100*전세가격지수!J102/매매가격지수!J102</f>
        <v>98.413266523502756</v>
      </c>
      <c r="K102">
        <f>100*전세가격지수!K102/매매가격지수!K102</f>
        <v>100.84692597239649</v>
      </c>
      <c r="L102">
        <f>100*전세가격지수!L102/매매가격지수!L102</f>
        <v>97.883993029624094</v>
      </c>
      <c r="M102">
        <f>100*전세가격지수!M102/매매가격지수!M102</f>
        <v>96.484709917119176</v>
      </c>
      <c r="N102">
        <f>100*전세가격지수!N102/매매가격지수!N102</f>
        <v>94.246724890829697</v>
      </c>
      <c r="O102">
        <f>100*전세가격지수!O102/매매가격지수!O102</f>
        <v>94.019212891230239</v>
      </c>
      <c r="P102">
        <f>100*전세가격지수!P102/매매가격지수!P102</f>
        <v>88.357652902825208</v>
      </c>
      <c r="Q102">
        <f>100*전세가격지수!Q102/매매가격지수!Q102</f>
        <v>87.530726256983243</v>
      </c>
      <c r="R102">
        <f>100*전세가격지수!R102/매매가격지수!R102</f>
        <v>90.500520389819286</v>
      </c>
      <c r="S102">
        <f>100*전세가격지수!S102/매매가격지수!S102</f>
        <v>92.476790097108108</v>
      </c>
      <c r="T102">
        <f>100*전세가격지수!T102/매매가격지수!T102</f>
        <v>94.493586908447597</v>
      </c>
      <c r="U102">
        <f>100*전세가격지수!U102/매매가격지수!U102</f>
        <v>91.693319930549208</v>
      </c>
      <c r="V102">
        <f>100*전세가격지수!V102/매매가격지수!V102</f>
        <v>104.26725825394756</v>
      </c>
    </row>
    <row r="103" spans="1:22" x14ac:dyDescent="0.3">
      <c r="A103">
        <v>2012</v>
      </c>
      <c r="B103">
        <v>4</v>
      </c>
      <c r="C103">
        <f>100*전세가격지수!C103/매매가격지수!C103</f>
        <v>92.110769230769236</v>
      </c>
      <c r="D103">
        <f>100*전세가격지수!D103/매매가격지수!D103</f>
        <v>90.132802124834001</v>
      </c>
      <c r="E103">
        <f>100*전세가격지수!E103/매매가격지수!E103</f>
        <v>88.16818356620945</v>
      </c>
      <c r="F103">
        <f>100*전세가격지수!F103/매매가격지수!F103</f>
        <v>86.775317243095301</v>
      </c>
      <c r="G103">
        <f>100*전세가격지수!G103/매매가격지수!G103</f>
        <v>89.378204285526479</v>
      </c>
      <c r="H103">
        <f>100*전세가격지수!H103/매매가격지수!H103</f>
        <v>92.857142857142861</v>
      </c>
      <c r="I103">
        <f>100*전세가격지수!I103/매매가격지수!I103</f>
        <v>83.077939233817702</v>
      </c>
      <c r="J103">
        <f>100*전세가격지수!J103/매매가격지수!J103</f>
        <v>98.754938345504613</v>
      </c>
      <c r="K103">
        <f>100*전세가격지수!K103/매매가격지수!K103</f>
        <v>100.99828419903291</v>
      </c>
      <c r="L103">
        <f>100*전세가격지수!L103/매매가격지수!L103</f>
        <v>98.088855795482758</v>
      </c>
      <c r="M103">
        <f>100*전세가격지수!M103/매매가격지수!M103</f>
        <v>96.372759856630822</v>
      </c>
      <c r="N103">
        <f>100*전세가격지수!N103/매매가격지수!N103</f>
        <v>94.358419057931783</v>
      </c>
      <c r="O103">
        <f>100*전세가격지수!O103/매매가격지수!O103</f>
        <v>93.827160493827151</v>
      </c>
      <c r="P103">
        <f>100*전세가격지수!P103/매매가격지수!P103</f>
        <v>88.33093229059476</v>
      </c>
      <c r="Q103">
        <f>100*전세가격지수!Q103/매매가격지수!Q103</f>
        <v>87.501389969976643</v>
      </c>
      <c r="R103">
        <f>100*전세가격지수!R103/매매가격지수!R103</f>
        <v>90.647414118535295</v>
      </c>
      <c r="S103">
        <f>100*전세가격지수!S103/매매가격지수!S103</f>
        <v>92.592985058811053</v>
      </c>
      <c r="T103">
        <f>100*전세가격지수!T103/매매가격지수!T103</f>
        <v>94.445666520017596</v>
      </c>
      <c r="U103">
        <f>100*전세가격지수!U103/매매가격지수!U103</f>
        <v>91.948764867337601</v>
      </c>
      <c r="V103">
        <f>100*전세가격지수!V103/매매가격지수!V103</f>
        <v>103.72381691233514</v>
      </c>
    </row>
    <row r="104" spans="1:22" x14ac:dyDescent="0.3">
      <c r="A104">
        <v>2012</v>
      </c>
      <c r="B104">
        <v>5</v>
      </c>
      <c r="C104">
        <f>100*전세가격지수!C104/매매가격지수!C104</f>
        <v>92.272615232930733</v>
      </c>
      <c r="D104">
        <f>100*전세가격지수!D104/매매가격지수!D104</f>
        <v>90.304081088290189</v>
      </c>
      <c r="E104">
        <f>100*전세가격지수!E104/매매가격지수!E104</f>
        <v>88.245907977832189</v>
      </c>
      <c r="F104">
        <f>100*전세가격지수!F104/매매가격지수!F104</f>
        <v>86.859214803700922</v>
      </c>
      <c r="G104">
        <f>100*전세가격지수!G104/매매가격지수!G104</f>
        <v>89.448631495438335</v>
      </c>
      <c r="H104">
        <f>100*전세가격지수!H104/매매가격지수!H104</f>
        <v>92.994841162096122</v>
      </c>
      <c r="I104">
        <f>100*전세가격지수!I104/매매가격지수!I104</f>
        <v>83.704883227176225</v>
      </c>
      <c r="J104">
        <f>100*전세가격지수!J104/매매가격지수!J104</f>
        <v>99.122912411390118</v>
      </c>
      <c r="K104">
        <f>100*전세가격지수!K104/매매가격지수!K104</f>
        <v>101.19732545482817</v>
      </c>
      <c r="L104">
        <f>100*전세가격지수!L104/매매가격지수!L104</f>
        <v>98.433645781943767</v>
      </c>
      <c r="M104">
        <f>100*전세가격지수!M104/매매가격지수!M104</f>
        <v>96.147764841167174</v>
      </c>
      <c r="N104">
        <f>100*전세가격지수!N104/매매가격지수!N104</f>
        <v>94.444444444444443</v>
      </c>
      <c r="O104">
        <f>100*전세가격지수!O104/매매가격지수!O104</f>
        <v>93.942198909801505</v>
      </c>
      <c r="P104">
        <f>100*전세가격지수!P104/매매가격지수!P104</f>
        <v>88.306905370843992</v>
      </c>
      <c r="Q104">
        <f>100*전세가격지수!Q104/매매가격지수!Q104</f>
        <v>87.576126674786849</v>
      </c>
      <c r="R104">
        <f>100*전세가격지수!R104/매매가격지수!R104</f>
        <v>90.722526952903351</v>
      </c>
      <c r="S104">
        <f>100*전세가격지수!S104/매매가격지수!S104</f>
        <v>92.84128159035636</v>
      </c>
      <c r="T104">
        <f>100*전세가격지수!T104/매매가격지수!T104</f>
        <v>94.496115548747127</v>
      </c>
      <c r="U104">
        <f>100*전세가격지수!U104/매매가격지수!U104</f>
        <v>92.033042680128503</v>
      </c>
      <c r="V104">
        <f>100*전세가격지수!V104/매매가격지수!V104</f>
        <v>104.62268865567215</v>
      </c>
    </row>
    <row r="105" spans="1:22" x14ac:dyDescent="0.3">
      <c r="A105">
        <v>2012</v>
      </c>
      <c r="B105">
        <v>6</v>
      </c>
      <c r="C105">
        <f>100*전세가격지수!C105/매매가격지수!C105</f>
        <v>92.519782393669644</v>
      </c>
      <c r="D105">
        <f>100*전세가격지수!D105/매매가격지수!D105</f>
        <v>90.635900187818606</v>
      </c>
      <c r="E105">
        <f>100*전세가격지수!E105/매매가격지수!E105</f>
        <v>88.607430501428922</v>
      </c>
      <c r="F105">
        <f>100*전세가격지수!F105/매매가격지수!F105</f>
        <v>87.037968317827506</v>
      </c>
      <c r="G105">
        <f>100*전세가격지수!G105/매매가격지수!G105</f>
        <v>89.958605955401254</v>
      </c>
      <c r="H105">
        <f>100*전세가격지수!H105/매매가격지수!H105</f>
        <v>93.248772504091662</v>
      </c>
      <c r="I105">
        <f>100*전세가격지수!I105/매매가격지수!I105</f>
        <v>84.204909284951981</v>
      </c>
      <c r="J105">
        <f>100*전세가격지수!J105/매매가격지수!J105</f>
        <v>99.540785498489427</v>
      </c>
      <c r="K105">
        <f>100*전세가격지수!K105/매매가격지수!K105</f>
        <v>101.32028580304443</v>
      </c>
      <c r="L105">
        <f>100*전세가격지수!L105/매매가격지수!L105</f>
        <v>98.786169691024995</v>
      </c>
      <c r="M105">
        <f>100*전세가격지수!M105/매매가격지수!M105</f>
        <v>95.85507246376811</v>
      </c>
      <c r="N105">
        <f>100*전세가격지수!N105/매매가격지수!N105</f>
        <v>94.455128205128204</v>
      </c>
      <c r="O105">
        <f>100*전세가격지수!O105/매매가격지수!O105</f>
        <v>93.954970700113094</v>
      </c>
      <c r="P105">
        <f>100*전세가격지수!P105/매매가격지수!P105</f>
        <v>88.351693186454497</v>
      </c>
      <c r="Q105">
        <f>100*전세가격지수!Q105/매매가격지수!Q105</f>
        <v>87.772009278692138</v>
      </c>
      <c r="R105">
        <f>100*전세가격지수!R105/매매가격지수!R105</f>
        <v>90.94876660341555</v>
      </c>
      <c r="S105">
        <f>100*전세가격지수!S105/매매가격지수!S105</f>
        <v>93.092555543855951</v>
      </c>
      <c r="T105">
        <f>100*전세가격지수!T105/매매가격지수!T105</f>
        <v>94.500108908734489</v>
      </c>
      <c r="U105">
        <f>100*전세가격지수!U105/매매가격지수!U105</f>
        <v>92.272936837252189</v>
      </c>
      <c r="V105">
        <f>100*전세가격지수!V105/매매가격지수!V105</f>
        <v>104.56135966008499</v>
      </c>
    </row>
    <row r="106" spans="1:22" x14ac:dyDescent="0.3">
      <c r="A106">
        <v>2012</v>
      </c>
      <c r="B106">
        <v>7</v>
      </c>
      <c r="C106">
        <f>100*전세가격지수!C106/매매가격지수!C106</f>
        <v>92.664763559637592</v>
      </c>
      <c r="D106">
        <f>100*전세가격지수!D106/매매가격지수!D106</f>
        <v>90.872265730488792</v>
      </c>
      <c r="E106">
        <f>100*전세가격지수!E106/매매가격지수!E106</f>
        <v>88.726131310489151</v>
      </c>
      <c r="F106">
        <f>100*전세가격지수!F106/매매가격지수!F106</f>
        <v>87.065807755462941</v>
      </c>
      <c r="G106">
        <f>100*전세가격지수!G106/매매가격지수!G106</f>
        <v>90.154882154882159</v>
      </c>
      <c r="H106">
        <f>100*전세가격지수!H106/매매가격지수!H106</f>
        <v>93.495265541375048</v>
      </c>
      <c r="I106">
        <f>100*전세가격지수!I106/매매가격지수!I106</f>
        <v>84.667024704618683</v>
      </c>
      <c r="J106">
        <f>100*전세가격지수!J106/매매가격지수!J106</f>
        <v>99.829973281515663</v>
      </c>
      <c r="K106">
        <f>100*전세가격지수!K106/매매가격지수!K106</f>
        <v>101.38070121005275</v>
      </c>
      <c r="L106">
        <f>100*전세가격지수!L106/매매가격지수!L106</f>
        <v>98.850012233912409</v>
      </c>
      <c r="M106">
        <f>100*전세가격지수!M106/매매가격지수!M106</f>
        <v>95.743440233236171</v>
      </c>
      <c r="N106">
        <f>100*전세가격지수!N106/매매가격지수!N106</f>
        <v>94.437285223367695</v>
      </c>
      <c r="O106">
        <f>100*전세가격지수!O106/매매가격지수!O106</f>
        <v>93.965251362187729</v>
      </c>
      <c r="P106">
        <f>100*전세가격지수!P106/매매가격지수!P106</f>
        <v>88.369011213047912</v>
      </c>
      <c r="Q106">
        <f>100*전세가격지수!Q106/매매가격지수!Q106</f>
        <v>87.901805372082777</v>
      </c>
      <c r="R106">
        <f>100*전세가격지수!R106/매매가격지수!R106</f>
        <v>90.846747309267556</v>
      </c>
      <c r="S106">
        <f>100*전세가격지수!S106/매매가격지수!S106</f>
        <v>93.100179079321592</v>
      </c>
      <c r="T106">
        <f>100*전세가격지수!T106/매매가격지수!T106</f>
        <v>94.622140301420359</v>
      </c>
      <c r="U106">
        <f>100*전세가격지수!U106/매매가격지수!U106</f>
        <v>92.352614015572868</v>
      </c>
      <c r="V106">
        <f>100*전세가격지수!V106/매매가격지수!V106</f>
        <v>104.54772613693153</v>
      </c>
    </row>
    <row r="107" spans="1:22" x14ac:dyDescent="0.3">
      <c r="A107">
        <v>2012</v>
      </c>
      <c r="B107">
        <v>8</v>
      </c>
      <c r="C107">
        <f>100*전세가격지수!C107/매매가격지수!C107</f>
        <v>92.981800049862883</v>
      </c>
      <c r="D107">
        <f>100*전세가격지수!D107/매매가격지수!D107</f>
        <v>91.372975915090507</v>
      </c>
      <c r="E107">
        <f>100*전세가격지수!E107/매매가격지수!E107</f>
        <v>89.283357529365205</v>
      </c>
      <c r="F107">
        <f>100*전세가격지수!F107/매매가격지수!F107</f>
        <v>87.362009897221157</v>
      </c>
      <c r="G107">
        <f>100*전세가격지수!G107/매매가격지수!G107</f>
        <v>90.943807965084588</v>
      </c>
      <c r="H107">
        <f>100*전세가격지수!H107/매매가격지수!H107</f>
        <v>93.946095369730486</v>
      </c>
      <c r="I107">
        <f>100*전세가격지수!I107/매매가격지수!I107</f>
        <v>85.30683968640173</v>
      </c>
      <c r="J107">
        <f>100*전세가격지수!J107/매매가격지수!J107</f>
        <v>100.04885197850514</v>
      </c>
      <c r="K107">
        <f>100*전세가격지수!K107/매매가격지수!K107</f>
        <v>101.53132250580046</v>
      </c>
      <c r="L107">
        <f>100*전세가격지수!L107/매매가격지수!L107</f>
        <v>98.886305225798566</v>
      </c>
      <c r="M107">
        <f>100*전세가격지수!M107/매매가격지수!M107</f>
        <v>95.735294117647044</v>
      </c>
      <c r="N107">
        <f>100*전세가격지수!N107/매매가격지수!N107</f>
        <v>94.306930693069305</v>
      </c>
      <c r="O107">
        <f>100*전세가격지수!O107/매매가격지수!O107</f>
        <v>94.061342116097165</v>
      </c>
      <c r="P107">
        <f>100*전세가격지수!P107/매매가격지수!P107</f>
        <v>88.507386653082008</v>
      </c>
      <c r="Q107">
        <f>100*전세가격지수!Q107/매매가격지수!Q107</f>
        <v>87.988612723092089</v>
      </c>
      <c r="R107">
        <f>100*전세가격지수!R107/매매가격지수!R107</f>
        <v>90.919496375429219</v>
      </c>
      <c r="S107">
        <f>100*전세가격지수!S107/매매가격지수!S107</f>
        <v>93.138594094777758</v>
      </c>
      <c r="T107">
        <f>100*전세가격지수!T107/매매가격지수!T107</f>
        <v>94.80030143180106</v>
      </c>
      <c r="U107">
        <f>100*전세가격지수!U107/매매가격지수!U107</f>
        <v>92.415076779897618</v>
      </c>
      <c r="V107">
        <f>100*전세가격지수!V107/매매가격지수!V107</f>
        <v>104.49213875717494</v>
      </c>
    </row>
    <row r="108" spans="1:22" x14ac:dyDescent="0.3">
      <c r="A108">
        <v>2012</v>
      </c>
      <c r="B108">
        <v>9</v>
      </c>
      <c r="C108">
        <f>100*전세가격지수!C108/매매가격지수!C108</f>
        <v>93.583489681050636</v>
      </c>
      <c r="D108">
        <f>100*전세가격지수!D108/매매가격지수!D108</f>
        <v>92.369863013698648</v>
      </c>
      <c r="E108">
        <f>100*전세가격지수!E108/매매가격지수!E108</f>
        <v>90.433165027903257</v>
      </c>
      <c r="F108">
        <f>100*전세가격지수!F108/매매가격지수!F108</f>
        <v>88.02547770700636</v>
      </c>
      <c r="G108">
        <f>100*전세가격지수!G108/매매가격지수!G108</f>
        <v>92.486583184257583</v>
      </c>
      <c r="H108">
        <f>100*전세가격지수!H108/매매가격지수!H108</f>
        <v>94.836464857341696</v>
      </c>
      <c r="I108">
        <f>100*전세가격지수!I108/매매가격지수!I108</f>
        <v>86.190023107244812</v>
      </c>
      <c r="J108">
        <f>100*전세가격지수!J108/매매가격지수!J108</f>
        <v>100.3062974761088</v>
      </c>
      <c r="K108">
        <f>100*전세가격지수!K108/매매가격지수!K108</f>
        <v>101.83670319493748</v>
      </c>
      <c r="L108">
        <f>100*전세가격지수!L108/매매가격지수!L108</f>
        <v>99.033166075143811</v>
      </c>
      <c r="M108">
        <f>100*전세가격지수!M108/매매가격지수!M108</f>
        <v>96.244477172312202</v>
      </c>
      <c r="N108">
        <f>100*전세가격지수!N108/매매가격지수!N108</f>
        <v>94.34267241379311</v>
      </c>
      <c r="O108">
        <f>100*전세가격지수!O108/매매가격지수!O108</f>
        <v>94.233343630933987</v>
      </c>
      <c r="P108">
        <f>100*전세가격지수!P108/매매가격지수!P108</f>
        <v>88.671357193841146</v>
      </c>
      <c r="Q108">
        <f>100*전세가격지수!Q108/매매가격지수!Q108</f>
        <v>88.001307759372267</v>
      </c>
      <c r="R108">
        <f>100*전세가격지수!R108/매매가격지수!R108</f>
        <v>91.34698586674358</v>
      </c>
      <c r="S108">
        <f>100*전세가격지수!S108/매매가격지수!S108</f>
        <v>92.996435311386037</v>
      </c>
      <c r="T108">
        <f>100*전세가격지수!T108/매매가격지수!T108</f>
        <v>95.222827829432518</v>
      </c>
      <c r="U108">
        <f>100*전세가격지수!U108/매매가격지수!U108</f>
        <v>92.527021990309365</v>
      </c>
      <c r="V108">
        <f>100*전세가격지수!V108/매매가격지수!V108</f>
        <v>104.51878666833105</v>
      </c>
    </row>
    <row r="109" spans="1:22" x14ac:dyDescent="0.3">
      <c r="A109">
        <v>2012</v>
      </c>
      <c r="B109">
        <v>10</v>
      </c>
      <c r="C109">
        <f>100*전세가격지수!C109/매매가격지수!C109</f>
        <v>94.255612692838341</v>
      </c>
      <c r="D109">
        <f>100*전세가격지수!D109/매매가격지수!D109</f>
        <v>93.439007580978654</v>
      </c>
      <c r="E109">
        <f>100*전세가격지수!E109/매매가격지수!E109</f>
        <v>91.751336898395721</v>
      </c>
      <c r="F109">
        <f>100*전세가격지수!F109/매매가격지수!F109</f>
        <v>89.051094890510953</v>
      </c>
      <c r="G109">
        <f>100*전세가격지수!G109/매매가격지수!G109</f>
        <v>94.054878048780495</v>
      </c>
      <c r="H109">
        <f>100*전세가격지수!H109/매매가격지수!H109</f>
        <v>95.799495939512738</v>
      </c>
      <c r="I109">
        <f>100*전세가격지수!I109/매매가격지수!I109</f>
        <v>86.988644137364886</v>
      </c>
      <c r="J109">
        <f>100*전세가격지수!J109/매매가격지수!J109</f>
        <v>100.56441717791411</v>
      </c>
      <c r="K109">
        <f>100*전세가격지수!K109/매매가격지수!K109</f>
        <v>101.97074672825249</v>
      </c>
      <c r="L109">
        <f>100*전세가격지수!L109/매매가격지수!L109</f>
        <v>99.143416544297608</v>
      </c>
      <c r="M109">
        <f>100*전세가격지수!M109/매매가격지수!M109</f>
        <v>97.395526780459107</v>
      </c>
      <c r="N109">
        <f>100*전세가격지수!N109/매매가격지수!N109</f>
        <v>94.330063598145955</v>
      </c>
      <c r="O109">
        <f>100*전세가격지수!O109/매매가격지수!O109</f>
        <v>94.435857805255026</v>
      </c>
      <c r="P109">
        <f>100*전세가격지수!P109/매매가격지수!P109</f>
        <v>88.774574717327084</v>
      </c>
      <c r="Q109">
        <f>100*전세가격지수!Q109/매매가격지수!Q109</f>
        <v>88.305489260143204</v>
      </c>
      <c r="R109">
        <f>100*전세가격지수!R109/매매가격지수!R109</f>
        <v>91.871802297519068</v>
      </c>
      <c r="S109">
        <f>100*전세가격지수!S109/매매가격지수!S109</f>
        <v>93.11681508643268</v>
      </c>
      <c r="T109">
        <f>100*전세가격지수!T109/매매가격지수!T109</f>
        <v>95.619817137997018</v>
      </c>
      <c r="U109">
        <f>100*전세가격지수!U109/매매가격지수!U109</f>
        <v>92.663372797613505</v>
      </c>
      <c r="V109">
        <f>100*전세가격지수!V109/매매가격지수!V109</f>
        <v>104.51878666833105</v>
      </c>
    </row>
    <row r="110" spans="1:22" x14ac:dyDescent="0.3">
      <c r="A110">
        <v>2012</v>
      </c>
      <c r="B110">
        <v>11</v>
      </c>
      <c r="C110">
        <f>100*전세가격지수!C110/매매가격지수!C110</f>
        <v>94.833438089252041</v>
      </c>
      <c r="D110">
        <f>100*전세가격지수!D110/매매가격지수!D110</f>
        <v>94.278193405375447</v>
      </c>
      <c r="E110">
        <f>100*전세가격지수!E110/매매가격지수!E110</f>
        <v>92.837946788497717</v>
      </c>
      <c r="F110">
        <f>100*전세가격지수!F110/매매가격지수!F110</f>
        <v>89.926574777792098</v>
      </c>
      <c r="G110">
        <f>100*전세가격지수!G110/매매가격지수!G110</f>
        <v>95.309672929714694</v>
      </c>
      <c r="H110">
        <f>100*전세가격지수!H110/매매가격지수!H110</f>
        <v>96.495425756509505</v>
      </c>
      <c r="I110">
        <f>100*전세가격지수!I110/매매가격지수!I110</f>
        <v>87.769982115834367</v>
      </c>
      <c r="J110">
        <f>100*전세가격지수!J110/매매가격지수!J110</f>
        <v>100.83568882880668</v>
      </c>
      <c r="K110">
        <f>100*전세가격지수!K110/매매가격지수!K110</f>
        <v>102.2409823484267</v>
      </c>
      <c r="L110">
        <f>100*전세가격지수!L110/매매가격지수!L110</f>
        <v>99.205767350928639</v>
      </c>
      <c r="M110">
        <f>100*전세가격지수!M110/매매가격지수!M110</f>
        <v>98.018203170874926</v>
      </c>
      <c r="N110">
        <f>100*전세가격지수!N110/매매가격지수!N110</f>
        <v>94.520842286205422</v>
      </c>
      <c r="O110">
        <f>100*전세가격지수!O110/매매가격지수!O110</f>
        <v>94.609358895073186</v>
      </c>
      <c r="P110">
        <f>100*전세가격지수!P110/매매가격지수!P110</f>
        <v>88.930676966863189</v>
      </c>
      <c r="Q110">
        <f>100*전세가격지수!Q110/매매가격지수!Q110</f>
        <v>88.643976229065373</v>
      </c>
      <c r="R110">
        <f>100*전세가격지수!R110/매매가격지수!R110</f>
        <v>92.283770651117578</v>
      </c>
      <c r="S110">
        <f>100*전세가격지수!S110/매매가격지수!S110</f>
        <v>93.617245005257629</v>
      </c>
      <c r="T110">
        <f>100*전세가격지수!T110/매매가격지수!T110</f>
        <v>95.854483925549914</v>
      </c>
      <c r="U110">
        <f>100*전세가격지수!U110/매매가격지수!U110</f>
        <v>92.890464638925167</v>
      </c>
      <c r="V110">
        <f>100*전세가격지수!V110/매매가격지수!V110</f>
        <v>104.55965021861337</v>
      </c>
    </row>
    <row r="111" spans="1:22" x14ac:dyDescent="0.3">
      <c r="A111">
        <v>2012</v>
      </c>
      <c r="B111">
        <v>12</v>
      </c>
      <c r="C111">
        <f>100*전세가격지수!C111/매매가격지수!C111</f>
        <v>95.335938484810285</v>
      </c>
      <c r="D111">
        <f>100*전세가격지수!D111/매매가격지수!D111</f>
        <v>94.968641114982574</v>
      </c>
      <c r="E111">
        <f>100*전세가격지수!E111/매매가격지수!E111</f>
        <v>93.643494725453067</v>
      </c>
      <c r="F111">
        <f>100*전세가격지수!F111/매매가격지수!F111</f>
        <v>90.545266157233527</v>
      </c>
      <c r="G111">
        <f>100*전세가격지수!G111/매매가격지수!G111</f>
        <v>96.284873124912394</v>
      </c>
      <c r="H111">
        <f>100*전세가격지수!H111/매매가격지수!H111</f>
        <v>97.126680820948323</v>
      </c>
      <c r="I111">
        <f>100*전세가격지수!I111/매매가격지수!I111</f>
        <v>88.341179728607031</v>
      </c>
      <c r="J111">
        <f>100*전세가격지수!J111/매매가격지수!J111</f>
        <v>101.20823572925657</v>
      </c>
      <c r="K111">
        <f>100*전세가격지수!K111/매매가격지수!K111</f>
        <v>102.45352026821091</v>
      </c>
      <c r="L111">
        <f>100*전세가격지수!L111/매매가격지수!L111</f>
        <v>99.244455276626852</v>
      </c>
      <c r="M111">
        <f>100*전세가격지수!M111/매매가격지수!M111</f>
        <v>98.430394601730953</v>
      </c>
      <c r="N111">
        <f>100*전세가격지수!N111/매매가격지수!N111</f>
        <v>95.05441224006033</v>
      </c>
      <c r="O111">
        <f>100*전세가격지수!O111/매매가격지수!O111</f>
        <v>94.632186276529978</v>
      </c>
      <c r="P111">
        <f>100*전세가격지수!P111/매매가격지수!P111</f>
        <v>89.019687436573975</v>
      </c>
      <c r="Q111">
        <f>100*전세가격지수!Q111/매매가격지수!Q111</f>
        <v>89.08545084164254</v>
      </c>
      <c r="R111">
        <f>100*전세가격지수!R111/매매가격지수!R111</f>
        <v>92.931474572943259</v>
      </c>
      <c r="S111">
        <f>100*전세가격지수!S111/매매가격지수!S111</f>
        <v>93.922477354118399</v>
      </c>
      <c r="T111">
        <f>100*전세가격지수!T111/매매가격지수!T111</f>
        <v>95.919225915018927</v>
      </c>
      <c r="U111">
        <f>100*전세가격지수!U111/매매가격지수!U111</f>
        <v>93.596704736940652</v>
      </c>
      <c r="V111">
        <f>100*전세가격지수!V111/매매가격지수!V111</f>
        <v>104.98493219487695</v>
      </c>
    </row>
    <row r="112" spans="1:22" x14ac:dyDescent="0.3">
      <c r="A112">
        <v>2013</v>
      </c>
      <c r="B112">
        <v>1</v>
      </c>
      <c r="C112">
        <f>100*전세가격지수!C112/매매가격지수!C112</f>
        <v>95.915012014670552</v>
      </c>
      <c r="D112">
        <f>100*전세가격지수!D112/매매가격지수!D112</f>
        <v>95.805274971941657</v>
      </c>
      <c r="E112">
        <f>100*전세가격지수!E112/매매가격지수!E112</f>
        <v>94.597169297768104</v>
      </c>
      <c r="F112">
        <f>100*전세가격지수!F112/매매가격지수!F112</f>
        <v>91.217798594847778</v>
      </c>
      <c r="G112">
        <f>100*전세가격지수!G112/매매가격지수!G112</f>
        <v>97.485165300932465</v>
      </c>
      <c r="H112">
        <f>100*전세가격지수!H112/매매가격지수!H112</f>
        <v>97.934472934472936</v>
      </c>
      <c r="I112">
        <f>100*전세가격지수!I112/매매가격지수!I112</f>
        <v>89.070351758793976</v>
      </c>
      <c r="J112">
        <f>100*전세가격지수!J112/매매가격지수!J112</f>
        <v>101.55863433943591</v>
      </c>
      <c r="K112">
        <f>100*전세가격지수!K112/매매가격지수!K112</f>
        <v>102.60290556900726</v>
      </c>
      <c r="L112">
        <f>100*전세가격지수!L112/매매가격지수!L112</f>
        <v>99.512670565302159</v>
      </c>
      <c r="M112">
        <f>100*전세가격지수!M112/매매가격지수!M112</f>
        <v>98.797653958944281</v>
      </c>
      <c r="N112">
        <f>100*전세가격지수!N112/매매가격지수!N112</f>
        <v>95.307443365695789</v>
      </c>
      <c r="O112">
        <f>100*전세가격지수!O112/매매가격지수!O112</f>
        <v>94.81068812545135</v>
      </c>
      <c r="P112">
        <f>100*전세가격지수!P112/매매가격지수!P112</f>
        <v>89.274832419256555</v>
      </c>
      <c r="Q112">
        <f>100*전세가격지수!Q112/매매가격지수!Q112</f>
        <v>89.152000000000001</v>
      </c>
      <c r="R112">
        <f>100*전세가격지수!R112/매매가격지수!R112</f>
        <v>93.2238599267979</v>
      </c>
      <c r="S112">
        <f>100*전세가격지수!S112/매매가격지수!S112</f>
        <v>93.951527924130659</v>
      </c>
      <c r="T112">
        <f>100*전세가격지수!T112/매매가격지수!T112</f>
        <v>96.112852664576806</v>
      </c>
      <c r="U112">
        <f>100*전세가격지수!U112/매매가격지수!U112</f>
        <v>94.315512543455782</v>
      </c>
      <c r="V112">
        <f>100*전세가격지수!V112/매매가격지수!V112</f>
        <v>105.70313483570439</v>
      </c>
    </row>
    <row r="113" spans="1:22" x14ac:dyDescent="0.3">
      <c r="A113">
        <v>2013</v>
      </c>
      <c r="B113">
        <v>2</v>
      </c>
      <c r="C113">
        <f>100*전세가격지수!C113/매매가격지수!C113</f>
        <v>96.425402459120278</v>
      </c>
      <c r="D113">
        <f>100*전세가격지수!D113/매매가격지수!D113</f>
        <v>96.533258173618947</v>
      </c>
      <c r="E113">
        <f>100*전세가격지수!E113/매매가격지수!E113</f>
        <v>95.519125683060111</v>
      </c>
      <c r="F113">
        <f>100*전세가격지수!F113/매매가격지수!F113</f>
        <v>92.156862745098039</v>
      </c>
      <c r="G113">
        <f>100*전세가격지수!G113/매매가격지수!G113</f>
        <v>98.412473423104203</v>
      </c>
      <c r="H113">
        <f>100*전세가격지수!H113/매매가격지수!H113</f>
        <v>98.497639147231368</v>
      </c>
      <c r="I113">
        <f>100*전세가격지수!I113/매매가격지수!I113</f>
        <v>89.765548224062883</v>
      </c>
      <c r="J113">
        <f>100*전세가격지수!J113/매매가격지수!J113</f>
        <v>101.9962802231866</v>
      </c>
      <c r="K113">
        <f>100*전세가격지수!K113/매매가격지수!K113</f>
        <v>102.79245283018867</v>
      </c>
      <c r="L113">
        <f>100*전세가격지수!L113/매매가격지수!L113</f>
        <v>99.537544115857372</v>
      </c>
      <c r="M113">
        <f>100*전세가격지수!M113/매매가격지수!M113</f>
        <v>99.486351628999131</v>
      </c>
      <c r="N113">
        <f>100*전세가격지수!N113/매매가격지수!N113</f>
        <v>95.569004647141469</v>
      </c>
      <c r="O113">
        <f>100*전세가격지수!O113/매매가격지수!O113</f>
        <v>94.975186104218366</v>
      </c>
      <c r="P113">
        <f>100*전세가격지수!P113/매매가격지수!P113</f>
        <v>89.380710659898483</v>
      </c>
      <c r="Q113">
        <f>100*전세가격지수!Q113/매매가격지수!Q113</f>
        <v>89.362155255031411</v>
      </c>
      <c r="R113">
        <f>100*전세가격지수!R113/매매가격지수!R113</f>
        <v>93.406593406593402</v>
      </c>
      <c r="S113">
        <f>100*전세가격지수!S113/매매가격지수!S113</f>
        <v>94.34699915469146</v>
      </c>
      <c r="T113">
        <f>100*전세가격지수!T113/매매가격지수!T113</f>
        <v>96.308236272878545</v>
      </c>
      <c r="U113">
        <f>100*전세가격지수!U113/매매가격지수!U113</f>
        <v>94.746257414556069</v>
      </c>
      <c r="V113">
        <f>100*전세가격지수!V113/매매가격지수!V113</f>
        <v>105.95642866137767</v>
      </c>
    </row>
    <row r="114" spans="1:22" x14ac:dyDescent="0.3">
      <c r="A114">
        <v>2013</v>
      </c>
      <c r="B114">
        <v>3</v>
      </c>
      <c r="C114">
        <f>100*전세가격지수!C114/매매가격지수!C114</f>
        <v>96.967389925136402</v>
      </c>
      <c r="D114">
        <f>100*전세가격지수!D114/매매가격지수!D114</f>
        <v>97.301497598191574</v>
      </c>
      <c r="E114">
        <f>100*전세가격지수!E114/매매가격지수!E114</f>
        <v>96.293256736424581</v>
      </c>
      <c r="F114">
        <f>100*전세가격지수!F114/매매가격지수!F114</f>
        <v>93.154996066089694</v>
      </c>
      <c r="G114">
        <f>100*전세가격지수!G114/매매가격지수!G114</f>
        <v>98.965859186853663</v>
      </c>
      <c r="H114">
        <f>100*전세가격지수!H114/매매가격지수!H114</f>
        <v>99.224917468063722</v>
      </c>
      <c r="I114">
        <f>100*전세가격지수!I114/매매가격지수!I114</f>
        <v>90.698985343855696</v>
      </c>
      <c r="J114">
        <f>100*전세가격지수!J114/매매가격지수!J114</f>
        <v>102.35966219572778</v>
      </c>
      <c r="K114">
        <f>100*전세가격지수!K114/매매가격지수!K114</f>
        <v>102.99608551641072</v>
      </c>
      <c r="L114">
        <f>100*전세가격지수!L114/매매가격지수!L114</f>
        <v>99.538274605103283</v>
      </c>
      <c r="M114">
        <f>100*전세가격지수!M114/매매가격지수!M114</f>
        <v>100.21997360316762</v>
      </c>
      <c r="N114">
        <f>100*전세가격지수!N114/매매가격지수!N114</f>
        <v>95.972718415069821</v>
      </c>
      <c r="O114">
        <f>100*전세가격지수!O114/매매가격지수!O114</f>
        <v>95.529509386993055</v>
      </c>
      <c r="P114">
        <f>100*전세가격지수!P114/매매가격지수!P114</f>
        <v>89.494518879415352</v>
      </c>
      <c r="Q114">
        <f>100*전세가격지수!Q114/매매가격지수!Q114</f>
        <v>89.588866461276965</v>
      </c>
      <c r="R114">
        <f>100*전세가격지수!R114/매매가격지수!R114</f>
        <v>93.712812376041256</v>
      </c>
      <c r="S114">
        <f>100*전세가격지수!S114/매매가격지수!S114</f>
        <v>94.759131815775547</v>
      </c>
      <c r="T114">
        <f>100*전세가격지수!T114/매매가격지수!T114</f>
        <v>96.456245479904936</v>
      </c>
      <c r="U114">
        <f>100*전세가격지수!U114/매매가격지수!U114</f>
        <v>95.160075329566851</v>
      </c>
      <c r="V114">
        <f>100*전세가격지수!V114/매매가격지수!V114</f>
        <v>105.98387503149408</v>
      </c>
    </row>
    <row r="115" spans="1:22" x14ac:dyDescent="0.3">
      <c r="A115">
        <v>2013</v>
      </c>
      <c r="B115">
        <v>4</v>
      </c>
      <c r="C115">
        <f>100*전세가격지수!C115/매매가격지수!C115</f>
        <v>97.429078014184412</v>
      </c>
      <c r="D115">
        <f>100*전세가격지수!D115/매매가격지수!D115</f>
        <v>97.881954250211805</v>
      </c>
      <c r="E115">
        <f>100*전세가격지수!E115/매매가격지수!E115</f>
        <v>96.503209943996737</v>
      </c>
      <c r="F115">
        <f>100*전세가격지수!F115/매매가격지수!F115</f>
        <v>93.940588853838065</v>
      </c>
      <c r="G115">
        <f>100*전세가격지수!G115/매매가격지수!G115</f>
        <v>98.68829337094499</v>
      </c>
      <c r="H115">
        <f>100*전세가격지수!H115/매매가격지수!H115</f>
        <v>100.11487650775416</v>
      </c>
      <c r="I115">
        <f>100*전세가격지수!I115/매매가격지수!I115</f>
        <v>91.082981715893126</v>
      </c>
      <c r="J115">
        <f>100*전세가격지수!J115/매매가격지수!J115</f>
        <v>102.5456351670185</v>
      </c>
      <c r="K115">
        <f>100*전세가격지수!K115/매매가격지수!K115</f>
        <v>103.61822513400834</v>
      </c>
      <c r="L115">
        <f>100*전세가격지수!L115/매매가격지수!L115</f>
        <v>99.733494851605087</v>
      </c>
      <c r="M115">
        <f>100*전세가격지수!M115/매매가격지수!M115</f>
        <v>101.18438368182483</v>
      </c>
      <c r="N115">
        <f>100*전세가격지수!N115/매매가격지수!N115</f>
        <v>96.300703082747432</v>
      </c>
      <c r="O115">
        <f>100*전세가격지수!O115/매매가격지수!O115</f>
        <v>95.645863570391882</v>
      </c>
      <c r="P115">
        <f>100*전세가격지수!P115/매매가격지수!P115</f>
        <v>89.628655266619447</v>
      </c>
      <c r="Q115">
        <f>100*전세가격지수!Q115/매매가격지수!Q115</f>
        <v>89.742502914061674</v>
      </c>
      <c r="R115">
        <f>100*전세가격지수!R115/매매가격지수!R115</f>
        <v>93.991075855230548</v>
      </c>
      <c r="S115">
        <f>100*전세가격지수!S115/매매가격지수!S115</f>
        <v>95.255784334536187</v>
      </c>
      <c r="T115">
        <f>100*전세가격지수!T115/매매가격지수!T115</f>
        <v>96.583564173591881</v>
      </c>
      <c r="U115">
        <f>100*전세가격지수!U115/매매가격지수!U115</f>
        <v>95.634212749976527</v>
      </c>
      <c r="V115">
        <f>100*전세가격지수!V115/매매가격지수!V115</f>
        <v>106.2877263581489</v>
      </c>
    </row>
    <row r="116" spans="1:22" x14ac:dyDescent="0.3">
      <c r="A116">
        <v>2013</v>
      </c>
      <c r="B116">
        <v>5</v>
      </c>
      <c r="C116">
        <f>100*전세가격지수!C116/매매가격지수!C116</f>
        <v>97.587165234967159</v>
      </c>
      <c r="D116">
        <f>100*전세가격지수!D116/매매가격지수!D116</f>
        <v>98.013245033112582</v>
      </c>
      <c r="E116">
        <f>100*전세가격지수!E116/매매가격지수!E116</f>
        <v>96.470427909512154</v>
      </c>
      <c r="F116">
        <f>100*전세가격지수!F116/매매가격지수!F116</f>
        <v>94.232032584417297</v>
      </c>
      <c r="G116">
        <f>100*전세가격지수!G116/매매가격지수!G116</f>
        <v>98.342463829189512</v>
      </c>
      <c r="H116">
        <f>100*전세가격지수!H116/매매가격지수!H116</f>
        <v>100.34388880928499</v>
      </c>
      <c r="I116">
        <f>100*전세가격지수!I116/매매가격지수!I116</f>
        <v>91.344667697063386</v>
      </c>
      <c r="J116">
        <f>100*전세가격지수!J116/매매가격지수!J116</f>
        <v>102.54373991810398</v>
      </c>
      <c r="K116">
        <f>100*전세가격지수!K116/매매가격지수!K116</f>
        <v>104.08253500368461</v>
      </c>
      <c r="L116">
        <f>100*전세가격지수!L116/매매가격지수!L116</f>
        <v>99.854949836818562</v>
      </c>
      <c r="M116">
        <f>100*전세가격지수!M116/매매가격지수!M116</f>
        <v>101.66471962616822</v>
      </c>
      <c r="N116">
        <f>100*전세가격지수!N116/매매가격지수!N116</f>
        <v>96.453670667099146</v>
      </c>
      <c r="O116">
        <f>100*전세가격지수!O116/매매가격지수!O116</f>
        <v>95.683676638029183</v>
      </c>
      <c r="P116">
        <f>100*전세가격지수!P116/매매가격지수!P116</f>
        <v>89.680614513846777</v>
      </c>
      <c r="Q116">
        <f>100*전세가격지수!Q116/매매가격지수!Q116</f>
        <v>89.786874868115632</v>
      </c>
      <c r="R116">
        <f>100*전세가격지수!R116/매매가격지수!R116</f>
        <v>94.145663822186947</v>
      </c>
      <c r="S116">
        <f>100*전세가격지수!S116/매매가격지수!S116</f>
        <v>95.408163265306129</v>
      </c>
      <c r="T116">
        <f>100*전세가격지수!T116/매매가격지수!T116</f>
        <v>96.593104851011901</v>
      </c>
      <c r="U116">
        <f>100*전세가격지수!U116/매매가격지수!U116</f>
        <v>96.121779859484775</v>
      </c>
      <c r="V116">
        <f>100*전세가격지수!V116/매매가격지수!V116</f>
        <v>106.3663814796175</v>
      </c>
    </row>
    <row r="117" spans="1:22" x14ac:dyDescent="0.3">
      <c r="A117">
        <v>2013</v>
      </c>
      <c r="B117">
        <v>6</v>
      </c>
      <c r="C117">
        <f>100*전세가격지수!C117/매매가격지수!C117</f>
        <v>97.816208028275682</v>
      </c>
      <c r="D117">
        <f>100*전세가격지수!D117/매매가격지수!D117</f>
        <v>98.336387988157327</v>
      </c>
      <c r="E117">
        <f>100*전세가격지수!E117/매매가격지수!E117</f>
        <v>96.804151871073472</v>
      </c>
      <c r="F117">
        <f>100*전세가격지수!F117/매매가격지수!F117</f>
        <v>94.488292554590899</v>
      </c>
      <c r="G117">
        <f>100*전세가격지수!G117/매매가격지수!G117</f>
        <v>98.774129914048174</v>
      </c>
      <c r="H117">
        <f>100*전세가격지수!H117/매매가격지수!H117</f>
        <v>100.61578118287271</v>
      </c>
      <c r="I117">
        <f>100*전세가격지수!I117/매매가격지수!I117</f>
        <v>91.724041028523246</v>
      </c>
      <c r="J117">
        <f>100*전세가격지수!J117/매매가격지수!J117</f>
        <v>102.63190564866542</v>
      </c>
      <c r="K117">
        <f>100*전세가격지수!K117/매매가격지수!K117</f>
        <v>104.18245409501601</v>
      </c>
      <c r="L117">
        <f>100*전세가격지수!L117/매매가격지수!L117</f>
        <v>99.963768115942031</v>
      </c>
      <c r="M117">
        <f>100*전세가격지수!M117/매매가격지수!M117</f>
        <v>102.21865421106408</v>
      </c>
      <c r="N117">
        <f>100*전세가격지수!N117/매매가격지수!N117</f>
        <v>96.598639455782319</v>
      </c>
      <c r="O117">
        <f>100*전세가격지수!O117/매매가격지수!O117</f>
        <v>96.015770906827143</v>
      </c>
      <c r="P117">
        <f>100*전세가격지수!P117/매매가격지수!P117</f>
        <v>89.739446576449211</v>
      </c>
      <c r="Q117">
        <f>100*전세가격지수!Q117/매매가격지수!Q117</f>
        <v>89.867424242424235</v>
      </c>
      <c r="R117">
        <f>100*전세가격지수!R117/매매가격지수!R117</f>
        <v>94.299641862315966</v>
      </c>
      <c r="S117">
        <f>100*전세가격지수!S117/매매가격지수!S117</f>
        <v>95.581345826235093</v>
      </c>
      <c r="T117">
        <f>100*전세가격지수!T117/매매가격지수!T117</f>
        <v>96.52875882946519</v>
      </c>
      <c r="U117">
        <f>100*전세가격지수!U117/매매가격지수!U117</f>
        <v>96.405840509172592</v>
      </c>
      <c r="V117">
        <f>100*전세가격지수!V117/매매가격지수!V117</f>
        <v>106.33882530499308</v>
      </c>
    </row>
    <row r="118" spans="1:22" x14ac:dyDescent="0.3">
      <c r="A118">
        <v>2013</v>
      </c>
      <c r="B118">
        <v>7</v>
      </c>
      <c r="C118">
        <f>100*전세가격지수!C118/매매가격지수!C118</f>
        <v>98.294808639636216</v>
      </c>
      <c r="D118">
        <f>100*전세가격지수!D118/매매가격지수!D118</f>
        <v>99.137199434229132</v>
      </c>
      <c r="E118">
        <f>100*전세가격지수!E118/매매가격지수!E118</f>
        <v>97.981600988603603</v>
      </c>
      <c r="F118">
        <f>100*전세가격지수!F118/매매가격지수!F118</f>
        <v>95.326115658832862</v>
      </c>
      <c r="G118">
        <f>100*전세가격지수!G118/매매가격지수!G118</f>
        <v>100.22695035460993</v>
      </c>
      <c r="H118">
        <f>100*전세가격지수!H118/매매가격지수!H118</f>
        <v>101.22021246052256</v>
      </c>
      <c r="I118">
        <f>100*전세가격지수!I118/매매가격지수!I118</f>
        <v>92.278481012658233</v>
      </c>
      <c r="J118">
        <f>100*전세가격지수!J118/매매가격지수!J118</f>
        <v>102.77328690461385</v>
      </c>
      <c r="K118">
        <f>100*전세가격지수!K118/매매가격지수!K118</f>
        <v>104.16188289322616</v>
      </c>
      <c r="L118">
        <f>100*전세가격지수!L118/매매가격지수!L118</f>
        <v>100.09665337682736</v>
      </c>
      <c r="M118">
        <f>100*전세가격지수!M118/매매가격지수!M118</f>
        <v>102.9562417678911</v>
      </c>
      <c r="N118">
        <f>100*전세가격지수!N118/매매가격지수!N118</f>
        <v>96.827452249919062</v>
      </c>
      <c r="O118">
        <f>100*전세가격지수!O118/매매가격지수!O118</f>
        <v>96.08352378973612</v>
      </c>
      <c r="P118">
        <f>100*전세가격지수!P118/매매가격지수!P118</f>
        <v>89.776970430921381</v>
      </c>
      <c r="Q118">
        <f>100*전세가격지수!Q118/매매가격지수!Q118</f>
        <v>89.900262467191595</v>
      </c>
      <c r="R118">
        <f>100*전세가격지수!R118/매매가격지수!R118</f>
        <v>94.605105704028716</v>
      </c>
      <c r="S118">
        <f>100*전세가격지수!S118/매매가격지수!S118</f>
        <v>95.705587009934831</v>
      </c>
      <c r="T118">
        <f>100*전세가격지수!T118/매매가격지수!T118</f>
        <v>96.462381664175396</v>
      </c>
      <c r="U118">
        <f>100*전세가격지수!U118/매매가격지수!U118</f>
        <v>96.516853932584269</v>
      </c>
      <c r="V118">
        <f>100*전세가격지수!V118/매매가격지수!V118</f>
        <v>106.33962264150944</v>
      </c>
    </row>
    <row r="119" spans="1:22" x14ac:dyDescent="0.3">
      <c r="A119">
        <v>2013</v>
      </c>
      <c r="B119">
        <v>8</v>
      </c>
      <c r="C119">
        <f>100*전세가격지수!C119/매매가격지수!C119</f>
        <v>99.000885291513853</v>
      </c>
      <c r="D119">
        <f>100*전세가격지수!D119/매매가격지수!D119</f>
        <v>100.34057045551297</v>
      </c>
      <c r="E119">
        <f>100*전세가격지수!E119/매매가격지수!E119</f>
        <v>99.517108167770417</v>
      </c>
      <c r="F119">
        <f>100*전세가격지수!F119/매매가격지수!F119</f>
        <v>96.682149966821498</v>
      </c>
      <c r="G119">
        <f>100*전세가격지수!G119/매매가격지수!G119</f>
        <v>101.90910386094886</v>
      </c>
      <c r="H119">
        <f>100*전세가격지수!H119/매매가격지수!H119</f>
        <v>102.24525043177894</v>
      </c>
      <c r="I119">
        <f>100*전세가격지수!I119/매매가격지수!I119</f>
        <v>93.197183098591552</v>
      </c>
      <c r="J119">
        <f>100*전세가격지수!J119/매매가격지수!J119</f>
        <v>102.95069721115539</v>
      </c>
      <c r="K119">
        <f>100*전세가격지수!K119/매매가격지수!K119</f>
        <v>104.31316725978648</v>
      </c>
      <c r="L119">
        <f>100*전세가격지수!L119/매매가격지수!L119</f>
        <v>100.24175027196905</v>
      </c>
      <c r="M119">
        <f>100*전세가격지수!M119/매매가격지수!M119</f>
        <v>103.93307895509244</v>
      </c>
      <c r="N119">
        <f>100*전세가격지수!N119/매매가격지수!N119</f>
        <v>97.124635174575715</v>
      </c>
      <c r="O119">
        <f>100*전세가격지수!O119/매매가격지수!O119</f>
        <v>96.144653434479892</v>
      </c>
      <c r="P119">
        <f>100*전세가격지수!P119/매매가격지수!P119</f>
        <v>89.951573849878926</v>
      </c>
      <c r="Q119">
        <f>100*전세가격지수!Q119/매매가격지수!Q119</f>
        <v>90.078657577346618</v>
      </c>
      <c r="R119">
        <f>100*전세가격지수!R119/매매가격지수!R119</f>
        <v>94.885625811607227</v>
      </c>
      <c r="S119">
        <f>100*전세가격지수!S119/매매가격지수!S119</f>
        <v>95.919023136246793</v>
      </c>
      <c r="T119">
        <f>100*전세가격지수!T119/매매가격지수!T119</f>
        <v>96.491923496184725</v>
      </c>
      <c r="U119">
        <f>100*전세가격지수!U119/매매가격지수!U119</f>
        <v>96.7194676164589</v>
      </c>
      <c r="V119">
        <f>100*전세가격지수!V119/매매가격지수!V119</f>
        <v>106.60698524776194</v>
      </c>
    </row>
    <row r="120" spans="1:22" x14ac:dyDescent="0.3">
      <c r="A120">
        <v>2013</v>
      </c>
      <c r="B120">
        <v>9</v>
      </c>
      <c r="C120">
        <f>100*전세가격지수!C120/매매가격지수!C120</f>
        <v>99.620924943138746</v>
      </c>
      <c r="D120">
        <f>100*전세가격지수!D120/매매가격지수!D120</f>
        <v>101.36112292641428</v>
      </c>
      <c r="E120">
        <f>100*전세가격지수!E120/매매가격지수!E120</f>
        <v>100.70296347346658</v>
      </c>
      <c r="F120">
        <f>100*전세가격지수!F120/매매가격지수!F120</f>
        <v>97.966777408637867</v>
      </c>
      <c r="G120">
        <f>100*전세가격지수!G120/매매가격지수!G120</f>
        <v>103.02642796248936</v>
      </c>
      <c r="H120">
        <f>100*전세가격지수!H120/매매가격지수!H120</f>
        <v>103.26524741081705</v>
      </c>
      <c r="I120">
        <f>100*전세가격지수!I120/매매가격지수!I120</f>
        <v>93.908272369161509</v>
      </c>
      <c r="J120">
        <f>100*전세가격지수!J120/매매가격지수!J120</f>
        <v>103.20089674928384</v>
      </c>
      <c r="K120">
        <f>100*전세가격지수!K120/매매가격지수!K120</f>
        <v>104.52744765138652</v>
      </c>
      <c r="L120">
        <f>100*전세가격지수!L120/매매가격지수!L120</f>
        <v>100.4110251450677</v>
      </c>
      <c r="M120">
        <f>100*전세가격지수!M120/매매가격지수!M120</f>
        <v>104.45064629847239</v>
      </c>
      <c r="N120">
        <f>100*전세가격지수!N120/매매가격지수!N120</f>
        <v>97.318339100346023</v>
      </c>
      <c r="O120">
        <f>100*전세가격지수!O120/매매가격지수!O120</f>
        <v>96.188596946723436</v>
      </c>
      <c r="P120">
        <f>100*전세가격지수!P120/매매가격지수!P120</f>
        <v>89.993954050785973</v>
      </c>
      <c r="Q120">
        <f>100*전세가격지수!Q120/매매가격지수!Q120</f>
        <v>90.141287284144425</v>
      </c>
      <c r="R120">
        <f>100*전세가격지수!R120/매매가격지수!R120</f>
        <v>95.128538561568476</v>
      </c>
      <c r="S120">
        <f>100*전세가격지수!S120/매매가격지수!S120</f>
        <v>96.092743666809795</v>
      </c>
      <c r="T120">
        <f>100*전세가격지수!T120/매매가격지수!T120</f>
        <v>96.573791473860396</v>
      </c>
      <c r="U120">
        <f>100*전세가격지수!U120/매매가격지수!U120</f>
        <v>96.918032786885249</v>
      </c>
      <c r="V120">
        <f>100*전세가격지수!V120/매매가격지수!V120</f>
        <v>106.86212561607482</v>
      </c>
    </row>
    <row r="121" spans="1:22" x14ac:dyDescent="0.3">
      <c r="A121">
        <v>2013</v>
      </c>
      <c r="B121">
        <v>10</v>
      </c>
      <c r="C121">
        <f>100*전세가격지수!C121/매매가격지수!C121</f>
        <v>100.15096238520569</v>
      </c>
      <c r="D121">
        <f>100*전세가격지수!D121/매매가격지수!D121</f>
        <v>102.28523063901821</v>
      </c>
      <c r="E121">
        <f>100*전세가격지수!E121/매매가격지수!E121</f>
        <v>101.75510763746055</v>
      </c>
      <c r="F121">
        <f>100*전세가격지수!F121/매매가격지수!F121</f>
        <v>98.874917273328919</v>
      </c>
      <c r="G121">
        <f>100*전세가격지수!G121/매매가격지수!G121</f>
        <v>104.20725681208528</v>
      </c>
      <c r="H121">
        <f>100*전세가격지수!H121/매매가격지수!H121</f>
        <v>104.12430187598453</v>
      </c>
      <c r="I121">
        <f>100*전세가격지수!I121/매매가격지수!I121</f>
        <v>94.735372154726988</v>
      </c>
      <c r="J121">
        <f>100*전세가격지수!J121/매매가격지수!J121</f>
        <v>103.31965684446101</v>
      </c>
      <c r="K121">
        <f>100*전세가격지수!K121/매매가격지수!K121</f>
        <v>104.76524176594255</v>
      </c>
      <c r="L121">
        <f>100*전세가격지수!L121/매매가격지수!L121</f>
        <v>100.49510928631807</v>
      </c>
      <c r="M121">
        <f>100*전세가격지수!M121/매매가격지수!M121</f>
        <v>104.64468864468864</v>
      </c>
      <c r="N121">
        <f>100*전세가격지수!N121/매매가격지수!N121</f>
        <v>97.336352852367085</v>
      </c>
      <c r="O121">
        <f>100*전세가격지수!O121/매매가격지수!O121</f>
        <v>96.201221405651594</v>
      </c>
      <c r="P121">
        <f>100*전세가격지수!P121/매매가격지수!P121</f>
        <v>90.068424230227407</v>
      </c>
      <c r="Q121">
        <f>100*전세가격지수!Q121/매매가격지수!Q121</f>
        <v>90.776749506082979</v>
      </c>
      <c r="R121">
        <f>100*전세가격지수!R121/매매가격지수!R121</f>
        <v>95.231907237105148</v>
      </c>
      <c r="S121">
        <f>100*전세가격지수!S121/매매가격지수!S121</f>
        <v>96.263287877160963</v>
      </c>
      <c r="T121">
        <f>100*전세가격지수!T121/매매가격지수!T121</f>
        <v>96.547688706846102</v>
      </c>
      <c r="U121">
        <f>100*전세가격지수!U121/매매가격지수!U121</f>
        <v>97.195475366925308</v>
      </c>
      <c r="V121">
        <f>100*전세가격지수!V121/매매가격지수!V121</f>
        <v>107.19433556707548</v>
      </c>
    </row>
    <row r="122" spans="1:22" x14ac:dyDescent="0.3">
      <c r="A122">
        <v>2013</v>
      </c>
      <c r="B122">
        <v>11</v>
      </c>
      <c r="C122">
        <f>100*전세가격지수!C122/매매가격지수!C122</f>
        <v>100.58948952715414</v>
      </c>
      <c r="D122">
        <f>100*전세가격지수!D122/매매가격지수!D122</f>
        <v>103.09641097818438</v>
      </c>
      <c r="E122">
        <f>100*전세가격지수!E122/매매가격지수!E122</f>
        <v>102.65680635442344</v>
      </c>
      <c r="F122">
        <f>100*전세가격지수!F122/매매가격지수!F122</f>
        <v>99.920676890534111</v>
      </c>
      <c r="G122">
        <f>100*전세가격지수!G122/매매가격지수!G122</f>
        <v>104.94923857868021</v>
      </c>
      <c r="H122">
        <f>100*전세가격지수!H122/매매가격지수!H122</f>
        <v>104.84285714285714</v>
      </c>
      <c r="I122">
        <f>100*전세가격지수!I122/매매가격지수!I122</f>
        <v>95.579035173084932</v>
      </c>
      <c r="J122">
        <f>100*전세가격지수!J122/매매가격지수!J122</f>
        <v>103.43928482741494</v>
      </c>
      <c r="K122">
        <f>100*전세가격지수!K122/매매가격지수!K122</f>
        <v>104.85033259423504</v>
      </c>
      <c r="L122">
        <f>100*전세가격지수!L122/매매가격지수!L122</f>
        <v>100.60255483248976</v>
      </c>
      <c r="M122">
        <f>100*전세가격지수!M122/매매가격지수!M122</f>
        <v>104.82526685187892</v>
      </c>
      <c r="N122">
        <f>100*전세가격지수!N122/매매가격지수!N122</f>
        <v>97.300785030648456</v>
      </c>
      <c r="O122">
        <f>100*전세가격지수!O122/매매가격지수!O122</f>
        <v>96.201878418825473</v>
      </c>
      <c r="P122">
        <f>100*전세가격지수!P122/매매가격지수!P122</f>
        <v>90.054195102368524</v>
      </c>
      <c r="Q122">
        <f>100*전세가격지수!Q122/매매가격지수!Q122</f>
        <v>91.025376521559735</v>
      </c>
      <c r="R122">
        <f>100*전세가격지수!R122/매매가격지수!R122</f>
        <v>95.307039440838736</v>
      </c>
      <c r="S122">
        <f>100*전세가격지수!S122/매매가격지수!S122</f>
        <v>96.516878090733186</v>
      </c>
      <c r="T122">
        <f>100*전세가격지수!T122/매매가격지수!T122</f>
        <v>96.46762798799962</v>
      </c>
      <c r="U122">
        <f>100*전세가격지수!U122/매매가격지수!U122</f>
        <v>97.338687085628905</v>
      </c>
      <c r="V122">
        <f>100*전세가격지수!V122/매매가격지수!V122</f>
        <v>107.69036175056918</v>
      </c>
    </row>
    <row r="123" spans="1:22" x14ac:dyDescent="0.3">
      <c r="A123">
        <v>2013</v>
      </c>
      <c r="B123">
        <v>12</v>
      </c>
      <c r="C123">
        <f>100*전세가격지수!C123/매매가격지수!C123</f>
        <v>100.96334292505942</v>
      </c>
      <c r="D123">
        <f>100*전세가격지수!D123/매매가격지수!D123</f>
        <v>103.78127635648018</v>
      </c>
      <c r="E123">
        <f>100*전세가격지수!E123/매매가격지수!E123</f>
        <v>103.41095890410958</v>
      </c>
      <c r="F123">
        <f>100*전세가격지수!F123/매매가격지수!F123</f>
        <v>100.60750132065506</v>
      </c>
      <c r="G123">
        <f>100*전세가격지수!G123/매매가격지수!G123</f>
        <v>105.78932504942108</v>
      </c>
      <c r="H123">
        <f>100*전세가격지수!H123/매매가격지수!H123</f>
        <v>105.45972915181753</v>
      </c>
      <c r="I123">
        <f>100*전세가격지수!I123/매매가격지수!I123</f>
        <v>96.283455831368755</v>
      </c>
      <c r="J123">
        <f>100*전세가격지수!J123/매매가격지수!J123</f>
        <v>103.52313608733408</v>
      </c>
      <c r="K123">
        <f>100*전세가격지수!K123/매매가격지수!K123</f>
        <v>104.9993170331922</v>
      </c>
      <c r="L123">
        <f>100*전세가격지수!L123/매매가격지수!L123</f>
        <v>100.65060240963855</v>
      </c>
      <c r="M123">
        <f>100*전세가격지수!M123/매매가격지수!M123</f>
        <v>105.04814706740588</v>
      </c>
      <c r="N123">
        <f>100*전세가격지수!N123/매매가격지수!N123</f>
        <v>97.301945608943356</v>
      </c>
      <c r="O123">
        <f>100*전세가격지수!O123/매매가격지수!O123</f>
        <v>96.195372750642676</v>
      </c>
      <c r="P123">
        <f>100*전세가격지수!P123/매매가격지수!P123</f>
        <v>90.145072536268131</v>
      </c>
      <c r="Q123">
        <f>100*전세가격지수!Q123/매매가격지수!Q123</f>
        <v>91.117948717948721</v>
      </c>
      <c r="R123">
        <f>100*전세가격지수!R123/매매가격지수!R123</f>
        <v>95.360207543404513</v>
      </c>
      <c r="S123">
        <f>100*전세가격지수!S123/매매가격지수!S123</f>
        <v>96.716899892357361</v>
      </c>
      <c r="T123">
        <f>100*전세가격지수!T123/매매가격지수!T123</f>
        <v>96.40218747001822</v>
      </c>
      <c r="U123">
        <f>100*전세가격지수!U123/매매가격지수!U123</f>
        <v>97.443791398451353</v>
      </c>
      <c r="V123">
        <f>100*전세가격지수!V123/매매가격지수!V123</f>
        <v>108.05759030058094</v>
      </c>
    </row>
    <row r="124" spans="1:22" x14ac:dyDescent="0.3">
      <c r="A124">
        <v>2014</v>
      </c>
      <c r="B124">
        <v>1</v>
      </c>
      <c r="C124">
        <f>100*전세가격지수!C124/매매가격지수!C124</f>
        <v>101.48342059336824</v>
      </c>
      <c r="D124">
        <f>100*전세가격지수!D124/매매가격지수!D124</f>
        <v>104.69450672645739</v>
      </c>
      <c r="E124">
        <f>100*전세가격지수!E124/매매가격지수!E124</f>
        <v>104.35732823384785</v>
      </c>
      <c r="F124">
        <f>100*전세가격지수!F124/매매가격지수!F124</f>
        <v>101.31613582521716</v>
      </c>
      <c r="G124">
        <f>100*전세가격지수!G124/매매가격지수!G124</f>
        <v>106.93055359909847</v>
      </c>
      <c r="H124">
        <f>100*전세가격지수!H124/매매가격지수!H124</f>
        <v>106.3956793632746</v>
      </c>
      <c r="I124">
        <f>100*전세가격지수!I124/매매가격지수!I124</f>
        <v>97.11126468555635</v>
      </c>
      <c r="J124">
        <f>100*전세가격지수!J124/매매가격지수!J124</f>
        <v>103.6559672821911</v>
      </c>
      <c r="K124">
        <f>100*전세가격지수!K124/매매가격지수!K124</f>
        <v>105.00605571255551</v>
      </c>
      <c r="L124">
        <f>100*전세가격지수!L124/매매가격지수!L124</f>
        <v>100.71050096339113</v>
      </c>
      <c r="M124">
        <f>100*전세가격지수!M124/매매가격지수!M124</f>
        <v>105.47726282144413</v>
      </c>
      <c r="N124">
        <f>100*전세가격지수!N124/매매가격지수!N124</f>
        <v>97.334766254701776</v>
      </c>
      <c r="O124">
        <f>100*전세가격지수!O124/매매가격지수!O124</f>
        <v>96.477716163483265</v>
      </c>
      <c r="P124">
        <f>100*전세가격지수!P124/매매가격지수!P124</f>
        <v>90.177502991623456</v>
      </c>
      <c r="Q124">
        <f>100*전세가격지수!Q124/매매가격지수!Q124</f>
        <v>91.413420354884764</v>
      </c>
      <c r="R124">
        <f>100*전세가격지수!R124/매매가격지수!R124</f>
        <v>95.409639756511339</v>
      </c>
      <c r="S124">
        <f>100*전세가격지수!S124/매매가격지수!S124</f>
        <v>96.892533448424686</v>
      </c>
      <c r="T124">
        <f>100*전세가격지수!T124/매매가격지수!T124</f>
        <v>96.165470343785415</v>
      </c>
      <c r="U124">
        <f>100*전세가격지수!U124/매매가격지수!U124</f>
        <v>97.568020872158044</v>
      </c>
      <c r="V124">
        <f>100*전세가격지수!V124/매매가격지수!V124</f>
        <v>108.86934673366835</v>
      </c>
    </row>
    <row r="125" spans="1:22" x14ac:dyDescent="0.3">
      <c r="A125">
        <v>2014</v>
      </c>
      <c r="B125">
        <v>2</v>
      </c>
      <c r="C125">
        <f>100*전세가격지수!C125/매매가격지수!C125</f>
        <v>101.88890269665714</v>
      </c>
      <c r="D125">
        <f>100*전세가격지수!D125/매매가격지수!D125</f>
        <v>105.41823767630218</v>
      </c>
      <c r="E125">
        <f>100*전세가격지수!E125/매매가격지수!E125</f>
        <v>104.92785189218623</v>
      </c>
      <c r="F125">
        <f>100*전세가격지수!F125/매매가격지수!F125</f>
        <v>101.87639417399292</v>
      </c>
      <c r="G125">
        <f>100*전세가격지수!G125/매매가격지수!G125</f>
        <v>107.50771821498736</v>
      </c>
      <c r="H125">
        <f>100*전세가격지수!H125/매매가격지수!H125</f>
        <v>107.22175021240442</v>
      </c>
      <c r="I125">
        <f>100*전세가격지수!I125/매매가격지수!I125</f>
        <v>97.727272727272734</v>
      </c>
      <c r="J125">
        <f>100*전세가격지수!J125/매매가격지수!J125</f>
        <v>103.8618640920906</v>
      </c>
      <c r="K125">
        <f>100*전세가격지수!K125/매매가격지수!K125</f>
        <v>104.89594450373534</v>
      </c>
      <c r="L125">
        <f>100*전세가격지수!L125/매매가격지수!L125</f>
        <v>100.82862975861656</v>
      </c>
      <c r="M125">
        <f>100*전세가격지수!M125/매매가격지수!M125</f>
        <v>106.1046511627907</v>
      </c>
      <c r="N125">
        <f>100*전세가격지수!N125/매매가격지수!N125</f>
        <v>97.329185884371981</v>
      </c>
      <c r="O125">
        <f>100*전세가격지수!O125/매매가격지수!O125</f>
        <v>96.714916333025357</v>
      </c>
      <c r="P125">
        <f>100*전세가격지수!P125/매매가격지수!P125</f>
        <v>90.206031651239172</v>
      </c>
      <c r="Q125">
        <f>100*전세가격지수!Q125/매매가격지수!Q125</f>
        <v>91.580231848688214</v>
      </c>
      <c r="R125">
        <f>100*전세가격지수!R125/매매가격지수!R125</f>
        <v>95.454999500549391</v>
      </c>
      <c r="S125">
        <f>100*전세가격지수!S125/매매가격지수!S125</f>
        <v>97.094090958193803</v>
      </c>
      <c r="T125">
        <f>100*전세가격지수!T125/매매가격지수!T125</f>
        <v>96.135491718910828</v>
      </c>
      <c r="U125">
        <f>100*전세가격지수!U125/매매가격지수!U125</f>
        <v>97.664029781293621</v>
      </c>
      <c r="V125">
        <f>100*전세가격지수!V125/매매가격지수!V125</f>
        <v>109.25717148941501</v>
      </c>
    </row>
    <row r="126" spans="1:22" x14ac:dyDescent="0.3">
      <c r="A126">
        <v>2014</v>
      </c>
      <c r="B126">
        <v>3</v>
      </c>
      <c r="C126">
        <f>100*전세가격지수!C126/매매가격지수!C126</f>
        <v>102.24120851906883</v>
      </c>
      <c r="D126">
        <f>100*전세가격지수!D126/매매가격지수!D126</f>
        <v>106.03196664350244</v>
      </c>
      <c r="E126">
        <f>100*전세가격지수!E126/매매가격지수!E126</f>
        <v>105.30169491525423</v>
      </c>
      <c r="F126">
        <f>100*전세가격지수!F126/매매가격지수!F126</f>
        <v>102.40554320826253</v>
      </c>
      <c r="G126">
        <f>100*전세가격지수!G126/매매가격지수!G126</f>
        <v>107.75681341719077</v>
      </c>
      <c r="H126">
        <f>100*전세가격지수!H126/매매가격지수!H126</f>
        <v>107.90474848527548</v>
      </c>
      <c r="I126">
        <f>100*전세가격지수!I126/매매가격지수!I126</f>
        <v>98.672324117163967</v>
      </c>
      <c r="J126">
        <f>100*전세가격지수!J126/매매가격지수!J126</f>
        <v>104.04202719406675</v>
      </c>
      <c r="K126">
        <f>100*전세가격지수!K126/매매가격지수!K126</f>
        <v>104.86414844267726</v>
      </c>
      <c r="L126">
        <f>100*전세가격지수!L126/매매가격지수!L126</f>
        <v>100.93480345158198</v>
      </c>
      <c r="M126">
        <f>100*전세가격지수!M126/매매가격지수!M126</f>
        <v>106.61625708884688</v>
      </c>
      <c r="N126">
        <f>100*전세가격지수!N126/매매가격지수!N126</f>
        <v>97.261739223446369</v>
      </c>
      <c r="O126">
        <f>100*전세가격지수!O126/매매가격지수!O126</f>
        <v>96.900656814449917</v>
      </c>
      <c r="P126">
        <f>100*전세가격지수!P126/매매가격지수!P126</f>
        <v>90.222354576136595</v>
      </c>
      <c r="Q126">
        <f>100*전세가격지수!Q126/매매가격지수!Q126</f>
        <v>91.762801052418538</v>
      </c>
      <c r="R126">
        <f>100*전세가격지수!R126/매매가격지수!R126</f>
        <v>95.607467305580514</v>
      </c>
      <c r="S126">
        <f>100*전세가격지수!S126/매매가격지수!S126</f>
        <v>97.239363429684957</v>
      </c>
      <c r="T126">
        <f>100*전세가격지수!T126/매매가격지수!T126</f>
        <v>96.019715428252582</v>
      </c>
      <c r="U126">
        <f>100*전세가격지수!U126/매매가격지수!U126</f>
        <v>97.73360579602452</v>
      </c>
      <c r="V126">
        <f>100*전세가격지수!V126/매매가격지수!V126</f>
        <v>109.75150602409637</v>
      </c>
    </row>
    <row r="127" spans="1:22" x14ac:dyDescent="0.3">
      <c r="A127">
        <v>2014</v>
      </c>
      <c r="B127">
        <v>4</v>
      </c>
      <c r="C127">
        <f>100*전세가격지수!C127/매매가격지수!C127</f>
        <v>102.36210734603017</v>
      </c>
      <c r="D127">
        <f>100*전세가격지수!D127/매매가격지수!D127</f>
        <v>106.22481589551202</v>
      </c>
      <c r="E127">
        <f>100*전세가격지수!E127/매매가격지수!E127</f>
        <v>105.42152344808891</v>
      </c>
      <c r="F127">
        <f>100*전세가격지수!F127/매매가격지수!F127</f>
        <v>102.75385016966848</v>
      </c>
      <c r="G127">
        <f>100*전세가격지수!G127/매매가격지수!G127</f>
        <v>107.70737166037209</v>
      </c>
      <c r="H127">
        <f>100*전세가격지수!H127/매매가격지수!H127</f>
        <v>108.17592331547786</v>
      </c>
      <c r="I127">
        <f>100*전세가격지수!I127/매매가격지수!I127</f>
        <v>98.866584733032923</v>
      </c>
      <c r="J127">
        <f>100*전세가격지수!J127/매매가격지수!J127</f>
        <v>104.17438557490429</v>
      </c>
      <c r="K127">
        <f>100*전세가격지수!K127/매매가격지수!K127</f>
        <v>104.87162606978276</v>
      </c>
      <c r="L127">
        <f>100*전세가격지수!L127/매매가격지수!L127</f>
        <v>100.99258550585984</v>
      </c>
      <c r="M127">
        <f>100*전세가격지수!M127/매매가격지수!M127</f>
        <v>106.66763721065658</v>
      </c>
      <c r="N127">
        <f>100*전세가격지수!N127/매매가격지수!N127</f>
        <v>97.045018135267767</v>
      </c>
      <c r="O127">
        <f>100*전세가격지수!O127/매매가격지수!O127</f>
        <v>97.092366176923875</v>
      </c>
      <c r="P127">
        <f>100*전세가격지수!P127/매매가격지수!P127</f>
        <v>90.122845254606702</v>
      </c>
      <c r="Q127">
        <f>100*전세가격지수!Q127/매매가격지수!Q127</f>
        <v>91.852970795568979</v>
      </c>
      <c r="R127">
        <f>100*전세가격지수!R127/매매가격지수!R127</f>
        <v>95.752123938030991</v>
      </c>
      <c r="S127">
        <f>100*전세가격지수!S127/매매가격지수!S127</f>
        <v>97.325392528424473</v>
      </c>
      <c r="T127">
        <f>100*전세가격지수!T127/매매가격지수!T127</f>
        <v>95.864939870490289</v>
      </c>
      <c r="U127">
        <f>100*전세가격지수!U127/매매가격지수!U127</f>
        <v>97.803725326661109</v>
      </c>
      <c r="V127">
        <f>100*전세가격지수!V127/매매가격지수!V127</f>
        <v>109.78643216080403</v>
      </c>
    </row>
    <row r="128" spans="1:22" x14ac:dyDescent="0.3">
      <c r="A128">
        <v>2014</v>
      </c>
      <c r="B128">
        <v>5</v>
      </c>
      <c r="C128">
        <f>100*전세가격지수!C128/매매가격지수!C128</f>
        <v>102.42304363951044</v>
      </c>
      <c r="D128">
        <f>100*전세가격지수!D128/매매가격지수!D128</f>
        <v>106.35428253615126</v>
      </c>
      <c r="E128">
        <f>100*전세가격지수!E128/매매가격지수!E128</f>
        <v>105.50807217473886</v>
      </c>
      <c r="F128">
        <f>100*전세가격지수!F128/매매가격지수!F128</f>
        <v>102.95116218333769</v>
      </c>
      <c r="G128">
        <f>100*전세가격지수!G128/매매가격지수!G128</f>
        <v>107.65999159781543</v>
      </c>
      <c r="H128">
        <f>100*전세가격지수!H128/매매가격지수!H128</f>
        <v>108.32392776523703</v>
      </c>
      <c r="I128">
        <f>100*전세가격지수!I128/매매가격지수!I128</f>
        <v>98.977226237556252</v>
      </c>
      <c r="J128">
        <f>100*전세가격지수!J128/매매가격지수!J128</f>
        <v>104.28289311281166</v>
      </c>
      <c r="K128">
        <f>100*전세가격지수!K128/매매가격지수!K128</f>
        <v>104.92727034464681</v>
      </c>
      <c r="L128">
        <f>100*전세가격지수!L128/매매가격지수!L128</f>
        <v>101.00406406885011</v>
      </c>
      <c r="M128">
        <f>100*전세가격지수!M128/매매가격지수!M128</f>
        <v>106.61904067648345</v>
      </c>
      <c r="N128">
        <f>100*전세가격지수!N128/매매가격지수!N128</f>
        <v>96.809528873763696</v>
      </c>
      <c r="O128">
        <f>100*전세가격지수!O128/매매가격지수!O128</f>
        <v>97.12200637270017</v>
      </c>
      <c r="P128">
        <f>100*전세가격지수!P128/매매가격지수!P128</f>
        <v>90.061313291139243</v>
      </c>
      <c r="Q128">
        <f>100*전세가격지수!Q128/매매가격지수!Q128</f>
        <v>91.923656454043197</v>
      </c>
      <c r="R128">
        <f>100*전세가격지수!R128/매매가격지수!R128</f>
        <v>95.887120984689275</v>
      </c>
      <c r="S128">
        <f>100*전세가격지수!S128/매매가격지수!S128</f>
        <v>97.310195227765718</v>
      </c>
      <c r="T128">
        <f>100*전세가격지수!T128/매매가격지수!T128</f>
        <v>95.797622338954938</v>
      </c>
      <c r="U128">
        <f>100*전세가격지수!U128/매매가격지수!U128</f>
        <v>97.798945713493026</v>
      </c>
      <c r="V128">
        <f>100*전세가격지수!V128/매매가격지수!V128</f>
        <v>109.91217063989961</v>
      </c>
    </row>
    <row r="129" spans="1:22" x14ac:dyDescent="0.3">
      <c r="A129">
        <v>2014</v>
      </c>
      <c r="B129">
        <v>6</v>
      </c>
      <c r="C129">
        <f>100*전세가격지수!C129/매매가격지수!C129</f>
        <v>102.52069689855429</v>
      </c>
      <c r="D129">
        <f>100*전세가격지수!D129/매매가격지수!D129</f>
        <v>106.53685674547981</v>
      </c>
      <c r="E129">
        <f>100*전세가격지수!E129/매매가격지수!E129</f>
        <v>105.60684224816727</v>
      </c>
      <c r="F129">
        <f>100*전세가격지수!F129/매매가격지수!F129</f>
        <v>103.12214239059439</v>
      </c>
      <c r="G129">
        <f>100*전세가격지수!G129/매매가격지수!G129</f>
        <v>107.68044849334268</v>
      </c>
      <c r="H129">
        <f>100*전세가격지수!H129/매매가격지수!H129</f>
        <v>108.59562455892733</v>
      </c>
      <c r="I129">
        <f>100*전세가격지수!I129/매매가격지수!I129</f>
        <v>99.168484187568154</v>
      </c>
      <c r="J129">
        <f>100*전세가격지수!J129/매매가격지수!J129</f>
        <v>104.39072520966947</v>
      </c>
      <c r="K129">
        <f>100*전세가격지수!K129/매매가격지수!K129</f>
        <v>105.01960784313725</v>
      </c>
      <c r="L129">
        <f>100*전세가격지수!L129/매매가격지수!L129</f>
        <v>101.00322465066284</v>
      </c>
      <c r="M129">
        <f>100*전세가격지수!M129/매매가격지수!M129</f>
        <v>106.53632915086081</v>
      </c>
      <c r="N129">
        <f>100*전세가격지수!N129/매매가격지수!N129</f>
        <v>96.592953126653256</v>
      </c>
      <c r="O129">
        <f>100*전세가격지수!O129/매매가격지수!O129</f>
        <v>97.150792018103274</v>
      </c>
      <c r="P129">
        <f>100*전세가격지수!P129/매매가격지수!P129</f>
        <v>90.053285968028419</v>
      </c>
      <c r="Q129">
        <f>100*전세가격지수!Q129/매매가격지수!Q129</f>
        <v>91.973578863090466</v>
      </c>
      <c r="R129">
        <f>100*전세가격지수!R129/매매가격지수!R129</f>
        <v>96.041687543842059</v>
      </c>
      <c r="S129">
        <f>100*전세가격지수!S129/매매가격지수!S129</f>
        <v>97.423633003587355</v>
      </c>
      <c r="T129">
        <f>100*전세가격지수!T129/매매가격지수!T129</f>
        <v>95.791601580446567</v>
      </c>
      <c r="U129">
        <f>100*전세가격지수!U129/매매가격지수!U129</f>
        <v>97.857604580293653</v>
      </c>
      <c r="V129">
        <f>100*전세가격지수!V129/매매가격지수!V129</f>
        <v>110.0503144654088</v>
      </c>
    </row>
    <row r="130" spans="1:22" x14ac:dyDescent="0.3">
      <c r="A130">
        <v>2014</v>
      </c>
      <c r="B130">
        <v>7</v>
      </c>
      <c r="C130">
        <f>100*전세가격지수!C130/매매가격지수!C130</f>
        <v>102.69169033213977</v>
      </c>
      <c r="D130">
        <f>100*전세가격지수!D130/매매가격지수!D130</f>
        <v>106.89847009735743</v>
      </c>
      <c r="E130">
        <f>100*전세가격지수!E130/매매가격지수!E130</f>
        <v>105.83921781640413</v>
      </c>
      <c r="F130">
        <f>100*전세가격지수!F130/매매가격지수!F130</f>
        <v>103.45143155968101</v>
      </c>
      <c r="G130">
        <f>100*전세가격지수!G130/매매가격지수!G130</f>
        <v>107.84863349684655</v>
      </c>
      <c r="H130">
        <f>100*전세가격지수!H130/매매가격지수!H130</f>
        <v>109.0331686661962</v>
      </c>
      <c r="I130">
        <f>100*전세가격지수!I130/매매가격지수!I130</f>
        <v>99.468881928367153</v>
      </c>
      <c r="J130">
        <f>100*전세가격지수!J130/매매가격지수!J130</f>
        <v>104.38531658043853</v>
      </c>
      <c r="K130">
        <f>100*전세가격지수!K130/매매가격지수!K130</f>
        <v>105.08342022940563</v>
      </c>
      <c r="L130">
        <f>100*전세가격지수!L130/매매가격지수!L130</f>
        <v>100.95374344301383</v>
      </c>
      <c r="M130">
        <f>100*전세가격지수!M130/매매가격지수!M130</f>
        <v>106.43607705779337</v>
      </c>
      <c r="N130">
        <f>100*전세가격지수!N130/매매가격지수!N130</f>
        <v>96.305263157894743</v>
      </c>
      <c r="O130">
        <f>100*전세가격지수!O130/매매가격지수!O130</f>
        <v>97.221078633182387</v>
      </c>
      <c r="P130">
        <f>100*전세가격지수!P130/매매가격지수!P130</f>
        <v>89.979349001868428</v>
      </c>
      <c r="Q130">
        <f>100*전세가격지수!Q130/매매가격지수!Q130</f>
        <v>91.972477064220186</v>
      </c>
      <c r="R130">
        <f>100*전세가격지수!R130/매매가격지수!R130</f>
        <v>96.234561702982219</v>
      </c>
      <c r="S130">
        <f>100*전세가격지수!S130/매매가격지수!S130</f>
        <v>97.590230073056375</v>
      </c>
      <c r="T130">
        <f>100*전세가격지수!T130/매매가격지수!T130</f>
        <v>95.709177592371873</v>
      </c>
      <c r="U130">
        <f>100*전세가격지수!U130/매매가격지수!U130</f>
        <v>97.907834101382491</v>
      </c>
      <c r="V130">
        <f>100*전세가격지수!V130/매매가격지수!V130</f>
        <v>110.05656819610309</v>
      </c>
    </row>
    <row r="131" spans="1:22" x14ac:dyDescent="0.3">
      <c r="A131">
        <v>2014</v>
      </c>
      <c r="B131">
        <v>8</v>
      </c>
      <c r="C131">
        <f>100*전세가격지수!C131/매매가격지수!C131</f>
        <v>102.81099741092343</v>
      </c>
      <c r="D131">
        <f>100*전세가격지수!D131/매매가격지수!D131</f>
        <v>107.15277777777779</v>
      </c>
      <c r="E131">
        <f>100*전세가격지수!E131/매매가격지수!E131</f>
        <v>105.94059405940594</v>
      </c>
      <c r="F131">
        <f>100*전세가격지수!F131/매매가격지수!F131</f>
        <v>103.71193308064304</v>
      </c>
      <c r="G131">
        <f>100*전세가격지수!G131/매매가격지수!G131</f>
        <v>107.81927542313611</v>
      </c>
      <c r="H131">
        <f>100*전세가격지수!H131/매매가격지수!H131</f>
        <v>109.41375422773395</v>
      </c>
      <c r="I131">
        <f>100*전세가격지수!I131/매매가격지수!I131</f>
        <v>99.59222509174937</v>
      </c>
      <c r="J131">
        <f>100*전세가격지수!J131/매매가격지수!J131</f>
        <v>104.43022397243415</v>
      </c>
      <c r="K131">
        <f>100*전세가격지수!K131/매매가격지수!K131</f>
        <v>105.15584415584415</v>
      </c>
      <c r="L131">
        <f>100*전세가격지수!L131/매매가격지수!L131</f>
        <v>100.92857142857143</v>
      </c>
      <c r="M131">
        <f>100*전세가격지수!M131/매매가격지수!M131</f>
        <v>106.37490882567469</v>
      </c>
      <c r="N131">
        <f>100*전세가격지수!N131/매매가격지수!N131</f>
        <v>96.172800671070561</v>
      </c>
      <c r="O131">
        <f>100*전세가격지수!O131/매매가격지수!O131</f>
        <v>97.230800905908993</v>
      </c>
      <c r="P131">
        <f>100*전세가격지수!P131/매매가격지수!P131</f>
        <v>90.073637702503689</v>
      </c>
      <c r="Q131">
        <f>100*전세가격지수!Q131/매매가격지수!Q131</f>
        <v>92.06886257339039</v>
      </c>
      <c r="R131">
        <f>100*전세가격지수!R131/매매가격지수!R131</f>
        <v>96.381182147165262</v>
      </c>
      <c r="S131">
        <f>100*전세가격지수!S131/매매가격지수!S131</f>
        <v>97.715846994535525</v>
      </c>
      <c r="T131">
        <f>100*전세가격지수!T131/매매가격지수!T131</f>
        <v>95.673252835711679</v>
      </c>
      <c r="U131">
        <f>100*전세가격지수!U131/매매가격지수!U131</f>
        <v>97.875862068965517</v>
      </c>
      <c r="V131">
        <f>100*전세가격지수!V131/매매가격지수!V131</f>
        <v>110.1242002258186</v>
      </c>
    </row>
    <row r="132" spans="1:22" x14ac:dyDescent="0.3">
      <c r="A132">
        <v>2014</v>
      </c>
      <c r="B132">
        <v>9</v>
      </c>
      <c r="C132">
        <f>100*전세가격지수!C132/매매가격지수!C132</f>
        <v>102.93575727797568</v>
      </c>
      <c r="D132">
        <f>100*전세가격지수!D132/매매가격지수!D132</f>
        <v>107.37976782752902</v>
      </c>
      <c r="E132">
        <f>100*전세가격지수!E132/매매가격지수!E132</f>
        <v>105.99837881653606</v>
      </c>
      <c r="F132">
        <f>100*전세가격지수!F132/매매가격지수!F132</f>
        <v>103.92489242404486</v>
      </c>
      <c r="G132">
        <f>100*전세가격지수!G132/매매가격지수!G132</f>
        <v>107.72120200333892</v>
      </c>
      <c r="H132">
        <f>100*전세가격지수!H132/매매가격지수!H132</f>
        <v>109.78001961608517</v>
      </c>
      <c r="I132">
        <f>100*전세가격지수!I132/매매가격지수!I132</f>
        <v>99.810400866738888</v>
      </c>
      <c r="J132">
        <f>100*전세가격지수!J132/매매가격지수!J132</f>
        <v>104.38467207074429</v>
      </c>
      <c r="K132">
        <f>100*전세가격지수!K132/매매가격지수!K132</f>
        <v>105.18087855297156</v>
      </c>
      <c r="L132">
        <f>100*전세가격지수!L132/매매가격지수!L132</f>
        <v>100.93857669003208</v>
      </c>
      <c r="M132">
        <f>100*전세가격지수!M132/매매가격지수!M132</f>
        <v>106.42108328479905</v>
      </c>
      <c r="N132">
        <f>100*전세가격지수!N132/매매가격지수!N132</f>
        <v>96.070644790469231</v>
      </c>
      <c r="O132">
        <f>100*전세가격지수!O132/매매가격지수!O132</f>
        <v>97.252238345168266</v>
      </c>
      <c r="P132">
        <f>100*전세가격지수!P132/매매가격지수!P132</f>
        <v>90.169226254524105</v>
      </c>
      <c r="Q132">
        <f>100*전세가격지수!Q132/매매가격지수!Q132</f>
        <v>92.286309937456565</v>
      </c>
      <c r="R132">
        <f>100*전세가격지수!R132/매매가격지수!R132</f>
        <v>96.44292604501608</v>
      </c>
      <c r="S132">
        <f>100*전세가격지수!S132/매매가격지수!S132</f>
        <v>97.857220946758503</v>
      </c>
      <c r="T132">
        <f>100*전세가격지수!T132/매매가격지수!T132</f>
        <v>95.632749817651344</v>
      </c>
      <c r="U132">
        <f>100*전세가격지수!U132/매매가격지수!U132</f>
        <v>97.835656639765219</v>
      </c>
      <c r="V132">
        <f>100*전세가격지수!V132/매매가격지수!V132</f>
        <v>110.04001000250062</v>
      </c>
    </row>
    <row r="133" spans="1:22" x14ac:dyDescent="0.3">
      <c r="A133">
        <v>2014</v>
      </c>
      <c r="B133">
        <v>10</v>
      </c>
      <c r="C133">
        <f>100*전세가격지수!C133/매매가격지수!C133</f>
        <v>103.05997552019583</v>
      </c>
      <c r="D133">
        <f>100*전세가격지수!D133/매매가격지수!D133</f>
        <v>107.62560220233998</v>
      </c>
      <c r="E133">
        <f>100*전세가격지수!E133/매매가격지수!E133</f>
        <v>106.10707559860101</v>
      </c>
      <c r="F133">
        <f>100*전세가격지수!F133/매매가격지수!F133</f>
        <v>104.14554905782975</v>
      </c>
      <c r="G133">
        <f>100*전세가격지수!G133/매매가격지수!G133</f>
        <v>107.75193798449614</v>
      </c>
      <c r="H133">
        <f>100*전세가격지수!H133/매매가격지수!H133</f>
        <v>110.10044642857142</v>
      </c>
      <c r="I133">
        <f>100*전세가격지수!I133/매매가격지수!I133</f>
        <v>100.0270087778528</v>
      </c>
      <c r="J133">
        <f>100*전세가격지수!J133/매매가격지수!J133</f>
        <v>104.38617985787796</v>
      </c>
      <c r="K133">
        <f>100*전세가격지수!K133/매매가격지수!K133</f>
        <v>105.14072741292892</v>
      </c>
      <c r="L133">
        <f>100*전세가격지수!L133/매매가격지수!L133</f>
        <v>100.97202465623518</v>
      </c>
      <c r="M133">
        <f>100*전세가격지수!M133/매매가격지수!M133</f>
        <v>106.44973852411388</v>
      </c>
      <c r="N133">
        <f>100*전세가격지수!N133/매매가격지수!N133</f>
        <v>96.018759770713913</v>
      </c>
      <c r="O133">
        <f>100*전세가격지수!O133/매매가격지수!O133</f>
        <v>97.296741700071948</v>
      </c>
      <c r="P133">
        <f>100*전세가격지수!P133/매매가격지수!P133</f>
        <v>90.161541455819375</v>
      </c>
      <c r="Q133">
        <f>100*전세가격지수!Q133/매매가격지수!Q133</f>
        <v>92.501481920569063</v>
      </c>
      <c r="R133">
        <f>100*전세가격지수!R133/매매가격지수!R133</f>
        <v>96.524708718360785</v>
      </c>
      <c r="S133">
        <f>100*전세가격지수!S133/매매가격지수!S133</f>
        <v>97.954048140043753</v>
      </c>
      <c r="T133">
        <f>100*전세가격지수!T133/매매가격지수!T133</f>
        <v>95.560599182932364</v>
      </c>
      <c r="U133">
        <f>100*전세가격지수!U133/매매가격지수!U133</f>
        <v>97.798081315669251</v>
      </c>
      <c r="V133">
        <f>100*전세가격지수!V133/매매가격지수!V133</f>
        <v>109.91416842890906</v>
      </c>
    </row>
    <row r="134" spans="1:22" x14ac:dyDescent="0.3">
      <c r="A134">
        <v>2014</v>
      </c>
      <c r="B134">
        <v>11</v>
      </c>
      <c r="C134">
        <f>100*전세가격지수!C134/매매가격지수!C134</f>
        <v>103.21044921875</v>
      </c>
      <c r="D134">
        <f>100*전세가격지수!D134/매매가격지수!D134</f>
        <v>107.97857731392476</v>
      </c>
      <c r="E134">
        <f>100*전세가격지수!E134/매매가격지수!E134</f>
        <v>106.36754433100485</v>
      </c>
      <c r="F134">
        <f>100*전세가격지수!F134/매매가격지수!F134</f>
        <v>104.38448566610455</v>
      </c>
      <c r="G134">
        <f>100*전세가격지수!G134/매매가격지수!G134</f>
        <v>107.99225663716814</v>
      </c>
      <c r="H134">
        <f>100*전세가격지수!H134/매매가격지수!H134</f>
        <v>110.53144129104064</v>
      </c>
      <c r="I134">
        <f>100*전세가격지수!I134/매매가격지수!I134</f>
        <v>100.24235896054935</v>
      </c>
      <c r="J134">
        <f>100*전세가격지수!J134/매매가격지수!J134</f>
        <v>104.41320293398533</v>
      </c>
      <c r="K134">
        <f>100*전세가격지수!K134/매매가격지수!K134</f>
        <v>105.01211580155592</v>
      </c>
      <c r="L134">
        <f>100*전세가격지수!L134/매매가격지수!L134</f>
        <v>101.02934216753431</v>
      </c>
      <c r="M134">
        <f>100*전세가격지수!M134/매매가격지수!M134</f>
        <v>106.41416340153825</v>
      </c>
      <c r="N134">
        <f>100*전세가격지수!N134/매매가격지수!N134</f>
        <v>95.976712756003749</v>
      </c>
      <c r="O134">
        <f>100*전세가격지수!O134/매매가격지수!O134</f>
        <v>97.291474299784554</v>
      </c>
      <c r="P134">
        <f>100*전세가격지수!P134/매매가격지수!P134</f>
        <v>90.205187766163377</v>
      </c>
      <c r="Q134">
        <f>100*전세가격지수!Q134/매매가격지수!Q134</f>
        <v>92.683407188577064</v>
      </c>
      <c r="R134">
        <f>100*전세가격지수!R134/매매가격지수!R134</f>
        <v>96.59467604218986</v>
      </c>
      <c r="S134">
        <f>100*전세가격지수!S134/매매가격지수!S134</f>
        <v>98.084081453908468</v>
      </c>
      <c r="T134">
        <f>100*전세가격지수!T134/매매가격지수!T134</f>
        <v>95.406871609403254</v>
      </c>
      <c r="U134">
        <f>100*전세가격지수!U134/매매가격지수!U134</f>
        <v>97.804100227790428</v>
      </c>
      <c r="V134">
        <f>100*전세가격지수!V134/매매가격지수!V134</f>
        <v>109.94920084252261</v>
      </c>
    </row>
    <row r="135" spans="1:22" x14ac:dyDescent="0.3">
      <c r="A135">
        <v>2014</v>
      </c>
      <c r="B135">
        <v>12</v>
      </c>
      <c r="C135">
        <f>100*전세가격지수!C135/매매가격지수!C135</f>
        <v>103.41089048605188</v>
      </c>
      <c r="D135">
        <f>100*전세가격지수!D135/매매가격지수!D135</f>
        <v>108.36533187054306</v>
      </c>
      <c r="E135">
        <f>100*전세가격지수!E135/매매가격지수!E135</f>
        <v>106.75621222296843</v>
      </c>
      <c r="F135">
        <f>100*전세가격지수!F135/매매가격지수!F135</f>
        <v>104.69215813350615</v>
      </c>
      <c r="G135">
        <f>100*전세가격지수!G135/매매가격지수!G135</f>
        <v>108.48090758162701</v>
      </c>
      <c r="H135">
        <f>100*전세가격지수!H135/매매가격지수!H135</f>
        <v>110.9800111049417</v>
      </c>
      <c r="I135">
        <f>100*전세가격지수!I135/매매가격지수!I135</f>
        <v>100.45711212691585</v>
      </c>
      <c r="J135">
        <f>100*전세가격지수!J135/매매가격지수!J135</f>
        <v>104.42844943271929</v>
      </c>
      <c r="K135">
        <f>100*전세가격지수!K135/매매가격지수!K135</f>
        <v>105.00126614332741</v>
      </c>
      <c r="L135">
        <f>100*전세가격지수!L135/매매가격지수!L135</f>
        <v>101.03749115774582</v>
      </c>
      <c r="M135">
        <f>100*전세가격지수!M135/매매가격지수!M135</f>
        <v>106.36970400464307</v>
      </c>
      <c r="N135">
        <f>100*전세가격지수!N135/매매가격지수!N135</f>
        <v>95.93571798859513</v>
      </c>
      <c r="O135">
        <f>100*전세가격지수!O135/매매가격지수!O135</f>
        <v>97.308085977482079</v>
      </c>
      <c r="P135">
        <f>100*전세가격지수!P135/매매가격지수!P135</f>
        <v>90.311385327292001</v>
      </c>
      <c r="Q135">
        <f>100*전세가격지수!Q135/매매가격지수!Q135</f>
        <v>92.758180210278084</v>
      </c>
      <c r="R135">
        <f>100*전세가격지수!R135/매매가격지수!R135</f>
        <v>96.732026143790847</v>
      </c>
      <c r="S135">
        <f>100*전세가격지수!S135/매매가격지수!S135</f>
        <v>98.147132989803751</v>
      </c>
      <c r="T135">
        <f>100*전세가격지수!T135/매매가격지수!T135</f>
        <v>95.328112341344848</v>
      </c>
      <c r="U135">
        <f>100*전세가격지수!U135/매매가격지수!U135</f>
        <v>97.774143726719373</v>
      </c>
      <c r="V135">
        <f>100*전세가격지수!V135/매매가격지수!V135</f>
        <v>109.92048929663609</v>
      </c>
    </row>
    <row r="136" spans="1:22" x14ac:dyDescent="0.3">
      <c r="A136">
        <v>2015</v>
      </c>
      <c r="B136">
        <v>1</v>
      </c>
      <c r="C136">
        <f>100*전세가격지수!C136/매매가격지수!C136</f>
        <v>103.5740335521517</v>
      </c>
      <c r="D136">
        <f>100*전세가격지수!D136/매매가격지수!D136</f>
        <v>108.67779906925816</v>
      </c>
      <c r="E136">
        <f>100*전세가격지수!E136/매매가격지수!E136</f>
        <v>107.01448497854078</v>
      </c>
      <c r="F136">
        <f>100*전세가격지수!F136/매매가격지수!F136</f>
        <v>104.86794407042984</v>
      </c>
      <c r="G136">
        <f>100*전세가격지수!G136/매매가격지수!G136</f>
        <v>108.81215469613259</v>
      </c>
      <c r="H136">
        <f>100*전세가격지수!H136/매매가격지수!H136</f>
        <v>111.34349030470914</v>
      </c>
      <c r="I136">
        <f>100*전세가격지수!I136/매매가격지수!I136</f>
        <v>100.73835414149552</v>
      </c>
      <c r="J136">
        <f>100*전세가격지수!J136/매매가격지수!J136</f>
        <v>104.4961618130864</v>
      </c>
      <c r="K136">
        <f>100*전세가격지수!K136/매매가격지수!K136</f>
        <v>104.98614958448753</v>
      </c>
      <c r="L136">
        <f>100*전세가격지수!L136/매매가격지수!L136</f>
        <v>101.06907894736841</v>
      </c>
      <c r="M136">
        <f>100*전세가격지수!M136/매매가격지수!M136</f>
        <v>106.46845540246555</v>
      </c>
      <c r="N136">
        <f>100*전세가격지수!N136/매매가격지수!N136</f>
        <v>95.899347623485568</v>
      </c>
      <c r="O136">
        <f>100*전세가격지수!O136/매매가격지수!O136</f>
        <v>97.362772155780434</v>
      </c>
      <c r="P136">
        <f>100*전세가격지수!P136/매매가격지수!P136</f>
        <v>90.404768772233439</v>
      </c>
      <c r="Q136">
        <f>100*전세가격지수!Q136/매매가격지수!Q136</f>
        <v>92.791997646366582</v>
      </c>
      <c r="R136">
        <f>100*전세가격지수!R136/매매가격지수!R136</f>
        <v>96.800804828973838</v>
      </c>
      <c r="S136">
        <f>100*전세가격지수!S136/매매가격지수!S136</f>
        <v>98.222124670763819</v>
      </c>
      <c r="T136">
        <f>100*전세가격지수!T136/매매가격지수!T136</f>
        <v>95.302554908112953</v>
      </c>
      <c r="U136">
        <f>100*전세가격지수!U136/매매가격지수!U136</f>
        <v>97.74211099020674</v>
      </c>
      <c r="V136">
        <f>100*전세가격지수!V136/매매가격지수!V136</f>
        <v>109.73782771535581</v>
      </c>
    </row>
    <row r="137" spans="1:22" x14ac:dyDescent="0.3">
      <c r="A137">
        <v>2015</v>
      </c>
      <c r="B137">
        <v>2</v>
      </c>
      <c r="C137">
        <f>100*전세가격지수!C137/매매가격지수!C137</f>
        <v>103.75757575757575</v>
      </c>
      <c r="D137">
        <f>100*전세가격지수!D137/매매가격지수!D137</f>
        <v>109.04132006000272</v>
      </c>
      <c r="E137">
        <f>100*전세가격지수!E137/매매가격지수!E137</f>
        <v>107.4074074074074</v>
      </c>
      <c r="F137">
        <f>100*전세가격지수!F137/매매가격지수!F137</f>
        <v>105.12787393438387</v>
      </c>
      <c r="G137">
        <f>100*전세가격지수!G137/매매가격지수!G137</f>
        <v>109.34489402697496</v>
      </c>
      <c r="H137">
        <f>100*전세가격지수!H137/매매가격지수!H137</f>
        <v>111.70872983036821</v>
      </c>
      <c r="I137">
        <f>100*전세가격지수!I137/매매가격지수!I137</f>
        <v>100.97750401713979</v>
      </c>
      <c r="J137">
        <f>100*전세가격지수!J137/매매가격지수!J137</f>
        <v>104.47470817120623</v>
      </c>
      <c r="K137">
        <f>100*전세가격지수!K137/매매가격지수!K137</f>
        <v>104.92111194590534</v>
      </c>
      <c r="L137">
        <f>100*전세가격지수!L137/매매가격지수!L137</f>
        <v>101.11189138576779</v>
      </c>
      <c r="M137">
        <f>100*전세가격지수!M137/매매가격지수!M137</f>
        <v>106.56712090461004</v>
      </c>
      <c r="N137">
        <f>100*전세가격지수!N137/매매가격지수!N137</f>
        <v>95.754570808800736</v>
      </c>
      <c r="O137">
        <f>100*전세가격지수!O137/매매가격지수!O137</f>
        <v>97.398224670951933</v>
      </c>
      <c r="P137">
        <f>100*전세가격지수!P137/매매가격지수!P137</f>
        <v>90.535491905354917</v>
      </c>
      <c r="Q137">
        <f>100*전세가격지수!Q137/매매가격지수!Q137</f>
        <v>92.910301605953777</v>
      </c>
      <c r="R137">
        <f>100*전세가격지수!R137/매매가격지수!R137</f>
        <v>96.841046277665995</v>
      </c>
      <c r="S137">
        <f>100*전세가격지수!S137/매매가격지수!S137</f>
        <v>98.305457746478879</v>
      </c>
      <c r="T137">
        <f>100*전세가격지수!T137/매매가격지수!T137</f>
        <v>95.311244083236588</v>
      </c>
      <c r="U137">
        <f>100*전세가격지수!U137/매매가격지수!U137</f>
        <v>97.700733230741378</v>
      </c>
      <c r="V137">
        <f>100*전세가격지수!V137/매매가격지수!V137</f>
        <v>109.83567230418615</v>
      </c>
    </row>
    <row r="138" spans="1:22" x14ac:dyDescent="0.3">
      <c r="A138">
        <v>2015</v>
      </c>
      <c r="B138">
        <v>3</v>
      </c>
      <c r="C138">
        <f>100*전세가격지수!C138/매매가격지수!C138</f>
        <v>103.99517199758601</v>
      </c>
      <c r="D138">
        <f>100*전세가격지수!D138/매매가격지수!D138</f>
        <v>109.46954280287615</v>
      </c>
      <c r="E138">
        <f>100*전세가격지수!E138/매매가격지수!E138</f>
        <v>107.82226952241585</v>
      </c>
      <c r="F138">
        <f>100*전세가격지수!F138/매매가격지수!F138</f>
        <v>105.45337620578778</v>
      </c>
      <c r="G138">
        <f>100*전세가격지수!G138/매매가격지수!G138</f>
        <v>109.79480164158689</v>
      </c>
      <c r="H138">
        <f>100*전세가격지수!H138/매매가격지수!H138</f>
        <v>112.16902181369187</v>
      </c>
      <c r="I138">
        <f>100*전세가격지수!I138/매매가격지수!I138</f>
        <v>101.33280021324803</v>
      </c>
      <c r="J138">
        <f>100*전세가격지수!J138/매매가격지수!J138</f>
        <v>104.50472269314604</v>
      </c>
      <c r="K138">
        <f>100*전세가격지수!K138/매매가격지수!K138</f>
        <v>105.02800248911015</v>
      </c>
      <c r="L138">
        <f>100*전세가격지수!L138/매매가격지수!L138</f>
        <v>101.06889740908564</v>
      </c>
      <c r="M138">
        <f>100*전세가격지수!M138/매매가격지수!M138</f>
        <v>106.70820052158797</v>
      </c>
      <c r="N138">
        <f>100*전세가격지수!N138/매매가격지수!N138</f>
        <v>95.660241212246149</v>
      </c>
      <c r="O138">
        <f>100*전세가격지수!O138/매매가격지수!O138</f>
        <v>97.494908350305494</v>
      </c>
      <c r="P138">
        <f>100*전세가격지수!P138/매매가격지수!P138</f>
        <v>90.61010486177311</v>
      </c>
      <c r="Q138">
        <f>100*전세가격지수!Q138/매매가격지수!Q138</f>
        <v>93.124694376528112</v>
      </c>
      <c r="R138">
        <f>100*전세가격지수!R138/매매가격지수!R138</f>
        <v>96.903900281463606</v>
      </c>
      <c r="S138">
        <f>100*전세가격지수!S138/매매가격지수!S138</f>
        <v>98.525203609949372</v>
      </c>
      <c r="T138">
        <f>100*전세가격지수!T138/매매가격지수!T138</f>
        <v>95.307917888563054</v>
      </c>
      <c r="U138">
        <f>100*전세가격지수!U138/매매가격지수!U138</f>
        <v>97.74123599566316</v>
      </c>
      <c r="V138">
        <f>100*전세가격지수!V138/매매가격지수!V138</f>
        <v>109.94047619047619</v>
      </c>
    </row>
    <row r="139" spans="1:22" x14ac:dyDescent="0.3">
      <c r="A139">
        <v>2015</v>
      </c>
      <c r="B139">
        <v>4</v>
      </c>
      <c r="C139">
        <f>100*전세가격지수!C139/매매가격지수!C139</f>
        <v>104.26909701403046</v>
      </c>
      <c r="D139">
        <f>100*전세가격지수!D139/매매가격지수!D139</f>
        <v>110.01480683806703</v>
      </c>
      <c r="E139">
        <f>100*전세가격지수!E139/매매가격지수!E139</f>
        <v>108.34433588592555</v>
      </c>
      <c r="F139">
        <f>100*전세가격지수!F139/매매가격지수!F139</f>
        <v>105.89514066496163</v>
      </c>
      <c r="G139">
        <f>100*전세가격지수!G139/매매가격지수!G139</f>
        <v>110.38503253796095</v>
      </c>
      <c r="H139">
        <f>100*전세가격지수!H139/매매가격지수!H139</f>
        <v>112.70748299319727</v>
      </c>
      <c r="I139">
        <f>100*전세가격지수!I139/매매가격지수!I139</f>
        <v>101.85160693030024</v>
      </c>
      <c r="J139">
        <f>100*전세가격지수!J139/매매가격지수!J139</f>
        <v>104.51698385931101</v>
      </c>
      <c r="K139">
        <f>100*전세가격지수!K139/매매가격지수!K139</f>
        <v>105.08370260955195</v>
      </c>
      <c r="L139">
        <f>100*전세가격지수!L139/매매가격지수!L139</f>
        <v>101.03010186562894</v>
      </c>
      <c r="M139">
        <f>100*전세가격지수!M139/매매가격지수!M139</f>
        <v>106.80567622357371</v>
      </c>
      <c r="N139">
        <f>100*전세가격지수!N139/매매가격지수!N139</f>
        <v>95.51426811742968</v>
      </c>
      <c r="O139">
        <f>100*전세가격지수!O139/매매가격지수!O139</f>
        <v>97.505324003650742</v>
      </c>
      <c r="P139">
        <f>100*전세가격지수!P139/매매가격지수!P139</f>
        <v>90.67957479119211</v>
      </c>
      <c r="Q139">
        <f>100*전세가격지수!Q139/매매가격지수!Q139</f>
        <v>93.354800936768143</v>
      </c>
      <c r="R139">
        <f>100*전세가격지수!R139/매매가격지수!R139</f>
        <v>97.086012861736336</v>
      </c>
      <c r="S139">
        <f>100*전세가격지수!S139/매매가격지수!S139</f>
        <v>98.911010889891102</v>
      </c>
      <c r="T139">
        <f>100*전세가격지수!T139/매매가격지수!T139</f>
        <v>95.310979386003709</v>
      </c>
      <c r="U139">
        <f>100*전세가격지수!U139/매매가격지수!U139</f>
        <v>97.701874549387171</v>
      </c>
      <c r="V139">
        <f>100*전세가격지수!V139/매매가격지수!V139</f>
        <v>109.88777318369758</v>
      </c>
    </row>
    <row r="140" spans="1:22" x14ac:dyDescent="0.3">
      <c r="A140">
        <v>2015</v>
      </c>
      <c r="B140">
        <v>5</v>
      </c>
      <c r="C140">
        <f>100*전세가격지수!C140/매매가격지수!C140</f>
        <v>104.45213654810217</v>
      </c>
      <c r="D140">
        <f>100*전세가격지수!D140/매매가격지수!D140</f>
        <v>110.36789297658864</v>
      </c>
      <c r="E140">
        <f>100*전세가격지수!E140/매매가격지수!E140</f>
        <v>108.63630397689985</v>
      </c>
      <c r="F140">
        <f>100*전세가격지수!F140/매매가격지수!F140</f>
        <v>106.18792971734148</v>
      </c>
      <c r="G140">
        <f>100*전세가격지수!G140/매매가격지수!G140</f>
        <v>110.70130569390227</v>
      </c>
      <c r="H140">
        <f>100*전세가격지수!H140/매매가격지수!H140</f>
        <v>113.11342436122753</v>
      </c>
      <c r="I140">
        <f>100*전세가격지수!I140/매매가격지수!I140</f>
        <v>102.24911219255556</v>
      </c>
      <c r="J140">
        <f>100*전세가격지수!J140/매매가격지수!J140</f>
        <v>104.43857965451056</v>
      </c>
      <c r="K140">
        <f>100*전세가격지수!K140/매매가격지수!K140</f>
        <v>105.08412582297001</v>
      </c>
      <c r="L140">
        <f>100*전세가격지수!L140/매매가격지수!L140</f>
        <v>101.03420843277645</v>
      </c>
      <c r="M140">
        <f>100*전세가격지수!M140/매매가격지수!M140</f>
        <v>106.86061658706035</v>
      </c>
      <c r="N140">
        <f>100*전세가격지수!N140/매매가격지수!N140</f>
        <v>95.407119476268406</v>
      </c>
      <c r="O140">
        <f>100*전세가격지수!O140/매매가격지수!O140</f>
        <v>97.543469470279007</v>
      </c>
      <c r="P140">
        <f>100*전세가격지수!P140/매매가격지수!P140</f>
        <v>90.711780873850813</v>
      </c>
      <c r="Q140">
        <f>100*전세가격지수!Q140/매매가격지수!Q140</f>
        <v>93.518518518518519</v>
      </c>
      <c r="R140">
        <f>100*전세가격지수!R140/매매가격지수!R140</f>
        <v>97.154921081733193</v>
      </c>
      <c r="S140">
        <f>100*전세가격지수!S140/매매가격지수!S140</f>
        <v>99.186008139918599</v>
      </c>
      <c r="T140">
        <f>100*전세가격지수!T140/매매가격지수!T140</f>
        <v>95.290589999118083</v>
      </c>
      <c r="U140">
        <f>100*전세가격지수!U140/매매가격지수!U140</f>
        <v>97.661449901061332</v>
      </c>
      <c r="V140">
        <f>100*전세가격지수!V140/매매가격지수!V140</f>
        <v>109.8499061913696</v>
      </c>
    </row>
    <row r="141" spans="1:22" x14ac:dyDescent="0.3">
      <c r="A141">
        <v>2015</v>
      </c>
      <c r="B141">
        <v>6</v>
      </c>
      <c r="C141">
        <f>100*전세가격지수!C141/매매가격지수!C141</f>
        <v>104.61830701650243</v>
      </c>
      <c r="D141">
        <f>100*전세가격지수!D141/매매가격지수!D141</f>
        <v>110.72425249169436</v>
      </c>
      <c r="E141">
        <f>100*전세가격지수!E141/매매가격지수!E141</f>
        <v>108.94277147699127</v>
      </c>
      <c r="F141">
        <f>100*전세가격지수!F141/매매가격지수!F141</f>
        <v>106.43526729161388</v>
      </c>
      <c r="G141">
        <f>100*전세가격지수!G141/매매가격지수!G141</f>
        <v>111.05473965287048</v>
      </c>
      <c r="H141">
        <f>100*전세가격지수!H141/매매가격지수!H141</f>
        <v>113.49899261249161</v>
      </c>
      <c r="I141">
        <f>100*전세가격지수!I141/매매가격지수!I141</f>
        <v>102.59994773974391</v>
      </c>
      <c r="J141">
        <f>100*전세가격지수!J141/매매가격지수!J141</f>
        <v>104.33225921947725</v>
      </c>
      <c r="K141">
        <f>100*전세가격지수!K141/매매가격지수!K141</f>
        <v>105.01567398119123</v>
      </c>
      <c r="L141">
        <f>100*전세가격지수!L141/매매가격지수!L141</f>
        <v>101.13777176974203</v>
      </c>
      <c r="M141">
        <f>100*전세가격지수!M141/매매가격지수!M141</f>
        <v>106.94846554719166</v>
      </c>
      <c r="N141">
        <f>100*전세가격지수!N141/매매가격지수!N141</f>
        <v>95.244883413094399</v>
      </c>
      <c r="O141">
        <f>100*전세가격지수!O141/매매가격지수!O141</f>
        <v>97.571054222938926</v>
      </c>
      <c r="P141">
        <f>100*전세가격지수!P141/매매가격지수!P141</f>
        <v>90.791217111489686</v>
      </c>
      <c r="Q141">
        <f>100*전세가격지수!Q141/매매가격지수!Q141</f>
        <v>93.756088057666091</v>
      </c>
      <c r="R141">
        <f>100*전세가격지수!R141/매매가격지수!R141</f>
        <v>97.204063160012069</v>
      </c>
      <c r="S141">
        <f>100*전세가격지수!S141/매매가격지수!S141</f>
        <v>99.395936298736956</v>
      </c>
      <c r="T141">
        <f>100*전세가격지수!T141/매매가격지수!T141</f>
        <v>95.223461234524535</v>
      </c>
      <c r="U141">
        <f>100*전세가격지수!U141/매매가격지수!U141</f>
        <v>97.639350148101613</v>
      </c>
      <c r="V141">
        <f>100*전세가격지수!V141/매매가격지수!V141</f>
        <v>109.72966674434865</v>
      </c>
    </row>
    <row r="142" spans="1:22" x14ac:dyDescent="0.3">
      <c r="A142">
        <v>2015</v>
      </c>
      <c r="B142">
        <v>7</v>
      </c>
      <c r="C142">
        <f>100*전세가격지수!C142/매매가격지수!C142</f>
        <v>104.73260766682442</v>
      </c>
      <c r="D142">
        <f>100*전세가격지수!D142/매매가격지수!D142</f>
        <v>110.9641581801349</v>
      </c>
      <c r="E142">
        <f>100*전세가격지수!E142/매매가격지수!E142</f>
        <v>109.19227278620511</v>
      </c>
      <c r="F142">
        <f>100*전세가격지수!F142/매매가격지수!F142</f>
        <v>106.71792286362491</v>
      </c>
      <c r="G142">
        <f>100*전세가격지수!G142/매매가격지수!G142</f>
        <v>111.27041019514138</v>
      </c>
      <c r="H142">
        <f>100*전세가격지수!H142/매매가격지수!H142</f>
        <v>113.72994652406418</v>
      </c>
      <c r="I142">
        <f>100*전세가격지수!I142/매매가격지수!I142</f>
        <v>102.81067013662982</v>
      </c>
      <c r="J142">
        <f>100*전세가격지수!J142/매매가격지수!J142</f>
        <v>104.28214583085524</v>
      </c>
      <c r="K142">
        <f>100*전세가격지수!K142/매매가격지수!K142</f>
        <v>104.99461013295006</v>
      </c>
      <c r="L142">
        <f>100*전세가격지수!L142/매매가격지수!L142</f>
        <v>101.24369747899159</v>
      </c>
      <c r="M142">
        <f>100*전세가격지수!M142/매매가격지수!M142</f>
        <v>107.02389572773355</v>
      </c>
      <c r="N142">
        <f>100*전세가격지수!N142/매매가격지수!N142</f>
        <v>95.079139610389603</v>
      </c>
      <c r="O142">
        <f>100*전세가격지수!O142/매매가격지수!O142</f>
        <v>97.614254076907585</v>
      </c>
      <c r="P142">
        <f>100*전세가격지수!P142/매매가격지수!P142</f>
        <v>90.77316172991388</v>
      </c>
      <c r="Q142">
        <f>100*전세가격지수!Q142/매매가격지수!Q142</f>
        <v>93.868798128472562</v>
      </c>
      <c r="R142">
        <f>100*전세가격지수!R142/매매가격지수!R142</f>
        <v>97.254901960784309</v>
      </c>
      <c r="S142">
        <f>100*전세가격지수!S142/매매가격지수!S142</f>
        <v>99.462424574876565</v>
      </c>
      <c r="T142">
        <f>100*전세가격지수!T142/매매가격지수!T142</f>
        <v>95.161714435971604</v>
      </c>
      <c r="U142">
        <f>100*전세가격지수!U142/매매가격지수!U142</f>
        <v>97.597274520351434</v>
      </c>
      <c r="V142">
        <f>100*전세가격지수!V142/매매가격지수!V142</f>
        <v>109.51996307408263</v>
      </c>
    </row>
    <row r="143" spans="1:22" x14ac:dyDescent="0.3">
      <c r="A143">
        <v>2015</v>
      </c>
      <c r="B143">
        <v>8</v>
      </c>
      <c r="C143">
        <f>100*전세가격지수!C143/매매가격지수!C143</f>
        <v>104.81018627682151</v>
      </c>
      <c r="D143">
        <f>100*전세가격지수!D143/매매가격지수!D143</f>
        <v>111.13744075829385</v>
      </c>
      <c r="E143">
        <f>100*전세가격지수!E143/매매가격지수!E143</f>
        <v>109.34880722114765</v>
      </c>
      <c r="F143">
        <f>100*전세가격지수!F143/매매가격지수!F143</f>
        <v>106.95663073451993</v>
      </c>
      <c r="G143">
        <f>100*전세가격지수!G143/매매가격지수!G143</f>
        <v>111.33993399339934</v>
      </c>
      <c r="H143">
        <f>100*전세가격지수!H143/매매가격지수!H143</f>
        <v>113.92438764643236</v>
      </c>
      <c r="I143">
        <f>100*전세가격지수!I143/매매가격지수!I143</f>
        <v>103.06135685562329</v>
      </c>
      <c r="J143">
        <f>100*전세가격지수!J143/매매가격지수!J143</f>
        <v>104.24774560987186</v>
      </c>
      <c r="K143">
        <f>100*전세가격지수!K143/매매가격지수!K143</f>
        <v>104.80323386042087</v>
      </c>
      <c r="L143">
        <f>100*전세가격지수!L143/매매가격지수!L143</f>
        <v>101.29420952805981</v>
      </c>
      <c r="M143">
        <f>100*전세가격지수!M143/매매가격지수!M143</f>
        <v>107.17079530638853</v>
      </c>
      <c r="N143">
        <f>100*전세가격지수!N143/매매가격지수!N143</f>
        <v>94.991399372660126</v>
      </c>
      <c r="O143">
        <f>100*전세가격지수!O143/매매가격지수!O143</f>
        <v>97.549216552832462</v>
      </c>
      <c r="P143">
        <f>100*전세가격지수!P143/매매가격지수!P143</f>
        <v>90.763128069512661</v>
      </c>
      <c r="Q143">
        <f>100*전세가격지수!Q143/매매가격지수!Q143</f>
        <v>94.004679274712416</v>
      </c>
      <c r="R143">
        <f>100*전세가격지수!R143/매매가격지수!R143</f>
        <v>97.248719750979006</v>
      </c>
      <c r="S143">
        <f>100*전세가격지수!S143/매매가격지수!S143</f>
        <v>99.43007452871548</v>
      </c>
      <c r="T143">
        <f>100*전세가격지수!T143/매매가격지수!T143</f>
        <v>95.229774593744551</v>
      </c>
      <c r="U143">
        <f>100*전세가격지수!U143/매매가격지수!U143</f>
        <v>97.582161726515622</v>
      </c>
      <c r="V143">
        <f>100*전세가격지수!V143/매매가격지수!V143</f>
        <v>109.23446618606248</v>
      </c>
    </row>
    <row r="144" spans="1:22" x14ac:dyDescent="0.3">
      <c r="A144">
        <v>2015</v>
      </c>
      <c r="B144">
        <v>9</v>
      </c>
      <c r="C144">
        <f>100*전세가격지수!C144/매매가격지수!C144</f>
        <v>104.96478873239437</v>
      </c>
      <c r="D144">
        <f>100*전세가격지수!D144/매매가격지수!D144</f>
        <v>111.45587850222572</v>
      </c>
      <c r="E144">
        <f>100*전세가격지수!E144/매매가격지수!E144</f>
        <v>109.70799180327869</v>
      </c>
      <c r="F144">
        <f>100*전세가격지수!F144/매매가격지수!F144</f>
        <v>107.38113019666417</v>
      </c>
      <c r="G144">
        <f>100*전세가격지수!G144/매매가격지수!G144</f>
        <v>111.65901639344263</v>
      </c>
      <c r="H144">
        <f>100*전세가격지수!H144/매매가격지수!H144</f>
        <v>114.2251655629139</v>
      </c>
      <c r="I144">
        <f>100*전세가격지수!I144/매매가격지수!I144</f>
        <v>103.3079209200155</v>
      </c>
      <c r="J144">
        <f>100*전세가격지수!J144/매매가격지수!J144</f>
        <v>104.17257683215131</v>
      </c>
      <c r="K144">
        <f>100*전세가격지수!K144/매매가격지수!K144</f>
        <v>104.50641251911991</v>
      </c>
      <c r="L144">
        <f>100*전세가격지수!L144/매매가격지수!L144</f>
        <v>101.33466800133468</v>
      </c>
      <c r="M144">
        <f>100*전세가격지수!M144/매매가격지수!M144</f>
        <v>107.51051181673192</v>
      </c>
      <c r="N144">
        <f>100*전세가격지수!N144/매매가격지수!N144</f>
        <v>94.852941176470594</v>
      </c>
      <c r="O144">
        <f>100*전세가격지수!O144/매매가격지수!O144</f>
        <v>97.577820038034233</v>
      </c>
      <c r="P144">
        <f>100*전세가격지수!P144/매매가격지수!P144</f>
        <v>90.864523427924965</v>
      </c>
      <c r="Q144">
        <f>100*전세가격지수!Q144/매매가격지수!Q144</f>
        <v>94.326379411191269</v>
      </c>
      <c r="R144">
        <f>100*전세가격지수!R144/매매가격지수!R144</f>
        <v>97.3344022447139</v>
      </c>
      <c r="S144">
        <f>100*전세가격지수!S144/매매가격지수!S144</f>
        <v>99.408802277206036</v>
      </c>
      <c r="T144">
        <f>100*전세가격지수!T144/매매가격지수!T144</f>
        <v>95.173073578013557</v>
      </c>
      <c r="U144">
        <f>100*전세가격지수!U144/매매가격지수!U144</f>
        <v>97.587562544674768</v>
      </c>
      <c r="V144">
        <f>100*전세가격지수!V144/매매가격지수!V144</f>
        <v>108.86850152905198</v>
      </c>
    </row>
    <row r="145" spans="1:22" x14ac:dyDescent="0.3">
      <c r="A145">
        <v>2015</v>
      </c>
      <c r="B145">
        <v>10</v>
      </c>
      <c r="C145">
        <f>100*전세가격지수!C145/매매가격지수!C145</f>
        <v>105.10633325543351</v>
      </c>
      <c r="D145">
        <f>100*전세가격지수!D145/매매가격지수!D145</f>
        <v>111.72871648008332</v>
      </c>
      <c r="E145">
        <f>100*전세가격지수!E145/매매가격지수!E145</f>
        <v>109.98600686935505</v>
      </c>
      <c r="F145">
        <f>100*전세가격지수!F145/매매가격지수!F145</f>
        <v>107.82254078101829</v>
      </c>
      <c r="G145">
        <f>100*전세가격지수!G145/매매가격지수!G145</f>
        <v>111.82066988140231</v>
      </c>
      <c r="H145">
        <f>100*전세가격지수!H145/매매가격지수!H145</f>
        <v>114.48511983144589</v>
      </c>
      <c r="I145">
        <f>100*전세가격지수!I145/매매가격지수!I145</f>
        <v>103.45005149330586</v>
      </c>
      <c r="J145">
        <f>100*전세가격지수!J145/매매가격지수!J145</f>
        <v>104.16274694261523</v>
      </c>
      <c r="K145">
        <f>100*전세가격지수!K145/매매가격지수!K145</f>
        <v>104.42498540572095</v>
      </c>
      <c r="L145">
        <f>100*전세가격지수!L145/매매가격지수!L145</f>
        <v>101.43932683790966</v>
      </c>
      <c r="M145">
        <f>100*전세가격지수!M145/매매가격지수!M145</f>
        <v>107.66333478197883</v>
      </c>
      <c r="N145">
        <f>100*전세가격지수!N145/매매가격지수!N145</f>
        <v>94.745286803048543</v>
      </c>
      <c r="O145">
        <f>100*전세가격지수!O145/매매가격지수!O145</f>
        <v>97.646824209791603</v>
      </c>
      <c r="P145">
        <f>100*전세가격지수!P145/매매가격지수!P145</f>
        <v>91.07529921779286</v>
      </c>
      <c r="Q145">
        <f>100*전세가격지수!Q145/매매가격지수!Q145</f>
        <v>94.570091635796459</v>
      </c>
      <c r="R145">
        <f>100*전세가격지수!R145/매매가격지수!R145</f>
        <v>97.347347347347338</v>
      </c>
      <c r="S145">
        <f>100*전세가격지수!S145/매매가격지수!S145</f>
        <v>99.36598163533013</v>
      </c>
      <c r="T145">
        <f>100*전세가격지수!T145/매매가격지수!T145</f>
        <v>95.191806977955224</v>
      </c>
      <c r="U145">
        <f>100*전세가격지수!U145/매매가격지수!U145</f>
        <v>97.617985547328033</v>
      </c>
      <c r="V145">
        <f>100*전세가격지수!V145/매매가격지수!V145</f>
        <v>108.61604133902495</v>
      </c>
    </row>
    <row r="146" spans="1:22" x14ac:dyDescent="0.3">
      <c r="A146">
        <v>2015</v>
      </c>
      <c r="B146">
        <v>11</v>
      </c>
      <c r="C146">
        <f>100*전세가격지수!C146/매매가격지수!C146</f>
        <v>105.27173280577213</v>
      </c>
      <c r="D146">
        <f>100*전세가격지수!D146/매매가격지수!D146</f>
        <v>112.05802357207617</v>
      </c>
      <c r="E146">
        <f>100*전세가격지수!E146/매매가격지수!E146</f>
        <v>110.45379850840602</v>
      </c>
      <c r="F146">
        <f>100*전세가격지수!F146/매매가격지수!F146</f>
        <v>108.34765529094035</v>
      </c>
      <c r="G146">
        <f>100*전세가격지수!G146/매매가격지수!G146</f>
        <v>112.22639554461858</v>
      </c>
      <c r="H146">
        <f>100*전세가격지수!H146/매매가격지수!H146</f>
        <v>114.78762454116413</v>
      </c>
      <c r="I146">
        <f>100*전세가격지수!I146/매매가격지수!I146</f>
        <v>103.66854797331965</v>
      </c>
      <c r="J146">
        <f>100*전세가격지수!J146/매매가격지수!J146</f>
        <v>104.08782994627423</v>
      </c>
      <c r="K146">
        <f>100*전세가격지수!K146/매매가격지수!K146</f>
        <v>104.39024390243902</v>
      </c>
      <c r="L146">
        <f>100*전세가격지수!L146/매매가격지수!L146</f>
        <v>101.61840801497303</v>
      </c>
      <c r="M146">
        <f>100*전세가격지수!M146/매매가격지수!M146</f>
        <v>107.87150918825061</v>
      </c>
      <c r="N146">
        <f>100*전세가격지수!N146/매매가격지수!N146</f>
        <v>94.596484218937277</v>
      </c>
      <c r="O146">
        <f>100*전세가격지수!O146/매매가격지수!O146</f>
        <v>97.608177848352511</v>
      </c>
      <c r="P146">
        <f>100*전세가격지수!P146/매매가격지수!P146</f>
        <v>91.386792452830193</v>
      </c>
      <c r="Q146">
        <f>100*전세가격지수!Q146/매매가격지수!Q146</f>
        <v>94.719407638347619</v>
      </c>
      <c r="R146">
        <f>100*전세가격지수!R146/매매가격지수!R146</f>
        <v>97.409222766830055</v>
      </c>
      <c r="S146">
        <f>100*전세가격지수!S146/매매가격지수!S146</f>
        <v>99.150049035632563</v>
      </c>
      <c r="T146">
        <f>100*전세가격지수!T146/매매가격지수!T146</f>
        <v>95.221576619547307</v>
      </c>
      <c r="U146">
        <f>100*전세가격지수!U146/매매가격지수!U146</f>
        <v>97.585746102449889</v>
      </c>
      <c r="V146">
        <f>100*전세가격지수!V146/매매가격지수!V146</f>
        <v>108.10990471969865</v>
      </c>
    </row>
    <row r="147" spans="1:22" x14ac:dyDescent="0.3">
      <c r="A147">
        <v>2015</v>
      </c>
      <c r="B147">
        <v>12</v>
      </c>
      <c r="C147">
        <f>100*전세가격지수!C147/매매가격지수!C147</f>
        <v>105.45876887340303</v>
      </c>
      <c r="D147">
        <f>100*전세가격지수!D147/매매가격지수!D147</f>
        <v>112.31921487603306</v>
      </c>
      <c r="E147">
        <f>100*전세가격지수!E147/매매가격지수!E147</f>
        <v>110.82441787287601</v>
      </c>
      <c r="F147">
        <f>100*전세가격지수!F147/매매가격지수!F147</f>
        <v>108.70841487279843</v>
      </c>
      <c r="G147">
        <f>100*전세가격지수!G147/매매가격지수!G147</f>
        <v>112.60796699755061</v>
      </c>
      <c r="H147">
        <f>100*전세가격지수!H147/매매가격지수!H147</f>
        <v>115.01831501831502</v>
      </c>
      <c r="I147">
        <f>100*전세가격지수!I147/매매가격지수!I147</f>
        <v>103.76151484135107</v>
      </c>
      <c r="J147">
        <f>100*전세가격지수!J147/매매가격지수!J147</f>
        <v>104.34225844004656</v>
      </c>
      <c r="K147">
        <f>100*전세가격지수!K147/매매가격지수!K147</f>
        <v>104.46044836798698</v>
      </c>
      <c r="L147">
        <f>100*전세가격지수!L147/매매가격지수!L147</f>
        <v>101.63682302537624</v>
      </c>
      <c r="M147">
        <f>100*전세가격지수!M147/매매가격지수!M147</f>
        <v>108.12101910828025</v>
      </c>
      <c r="N147">
        <f>100*전세가격지수!N147/매매가격지수!N147</f>
        <v>94.416243654822338</v>
      </c>
      <c r="O147">
        <f>100*전세가격지수!O147/매매가격지수!O147</f>
        <v>97.623527081889307</v>
      </c>
      <c r="P147">
        <f>100*전세가격지수!P147/매매가격지수!P147</f>
        <v>91.836542091355227</v>
      </c>
      <c r="Q147">
        <f>100*전세가격지수!Q147/매매가격지수!Q147</f>
        <v>95.003415633844057</v>
      </c>
      <c r="R147">
        <f>100*전세가격지수!R147/매매가격지수!R147</f>
        <v>97.44</v>
      </c>
      <c r="S147">
        <f>100*전세가격지수!S147/매매가격지수!S147</f>
        <v>99.064505602088545</v>
      </c>
      <c r="T147">
        <f>100*전세가격지수!T147/매매가격지수!T147</f>
        <v>95.343584397532794</v>
      </c>
      <c r="U147">
        <f>100*전세가격지수!U147/매매가격지수!U147</f>
        <v>97.606761565836294</v>
      </c>
      <c r="V147">
        <f>100*전세가격지수!V147/매매가격지수!V147</f>
        <v>106.45161290322581</v>
      </c>
    </row>
    <row r="148" spans="1:22" x14ac:dyDescent="0.3">
      <c r="A148">
        <v>2016</v>
      </c>
      <c r="B148">
        <v>1</v>
      </c>
      <c r="C148">
        <f>100*전세가격지수!C148/매매가격지수!C148</f>
        <v>105.6078021595263</v>
      </c>
      <c r="D148">
        <f>100*전세가격지수!D148/매매가격지수!D148</f>
        <v>112.55970052923712</v>
      </c>
      <c r="E148">
        <f>100*전세가격지수!E148/매매가격지수!E148</f>
        <v>111.16004026170106</v>
      </c>
      <c r="F148">
        <f>100*전세가격지수!F148/매매가격지수!F148</f>
        <v>108.98533007334964</v>
      </c>
      <c r="G148">
        <f>100*전세가격지수!G148/매매가격지수!G148</f>
        <v>112.9896907216495</v>
      </c>
      <c r="H148">
        <f>100*전세가격지수!H148/매매가격지수!H148</f>
        <v>115.23274058577405</v>
      </c>
      <c r="I148">
        <f>100*전세가격지수!I148/매매가격지수!I148</f>
        <v>103.84959713518353</v>
      </c>
      <c r="J148">
        <f>100*전세가격지수!J148/매매가격지수!J148</f>
        <v>104.61896451425247</v>
      </c>
      <c r="K148">
        <f>100*전세가격지수!K148/매매가격지수!K148</f>
        <v>104.58672875436554</v>
      </c>
      <c r="L148">
        <f>100*전세가격지수!L148/매매가격지수!L148</f>
        <v>101.668679328137</v>
      </c>
      <c r="M148">
        <f>100*전세가격지수!M148/매매가격지수!M148</f>
        <v>108.33091857432629</v>
      </c>
      <c r="N148">
        <f>100*전세가격지수!N148/매매가격지수!N148</f>
        <v>94.409691192533018</v>
      </c>
      <c r="O148">
        <f>100*전세가격지수!O148/매매가격지수!O148</f>
        <v>97.625643055005938</v>
      </c>
      <c r="P148">
        <f>100*전세가격지수!P148/매매가격지수!P148</f>
        <v>92.076683350646903</v>
      </c>
      <c r="Q148">
        <f>100*전세가격지수!Q148/매매가격지수!Q148</f>
        <v>95.023951510411564</v>
      </c>
      <c r="R148">
        <f>100*전세가격지수!R148/매매가격지수!R148</f>
        <v>97.51875937968984</v>
      </c>
      <c r="S148">
        <f>100*전세가격지수!S148/매매가격지수!S148</f>
        <v>98.968512486427798</v>
      </c>
      <c r="T148">
        <f>100*전세가격지수!T148/매매가격지수!T148</f>
        <v>95.457314419980861</v>
      </c>
      <c r="U148">
        <f>100*전세가격지수!U148/매매가격지수!U148</f>
        <v>97.704217832354516</v>
      </c>
      <c r="V148">
        <f>100*전세가격지수!V148/매매가격지수!V148</f>
        <v>105.06196177273682</v>
      </c>
    </row>
    <row r="149" spans="1:22" x14ac:dyDescent="0.3">
      <c r="A149">
        <v>2016</v>
      </c>
      <c r="B149">
        <v>2</v>
      </c>
      <c r="C149">
        <f>100*전세가격지수!C149/매매가격지수!C149</f>
        <v>105.80652653582626</v>
      </c>
      <c r="D149">
        <f>100*전세가격지수!D149/매매가격지수!D149</f>
        <v>112.83077320253001</v>
      </c>
      <c r="E149">
        <f>100*전세가격지수!E149/매매가격지수!E149</f>
        <v>111.42425767488676</v>
      </c>
      <c r="F149">
        <f>100*전세가격지수!F149/매매가격지수!F149</f>
        <v>109.19975565058034</v>
      </c>
      <c r="G149">
        <f>100*전세가격지수!G149/매매가격지수!G149</f>
        <v>113.26543766920202</v>
      </c>
      <c r="H149">
        <f>100*전세가격지수!H149/매매가격지수!H149</f>
        <v>115.49222120538633</v>
      </c>
      <c r="I149">
        <f>100*전세가격지수!I149/매매가격지수!I149</f>
        <v>104.09311844461499</v>
      </c>
      <c r="J149">
        <f>100*전세가격지수!J149/매매가격지수!J149</f>
        <v>104.92908625900954</v>
      </c>
      <c r="K149">
        <f>100*전세가격지수!K149/매매가격지수!K149</f>
        <v>104.69297221573663</v>
      </c>
      <c r="L149">
        <f>100*전세가격지수!L149/매매가격지수!L149</f>
        <v>101.8329491823071</v>
      </c>
      <c r="M149">
        <f>100*전세가격지수!M149/매매가격지수!M149</f>
        <v>108.61368909512764</v>
      </c>
      <c r="N149">
        <f>100*전세가격지수!N149/매매가격지수!N149</f>
        <v>94.412522290469582</v>
      </c>
      <c r="O149">
        <f>100*전세가격지수!O149/매매가격지수!O149</f>
        <v>97.628927089507997</v>
      </c>
      <c r="P149">
        <f>100*전세가격지수!P149/매매가격지수!P149</f>
        <v>92.347661785545583</v>
      </c>
      <c r="Q149">
        <f>100*전세가격지수!Q149/매매가격지수!Q149</f>
        <v>95.184386033738733</v>
      </c>
      <c r="R149">
        <f>100*전세가격지수!R149/매매가격지수!R149</f>
        <v>97.607368104915409</v>
      </c>
      <c r="S149">
        <f>100*전세가격지수!S149/매매가격지수!S149</f>
        <v>98.937093275488067</v>
      </c>
      <c r="T149">
        <f>100*전세가격지수!T149/매매가격지수!T149</f>
        <v>95.554005753639615</v>
      </c>
      <c r="U149">
        <f>100*전세가격지수!U149/매매가격지수!U149</f>
        <v>97.846016911437474</v>
      </c>
      <c r="V149">
        <f>100*전세가격지수!V149/매매가격지수!V149</f>
        <v>104.07552620718118</v>
      </c>
    </row>
    <row r="150" spans="1:22" x14ac:dyDescent="0.3">
      <c r="A150">
        <v>2016</v>
      </c>
      <c r="B150">
        <v>3</v>
      </c>
      <c r="C150">
        <f>100*전세가격지수!C150/매매가격지수!C150</f>
        <v>105.99442379182156</v>
      </c>
      <c r="D150">
        <f>100*전세가격지수!D150/매매가격지수!D150</f>
        <v>113.06312120820964</v>
      </c>
      <c r="E150">
        <f>100*전세가격지수!E150/매매가격지수!E150</f>
        <v>111.60040261701056</v>
      </c>
      <c r="F150">
        <f>100*전세가격지수!F150/매매가격지수!F150</f>
        <v>109.37957987298486</v>
      </c>
      <c r="G150">
        <f>100*전세가격지수!G150/매매가격지수!G150</f>
        <v>113.46401857106009</v>
      </c>
      <c r="H150">
        <f>100*전세가격지수!H150/매매가격지수!H150</f>
        <v>115.7839675689813</v>
      </c>
      <c r="I150">
        <f>100*전세가격지수!I150/매매가격지수!I150</f>
        <v>104.32114548708769</v>
      </c>
      <c r="J150">
        <f>100*전세가격지수!J150/매매가격지수!J150</f>
        <v>105.05343866171003</v>
      </c>
      <c r="K150">
        <f>100*전세가격지수!K150/매매가격지수!K150</f>
        <v>104.80431216311226</v>
      </c>
      <c r="L150">
        <f>100*전세가격지수!L150/매매가격지수!L150</f>
        <v>101.93088315962699</v>
      </c>
      <c r="M150">
        <f>100*전세가격지수!M150/매매가격지수!M150</f>
        <v>108.87342322749022</v>
      </c>
      <c r="N150">
        <f>100*전세가격지수!N150/매매가격지수!N150</f>
        <v>94.398258115597784</v>
      </c>
      <c r="O150">
        <f>100*전세가격지수!O150/매매가격지수!O150</f>
        <v>97.602368031573761</v>
      </c>
      <c r="P150">
        <f>100*전세가격지수!P150/매매가격지수!P150</f>
        <v>92.670008512248174</v>
      </c>
      <c r="Q150">
        <f>100*전세가격지수!Q150/매매가격지수!Q150</f>
        <v>95.370097316425827</v>
      </c>
      <c r="R150">
        <f>100*전세가격지수!R150/매매가격지수!R150</f>
        <v>97.765531062124253</v>
      </c>
      <c r="S150">
        <f>100*전세가격지수!S150/매매가격지수!S150</f>
        <v>98.937899642353969</v>
      </c>
      <c r="T150">
        <f>100*전세가격지수!T150/매매가격지수!T150</f>
        <v>95.74077313276193</v>
      </c>
      <c r="U150">
        <f>100*전세가격지수!U150/매매가격지수!U150</f>
        <v>98.014247551202146</v>
      </c>
      <c r="V150">
        <f>100*전세가격지수!V150/매매가격지수!V150</f>
        <v>103.45039418449882</v>
      </c>
    </row>
    <row r="151" spans="1:22" x14ac:dyDescent="0.3">
      <c r="A151">
        <v>2016</v>
      </c>
      <c r="B151">
        <v>4</v>
      </c>
      <c r="C151">
        <f>100*전세가격지수!C151/매매가격지수!C151</f>
        <v>106.19191449814127</v>
      </c>
      <c r="D151">
        <f>100*전세가격지수!D151/매매가격지수!D151</f>
        <v>113.32731260482518</v>
      </c>
      <c r="E151">
        <f>100*전세가격지수!E151/매매가격지수!E151</f>
        <v>111.67672197083961</v>
      </c>
      <c r="F151">
        <f>100*전세가격지수!F151/매매가격지수!F151</f>
        <v>109.52032222629073</v>
      </c>
      <c r="G151">
        <f>100*전세가격지수!G151/매매가격지수!G151</f>
        <v>113.48705397397914</v>
      </c>
      <c r="H151">
        <f>100*전세가격지수!H151/매매가격지수!H151</f>
        <v>116.16108786610879</v>
      </c>
      <c r="I151">
        <f>100*전세가격지수!I151/매매가격지수!I151</f>
        <v>104.62501597035902</v>
      </c>
      <c r="J151">
        <f>100*전세가격지수!J151/매매가격지수!J151</f>
        <v>105.17221384668908</v>
      </c>
      <c r="K151">
        <f>100*전세가격지수!K151/매매가격지수!K151</f>
        <v>104.96412186801552</v>
      </c>
      <c r="L151">
        <f>100*전세가격지수!L151/매매가격지수!L151</f>
        <v>102.06004821389436</v>
      </c>
      <c r="M151">
        <f>100*전세가격지수!M151/매매가격지수!M151</f>
        <v>109.07904278462652</v>
      </c>
      <c r="N151">
        <f>100*전세가격지수!N151/매매가격지수!N151</f>
        <v>94.434008897676719</v>
      </c>
      <c r="O151">
        <f>100*전세가격지수!O151/매매가격지수!O151</f>
        <v>97.58620689655173</v>
      </c>
      <c r="P151">
        <f>100*전세가격지수!P151/매매가격지수!P151</f>
        <v>93.133819490482054</v>
      </c>
      <c r="Q151">
        <f>100*전세가격지수!Q151/매매가격지수!Q151</f>
        <v>95.552268244575927</v>
      </c>
      <c r="R151">
        <f>100*전세가격지수!R151/매매가격지수!R151</f>
        <v>97.955502104630185</v>
      </c>
      <c r="S151">
        <f>100*전세가격지수!S151/매매가격지수!S151</f>
        <v>99.00422123606451</v>
      </c>
      <c r="T151">
        <f>100*전세가격지수!T151/매매가격지수!T151</f>
        <v>95.901711276875815</v>
      </c>
      <c r="U151">
        <f>100*전세가격지수!U151/매매가격지수!U151</f>
        <v>98.120602119889554</v>
      </c>
      <c r="V151">
        <f>100*전세가격지수!V151/매매가격지수!V151</f>
        <v>103.22910279991825</v>
      </c>
    </row>
    <row r="152" spans="1:22" x14ac:dyDescent="0.3">
      <c r="A152">
        <v>2016</v>
      </c>
      <c r="B152">
        <v>5</v>
      </c>
      <c r="C152">
        <f>100*전세가격지수!C152/매매가격지수!C152</f>
        <v>106.32984901277585</v>
      </c>
      <c r="D152">
        <f>100*전세가격지수!D152/매매가격지수!D152</f>
        <v>113.49400695965974</v>
      </c>
      <c r="E152">
        <f>100*전세가격지수!E152/매매가격지수!E152</f>
        <v>111.69091821374812</v>
      </c>
      <c r="F152">
        <f>100*전세가격지수!F152/매매가격지수!F152</f>
        <v>109.69275786393563</v>
      </c>
      <c r="G152">
        <f>100*전세가격지수!G152/매매가격지수!G152</f>
        <v>113.35730798869767</v>
      </c>
      <c r="H152">
        <f>100*전세가격지수!H152/매매가격지수!H152</f>
        <v>116.4009409304757</v>
      </c>
      <c r="I152">
        <f>100*전세가격지수!I152/매매가격지수!I152</f>
        <v>104.87680326822418</v>
      </c>
      <c r="J152">
        <f>100*전세가격지수!J152/매매가격지수!J152</f>
        <v>105.28022232515053</v>
      </c>
      <c r="K152">
        <f>100*전세가격지수!K152/매매가격지수!K152</f>
        <v>104.98820754716982</v>
      </c>
      <c r="L152">
        <f>100*전세가격지수!L152/매매가격지수!L152</f>
        <v>102.26874177992109</v>
      </c>
      <c r="M152">
        <f>100*전세가격지수!M152/매매가격지수!M152</f>
        <v>109.3124456048738</v>
      </c>
      <c r="N152">
        <f>100*전세가격지수!N152/매매가격지수!N152</f>
        <v>94.471319972356596</v>
      </c>
      <c r="O152">
        <f>100*전세가격지수!O152/매매가격지수!O152</f>
        <v>97.571526890177964</v>
      </c>
      <c r="P152">
        <f>100*전세가격지수!P152/매매가격지수!P152</f>
        <v>93.44013650582994</v>
      </c>
      <c r="Q152">
        <f>100*전세가격지수!Q152/매매가격지수!Q152</f>
        <v>95.626793311566246</v>
      </c>
      <c r="R152">
        <f>100*전세가격지수!R152/매매가격지수!R152</f>
        <v>98.095047122518551</v>
      </c>
      <c r="S152">
        <f>100*전세가격지수!S152/매매가격지수!S152</f>
        <v>98.930539051528584</v>
      </c>
      <c r="T152">
        <f>100*전세가격지수!T152/매매가격지수!T152</f>
        <v>96.102980074061009</v>
      </c>
      <c r="U152">
        <f>100*전세가격지수!U152/매매가격지수!U152</f>
        <v>98.315207701907639</v>
      </c>
      <c r="V152">
        <f>100*전세가격지수!V152/매매가격지수!V152</f>
        <v>103.10711365494684</v>
      </c>
    </row>
    <row r="153" spans="1:22" x14ac:dyDescent="0.3">
      <c r="A153">
        <v>2016</v>
      </c>
      <c r="B153">
        <v>6</v>
      </c>
      <c r="C153">
        <f>100*전세가격지수!C153/매매가격지수!C153</f>
        <v>106.4546087764105</v>
      </c>
      <c r="D153">
        <f>100*전세가격지수!D153/매매가격지수!D153</f>
        <v>113.63344051446946</v>
      </c>
      <c r="E153">
        <f>100*전세가격지수!E153/매매가격지수!E153</f>
        <v>111.60145018127267</v>
      </c>
      <c r="F153">
        <f>100*전세가격지수!F153/매매가격지수!F153</f>
        <v>109.84664070107108</v>
      </c>
      <c r="G153">
        <f>100*전세가격지수!G153/매매가격지수!G153</f>
        <v>113.06404192764923</v>
      </c>
      <c r="H153">
        <f>100*전세가격지수!H153/매매가격지수!H153</f>
        <v>116.6536152440616</v>
      </c>
      <c r="I153">
        <f>100*전세가격지수!I153/매매가격지수!I153</f>
        <v>105.17593064762876</v>
      </c>
      <c r="J153">
        <f>100*전세가격지수!J153/매매가격지수!J153</f>
        <v>105.36106296938186</v>
      </c>
      <c r="K153">
        <f>100*전세가격지수!K153/매매가격지수!K153</f>
        <v>105.01006751154802</v>
      </c>
      <c r="L153">
        <f>100*전세가격지수!L153/매매가격지수!L153</f>
        <v>102.31410397016889</v>
      </c>
      <c r="M153">
        <f>100*전세가격지수!M153/매매가격지수!M153</f>
        <v>109.51966332897983</v>
      </c>
      <c r="N153">
        <f>100*전세가격지수!N153/매매가격지수!N153</f>
        <v>94.489977288436862</v>
      </c>
      <c r="O153">
        <f>100*전세가격지수!O153/매매가격지수!O153</f>
        <v>97.633542812254518</v>
      </c>
      <c r="P153">
        <f>100*전세가격지수!P153/매매가격지수!P153</f>
        <v>93.843230403800476</v>
      </c>
      <c r="Q153">
        <f>100*전세가격지수!Q153/매매가격지수!Q153</f>
        <v>95.713009824352483</v>
      </c>
      <c r="R153">
        <f>100*전세가격지수!R153/매매가격지수!R153</f>
        <v>98.254764292878633</v>
      </c>
      <c r="S153">
        <f>100*전세가격지수!S153/매매가격지수!S153</f>
        <v>98.930770061561716</v>
      </c>
      <c r="T153">
        <f>100*전세가격지수!T153/매매가격지수!T153</f>
        <v>96.207018787663941</v>
      </c>
      <c r="U153">
        <f>100*전세가격지수!U153/매매가격지수!U153</f>
        <v>98.429132452695455</v>
      </c>
      <c r="V153">
        <f>100*전세가격지수!V153/매매가격지수!V153</f>
        <v>103.05663463504396</v>
      </c>
    </row>
    <row r="154" spans="1:22" x14ac:dyDescent="0.3">
      <c r="A154">
        <v>2016</v>
      </c>
      <c r="B154">
        <v>7</v>
      </c>
      <c r="C154">
        <f>100*전세가격지수!C154/매매가격지수!C154</f>
        <v>106.5328382455326</v>
      </c>
      <c r="D154">
        <f>100*전세가격지수!D154/매매가격지수!D154</f>
        <v>113.69704749679074</v>
      </c>
      <c r="E154">
        <f>100*전세가격지수!E154/매매가격지수!E154</f>
        <v>111.53606577799926</v>
      </c>
      <c r="F154">
        <f>100*전세가격지수!F154/매매가격지수!F154</f>
        <v>109.94535519125684</v>
      </c>
      <c r="G154">
        <f>100*전세가격지수!G154/매매가격지수!G154</f>
        <v>112.86750668193969</v>
      </c>
      <c r="H154">
        <f>100*전세가격지수!H154/매매가격지수!H154</f>
        <v>116.7774736018772</v>
      </c>
      <c r="I154">
        <f>100*전세가격지수!I154/매매가격지수!I154</f>
        <v>105.35896130346232</v>
      </c>
      <c r="J154">
        <f>100*전세가격지수!J154/매매가격지수!J154</f>
        <v>105.35776011061182</v>
      </c>
      <c r="K154">
        <f>100*전세가격지수!K154/매매가격지수!K154</f>
        <v>104.92815580097377</v>
      </c>
      <c r="L154">
        <f>100*전세가격지수!L154/매매가격지수!L154</f>
        <v>102.30490615739217</v>
      </c>
      <c r="M154">
        <f>100*전세가격지수!M154/매매가격지수!M154</f>
        <v>109.67929182992309</v>
      </c>
      <c r="N154">
        <f>100*전세가격지수!N154/매매가격지수!N154</f>
        <v>94.598872292017006</v>
      </c>
      <c r="O154">
        <f>100*전세가격지수!O154/매매가격지수!O154</f>
        <v>97.685139774399218</v>
      </c>
      <c r="P154">
        <f>100*전세가격지수!P154/매매가격지수!P154</f>
        <v>94.227471899409409</v>
      </c>
      <c r="Q154">
        <f>100*전세가격지수!Q154/매매가격지수!Q154</f>
        <v>95.848267622461179</v>
      </c>
      <c r="R154">
        <f>100*전세가격지수!R154/매매가격지수!R154</f>
        <v>98.324806901394325</v>
      </c>
      <c r="S154">
        <f>100*전세가격지수!S154/매매가격지수!S154</f>
        <v>98.889008736921596</v>
      </c>
      <c r="T154">
        <f>100*전세가격지수!T154/매매가격지수!T154</f>
        <v>96.408519739773638</v>
      </c>
      <c r="U154">
        <f>100*전세가격지수!U154/매매가격지수!U154</f>
        <v>98.534405719392311</v>
      </c>
      <c r="V154">
        <f>100*전세가격지수!V154/매매가격지수!V154</f>
        <v>102.95289669970369</v>
      </c>
    </row>
    <row r="155" spans="1:22" x14ac:dyDescent="0.3">
      <c r="A155">
        <v>2016</v>
      </c>
      <c r="B155">
        <v>8</v>
      </c>
      <c r="C155">
        <f>100*전세가격지수!C155/매매가격지수!C155</f>
        <v>106.58627087198516</v>
      </c>
      <c r="D155">
        <f>100*전세가격지수!D155/매매가격지수!D155</f>
        <v>113.69108606557377</v>
      </c>
      <c r="E155">
        <f>100*전세가격지수!E155/매매가격지수!E155</f>
        <v>111.31794489947877</v>
      </c>
      <c r="F155">
        <f>100*전세가격지수!F155/매매가격지수!F155</f>
        <v>109.90194891659606</v>
      </c>
      <c r="G155">
        <f>100*전세가격지수!G155/매매가격지수!G155</f>
        <v>112.50475104522994</v>
      </c>
      <c r="H155">
        <f>100*전세가격지수!H155/매매가격지수!H155</f>
        <v>116.875</v>
      </c>
      <c r="I155">
        <f>100*전세가격지수!I155/매매가격지수!I155</f>
        <v>105.53721107442216</v>
      </c>
      <c r="J155">
        <f>100*전세가격지수!J155/매매가격지수!J155</f>
        <v>105.29998852816335</v>
      </c>
      <c r="K155">
        <f>100*전세가격지수!K155/매매가격지수!K155</f>
        <v>104.94518589132507</v>
      </c>
      <c r="L155">
        <f>100*전세가격지수!L155/매매가격지수!L155</f>
        <v>102.32839099395936</v>
      </c>
      <c r="M155">
        <f>100*전세가격지수!M155/매매가격지수!M155</f>
        <v>109.82013344937626</v>
      </c>
      <c r="N155">
        <f>100*전세가격지수!N155/매매가격지수!N155</f>
        <v>94.599147755425633</v>
      </c>
      <c r="O155">
        <f>100*전세가격지수!O155/매매가격지수!O155</f>
        <v>97.707904789891273</v>
      </c>
      <c r="P155">
        <f>100*전세가격지수!P155/매매가격지수!P155</f>
        <v>94.482100238663477</v>
      </c>
      <c r="Q155">
        <f>100*전세가격지수!Q155/매매가격지수!Q155</f>
        <v>96.01438417740485</v>
      </c>
      <c r="R155">
        <f>100*전세가격지수!R155/매매가격지수!R155</f>
        <v>98.414291449217188</v>
      </c>
      <c r="S155">
        <f>100*전세가격지수!S155/매매가격지수!S155</f>
        <v>98.847727762222704</v>
      </c>
      <c r="T155">
        <f>100*전세가격지수!T155/매매가격지수!T155</f>
        <v>96.62367902561347</v>
      </c>
      <c r="U155">
        <f>100*전세가격지수!U155/매매가격지수!U155</f>
        <v>98.613223584146013</v>
      </c>
      <c r="V155">
        <f>100*전세가격지수!V155/매매가격지수!V155</f>
        <v>102.81747652102899</v>
      </c>
    </row>
    <row r="156" spans="1:22" x14ac:dyDescent="0.3">
      <c r="A156">
        <v>2016</v>
      </c>
      <c r="B156">
        <v>9</v>
      </c>
      <c r="C156">
        <f>100*전세가격지수!C156/매매가격지수!C156</f>
        <v>106.59098806903742</v>
      </c>
      <c r="D156">
        <f>100*전세가격지수!D156/매매가격지수!D156</f>
        <v>113.65030674846626</v>
      </c>
      <c r="E156">
        <f>100*전세가격지수!E156/매매가격지수!E156</f>
        <v>111.06304079110012</v>
      </c>
      <c r="F156">
        <f>100*전세가격지수!F156/매매가격지수!F156</f>
        <v>109.81409946885562</v>
      </c>
      <c r="G156">
        <f>100*전세가격지수!G156/매매가격지수!G156</f>
        <v>112.10287443267777</v>
      </c>
      <c r="H156">
        <f>100*전세가격지수!H156/매매가격지수!H156</f>
        <v>116.92027571855898</v>
      </c>
      <c r="I156">
        <f>100*전세가격지수!I156/매매가격지수!I156</f>
        <v>105.63165905631658</v>
      </c>
      <c r="J156">
        <f>100*전세가격지수!J156/매매가격지수!J156</f>
        <v>105.20666818908427</v>
      </c>
      <c r="K156">
        <f>100*전세가격지수!K156/매매가격지수!K156</f>
        <v>105.01672240802675</v>
      </c>
      <c r="L156">
        <f>100*전세가격지수!L156/매매가격지수!L156</f>
        <v>102.3176625659051</v>
      </c>
      <c r="M156">
        <f>100*전세가격지수!M156/매매가격지수!M156</f>
        <v>109.90285631433957</v>
      </c>
      <c r="N156">
        <f>100*전세가격지수!N156/매매가격지수!N156</f>
        <v>94.617900683913177</v>
      </c>
      <c r="O156">
        <f>100*전세가격지수!O156/매매가격지수!O156</f>
        <v>97.711267605633807</v>
      </c>
      <c r="P156">
        <f>100*전세가격지수!P156/매매가격지수!P156</f>
        <v>94.762496415941897</v>
      </c>
      <c r="Q156">
        <f>100*전세가격지수!Q156/매매가격지수!Q156</f>
        <v>96.01</v>
      </c>
      <c r="R156">
        <f>100*전세가격지수!R156/매매가격지수!R156</f>
        <v>98.524244553759658</v>
      </c>
      <c r="S156">
        <f>100*전세가격지수!S156/매매가격지수!S156</f>
        <v>98.859356504896155</v>
      </c>
      <c r="T156">
        <f>100*전세가격지수!T156/매매가격지수!T156</f>
        <v>96.753597122302153</v>
      </c>
      <c r="U156">
        <f>100*전세가격지수!U156/매매가격지수!U156</f>
        <v>98.772731344620624</v>
      </c>
      <c r="V156">
        <f>100*전세가격지수!V156/매매가격지수!V156</f>
        <v>102.55288852725793</v>
      </c>
    </row>
    <row r="157" spans="1:22" x14ac:dyDescent="0.3">
      <c r="A157">
        <v>2016</v>
      </c>
      <c r="B157">
        <v>10</v>
      </c>
      <c r="C157">
        <f>100*전세가격지수!C157/매매가격지수!C157</f>
        <v>106.56419738818907</v>
      </c>
      <c r="D157">
        <f>100*전세가격지수!D157/매매가격지수!D157</f>
        <v>113.53450471097528</v>
      </c>
      <c r="E157">
        <f>100*전세가격지수!E157/매매가격지수!E157</f>
        <v>110.59415664129635</v>
      </c>
      <c r="F157">
        <f>100*전세가격지수!F157/매매가격지수!F157</f>
        <v>109.65997837318274</v>
      </c>
      <c r="G157">
        <f>100*전세가격지수!G157/매매가격지수!G157</f>
        <v>111.37357830271215</v>
      </c>
      <c r="H157">
        <f>100*전세가격지수!H157/매매가격지수!H157</f>
        <v>116.9715842740366</v>
      </c>
      <c r="I157">
        <f>100*전세가격지수!I157/매매가격지수!I157</f>
        <v>105.74756298265604</v>
      </c>
      <c r="J157">
        <f>100*전세가격지수!J157/매매가격지수!J157</f>
        <v>104.93883099229724</v>
      </c>
      <c r="K157">
        <f>100*전세가격지수!K157/매매가격지수!K157</f>
        <v>105.10704461188853</v>
      </c>
      <c r="L157">
        <f>100*전세가격지수!L157/매매가격지수!L157</f>
        <v>102.32685764460543</v>
      </c>
      <c r="M157">
        <f>100*전세가격지수!M157/매매가격지수!M157</f>
        <v>109.98261373514924</v>
      </c>
      <c r="N157">
        <f>100*전세가격지수!N157/매매가격지수!N157</f>
        <v>94.57533161750149</v>
      </c>
      <c r="O157">
        <f>100*전세가격지수!O157/매매가격지수!O157</f>
        <v>97.698459137897402</v>
      </c>
      <c r="P157">
        <f>100*전세가격지수!P157/매매가격지수!P157</f>
        <v>95.130584521190087</v>
      </c>
      <c r="Q157">
        <f>100*전세가격지수!Q157/매매가격지수!Q157</f>
        <v>96.111445179394664</v>
      </c>
      <c r="R157">
        <f>100*전세가격지수!R157/매매가격지수!R157</f>
        <v>98.625188158554934</v>
      </c>
      <c r="S157">
        <f>100*전세가격지수!S157/매매가격지수!S157</f>
        <v>98.83970777825526</v>
      </c>
      <c r="T157">
        <f>100*전세가격지수!T157/매매가격지수!T157</f>
        <v>96.880915892905435</v>
      </c>
      <c r="U157">
        <f>100*전세가격지수!U157/매매가격지수!U157</f>
        <v>99.0578734858681</v>
      </c>
      <c r="V157">
        <f>100*전세가격지수!V157/매매가격지수!V157</f>
        <v>102.45361451890906</v>
      </c>
    </row>
    <row r="158" spans="1:22" x14ac:dyDescent="0.3">
      <c r="A158">
        <v>2016</v>
      </c>
      <c r="B158">
        <v>11</v>
      </c>
      <c r="C158">
        <f>100*전세가격지수!C158/매매가격지수!C158</f>
        <v>106.57287822878229</v>
      </c>
      <c r="D158">
        <f>100*전세가격지수!D158/매매가격지수!D158</f>
        <v>113.47544727826417</v>
      </c>
      <c r="E158">
        <f>100*전세가격지수!E158/매매가격지수!E158</f>
        <v>110.3515625</v>
      </c>
      <c r="F158">
        <f>100*전세가격지수!F158/매매가격지수!F158</f>
        <v>109.5016134815346</v>
      </c>
      <c r="G158">
        <f>100*전세가격지수!G158/매매가격지수!G158</f>
        <v>111.058648111332</v>
      </c>
      <c r="H158">
        <f>100*전세가격지수!H158/매매가격지수!H158</f>
        <v>116.99456381050996</v>
      </c>
      <c r="I158">
        <f>100*전세가격지수!I158/매매가격지수!I158</f>
        <v>105.82364830722588</v>
      </c>
      <c r="J158">
        <f>100*전세가격지수!J158/매매가격지수!J158</f>
        <v>104.69504661350106</v>
      </c>
      <c r="K158">
        <f>100*전세가격지수!K158/매매가격지수!K158</f>
        <v>105.1711754847977</v>
      </c>
      <c r="L158">
        <f>100*전세가격지수!L158/매매가격지수!L158</f>
        <v>102.35771466169537</v>
      </c>
      <c r="M158">
        <f>100*전세가격지수!M158/매매가격지수!M158</f>
        <v>110.08975101331789</v>
      </c>
      <c r="N158">
        <f>100*전세가격지수!N158/매매가격지수!N158</f>
        <v>94.458737383732441</v>
      </c>
      <c r="O158">
        <f>100*전세가격지수!O158/매매가격지수!O158</f>
        <v>97.733903909745194</v>
      </c>
      <c r="P158">
        <f>100*전세가격지수!P158/매매가격지수!P158</f>
        <v>95.444104134762625</v>
      </c>
      <c r="Q158">
        <f>100*전세가격지수!Q158/매매가격지수!Q158</f>
        <v>96.239694349487237</v>
      </c>
      <c r="R158">
        <f>100*전세가격지수!R158/매매가격지수!R158</f>
        <v>98.726434015242674</v>
      </c>
      <c r="S158">
        <f>100*전세가격지수!S158/매매가격지수!S158</f>
        <v>98.809651474530824</v>
      </c>
      <c r="T158">
        <f>100*전세가격지수!T158/매매가격지수!T158</f>
        <v>97.060685538572855</v>
      </c>
      <c r="U158">
        <f>100*전세가격지수!U158/매매가격지수!U158</f>
        <v>99.335070536436334</v>
      </c>
      <c r="V158">
        <f>100*전세가격지수!V158/매매가격지수!V158</f>
        <v>102.17676106016326</v>
      </c>
    </row>
    <row r="159" spans="1:22" x14ac:dyDescent="0.3">
      <c r="A159">
        <v>2016</v>
      </c>
      <c r="B159">
        <v>12</v>
      </c>
      <c r="C159">
        <f>100*전세가격지수!C159/매매가격지수!C159</f>
        <v>106.62747810050713</v>
      </c>
      <c r="D159">
        <f>100*전세가격지수!D159/매매가격지수!D159</f>
        <v>113.51419878296147</v>
      </c>
      <c r="E159">
        <f>100*전세가격지수!E159/매매가격지수!E159</f>
        <v>110.38771031455742</v>
      </c>
      <c r="F159">
        <f>100*전세가격지수!F159/매매가격지수!F159</f>
        <v>109.47041984732824</v>
      </c>
      <c r="G159">
        <f>100*전세가격지수!G159/매매가격지수!G159</f>
        <v>111.12490687856965</v>
      </c>
      <c r="H159">
        <f>100*전세가격지수!H159/매매가격지수!H159</f>
        <v>117.03531237873496</v>
      </c>
      <c r="I159">
        <f>100*전세가격지수!I159/매매가격지수!I159</f>
        <v>105.88235294117648</v>
      </c>
      <c r="J159">
        <f>100*전세가격지수!J159/매매가격지수!J159</f>
        <v>104.51447089060231</v>
      </c>
      <c r="K159">
        <f>100*전세가격지수!K159/매매가격지수!K159</f>
        <v>105.26378896882493</v>
      </c>
      <c r="L159">
        <f>100*전세가격지수!L159/매매가격지수!L159</f>
        <v>102.38904109589041</v>
      </c>
      <c r="M159">
        <f>100*전세가격지수!M159/매매가격지수!M159</f>
        <v>110.22710834659338</v>
      </c>
      <c r="N159">
        <f>100*전세가격지수!N159/매매가격지수!N159</f>
        <v>94.465894465894465</v>
      </c>
      <c r="O159">
        <f>100*전세가격지수!O159/매매가격지수!O159</f>
        <v>97.700145560407577</v>
      </c>
      <c r="P159">
        <f>100*전세가격지수!P159/매매가격지수!P159</f>
        <v>95.718800881141661</v>
      </c>
      <c r="Q159">
        <f>100*전세가격지수!Q159/매매가격지수!Q159</f>
        <v>96.292564980858344</v>
      </c>
      <c r="R159">
        <f>100*전세가격지수!R159/매매가격지수!R159</f>
        <v>98.727709877780015</v>
      </c>
      <c r="S159">
        <f>100*전세가격지수!S159/매매가격지수!S159</f>
        <v>98.875923348677873</v>
      </c>
      <c r="T159">
        <f>100*전세가격지수!T159/매매가격지수!T159</f>
        <v>97.265873376328457</v>
      </c>
      <c r="U159">
        <f>100*전세가격지수!U159/매매가격지수!U159</f>
        <v>99.666636633930992</v>
      </c>
      <c r="V159">
        <f>100*전세가격지수!V159/매매가격지수!V159</f>
        <v>102.01544169256994</v>
      </c>
    </row>
    <row r="160" spans="1:22" x14ac:dyDescent="0.3">
      <c r="A160">
        <v>2017</v>
      </c>
      <c r="B160">
        <v>1</v>
      </c>
      <c r="C160">
        <f>100*전세가격지수!C160/매매가격지수!C160</f>
        <v>106.66128846375476</v>
      </c>
      <c r="D160">
        <f>100*전세가격지수!D160/매매가격지수!D160</f>
        <v>113.55051337305109</v>
      </c>
      <c r="E160">
        <f>100*전세가격지수!E160/매매가격지수!E160</f>
        <v>110.42047531992688</v>
      </c>
      <c r="F160">
        <f>100*전세가격지수!F160/매매가격지수!F160</f>
        <v>109.5005364167362</v>
      </c>
      <c r="G160">
        <f>100*전세가격지수!G160/매매가격지수!G160</f>
        <v>111.20079473488141</v>
      </c>
      <c r="H160">
        <f>100*전세가격지수!H160/매매가격지수!H160</f>
        <v>117.06118225326607</v>
      </c>
      <c r="I160">
        <f>100*전세가격지수!I160/매매가격지수!I160</f>
        <v>105.93359424315112</v>
      </c>
      <c r="J160">
        <f>100*전세가격지수!J160/매매가격지수!J160</f>
        <v>104.41176470588235</v>
      </c>
      <c r="K160">
        <f>100*전세가격지수!K160/매매가격지수!K160</f>
        <v>105.29475327170128</v>
      </c>
      <c r="L160">
        <f>100*전세가격지수!L160/매매가격지수!L160</f>
        <v>102.37573899715349</v>
      </c>
      <c r="M160">
        <f>100*전세가격지수!M160/매매가격지수!M160</f>
        <v>110.40011555683952</v>
      </c>
      <c r="N160">
        <f>100*전세가격지수!N160/매매가격지수!N160</f>
        <v>94.514977187066066</v>
      </c>
      <c r="O160">
        <f>100*전세가격지수!O160/매매가격지수!O160</f>
        <v>97.665181166440618</v>
      </c>
      <c r="P160">
        <f>100*전세가격지수!P160/매매가격지수!P160</f>
        <v>95.830138036809828</v>
      </c>
      <c r="Q160">
        <f>100*전세가격지수!Q160/매매가격지수!Q160</f>
        <v>96.356847310525779</v>
      </c>
      <c r="R160">
        <f>100*전세가격지수!R160/매매가격지수!R160</f>
        <v>98.738233526937719</v>
      </c>
      <c r="S160">
        <f>100*전세가격지수!S160/매매가격지수!S160</f>
        <v>98.87712544112928</v>
      </c>
      <c r="T160">
        <f>100*전세가격지수!T160/매매가격지수!T160</f>
        <v>97.350691915513465</v>
      </c>
      <c r="U160">
        <f>100*전세가격지수!U160/매매가격지수!U160</f>
        <v>99.774490348186902</v>
      </c>
      <c r="V160">
        <f>100*전세가격지수!V160/매매가격지수!V160</f>
        <v>101.90866393524533</v>
      </c>
    </row>
    <row r="161" spans="1:22" x14ac:dyDescent="0.3">
      <c r="A161">
        <v>2017</v>
      </c>
      <c r="B161">
        <v>2</v>
      </c>
      <c r="C161">
        <f>100*전세가격지수!C161/매매가격지수!C161</f>
        <v>106.71968649147071</v>
      </c>
      <c r="D161">
        <f>100*전세가격지수!D161/매매가격지수!D161</f>
        <v>113.59949302915082</v>
      </c>
      <c r="E161">
        <f>100*전세가격지수!E161/매매가격지수!E161</f>
        <v>110.40194884287455</v>
      </c>
      <c r="F161">
        <f>100*전세가격지수!F161/매매가격지수!F161</f>
        <v>109.54594208080086</v>
      </c>
      <c r="G161">
        <f>100*전세가격지수!G161/매매가격지수!G161</f>
        <v>111.12765165612207</v>
      </c>
      <c r="H161">
        <f>100*전세가격지수!H161/매매가격지수!H161</f>
        <v>117.12364200724264</v>
      </c>
      <c r="I161">
        <f>100*전세가격지수!I161/매매가격지수!I161</f>
        <v>106.11574425069497</v>
      </c>
      <c r="J161">
        <f>100*전세가격지수!J161/매매가격지수!J161</f>
        <v>104.33574207893274</v>
      </c>
      <c r="K161">
        <f>100*전세가격지수!K161/매매가격지수!K161</f>
        <v>105.36315536315537</v>
      </c>
      <c r="L161">
        <f>100*전세가격지수!L161/매매가격지수!L161</f>
        <v>102.40831964969897</v>
      </c>
      <c r="M161">
        <f>100*전세가격지수!M161/매매가격지수!M161</f>
        <v>110.65396275443918</v>
      </c>
      <c r="N161">
        <f>100*전세가격지수!N161/매매가격지수!N161</f>
        <v>94.567484357930283</v>
      </c>
      <c r="O161">
        <f>100*전세가격지수!O161/매매가격지수!O161</f>
        <v>97.687469762941461</v>
      </c>
      <c r="P161">
        <f>100*전세가격지수!P161/매매가격지수!P161</f>
        <v>95.951650038372989</v>
      </c>
      <c r="Q161">
        <f>100*전세가격지수!Q161/매매가격지수!Q161</f>
        <v>96.409063321869311</v>
      </c>
      <c r="R161">
        <f>100*전세가격지수!R161/매매가격지수!R161</f>
        <v>98.819055244195354</v>
      </c>
      <c r="S161">
        <f>100*전세가격지수!S161/매매가격지수!S161</f>
        <v>98.920248022236464</v>
      </c>
      <c r="T161">
        <f>100*전세가격지수!T161/매매가격지수!T161</f>
        <v>97.506849315068493</v>
      </c>
      <c r="U161">
        <f>100*전세가격지수!U161/매매가격지수!U161</f>
        <v>99.828473413379072</v>
      </c>
      <c r="V161">
        <f>100*전세가격지수!V161/매매가격지수!V161</f>
        <v>101.84612314140306</v>
      </c>
    </row>
    <row r="162" spans="1:22" x14ac:dyDescent="0.3">
      <c r="A162">
        <v>2017</v>
      </c>
      <c r="B162">
        <v>3</v>
      </c>
      <c r="C162">
        <f>100*전세가격지수!C162/매매가격지수!C162</f>
        <v>106.77497407535429</v>
      </c>
      <c r="D162">
        <f>100*전세가격지수!D162/매매가격지수!D162</f>
        <v>113.62542737748512</v>
      </c>
      <c r="E162">
        <f>100*전세가격지수!E162/매매가격지수!E162</f>
        <v>110.3842412451362</v>
      </c>
      <c r="F162">
        <f>100*전세가격지수!F162/매매가격지수!F162</f>
        <v>109.56066198356947</v>
      </c>
      <c r="G162">
        <f>100*전세가격지수!G162/매매가격지수!G162</f>
        <v>111.0891089108911</v>
      </c>
      <c r="H162">
        <f>100*전세가격지수!H162/매매가격지수!H162</f>
        <v>117.16871363930188</v>
      </c>
      <c r="I162">
        <f>100*전세가격지수!I162/매매가격지수!I162</f>
        <v>106.18921308576481</v>
      </c>
      <c r="J162">
        <f>100*전세가격지수!J162/매매가격지수!J162</f>
        <v>104.27255576517589</v>
      </c>
      <c r="K162">
        <f>100*전세가격지수!K162/매매가격지수!K162</f>
        <v>105.49066827212523</v>
      </c>
      <c r="L162">
        <f>100*전세가격지수!L162/매매가격지수!L162</f>
        <v>102.52928939012372</v>
      </c>
      <c r="M162">
        <f>100*전세가격지수!M162/매매가격지수!M162</f>
        <v>110.83537729043427</v>
      </c>
      <c r="N162">
        <f>100*전세가격지수!N162/매매가격지수!N162</f>
        <v>94.657398212512405</v>
      </c>
      <c r="O162">
        <f>100*전세가격지수!O162/매매가격지수!O162</f>
        <v>97.760617760617762</v>
      </c>
      <c r="P162">
        <f>100*전세가격지수!P162/매매가격지수!P162</f>
        <v>96.235474887160279</v>
      </c>
      <c r="Q162">
        <f>100*전세가격지수!Q162/매매가격지수!Q162</f>
        <v>96.444129267551418</v>
      </c>
      <c r="R162">
        <f>100*전세가격지수!R162/매매가격지수!R162</f>
        <v>98.880223955208962</v>
      </c>
      <c r="S162">
        <f>100*전세가격지수!S162/매매가격지수!S162</f>
        <v>98.996262680192203</v>
      </c>
      <c r="T162">
        <f>100*전세가격지수!T162/매매가격지수!T162</f>
        <v>97.736644369101072</v>
      </c>
      <c r="U162">
        <f>100*전세가격지수!U162/매매가격지수!U162</f>
        <v>99.918721213763206</v>
      </c>
      <c r="V162">
        <f>100*전세가격지수!V162/매매가격지수!V162</f>
        <v>101.78624887735755</v>
      </c>
    </row>
    <row r="163" spans="1:22" x14ac:dyDescent="0.3">
      <c r="A163">
        <v>2017</v>
      </c>
      <c r="B163">
        <v>4</v>
      </c>
      <c r="C163">
        <f>100*전세가격지수!C163/매매가격지수!C163</f>
        <v>106.7825886688162</v>
      </c>
      <c r="D163">
        <f>100*전세가격지수!D163/매매가격지수!D163</f>
        <v>113.65532937160197</v>
      </c>
      <c r="E163">
        <f>100*전세가격지수!E163/매매가격지수!E163</f>
        <v>110.32015522677662</v>
      </c>
      <c r="F163">
        <f>100*전세가격지수!F163/매매가격지수!F163</f>
        <v>109.5187165775401</v>
      </c>
      <c r="G163">
        <f>100*전세가격지수!G163/매매가격지수!G163</f>
        <v>110.96447952639369</v>
      </c>
      <c r="H163">
        <f>100*전세가격지수!H163/매매가격지수!H163</f>
        <v>117.22623966942149</v>
      </c>
      <c r="I163">
        <f>100*전세가격지수!I163/매매가격지수!I163</f>
        <v>106.33678364049483</v>
      </c>
      <c r="J163">
        <f>100*전세가격지수!J163/매매가격지수!J163</f>
        <v>104.17220008853475</v>
      </c>
      <c r="K163">
        <f>100*전세가격지수!K163/매매가격지수!K163</f>
        <v>105.57096346316169</v>
      </c>
      <c r="L163">
        <f>100*전세가격지수!L163/매매가격지수!L163</f>
        <v>102.5938491846339</v>
      </c>
      <c r="M163">
        <f>100*전세가격지수!M163/매매가격지수!M163</f>
        <v>110.84198385236448</v>
      </c>
      <c r="N163">
        <f>100*전세가격지수!N163/매매가격지수!N163</f>
        <v>94.742595905386594</v>
      </c>
      <c r="O163">
        <f>100*전세가격지수!O163/매매가격지수!O163</f>
        <v>97.72093470526012</v>
      </c>
      <c r="P163">
        <f>100*전세가격지수!P163/매매가격지수!P163</f>
        <v>96.536130087558931</v>
      </c>
      <c r="Q163">
        <f>100*전세가격지수!Q163/매매가격지수!Q163</f>
        <v>96.440919259711208</v>
      </c>
      <c r="R163">
        <f>100*전세가격지수!R163/매매가격지수!R163</f>
        <v>98.941481925304572</v>
      </c>
      <c r="S163">
        <f>100*전세가격지수!S163/매매가격지수!S163</f>
        <v>99.029747307815327</v>
      </c>
      <c r="T163">
        <f>100*전세가격지수!T163/매매가격지수!T163</f>
        <v>97.92030919296954</v>
      </c>
      <c r="U163">
        <f>100*전세가격지수!U163/매매가격지수!U163</f>
        <v>99.972848221558522</v>
      </c>
      <c r="V163">
        <f>100*전세가격지수!V163/매매가격지수!V163</f>
        <v>101.69576059850374</v>
      </c>
    </row>
    <row r="164" spans="1:22" x14ac:dyDescent="0.3">
      <c r="A164">
        <v>2017</v>
      </c>
      <c r="B164">
        <v>5</v>
      </c>
      <c r="C164">
        <f>100*전세가격지수!C164/매매가격지수!C164</f>
        <v>106.74105602208672</v>
      </c>
      <c r="D164">
        <f>100*전세가격지수!D164/매매가격지수!D164</f>
        <v>113.60998990918264</v>
      </c>
      <c r="E164">
        <f>100*전세가격지수!E164/매매가격지수!E164</f>
        <v>110.10381458232737</v>
      </c>
      <c r="F164">
        <f>100*전세가격지수!F164/매매가격지수!F164</f>
        <v>109.32765151515152</v>
      </c>
      <c r="G164">
        <f>100*전세가격지수!G164/매매가격지수!G164</f>
        <v>110.76337751595483</v>
      </c>
      <c r="H164">
        <f>100*전세가격지수!H164/매매가격지수!H164</f>
        <v>117.26627981947131</v>
      </c>
      <c r="I164">
        <f>100*전세가격지수!I164/매매가격지수!I164</f>
        <v>106.40766902119071</v>
      </c>
      <c r="J164">
        <f>100*전세가격지수!J164/매매가격지수!J164</f>
        <v>103.99073971998678</v>
      </c>
      <c r="K164">
        <f>100*전세가격지수!K164/매매가격지수!K164</f>
        <v>105.75365647286353</v>
      </c>
      <c r="L164">
        <f>100*전세가격지수!L164/매매가격지수!L164</f>
        <v>102.82213957558521</v>
      </c>
      <c r="M164">
        <f>100*전세가격지수!M164/매매가격지수!M164</f>
        <v>110.71377072819035</v>
      </c>
      <c r="N164">
        <f>100*전세가격지수!N164/매매가격지수!N164</f>
        <v>94.833250373320055</v>
      </c>
      <c r="O164">
        <f>100*전세가격지수!O164/매매가격지수!O164</f>
        <v>97.727926373310325</v>
      </c>
      <c r="P164">
        <f>100*전세가격지수!P164/매매가격지수!P164</f>
        <v>96.906620410523274</v>
      </c>
      <c r="Q164">
        <f>100*전세가격지수!Q164/매매가격지수!Q164</f>
        <v>96.430392656807754</v>
      </c>
      <c r="R164">
        <f>100*전세가격지수!R164/매매가격지수!R164</f>
        <v>99.072226656025549</v>
      </c>
      <c r="S164">
        <f>100*전세가격지수!S164/매매가격지수!S164</f>
        <v>99.085203701733846</v>
      </c>
      <c r="T164">
        <f>100*전세가격지수!T164/매매가격지수!T164</f>
        <v>98.032877724418171</v>
      </c>
      <c r="U164">
        <f>100*전세가격지수!U164/매매가격지수!U164</f>
        <v>99.95463618218109</v>
      </c>
      <c r="V164">
        <f>100*전세가격지수!V164/매매가격지수!V164</f>
        <v>101.6373801916933</v>
      </c>
    </row>
    <row r="165" spans="1:22" x14ac:dyDescent="0.3">
      <c r="A165">
        <v>2017</v>
      </c>
      <c r="B165">
        <v>6</v>
      </c>
      <c r="C165">
        <f>100*전세가격지수!C165/매매가격지수!C165</f>
        <v>106.60009182736455</v>
      </c>
      <c r="D165">
        <f>100*전세가격지수!D165/매매가격지수!D165</f>
        <v>113.36012054244098</v>
      </c>
      <c r="E165">
        <f>100*전세가격지수!E165/매매가격지수!E165</f>
        <v>109.46688979201531</v>
      </c>
      <c r="F165">
        <f>100*전세가격지수!F165/매매가격지수!F165</f>
        <v>108.80451392970495</v>
      </c>
      <c r="G165">
        <f>100*전세가격지수!G165/매매가격지수!G165</f>
        <v>110.02545763122804</v>
      </c>
      <c r="H165">
        <f>100*전세가격지수!H165/매매가격지수!H165</f>
        <v>117.18146718146718</v>
      </c>
      <c r="I165">
        <f>100*전세가격지수!I165/매매가격지수!I165</f>
        <v>106.53652392947103</v>
      </c>
      <c r="J165">
        <f>100*전세가격지수!J165/매매가격지수!J165</f>
        <v>103.73298199385157</v>
      </c>
      <c r="K165">
        <f>100*전세가격지수!K165/매매가격지수!K165</f>
        <v>105.81901766271474</v>
      </c>
      <c r="L165">
        <f>100*전세가격지수!L165/매매가격지수!L165</f>
        <v>102.91187739463602</v>
      </c>
      <c r="M165">
        <f>100*전세가격지수!M165/매매가격지수!M165</f>
        <v>110.65302003748019</v>
      </c>
      <c r="N165">
        <f>100*전세가격지수!N165/매매가격지수!N165</f>
        <v>94.953121883103918</v>
      </c>
      <c r="O165">
        <f>100*전세가격지수!O165/매매가격지수!O165</f>
        <v>97.693779904306226</v>
      </c>
      <c r="P165">
        <f>100*전세가격지수!P165/매매가격지수!P165</f>
        <v>97.190848537503612</v>
      </c>
      <c r="Q165">
        <f>100*전세가격지수!Q165/매매가격지수!Q165</f>
        <v>96.440989977500507</v>
      </c>
      <c r="R165">
        <f>100*전세가격지수!R165/매매가격지수!R165</f>
        <v>99.113280860814982</v>
      </c>
      <c r="S165">
        <f>100*전세가격지수!S165/매매가격지수!S165</f>
        <v>99.002334960730209</v>
      </c>
      <c r="T165">
        <f>100*전세가격지수!T165/매매가격지수!T165</f>
        <v>98.157066123356174</v>
      </c>
      <c r="U165">
        <f>100*전세가격지수!U165/매매가격지수!U165</f>
        <v>99.881710646041853</v>
      </c>
      <c r="V165">
        <f>100*전세가격지수!V165/매매가격지수!V165</f>
        <v>101.65016501650166</v>
      </c>
    </row>
    <row r="166" spans="1:22" x14ac:dyDescent="0.3">
      <c r="A166">
        <v>2017</v>
      </c>
      <c r="B166">
        <v>7</v>
      </c>
      <c r="C166">
        <f>100*전세가격지수!C166/매매가격지수!C166</f>
        <v>106.47490258996103</v>
      </c>
      <c r="D166">
        <f>100*전세가격지수!D166/매매가격지수!D166</f>
        <v>113.17732449005132</v>
      </c>
      <c r="E166">
        <f>100*전세가격지수!E166/매매가격지수!E166</f>
        <v>109.19362511893435</v>
      </c>
      <c r="F166">
        <f>100*전세가격지수!F166/매매가격지수!F166</f>
        <v>108.2719943918682</v>
      </c>
      <c r="G166">
        <f>100*전세가격지수!G166/매매가격지수!G166</f>
        <v>109.94688556253017</v>
      </c>
      <c r="H166">
        <f>100*전세가격지수!H166/매매가격지수!H166</f>
        <v>117.00680272108843</v>
      </c>
      <c r="I166">
        <f>100*전세가격지수!I166/매매가격지수!I166</f>
        <v>106.57861635220125</v>
      </c>
      <c r="J166">
        <f>100*전세가격지수!J166/매매가격지수!J166</f>
        <v>103.5037775101281</v>
      </c>
      <c r="K166">
        <f>100*전세가격지수!K166/매매가격지수!K166</f>
        <v>105.80621749123019</v>
      </c>
      <c r="L166">
        <f>100*전세가격지수!L166/매매가격지수!L166</f>
        <v>102.95275590551181</v>
      </c>
      <c r="M166">
        <f>100*전세가격지수!M166/매매가격지수!M166</f>
        <v>110.60365941506988</v>
      </c>
      <c r="N166">
        <f>100*전세가격지수!N166/매매가격지수!N166</f>
        <v>95.00499500499501</v>
      </c>
      <c r="O166">
        <f>100*전세가격지수!O166/매매가격지수!O166</f>
        <v>97.631553815299398</v>
      </c>
      <c r="P166">
        <f>100*전세가격지수!P166/매매가격지수!P166</f>
        <v>97.46541549772661</v>
      </c>
      <c r="Q166">
        <f>100*전세가격지수!Q166/매매가격지수!Q166</f>
        <v>96.396027439336535</v>
      </c>
      <c r="R166">
        <f>100*전세가격지수!R166/매매가격지수!R166</f>
        <v>99.114427860696523</v>
      </c>
      <c r="S166">
        <f>100*전세가격지수!S166/매매가격지수!S166</f>
        <v>99.003920737522506</v>
      </c>
      <c r="T166">
        <f>100*전세가격지수!T166/매매가격지수!T166</f>
        <v>98.280349507343374</v>
      </c>
      <c r="U166">
        <f>100*전세가격지수!U166/매매가격지수!U166</f>
        <v>99.598173515981742</v>
      </c>
      <c r="V166">
        <f>100*전세가격지수!V166/매매가격지수!V166</f>
        <v>101.62048614584376</v>
      </c>
    </row>
    <row r="167" spans="1:22" x14ac:dyDescent="0.3">
      <c r="A167">
        <v>2017</v>
      </c>
      <c r="B167">
        <v>8</v>
      </c>
      <c r="C167">
        <f>100*전세가격지수!C167/매매가격지수!C167</f>
        <v>106.31145666590442</v>
      </c>
      <c r="D167">
        <f>100*전세가격지수!D167/매매가격지수!D167</f>
        <v>112.87831610412255</v>
      </c>
      <c r="E167">
        <f>100*전세가격지수!E167/매매가격지수!E167</f>
        <v>108.83083106750206</v>
      </c>
      <c r="F167">
        <f>100*전세가격지수!F167/매매가격지수!F167</f>
        <v>107.88555478018144</v>
      </c>
      <c r="G167">
        <f>100*전세가격지수!G167/매매가격지수!G167</f>
        <v>109.61169702780441</v>
      </c>
      <c r="H167">
        <f>100*전세가격지수!H167/매매가격지수!H167</f>
        <v>116.7199284162086</v>
      </c>
      <c r="I167">
        <f>100*전세가격지수!I167/매매가격지수!I167</f>
        <v>106.45120881873983</v>
      </c>
      <c r="J167">
        <f>100*전세가격지수!J167/매매가격지수!J167</f>
        <v>103.26704545454545</v>
      </c>
      <c r="K167">
        <f>100*전세가격지수!K167/매매가격지수!K167</f>
        <v>105.4057307970142</v>
      </c>
      <c r="L167">
        <f>100*전세가격지수!L167/매매가격지수!L167</f>
        <v>103.00415119073628</v>
      </c>
      <c r="M167">
        <f>100*전세가격지수!M167/매매가격지수!M167</f>
        <v>110.58908045977013</v>
      </c>
      <c r="N167">
        <f>100*전세가격지수!N167/매매가격지수!N167</f>
        <v>95.081638785936093</v>
      </c>
      <c r="O167">
        <f>100*전세가격지수!O167/매매가격지수!O167</f>
        <v>97.712106768350807</v>
      </c>
      <c r="P167">
        <f>100*전세가격지수!P167/매매가격지수!P167</f>
        <v>97.788983708301004</v>
      </c>
      <c r="Q167">
        <f>100*전세가격지수!Q167/매매가격지수!Q167</f>
        <v>96.3761420798686</v>
      </c>
      <c r="R167">
        <f>100*전세가격지수!R167/매매가격지수!R167</f>
        <v>99.096415450302857</v>
      </c>
      <c r="S167">
        <f>100*전세가격지수!S167/매매가격지수!S167</f>
        <v>98.933474128827868</v>
      </c>
      <c r="T167">
        <f>100*전세가격지수!T167/매매가격지수!T167</f>
        <v>98.386194029850742</v>
      </c>
      <c r="U167">
        <f>100*전세가격지수!U167/매매가격지수!U167</f>
        <v>99.449187551638659</v>
      </c>
      <c r="V167">
        <f>100*전세가격지수!V167/매매가격지수!V167</f>
        <v>101.34623055444754</v>
      </c>
    </row>
    <row r="168" spans="1:22" x14ac:dyDescent="0.3">
      <c r="A168">
        <v>2017</v>
      </c>
      <c r="B168">
        <v>9</v>
      </c>
      <c r="C168">
        <f>100*전세가격지수!C168/매매가격지수!C168</f>
        <v>106.30785053136783</v>
      </c>
      <c r="D168">
        <f>100*전세가격지수!D168/매매가격지수!D168</f>
        <v>112.88717502176888</v>
      </c>
      <c r="E168">
        <f>100*전세가격지수!E168/매매가격지수!E168</f>
        <v>108.97375266020336</v>
      </c>
      <c r="F168">
        <f>100*전세가격지수!F168/매매가격지수!F168</f>
        <v>108.01162790697674</v>
      </c>
      <c r="G168">
        <f>100*전세가격지수!G168/매매가격지수!G168</f>
        <v>109.7829996403309</v>
      </c>
      <c r="H168">
        <f>100*전세가격지수!H168/매매가격지수!H168</f>
        <v>116.62626004848794</v>
      </c>
      <c r="I168">
        <f>100*전세가격지수!I168/매매가격지수!I168</f>
        <v>106.39360639360639</v>
      </c>
      <c r="J168">
        <f>100*전세가격지수!J168/매매가격지수!J168</f>
        <v>103.26704545454545</v>
      </c>
      <c r="K168">
        <f>100*전세가격지수!K168/매매가격지수!K168</f>
        <v>105.18296340731854</v>
      </c>
      <c r="L168">
        <f>100*전세가격지수!L168/매매가격지수!L168</f>
        <v>102.92289235467337</v>
      </c>
      <c r="M168">
        <f>100*전세가격지수!M168/매매가격지수!M168</f>
        <v>110.60779816513761</v>
      </c>
      <c r="N168">
        <f>100*전세가격지수!N168/매매가격지수!N168</f>
        <v>95.103842680846796</v>
      </c>
      <c r="O168">
        <f>100*전세가격지수!O168/매매가격지수!O168</f>
        <v>97.802929427430087</v>
      </c>
      <c r="P168">
        <f>100*전세가격지수!P168/매매가격지수!P168</f>
        <v>98.288104270012639</v>
      </c>
      <c r="Q168">
        <f>100*전세가격지수!Q168/매매가격지수!Q168</f>
        <v>96.359148410984261</v>
      </c>
      <c r="R168">
        <f>100*전세가격지수!R168/매매가격지수!R168</f>
        <v>99.117676216912855</v>
      </c>
      <c r="S168">
        <f>100*전세가격지수!S168/매매가격지수!S168</f>
        <v>98.903994098429763</v>
      </c>
      <c r="T168">
        <f>100*전세가격지수!T168/매매가격지수!T168</f>
        <v>98.437061300889098</v>
      </c>
      <c r="U168">
        <f>100*전세가격지수!U168/매매가격지수!U168</f>
        <v>99.391424619640389</v>
      </c>
      <c r="V168">
        <f>100*전세가격지수!V168/매매가격지수!V168</f>
        <v>101.38598065609732</v>
      </c>
    </row>
    <row r="169" spans="1:22" x14ac:dyDescent="0.3">
      <c r="A169">
        <v>2017</v>
      </c>
      <c r="B169">
        <v>10</v>
      </c>
      <c r="C169">
        <f>100*전세가격지수!C169/매매가격지수!C169</f>
        <v>106.28068973392715</v>
      </c>
      <c r="D169">
        <f>100*전세가격지수!D169/매매가격지수!D169</f>
        <v>112.76067527308838</v>
      </c>
      <c r="E169">
        <f>100*전세가격지수!E169/매매가격지수!E169</f>
        <v>108.84433962264151</v>
      </c>
      <c r="F169">
        <f>100*전세가격지수!F169/매매가격지수!F169</f>
        <v>107.95217088460646</v>
      </c>
      <c r="G169">
        <f>100*전세가격지수!G169/매매가격지수!G169</f>
        <v>109.59493368383319</v>
      </c>
      <c r="H169">
        <f>100*전세가격지수!H169/매매가격지수!H169</f>
        <v>116.52229299363057</v>
      </c>
      <c r="I169">
        <f>100*전세가격지수!I169/매매가격지수!I169</f>
        <v>106.34267912772586</v>
      </c>
      <c r="J169">
        <f>100*전세가격지수!J169/매매가격지수!J169</f>
        <v>103.24625642146684</v>
      </c>
      <c r="K169">
        <f>100*전세가격지수!K169/매매가격지수!K169</f>
        <v>105.01496110113705</v>
      </c>
      <c r="L169">
        <f>100*전세가격지수!L169/매매가격지수!L169</f>
        <v>102.85154549412277</v>
      </c>
      <c r="M169">
        <f>100*전세가격지수!M169/매매가격지수!M169</f>
        <v>110.70100143061515</v>
      </c>
      <c r="N169">
        <f>100*전세가격지수!N169/매매가격지수!N169</f>
        <v>95.183024939662104</v>
      </c>
      <c r="O169">
        <f>100*전세가격지수!O169/매매가격지수!O169</f>
        <v>97.902628831735782</v>
      </c>
      <c r="P169">
        <f>100*전세가격지수!P169/매매가격지수!P169</f>
        <v>98.597311513734667</v>
      </c>
      <c r="Q169">
        <f>100*전세가격지수!Q169/매매가격지수!Q169</f>
        <v>96.406137369992791</v>
      </c>
      <c r="R169">
        <f>100*전세가격지수!R169/매매가격지수!R169</f>
        <v>99.218286166633675</v>
      </c>
      <c r="S169">
        <f>100*전세가격지수!S169/매매가격지수!S169</f>
        <v>98.895782942475549</v>
      </c>
      <c r="T169">
        <f>100*전세가격지수!T169/매매가격지수!T169</f>
        <v>98.599097405039487</v>
      </c>
      <c r="U169">
        <f>100*전세가격지수!U169/매매가격지수!U169</f>
        <v>99.342044296172745</v>
      </c>
      <c r="V169">
        <f>100*전세가격지수!V169/매매가격지수!V169</f>
        <v>101.43626570915619</v>
      </c>
    </row>
    <row r="170" spans="1:22" x14ac:dyDescent="0.3">
      <c r="A170">
        <v>2017</v>
      </c>
      <c r="B170">
        <v>11</v>
      </c>
      <c r="C170">
        <f>100*전세가격지수!C170/매매가격지수!C170</f>
        <v>106.24215451329454</v>
      </c>
      <c r="D170">
        <f>100*전세가격지수!D170/매매가격지수!D170</f>
        <v>112.64239722634967</v>
      </c>
      <c r="E170">
        <f>100*전세가격지수!E170/매매가격지수!E170</f>
        <v>108.64255519023015</v>
      </c>
      <c r="F170">
        <f>100*전세가격지수!F170/매매가격지수!F170</f>
        <v>107.83927744326077</v>
      </c>
      <c r="G170">
        <f>100*전세가격지수!G170/매매가격지수!G170</f>
        <v>109.31558935361217</v>
      </c>
      <c r="H170">
        <f>100*전세가격지수!H170/매매가격지수!H170</f>
        <v>116.42075807682522</v>
      </c>
      <c r="I170">
        <f>100*전세가격지수!I170/매매가격지수!I170</f>
        <v>106.26787712971024</v>
      </c>
      <c r="J170">
        <f>100*전세가격지수!J170/매매가격지수!J170</f>
        <v>103.29249617151608</v>
      </c>
      <c r="K170">
        <f>100*전세가격지수!K170/매매가격지수!K170</f>
        <v>104.8841652734655</v>
      </c>
      <c r="L170">
        <f>100*전세가격지수!L170/매매가격지수!L170</f>
        <v>102.86056123558843</v>
      </c>
      <c r="M170">
        <f>100*전세가격지수!M170/매매가격지수!M170</f>
        <v>110.93527231251782</v>
      </c>
      <c r="N170">
        <f>100*전세가격지수!N170/매매가격지수!N170</f>
        <v>95.334275903857815</v>
      </c>
      <c r="O170">
        <f>100*전세가격지수!O170/매매가격지수!O170</f>
        <v>97.925153955471345</v>
      </c>
      <c r="P170">
        <f>100*전세가격지수!P170/매매가격지수!P170</f>
        <v>98.946032985263983</v>
      </c>
      <c r="Q170">
        <f>100*전세가격지수!Q170/매매가격지수!Q170</f>
        <v>96.519673654859034</v>
      </c>
      <c r="R170">
        <f>100*전세가격지수!R170/매매가격지수!R170</f>
        <v>99.318181818181813</v>
      </c>
      <c r="S170">
        <f>100*전세가격지수!S170/매매가격지수!S170</f>
        <v>98.867330886208705</v>
      </c>
      <c r="T170">
        <f>100*전세가격지수!T170/매매가격지수!T170</f>
        <v>98.696883852691215</v>
      </c>
      <c r="U170">
        <f>100*전세가격지수!U170/매매가격지수!U170</f>
        <v>99.206793579693922</v>
      </c>
      <c r="V170">
        <f>100*전세가격지수!V170/매매가격지수!V170</f>
        <v>101.42572283150548</v>
      </c>
    </row>
    <row r="171" spans="1:22" x14ac:dyDescent="0.3">
      <c r="A171">
        <v>2017</v>
      </c>
      <c r="B171">
        <v>12</v>
      </c>
      <c r="C171">
        <f>100*전세가격지수!C171/매매가격지수!C171</f>
        <v>106.08893956670467</v>
      </c>
      <c r="D171">
        <f>100*전세가격지수!D171/매매가격지수!D171</f>
        <v>112.26077293493024</v>
      </c>
      <c r="E171">
        <f>100*전세가격지수!E171/매매가격지수!E171</f>
        <v>107.96552928845929</v>
      </c>
      <c r="F171">
        <f>100*전세가격지수!F171/매매가격지수!F171</f>
        <v>107.53171856978085</v>
      </c>
      <c r="G171">
        <f>100*전세가격지수!G171/매매가격지수!G171</f>
        <v>108.31083460500059</v>
      </c>
      <c r="H171">
        <f>100*전세가격지수!H171/매매가격지수!H171</f>
        <v>116.17703166730256</v>
      </c>
      <c r="I171">
        <f>100*전세가격지수!I171/매매가격지수!I171</f>
        <v>106.14427860696517</v>
      </c>
      <c r="J171">
        <f>100*전세가격지수!J171/매매가격지수!J171</f>
        <v>103.37312452086299</v>
      </c>
      <c r="K171">
        <f>100*전세가격지수!K171/매매가격지수!K171</f>
        <v>104.75679542203147</v>
      </c>
      <c r="L171">
        <f>100*전세가격지수!L171/매매가격지수!L171</f>
        <v>102.96739130434783</v>
      </c>
      <c r="M171">
        <f>100*전세가격지수!M171/매매가격지수!M171</f>
        <v>110.86739780658027</v>
      </c>
      <c r="N171">
        <f>100*전세가격지수!N171/매매가격지수!N171</f>
        <v>95.439805431698417</v>
      </c>
      <c r="O171">
        <f>100*전세가격지수!O171/매매가격지수!O171</f>
        <v>97.914494264859229</v>
      </c>
      <c r="P171">
        <f>100*전세가격지수!P171/매매가격지수!P171</f>
        <v>99.090731325772381</v>
      </c>
      <c r="Q171">
        <f>100*전세가격지수!Q171/매매가격지수!Q171</f>
        <v>96.482152095188823</v>
      </c>
      <c r="R171">
        <f>100*전세가격지수!R171/매매가격지수!R171</f>
        <v>99.318787639451074</v>
      </c>
      <c r="S171">
        <f>100*전세가격지수!S171/매매가격지수!S171</f>
        <v>98.795559279430236</v>
      </c>
      <c r="T171">
        <f>100*전세가격지수!T171/매매가격지수!T171</f>
        <v>98.815053559579113</v>
      </c>
      <c r="U171">
        <f>100*전세가격지수!U171/매매가격지수!U171</f>
        <v>99.166432518497714</v>
      </c>
      <c r="V171">
        <f>100*전세가격지수!V171/매매가격지수!V171</f>
        <v>101.54783303375275</v>
      </c>
    </row>
    <row r="172" spans="1:22" x14ac:dyDescent="0.3">
      <c r="A172">
        <v>2018</v>
      </c>
      <c r="B172">
        <v>1</v>
      </c>
      <c r="C172">
        <f>100*전세가격지수!C172/매매가격지수!C172</f>
        <v>105.8294432426278</v>
      </c>
      <c r="D172">
        <f>100*전세가격지수!D172/매매가격지수!D172</f>
        <v>111.6121897272057</v>
      </c>
      <c r="E172">
        <f>100*전세가격지수!E172/매매가격지수!E172</f>
        <v>106.80225209697805</v>
      </c>
      <c r="F172">
        <f>100*전세가격지수!F172/매매가격지수!F172</f>
        <v>107.02659330582303</v>
      </c>
      <c r="G172">
        <f>100*전세가격지수!G172/매매가격지수!G172</f>
        <v>106.6090961427749</v>
      </c>
      <c r="H172">
        <f>100*전세가격지수!H172/매매가격지수!H172</f>
        <v>115.73462125063547</v>
      </c>
      <c r="I172">
        <f>100*전세가격지수!I172/매매가격지수!I172</f>
        <v>106.03308869262347</v>
      </c>
      <c r="J172">
        <f>100*전세가격지수!J172/매매가격지수!J172</f>
        <v>103.40136054421768</v>
      </c>
      <c r="K172">
        <f>100*전세가격지수!K172/매매가격지수!K172</f>
        <v>104.55518553758326</v>
      </c>
      <c r="L172">
        <f>100*전세가격지수!L172/매매가격지수!L172</f>
        <v>102.89807880169326</v>
      </c>
      <c r="M172">
        <f>100*전세가격지수!M172/매매가격지수!M172</f>
        <v>110.84885539599033</v>
      </c>
      <c r="N172">
        <f>100*전세가격지수!N172/매매가격지수!N172</f>
        <v>95.508250152780604</v>
      </c>
      <c r="O172">
        <f>100*전세가격지수!O172/매매가격지수!O172</f>
        <v>97.834963441268627</v>
      </c>
      <c r="P172">
        <f>100*전세가격지수!P172/매매가격지수!P172</f>
        <v>99.519089213858081</v>
      </c>
      <c r="Q172">
        <f>100*전세가격지수!Q172/매매가격지수!Q172</f>
        <v>96.58642871965138</v>
      </c>
      <c r="R172">
        <f>100*전세가격지수!R172/매매가격지수!R172</f>
        <v>99.40717320422884</v>
      </c>
      <c r="S172">
        <f>100*전세가격지수!S172/매매가격지수!S172</f>
        <v>98.74608150470219</v>
      </c>
      <c r="T172">
        <f>100*전세가격지수!T172/매매가격지수!T172</f>
        <v>98.971330602914563</v>
      </c>
      <c r="U172">
        <f>100*전세가격지수!U172/매매가격지수!U172</f>
        <v>99.368877166541068</v>
      </c>
      <c r="V172">
        <f>100*전세가격지수!V172/매매가격지수!V172</f>
        <v>101.89644792293799</v>
      </c>
    </row>
    <row r="173" spans="1:22" x14ac:dyDescent="0.3">
      <c r="A173">
        <v>2018</v>
      </c>
      <c r="B173">
        <v>2</v>
      </c>
      <c r="C173">
        <f>100*전세가격지수!C173/매매가격지수!C173</f>
        <v>105.43120099988637</v>
      </c>
      <c r="D173">
        <f>100*전세가격지수!D173/매매가격지수!D173</f>
        <v>110.73653352876511</v>
      </c>
      <c r="E173">
        <f>100*전세가격지수!E173/매매가격지수!E173</f>
        <v>105.55366655332652</v>
      </c>
      <c r="F173">
        <f>100*전세가격지수!F173/매매가격지수!F173</f>
        <v>106.24645088018171</v>
      </c>
      <c r="G173">
        <f>100*전세가격지수!G173/매매가격지수!G173</f>
        <v>104.96662518384433</v>
      </c>
      <c r="H173">
        <f>100*전세가격지수!H173/매매가격지수!H173</f>
        <v>114.95244134432467</v>
      </c>
      <c r="I173">
        <f>100*전세가격지수!I173/매매가격지수!I173</f>
        <v>105.89185829707893</v>
      </c>
      <c r="J173">
        <f>100*전세가격지수!J173/매매가격지수!J173</f>
        <v>103.46382230041786</v>
      </c>
      <c r="K173">
        <f>100*전세가격지수!K173/매매가격지수!K173</f>
        <v>104.40565253532836</v>
      </c>
      <c r="L173">
        <f>100*전세가격지수!L173/매매가격지수!L173</f>
        <v>102.69743256418589</v>
      </c>
      <c r="M173">
        <f>100*전세가격지수!M173/매매가격지수!M173</f>
        <v>110.81464660800455</v>
      </c>
      <c r="N173">
        <f>100*전세가격지수!N173/매매가격지수!N173</f>
        <v>95.323372902169467</v>
      </c>
      <c r="O173">
        <f>100*전세가격지수!O173/매매가격지수!O173</f>
        <v>97.796352583586625</v>
      </c>
      <c r="P173">
        <f>100*전세가격지수!P173/매매가격지수!P173</f>
        <v>100.09857072449482</v>
      </c>
      <c r="Q173">
        <f>100*전세가격지수!Q173/매매가격지수!Q173</f>
        <v>96.686464520162545</v>
      </c>
      <c r="R173">
        <f>100*전세가격지수!R173/매매가격지수!R173</f>
        <v>99.534975759374703</v>
      </c>
      <c r="S173">
        <f>100*전세가격지수!S173/매매가격지수!S173</f>
        <v>98.686816050026053</v>
      </c>
      <c r="T173">
        <f>100*전세가격지수!T173/매매가격지수!T173</f>
        <v>99.025229357798167</v>
      </c>
      <c r="U173">
        <f>100*전세가격지수!U173/매매가격지수!U173</f>
        <v>99.365650444991473</v>
      </c>
      <c r="V173">
        <f>100*전세가격지수!V173/매매가격지수!V173</f>
        <v>101.94779116465864</v>
      </c>
    </row>
    <row r="174" spans="1:22" x14ac:dyDescent="0.3">
      <c r="A174">
        <v>2018</v>
      </c>
      <c r="B174">
        <v>3</v>
      </c>
      <c r="C174">
        <f>100*전세가격지수!C174/매매가격지수!C174</f>
        <v>105.1084118515155</v>
      </c>
      <c r="D174">
        <f>100*전세가격지수!D174/매매가격지수!D174</f>
        <v>110.06450042594621</v>
      </c>
      <c r="E174">
        <f>100*전세가격지수!E174/매매가격지수!E174</f>
        <v>104.57766280508379</v>
      </c>
      <c r="F174">
        <f>100*전세가격지수!F174/매매가격지수!F174</f>
        <v>105.5799797091647</v>
      </c>
      <c r="G174">
        <f>100*전세가격지수!G174/매매가격지수!G174</f>
        <v>103.73821284238886</v>
      </c>
      <c r="H174">
        <f>100*전세가격지수!H174/매매가격지수!H174</f>
        <v>114.33995696747246</v>
      </c>
      <c r="I174">
        <f>100*전세가격지수!I174/매매가격지수!I174</f>
        <v>105.76540755467197</v>
      </c>
      <c r="J174">
        <f>100*전세가격지수!J174/매매가격지수!J174</f>
        <v>103.4931129476584</v>
      </c>
      <c r="K174">
        <f>100*전세가격지수!K174/매매가격지수!K174</f>
        <v>104.25607587433315</v>
      </c>
      <c r="L174">
        <f>100*전세가격지수!L174/매매가격지수!L174</f>
        <v>102.47514051015997</v>
      </c>
      <c r="M174">
        <f>100*전세가격지수!M174/매매가격지수!M174</f>
        <v>110.77250177179307</v>
      </c>
      <c r="N174">
        <f>100*전세가격지수!N174/매매가격지수!N174</f>
        <v>95.140743784672281</v>
      </c>
      <c r="O174">
        <f>100*전세가격지수!O174/매매가격지수!O174</f>
        <v>97.626732485285743</v>
      </c>
      <c r="P174">
        <f>100*전세가격지수!P174/매매가격지수!P174</f>
        <v>100.23724792408066</v>
      </c>
      <c r="Q174">
        <f>100*전세가격지수!Q174/매매가격지수!Q174</f>
        <v>96.797153024911026</v>
      </c>
      <c r="R174">
        <f>100*전세가격지수!R174/매매가격지수!R174</f>
        <v>99.633227597145122</v>
      </c>
      <c r="S174">
        <f>100*전세가격지수!S174/매매가격지수!S174</f>
        <v>98.595359483924668</v>
      </c>
      <c r="T174">
        <f>100*전세가격지수!T174/매매가격지수!T174</f>
        <v>99.098321342925658</v>
      </c>
      <c r="U174">
        <f>100*전세가격지수!U174/매매가격지수!U174</f>
        <v>99.324517172485969</v>
      </c>
      <c r="V174">
        <f>100*전세가격지수!V174/매매가격지수!V174</f>
        <v>101.67569737106162</v>
      </c>
    </row>
    <row r="175" spans="1:22" x14ac:dyDescent="0.3">
      <c r="A175">
        <v>2018</v>
      </c>
      <c r="B175">
        <v>4</v>
      </c>
      <c r="C175">
        <f>100*전세가격지수!C175/매매가격지수!C175</f>
        <v>104.8029976155331</v>
      </c>
      <c r="D175">
        <f>100*전세가격지수!D175/매매가격지수!D175</f>
        <v>109.47406777602332</v>
      </c>
      <c r="E175">
        <f>100*전세가격지수!E175/매매가격지수!E175</f>
        <v>103.82115643209323</v>
      </c>
      <c r="F175">
        <f>100*전세가격지수!F175/매매가격지수!F175</f>
        <v>105.16795865633074</v>
      </c>
      <c r="G175">
        <f>100*전세가격지수!G175/매매가격지수!G175</f>
        <v>102.69454382826476</v>
      </c>
      <c r="H175">
        <f>100*전세가격지수!H175/매매가격지수!H175</f>
        <v>113.76564277588169</v>
      </c>
      <c r="I175">
        <f>100*전세가격지수!I175/매매가격지수!I175</f>
        <v>105.59284116331096</v>
      </c>
      <c r="J175">
        <f>100*전세가격지수!J175/매매가격지수!J175</f>
        <v>103.54735329870705</v>
      </c>
      <c r="K175">
        <f>100*전세가격지수!K175/매매가격지수!K175</f>
        <v>103.91068052930056</v>
      </c>
      <c r="L175">
        <f>100*전세가격지수!L175/매매가격지수!L175</f>
        <v>102.41691842900302</v>
      </c>
      <c r="M175">
        <f>100*전세가격지수!M175/매매가격지수!M175</f>
        <v>110.64191582825565</v>
      </c>
      <c r="N175">
        <f>100*전세가격지수!N175/매매가격지수!N175</f>
        <v>95.007235890014471</v>
      </c>
      <c r="O175">
        <f>100*전세가격지수!O175/매매가격지수!O175</f>
        <v>97.620633863138863</v>
      </c>
      <c r="P175">
        <f>100*전세가격지수!P175/매매가격지수!P175</f>
        <v>100.43724535426811</v>
      </c>
      <c r="Q175">
        <f>100*전세가격지수!Q175/매매가격지수!Q175</f>
        <v>96.758918236346418</v>
      </c>
      <c r="R175">
        <f>100*전세가격지수!R175/매매가격지수!R175</f>
        <v>99.642715363239375</v>
      </c>
      <c r="S175">
        <f>100*전세가격지수!S175/매매가격지수!S175</f>
        <v>98.545001039284969</v>
      </c>
      <c r="T175">
        <f>100*전세가격지수!T175/매매가격지수!T175</f>
        <v>99.074877132119113</v>
      </c>
      <c r="U175">
        <f>100*전세가격지수!U175/매매가격지수!U175</f>
        <v>99.310938845822577</v>
      </c>
      <c r="V175">
        <f>100*전세가격지수!V175/매매가격지수!V175</f>
        <v>101.70225624496373</v>
      </c>
    </row>
    <row r="176" spans="1:22" x14ac:dyDescent="0.3">
      <c r="A176">
        <v>2018</v>
      </c>
      <c r="B176">
        <v>5</v>
      </c>
      <c r="C176">
        <f>100*전세가격지수!C176/매매가격지수!C176</f>
        <v>104.49169888560382</v>
      </c>
      <c r="D176">
        <f>100*전세가격지수!D176/매매가격지수!D176</f>
        <v>108.89779072590436</v>
      </c>
      <c r="E176">
        <f>100*전세가격지수!E176/매매가격지수!E176</f>
        <v>103.175313059034</v>
      </c>
      <c r="F176">
        <f>100*전세가격지수!F176/매매가격지수!F176</f>
        <v>104.78217045581812</v>
      </c>
      <c r="G176">
        <f>100*전세가격지수!G176/매매가격지수!G176</f>
        <v>101.81980573852853</v>
      </c>
      <c r="H176">
        <f>100*전세가격지수!H176/매매가격지수!H176</f>
        <v>113.14625205410188</v>
      </c>
      <c r="I176">
        <f>100*전세가격지수!I176/매매가격지수!I176</f>
        <v>105.41044776119402</v>
      </c>
      <c r="J176">
        <f>100*전세가격지수!J176/매매가격지수!J176</f>
        <v>103.46891277845505</v>
      </c>
      <c r="K176">
        <f>100*전세가격지수!K176/매매가격지수!K176</f>
        <v>103.57100766057749</v>
      </c>
      <c r="L176">
        <f>100*전세가격지수!L176/매매가격지수!L176</f>
        <v>102.24017232094778</v>
      </c>
      <c r="M176">
        <f>100*전세가격지수!M176/매매가격지수!M176</f>
        <v>110.22260031192398</v>
      </c>
      <c r="N176">
        <f>100*전세가격지수!N176/매매가격지수!N176</f>
        <v>94.76653086806644</v>
      </c>
      <c r="O176">
        <f>100*전세가격지수!O176/매매가격지수!O176</f>
        <v>97.706202809901569</v>
      </c>
      <c r="P176">
        <f>100*전세가격지수!P176/매매가격지수!P176</f>
        <v>100.60981705488354</v>
      </c>
      <c r="Q176">
        <f>100*전세가격지수!Q176/매매가격지수!Q176</f>
        <v>96.7622473812295</v>
      </c>
      <c r="R176">
        <f>100*전세가격지수!R176/매매가격지수!R176</f>
        <v>99.721337579617824</v>
      </c>
      <c r="S176">
        <f>100*전세가격지수!S176/매매가격지수!S176</f>
        <v>98.752339363693068</v>
      </c>
      <c r="T176">
        <f>100*전세가격지수!T176/매매가격지수!T176</f>
        <v>99.041255084253336</v>
      </c>
      <c r="U176">
        <f>100*전세가격지수!U176/매매가격지수!U176</f>
        <v>99.565217391304344</v>
      </c>
      <c r="V176">
        <f>100*전세가격지수!V176/매매가격지수!V176</f>
        <v>101.75828617623283</v>
      </c>
    </row>
    <row r="177" spans="1:22" x14ac:dyDescent="0.3">
      <c r="A177">
        <v>2018</v>
      </c>
      <c r="B177">
        <v>6</v>
      </c>
      <c r="C177">
        <f>100*전세가격지수!C177/매매가격지수!C177</f>
        <v>104.23641954219337</v>
      </c>
      <c r="D177">
        <f>100*전세가격지수!D177/매매가격지수!D177</f>
        <v>108.44557699308336</v>
      </c>
      <c r="E177">
        <f>100*전세가격지수!E177/매매가격지수!E177</f>
        <v>102.69998884302132</v>
      </c>
      <c r="F177">
        <f>100*전세가격지수!F177/매매가격지수!F177</f>
        <v>104.35122168916658</v>
      </c>
      <c r="G177">
        <f>100*전세가격지수!G177/매매가격지수!G177</f>
        <v>101.32768046413032</v>
      </c>
      <c r="H177">
        <f>100*전세가격지수!H177/매매가격지수!H177</f>
        <v>112.62172758315418</v>
      </c>
      <c r="I177">
        <f>100*전세가격지수!I177/매매가격지수!I177</f>
        <v>105.18785767603882</v>
      </c>
      <c r="J177">
        <f>100*전세가격지수!J177/매매가격지수!J177</f>
        <v>103.46975088967972</v>
      </c>
      <c r="K177">
        <f>100*전세가격지수!K177/매매가격지수!K177</f>
        <v>103.3910279053338</v>
      </c>
      <c r="L177">
        <f>100*전세가격지수!L177/매매가격지수!L177</f>
        <v>102.23800301269637</v>
      </c>
      <c r="M177">
        <f>100*전세가격지수!M177/매매가격지수!M177</f>
        <v>110.00141864094199</v>
      </c>
      <c r="N177">
        <f>100*전세가격지수!N177/매매가격지수!N177</f>
        <v>94.646432711560749</v>
      </c>
      <c r="O177">
        <f>100*전세가격지수!O177/매매가격지수!O177</f>
        <v>97.74103623954629</v>
      </c>
      <c r="P177">
        <f>100*전세가격지수!P177/매매가격지수!P177</f>
        <v>100.61300371821928</v>
      </c>
      <c r="Q177">
        <f>100*전세가격지수!Q177/매매가격지수!Q177</f>
        <v>96.504462388440288</v>
      </c>
      <c r="R177">
        <f>100*전세가격지수!R177/매매가격지수!R177</f>
        <v>99.740415335463268</v>
      </c>
      <c r="S177">
        <f>100*전세가격지수!S177/매매가격지수!S177</f>
        <v>98.887502599292986</v>
      </c>
      <c r="T177">
        <f>100*전세가격지수!T177/매매가격지수!T177</f>
        <v>98.939894962069644</v>
      </c>
      <c r="U177">
        <f>100*전세가격지수!U177/매매가격지수!U177</f>
        <v>99.688382510468401</v>
      </c>
      <c r="V177">
        <f>100*전세가격지수!V177/매매가격지수!V177</f>
        <v>101.29410575270448</v>
      </c>
    </row>
    <row r="178" spans="1:22" x14ac:dyDescent="0.3">
      <c r="A178">
        <v>2018</v>
      </c>
      <c r="B178">
        <v>7</v>
      </c>
      <c r="C178">
        <f>100*전세가격지수!C178/매매가격지수!C178</f>
        <v>104.04881386861312</v>
      </c>
      <c r="D178">
        <f>100*전세가격지수!D178/매매가격지수!D178</f>
        <v>108.06451612903227</v>
      </c>
      <c r="E178">
        <f>100*전세가격지수!E178/매매가격지수!E178</f>
        <v>102.40160106737825</v>
      </c>
      <c r="F178">
        <f>100*전세가격지수!F178/매매가격지수!F178</f>
        <v>103.94356809597868</v>
      </c>
      <c r="G178">
        <f>100*전세가격지수!G178/매매가격지수!G178</f>
        <v>101.1127183709803</v>
      </c>
      <c r="H178">
        <f>100*전세가격지수!H178/매매가격지수!H178</f>
        <v>112.13924050632912</v>
      </c>
      <c r="I178">
        <f>100*전세가격지수!I178/매매가격지수!I178</f>
        <v>105.09593820084724</v>
      </c>
      <c r="J178">
        <f>100*전세가격지수!J178/매매가격지수!J178</f>
        <v>103.46943328871039</v>
      </c>
      <c r="K178">
        <f>100*전세가격지수!K178/매매가격지수!K178</f>
        <v>103.21063154180877</v>
      </c>
      <c r="L178">
        <f>100*전세가격지수!L178/매매가격지수!L178</f>
        <v>102.16970998925886</v>
      </c>
      <c r="M178">
        <f>100*전세가격지수!M178/매매가격지수!M178</f>
        <v>109.98864926220203</v>
      </c>
      <c r="N178">
        <f>100*전세가격지수!N178/매매가격지수!N178</f>
        <v>94.324957410562178</v>
      </c>
      <c r="O178">
        <f>100*전세가격지수!O178/매매가격지수!O178</f>
        <v>97.825666795516042</v>
      </c>
      <c r="P178">
        <f>100*전세가격지수!P178/매매가격지수!P178</f>
        <v>100.73729926270073</v>
      </c>
      <c r="Q178">
        <f>100*전세가격지수!Q178/매매가격지수!Q178</f>
        <v>96.299850714438051</v>
      </c>
      <c r="R178">
        <f>100*전세가격지수!R178/매매가격지수!R178</f>
        <v>99.719579369053591</v>
      </c>
      <c r="S178">
        <f>100*전세가격지수!S178/매매가격지수!S178</f>
        <v>98.877805486284288</v>
      </c>
      <c r="T178">
        <f>100*전세가격지수!T178/매매가격지수!T178</f>
        <v>98.896376599277275</v>
      </c>
      <c r="U178">
        <f>100*전세가격지수!U178/매매가격지수!U178</f>
        <v>99.960714987232379</v>
      </c>
      <c r="V178">
        <f>100*전세가격지수!V178/매매가격지수!V178</f>
        <v>101.144072086666</v>
      </c>
    </row>
    <row r="179" spans="1:22" x14ac:dyDescent="0.3">
      <c r="A179">
        <v>2018</v>
      </c>
      <c r="B179">
        <v>8</v>
      </c>
      <c r="C179">
        <f>100*전세가격지수!C179/매매가격지수!C179</f>
        <v>103.8360543441032</v>
      </c>
      <c r="D179">
        <f>100*전세가격지수!D179/매매가격지수!D179</f>
        <v>107.61040532365395</v>
      </c>
      <c r="E179">
        <f>100*전세가격지수!E179/매매가격지수!E179</f>
        <v>101.86390206242417</v>
      </c>
      <c r="F179">
        <f>100*전세가격지수!F179/매매가격지수!F179</f>
        <v>103.25068870523415</v>
      </c>
      <c r="G179">
        <f>100*전세가격지수!G179/매매가격지수!G179</f>
        <v>100.67314058706687</v>
      </c>
      <c r="H179">
        <f>100*전세가격지수!H179/매매가격지수!H179</f>
        <v>111.64704392961136</v>
      </c>
      <c r="I179">
        <f>100*전세가격지수!I179/매매가격지수!I179</f>
        <v>105.0625</v>
      </c>
      <c r="J179">
        <f>100*전세가격지수!J179/매매가격지수!J179</f>
        <v>103.49736576616972</v>
      </c>
      <c r="K179">
        <f>100*전세가격지수!K179/매매가격지수!K179</f>
        <v>103.00504754079118</v>
      </c>
      <c r="L179">
        <f>100*전세가격지수!L179/매매가격지수!L179</f>
        <v>101.99271480608527</v>
      </c>
      <c r="M179">
        <f>100*전세가격지수!M179/매매가격지수!M179</f>
        <v>109.89509498157074</v>
      </c>
      <c r="N179">
        <f>100*전세가격지수!N179/매매가격지수!N179</f>
        <v>94.080862533692724</v>
      </c>
      <c r="O179">
        <f>100*전세가격지수!O179/매매가격지수!O179</f>
        <v>97.890951501603652</v>
      </c>
      <c r="P179">
        <f>100*전세가격지수!P179/매매가격지수!P179</f>
        <v>100.82317073170731</v>
      </c>
      <c r="Q179">
        <f>100*전세가격지수!Q179/매매가격지수!Q179</f>
        <v>96.282010071788278</v>
      </c>
      <c r="R179">
        <f>100*전세가격지수!R179/매매가격지수!R179</f>
        <v>99.739086803813336</v>
      </c>
      <c r="S179">
        <f>100*전세가격지수!S179/매매가격지수!S179</f>
        <v>98.900414937759336</v>
      </c>
      <c r="T179">
        <f>100*전세가격지수!T179/매매가격지수!T179</f>
        <v>98.899154708079422</v>
      </c>
      <c r="U179">
        <f>100*전세가격지수!U179/매매가격지수!U179</f>
        <v>100.40735221063089</v>
      </c>
      <c r="V179">
        <f>100*전세가격지수!V179/매매가격지수!V179</f>
        <v>101.16172424335066</v>
      </c>
    </row>
    <row r="180" spans="1:22" x14ac:dyDescent="0.3">
      <c r="A180">
        <v>2018</v>
      </c>
      <c r="B180">
        <v>9</v>
      </c>
      <c r="C180">
        <f>100*전세가격지수!C180/매매가격지수!C180</f>
        <v>103.38037787389028</v>
      </c>
      <c r="D180">
        <f>100*전세가격지수!D180/매매가격지수!D180</f>
        <v>106.67945796858136</v>
      </c>
      <c r="E180">
        <f>100*전세가격지수!E180/매매가격지수!E180</f>
        <v>100.37899296155929</v>
      </c>
      <c r="F180">
        <f>100*전세가격지수!F180/매매가격지수!F180</f>
        <v>101.92224152910512</v>
      </c>
      <c r="G180">
        <f>100*전세가격지수!G180/매매가격지수!G180</f>
        <v>99.092578589175773</v>
      </c>
      <c r="H180">
        <f>100*전세가격지수!H180/매매가격지수!H180</f>
        <v>110.88024178315074</v>
      </c>
      <c r="I180">
        <f>100*전세가격지수!I180/매매가격지수!I180</f>
        <v>105.10446640810709</v>
      </c>
      <c r="J180">
        <f>100*전세가격지수!J180/매매가격지수!J180</f>
        <v>103.64413451805197</v>
      </c>
      <c r="K180">
        <f>100*전세가격지수!K180/매매가격지수!K180</f>
        <v>102.75046816479401</v>
      </c>
      <c r="L180">
        <f>100*전세가격지수!L180/매매가격지수!L180</f>
        <v>101.4475784992017</v>
      </c>
      <c r="M180">
        <f>100*전세가격지수!M180/매매가격지수!M180</f>
        <v>109.82003684285108</v>
      </c>
      <c r="N180">
        <f>100*전세가격지수!N180/매매가격지수!N180</f>
        <v>93.845150065245761</v>
      </c>
      <c r="O180">
        <f>100*전세가격지수!O180/매매가격지수!O180</f>
        <v>97.969344918480914</v>
      </c>
      <c r="P180">
        <f>100*전세가격지수!P180/매매가격지수!P180</f>
        <v>100.78627591136525</v>
      </c>
      <c r="Q180">
        <f>100*전세가격지수!Q180/매매가격지수!Q180</f>
        <v>96.200085873765573</v>
      </c>
      <c r="R180">
        <f>100*전세가격지수!R180/매매가격지수!R180</f>
        <v>99.779116465863453</v>
      </c>
      <c r="S180">
        <f>100*전세가격지수!S180/매매가격지수!S180</f>
        <v>98.88106092001658</v>
      </c>
      <c r="T180">
        <f>100*전세가격지수!T180/매매가격지수!T180</f>
        <v>99.03066271018794</v>
      </c>
      <c r="U180">
        <f>100*전세가격지수!U180/매매가격지수!U180</f>
        <v>100.67174654100663</v>
      </c>
      <c r="V180">
        <f>100*전세가격지수!V180/매매가격지수!V180</f>
        <v>101.23696585565325</v>
      </c>
    </row>
    <row r="181" spans="1:22" x14ac:dyDescent="0.3">
      <c r="A181">
        <v>2018</v>
      </c>
      <c r="B181">
        <v>10</v>
      </c>
      <c r="C181">
        <f>100*전세가격지수!C181/매매가격지수!C181</f>
        <v>103.16016823917245</v>
      </c>
      <c r="D181">
        <f>100*전세가격지수!D181/매매가격지수!D181</f>
        <v>106.25447600859394</v>
      </c>
      <c r="E181">
        <f>100*전세가격지수!E181/매매가격지수!E181</f>
        <v>100.03229974160207</v>
      </c>
      <c r="F181">
        <f>100*전세가격지수!F181/매매가격지수!F181</f>
        <v>101.46741476046611</v>
      </c>
      <c r="G181">
        <f>100*전세가격지수!G181/매매가격지수!G181</f>
        <v>98.828586781300373</v>
      </c>
      <c r="H181">
        <f>100*전세가격지수!H181/매매가격지수!H181</f>
        <v>110.31199097857412</v>
      </c>
      <c r="I181">
        <f>100*전세가격지수!I181/매매가격지수!I181</f>
        <v>105.00062507813477</v>
      </c>
      <c r="J181">
        <f>100*전세가격지수!J181/매매가격지수!J181</f>
        <v>103.76592626000676</v>
      </c>
      <c r="K181">
        <f>100*전세가격지수!K181/매매가격지수!K181</f>
        <v>102.35157159487775</v>
      </c>
      <c r="L181">
        <f>100*전세가격지수!L181/매매가격지수!L181</f>
        <v>101.0045468964788</v>
      </c>
      <c r="M181">
        <f>100*전세가격지수!M181/매매가격지수!M181</f>
        <v>109.33539847930163</v>
      </c>
      <c r="N181">
        <f>100*전세가격지수!N181/매매가격지수!N181</f>
        <v>93.71290393493075</v>
      </c>
      <c r="O181">
        <f>100*전세가격지수!O181/매매가격지수!O181</f>
        <v>98.084855627578079</v>
      </c>
      <c r="P181">
        <f>100*전세가격지수!P181/매매가격지수!P181</f>
        <v>100.73000205634382</v>
      </c>
      <c r="Q181">
        <f>100*전세가격지수!Q181/매매가격지수!Q181</f>
        <v>96.165445928479102</v>
      </c>
      <c r="R181">
        <f>100*전세가격지수!R181/매매가격지수!R181</f>
        <v>99.779049914632935</v>
      </c>
      <c r="S181">
        <f>100*전세가격지수!S181/매매가격지수!S181</f>
        <v>98.800785692132735</v>
      </c>
      <c r="T181">
        <f>100*전세가격지수!T181/매매가격지수!T181</f>
        <v>99.124726477024069</v>
      </c>
      <c r="U181">
        <f>100*전세가격지수!U181/매매가격지수!U181</f>
        <v>100.88978766430738</v>
      </c>
      <c r="V181">
        <f>100*전세가격지수!V181/매매가격지수!V181</f>
        <v>101.18876819020291</v>
      </c>
    </row>
    <row r="182" spans="1:22" x14ac:dyDescent="0.3">
      <c r="A182">
        <v>2018</v>
      </c>
      <c r="B182">
        <v>11</v>
      </c>
      <c r="C182">
        <f>100*전세가격지수!C182/매매가격지수!C182</f>
        <v>103.05890379804413</v>
      </c>
      <c r="D182">
        <f>100*전세가격지수!D182/매매가격지수!D182</f>
        <v>105.9699714013346</v>
      </c>
      <c r="E182">
        <f>100*전세가격지수!E182/매매가격지수!E182</f>
        <v>99.956956849241351</v>
      </c>
      <c r="F182">
        <f>100*전세가격지수!F182/매매가격지수!F182</f>
        <v>101.32471728594508</v>
      </c>
      <c r="G182">
        <f>100*전세가격지수!G182/매매가격지수!G182</f>
        <v>98.806451612903231</v>
      </c>
      <c r="H182">
        <f>100*전세가격지수!H182/매매가격지수!H182</f>
        <v>109.86373296662083</v>
      </c>
      <c r="I182">
        <f>100*전세가격지수!I182/매매가격지수!I182</f>
        <v>104.82965181579934</v>
      </c>
      <c r="J182">
        <f>100*전세가격지수!J182/매매가격지수!J182</f>
        <v>103.94841045367123</v>
      </c>
      <c r="K182">
        <f>100*전세가격지수!K182/매매가격지수!K182</f>
        <v>102.00509967547519</v>
      </c>
      <c r="L182">
        <f>100*전세가격지수!L182/매매가격지수!L182</f>
        <v>100.83280624077588</v>
      </c>
      <c r="M182">
        <f>100*전세가격지수!M182/매매가격지수!M182</f>
        <v>108.80749335942961</v>
      </c>
      <c r="N182">
        <f>100*전세가격지수!N182/매매가격지수!N182</f>
        <v>93.563090605892157</v>
      </c>
      <c r="O182">
        <f>100*전세가격지수!O182/매매가격지수!O182</f>
        <v>98.328718354430379</v>
      </c>
      <c r="P182">
        <f>100*전세가격지수!P182/매매가격지수!P182</f>
        <v>100.54808686659773</v>
      </c>
      <c r="Q182">
        <f>100*전세가격지수!Q182/매매가격지수!Q182</f>
        <v>96.293494704992426</v>
      </c>
      <c r="R182">
        <f>100*전세가격지수!R182/매매가격지수!R182</f>
        <v>99.799015174354338</v>
      </c>
      <c r="S182">
        <f>100*전세가격지수!S182/매매가격지수!S182</f>
        <v>98.659655634601506</v>
      </c>
      <c r="T182">
        <f>100*전세가격지수!T182/매매가격지수!T182</f>
        <v>99.250074992500743</v>
      </c>
      <c r="U182">
        <f>100*전세가격지수!U182/매매가격지수!U182</f>
        <v>101.03774544714619</v>
      </c>
      <c r="V182">
        <f>100*전세가격지수!V182/매매가격지수!V182</f>
        <v>101.25308134757601</v>
      </c>
    </row>
    <row r="183" spans="1:22" x14ac:dyDescent="0.3">
      <c r="A183">
        <v>2018</v>
      </c>
      <c r="B183">
        <v>12</v>
      </c>
      <c r="C183">
        <f>100*전세가격지수!C183/매매가격지수!C183</f>
        <v>102.95055821371611</v>
      </c>
      <c r="D183">
        <f>100*전세가격지수!D183/매매가격지수!D183</f>
        <v>105.72314295934183</v>
      </c>
      <c r="E183">
        <f>100*전세가격지수!E183/매매가격지수!E183</f>
        <v>99.913765225827319</v>
      </c>
      <c r="F183">
        <f>100*전세가격지수!F183/매매가격지수!F183</f>
        <v>101.2826040094848</v>
      </c>
      <c r="G183">
        <f>100*전세가격지수!G183/매매가격지수!G183</f>
        <v>98.749595774496072</v>
      </c>
      <c r="H183">
        <f>100*전세가격지수!H183/매매가격지수!H183</f>
        <v>109.49224612306153</v>
      </c>
      <c r="I183">
        <f>100*전세가격지수!I183/매매가격지수!I183</f>
        <v>104.47129156806575</v>
      </c>
      <c r="J183">
        <f>100*전세가격지수!J183/매매가격지수!J183</f>
        <v>104.13448432530667</v>
      </c>
      <c r="K183">
        <f>100*전세가격지수!K183/매매가격지수!K183</f>
        <v>101.77993527508092</v>
      </c>
      <c r="L183">
        <f>100*전세가격지수!L183/매매가격지수!L183</f>
        <v>100.60917970801387</v>
      </c>
      <c r="M183">
        <f>100*전세가격지수!M183/매매가격지수!M183</f>
        <v>108.25688073394495</v>
      </c>
      <c r="N183">
        <f>100*전세가격지수!N183/매매가격지수!N183</f>
        <v>93.496849684968495</v>
      </c>
      <c r="O183">
        <f>100*전세가격지수!O183/매매가격지수!O183</f>
        <v>98.346119358374011</v>
      </c>
      <c r="P183">
        <f>100*전세가격지수!P183/매매가격지수!P183</f>
        <v>100.56203164029975</v>
      </c>
      <c r="Q183">
        <f>100*전세가격지수!Q183/매매가격지수!Q183</f>
        <v>96.441744413104786</v>
      </c>
      <c r="R183">
        <f>100*전세가격지수!R183/매매가격지수!R183</f>
        <v>99.889313745220377</v>
      </c>
      <c r="S183">
        <f>100*전세가격지수!S183/매매가격지수!S183</f>
        <v>98.610253242742431</v>
      </c>
      <c r="T183">
        <f>100*전세가격지수!T183/매매가격지수!T183</f>
        <v>99.395526899052982</v>
      </c>
      <c r="U183">
        <f>100*전세가격지수!U183/매매가격지수!U183</f>
        <v>101.18974358974359</v>
      </c>
      <c r="V183">
        <f>100*전세가격지수!V183/매매가격지수!V183</f>
        <v>101.27558893117993</v>
      </c>
    </row>
    <row r="184" spans="1:22" x14ac:dyDescent="0.3">
      <c r="A184">
        <v>2019</v>
      </c>
      <c r="B184">
        <v>1</v>
      </c>
      <c r="C184">
        <f>100*전세가격지수!C184/매매가격지수!C184</f>
        <v>102.91328687307208</v>
      </c>
      <c r="D184">
        <f>100*전세가격지수!D184/매매가격지수!D184</f>
        <v>105.55821180970595</v>
      </c>
      <c r="E184">
        <f>100*전세가격지수!E184/매매가격지수!E184</f>
        <v>99.805173720099575</v>
      </c>
      <c r="F184">
        <f>100*전세가격지수!F184/매매가격지수!F184</f>
        <v>101.36186770428016</v>
      </c>
      <c r="G184">
        <f>100*전세가격지수!G184/매매가격지수!G184</f>
        <v>98.493877993282041</v>
      </c>
      <c r="H184">
        <f>100*전세가격지수!H184/매매가격지수!H184</f>
        <v>109.29941095375359</v>
      </c>
      <c r="I184">
        <f>100*전세가격지수!I184/매매가격지수!I184</f>
        <v>104.27414330218069</v>
      </c>
      <c r="J184">
        <f>100*전세가격지수!J184/매매가격지수!J184</f>
        <v>104.28490028490029</v>
      </c>
      <c r="K184">
        <f>100*전세가격지수!K184/매매가격지수!K184</f>
        <v>101.70999422299249</v>
      </c>
      <c r="L184">
        <f>100*전세가격지수!L184/매매가격지수!L184</f>
        <v>100.48248374239563</v>
      </c>
      <c r="M184">
        <f>100*전세가격지수!M184/매매가격지수!M184</f>
        <v>108.19126819126818</v>
      </c>
      <c r="N184">
        <f>100*전세가격지수!N184/매매가격지수!N184</f>
        <v>93.491594729668321</v>
      </c>
      <c r="O184">
        <f>100*전세가격지수!O184/매매가격지수!O184</f>
        <v>98.268268268268258</v>
      </c>
      <c r="P184">
        <f>100*전세가격지수!P184/매매가격지수!P184</f>
        <v>100.58700209643605</v>
      </c>
      <c r="Q184">
        <f>100*전세가격지수!Q184/매매가격지수!Q184</f>
        <v>96.61293835765629</v>
      </c>
      <c r="R184">
        <f>100*전세가격지수!R184/매매가격지수!R184</f>
        <v>100.05045917852458</v>
      </c>
      <c r="S184">
        <f>100*전세가격지수!S184/매매가격지수!S184</f>
        <v>98.601110882534456</v>
      </c>
      <c r="T184">
        <f>100*전세가격지수!T184/매매가격지수!T184</f>
        <v>99.614799797263046</v>
      </c>
      <c r="U184">
        <f>100*전세가격지수!U184/매매가격지수!U184</f>
        <v>101.30084658269668</v>
      </c>
      <c r="V184">
        <f>100*전세가격지수!V184/매매가격지수!V184</f>
        <v>101.35204871503767</v>
      </c>
    </row>
    <row r="185" spans="1:22" x14ac:dyDescent="0.3">
      <c r="A185">
        <v>2019</v>
      </c>
      <c r="B185">
        <v>2</v>
      </c>
      <c r="C185">
        <f>100*전세가격지수!C185/매매가격지수!C185</f>
        <v>102.82932416953035</v>
      </c>
      <c r="D185">
        <f>100*전세가격지수!D185/매매가격지수!D185</f>
        <v>105.35650089874176</v>
      </c>
      <c r="E185">
        <f>100*전세가격지수!E185/매매가격지수!E185</f>
        <v>99.478544269418791</v>
      </c>
      <c r="F185">
        <f>100*전세가격지수!F185/매매가격지수!F185</f>
        <v>101.20260021668473</v>
      </c>
      <c r="G185">
        <f>100*전세가격지수!G185/매매가격지수!G185</f>
        <v>98.018508437670121</v>
      </c>
      <c r="H185">
        <f>100*전세가격지수!H185/매매가격지수!H185</f>
        <v>109.15484114027377</v>
      </c>
      <c r="I185">
        <f>100*전세가격지수!I185/매매가격지수!I185</f>
        <v>104.10429141716567</v>
      </c>
      <c r="J185">
        <f>100*전세가격지수!J185/매매가격지수!J185</f>
        <v>104.37664266940921</v>
      </c>
      <c r="K185">
        <f>100*전세가격지수!K185/매매가격지수!K185</f>
        <v>101.73330251906631</v>
      </c>
      <c r="L185">
        <f>100*전세가격지수!L185/매매가격지수!L185</f>
        <v>100.41919932928107</v>
      </c>
      <c r="M185">
        <f>100*전세가격지수!M185/매매가격지수!M185</f>
        <v>108.1833287178067</v>
      </c>
      <c r="N185">
        <f>100*전세가격지수!N185/매매가격지수!N185</f>
        <v>93.429322363158505</v>
      </c>
      <c r="O185">
        <f>100*전세가격지수!O185/매매가격지수!O185</f>
        <v>98.422110552763826</v>
      </c>
      <c r="P185">
        <f>100*전세가격지수!P185/매매가격지수!P185</f>
        <v>100.46330420132674</v>
      </c>
      <c r="Q185">
        <f>100*전세가격지수!Q185/매매가격지수!Q185</f>
        <v>96.666666666666671</v>
      </c>
      <c r="R185">
        <f>100*전세가격지수!R185/매매가격지수!R185</f>
        <v>100.07078572150874</v>
      </c>
      <c r="S185">
        <f>100*전세가격지수!S185/매매가격지수!S185</f>
        <v>98.591404482829518</v>
      </c>
      <c r="T185">
        <f>100*전세가격지수!T185/매매가격지수!T185</f>
        <v>99.745209947003659</v>
      </c>
      <c r="U185">
        <f>100*전세가격지수!U185/매매가격지수!U185</f>
        <v>101.28644050212678</v>
      </c>
      <c r="V185">
        <f>100*전세가격지수!V185/매매가격지수!V185</f>
        <v>101.33374689826303</v>
      </c>
    </row>
    <row r="186" spans="1:22" x14ac:dyDescent="0.3">
      <c r="A186">
        <v>2019</v>
      </c>
      <c r="B186">
        <v>3</v>
      </c>
      <c r="C186">
        <f>100*전세가격지수!C186/매매가격지수!C186</f>
        <v>102.76916005974951</v>
      </c>
      <c r="D186">
        <f>100*전세가격지수!D186/매매가격지수!D186</f>
        <v>105.15625</v>
      </c>
      <c r="E186">
        <f>100*전세가격지수!E186/매매가격지수!E186</f>
        <v>99.236557967062936</v>
      </c>
      <c r="F186">
        <f>100*전세가격지수!F186/매매가격지수!F186</f>
        <v>100.96707595349342</v>
      </c>
      <c r="G186">
        <f>100*전세가격지수!G186/매매가격지수!G186</f>
        <v>97.800875273522976</v>
      </c>
      <c r="H186">
        <f>100*전세가격지수!H186/매매가격지수!H186</f>
        <v>108.99244332493701</v>
      </c>
      <c r="I186">
        <f>100*전세가격지수!I186/매매가격지수!I186</f>
        <v>103.94556124360095</v>
      </c>
      <c r="J186">
        <f>100*전세가격지수!J186/매매가격지수!J186</f>
        <v>104.49386678894875</v>
      </c>
      <c r="K186">
        <f>100*전세가격지수!K186/매매가격지수!K186</f>
        <v>101.83793781065772</v>
      </c>
      <c r="L186">
        <f>100*전세가격지수!L186/매매가격지수!L186</f>
        <v>100.4296793125131</v>
      </c>
      <c r="M186">
        <f>100*전세가격지수!M186/매매가격지수!M186</f>
        <v>108.18446198587455</v>
      </c>
      <c r="N186">
        <f>100*전세가격지수!N186/매매가격지수!N186</f>
        <v>93.25054616534436</v>
      </c>
      <c r="O186">
        <f>100*전세가격지수!O186/매매가격지수!O186</f>
        <v>98.464025869037997</v>
      </c>
      <c r="P186">
        <f>100*전세가격지수!P186/매매가격지수!P186</f>
        <v>100.36005506724557</v>
      </c>
      <c r="Q186">
        <f>100*전세가격지수!Q186/매매가격지수!Q186</f>
        <v>96.903480838915129</v>
      </c>
      <c r="R186">
        <f>100*전세가격지수!R186/매매가격지수!R186</f>
        <v>100.1522533495737</v>
      </c>
      <c r="S186">
        <f>100*전세가격지수!S186/매매가격지수!S186</f>
        <v>98.622532894736835</v>
      </c>
      <c r="T186">
        <f>100*전세가격지수!T186/매매가격지수!T186</f>
        <v>99.866816924495438</v>
      </c>
      <c r="U186">
        <f>100*전세가격지수!U186/매매가격지수!U186</f>
        <v>101.26094205919134</v>
      </c>
      <c r="V186">
        <f>100*전세가격지수!V186/매매가격지수!V186</f>
        <v>101.28444168220426</v>
      </c>
    </row>
    <row r="187" spans="1:22" x14ac:dyDescent="0.3">
      <c r="A187">
        <v>2019</v>
      </c>
      <c r="B187">
        <v>4</v>
      </c>
      <c r="C187">
        <f>100*전세가격지수!C187/매매가격지수!C187</f>
        <v>102.72265805260729</v>
      </c>
      <c r="D187">
        <f>100*전세가격지수!D187/매매가격지수!D187</f>
        <v>105.0319777965488</v>
      </c>
      <c r="E187">
        <f>100*전세가격지수!E187/매매가격지수!E187</f>
        <v>99.266717741052858</v>
      </c>
      <c r="F187">
        <f>100*전세가격지수!F187/매매가격지수!F187</f>
        <v>100.92602680030504</v>
      </c>
      <c r="G187">
        <f>100*전세가격지수!G187/매매가격지수!G187</f>
        <v>97.879586903977156</v>
      </c>
      <c r="H187">
        <f>100*전세가격지수!H187/매매가격지수!H187</f>
        <v>108.79858209899989</v>
      </c>
      <c r="I187">
        <f>100*전세가격지수!I187/매매가격지수!I187</f>
        <v>103.69861302011745</v>
      </c>
      <c r="J187">
        <f>100*전세가격지수!J187/매매가격지수!J187</f>
        <v>104.58261370178469</v>
      </c>
      <c r="K187">
        <f>100*전세가격지수!K187/매매가격지수!K187</f>
        <v>102.03680129614628</v>
      </c>
      <c r="L187">
        <f>100*전세가격지수!L187/매매가격지수!L187</f>
        <v>100.40889075277836</v>
      </c>
      <c r="M187">
        <f>100*전세가격지수!M187/매매가격지수!M187</f>
        <v>108.20285437162255</v>
      </c>
      <c r="N187">
        <f>100*전세가격지수!N187/매매가격지수!N187</f>
        <v>93.129417217008452</v>
      </c>
      <c r="O187">
        <f>100*전세가격지수!O187/매매가격지수!O187</f>
        <v>98.40560576825429</v>
      </c>
      <c r="P187">
        <f>100*전세가격지수!P187/매매가격지수!P187</f>
        <v>100.33080781133285</v>
      </c>
      <c r="Q187">
        <f>100*전세가격지수!Q187/매매가격지수!Q187</f>
        <v>97.088021178027802</v>
      </c>
      <c r="R187">
        <f>100*전세가격지수!R187/매매가격지수!R187</f>
        <v>100.32643068448434</v>
      </c>
      <c r="S187">
        <f>100*전세가격지수!S187/매매가격지수!S187</f>
        <v>98.644207066557115</v>
      </c>
      <c r="T187">
        <f>100*전세가격지수!T187/매매가격지수!T187</f>
        <v>100.14455343314404</v>
      </c>
      <c r="U187">
        <f>100*전세가격지수!U187/매매가격지수!U187</f>
        <v>101.16303436714166</v>
      </c>
      <c r="V187">
        <f>100*전세가격지수!V187/매매가격지수!V187</f>
        <v>101.08943764266446</v>
      </c>
    </row>
    <row r="188" spans="1:22" x14ac:dyDescent="0.3">
      <c r="A188">
        <v>2019</v>
      </c>
      <c r="B188">
        <v>5</v>
      </c>
      <c r="C188">
        <f>100*전세가격지수!C188/매매가격지수!C188</f>
        <v>102.7199074074074</v>
      </c>
      <c r="D188">
        <f>100*전세가격지수!D188/매매가격지수!D188</f>
        <v>105.02238896284643</v>
      </c>
      <c r="E188">
        <f>100*전세가격지수!E188/매매가격지수!E188</f>
        <v>99.320100888255297</v>
      </c>
      <c r="F188">
        <f>100*전세가격지수!F188/매매가격지수!F188</f>
        <v>100.98199672667756</v>
      </c>
      <c r="G188">
        <f>100*전세가격지수!G188/매매가격지수!G188</f>
        <v>97.929743420328151</v>
      </c>
      <c r="H188">
        <f>100*전세가격지수!H188/매매가격지수!H188</f>
        <v>108.75699034062022</v>
      </c>
      <c r="I188">
        <f>100*전세가격지수!I188/매매가격지수!I188</f>
        <v>103.66433216608306</v>
      </c>
      <c r="J188">
        <f>100*전세가격지수!J188/매매가격지수!J188</f>
        <v>104.69309906369205</v>
      </c>
      <c r="K188">
        <f>100*전세가격지수!K188/매매가격지수!K188</f>
        <v>102.13061602593794</v>
      </c>
      <c r="L188">
        <f>100*전세가격지수!L188/매매가격지수!L188</f>
        <v>100.40936286344075</v>
      </c>
      <c r="M188">
        <f>100*전세가격지수!M188/매매가격지수!M188</f>
        <v>108.1466113416321</v>
      </c>
      <c r="N188">
        <f>100*전세가격지수!N188/매매가격지수!N188</f>
        <v>92.90623179965057</v>
      </c>
      <c r="O188">
        <f>100*전세가격지수!O188/매매가격지수!O188</f>
        <v>98.23932848807452</v>
      </c>
      <c r="P188">
        <f>100*전세가격지수!P188/매매가격지수!P188</f>
        <v>100.42983021706425</v>
      </c>
      <c r="Q188">
        <f>100*전세가격지수!Q188/매매가격지수!Q188</f>
        <v>97.276652274991704</v>
      </c>
      <c r="R188">
        <f>100*전세가격지수!R188/매매가격지수!R188</f>
        <v>100.41978089485001</v>
      </c>
      <c r="S188">
        <f>100*전세가격지수!S188/매매가격지수!S188</f>
        <v>98.766700924974316</v>
      </c>
      <c r="T188">
        <f>100*전세가격지수!T188/매매가격지수!T188</f>
        <v>100.23888658080598</v>
      </c>
      <c r="U188">
        <f>100*전세가격지수!U188/매매가격지수!U188</f>
        <v>101.00063197809143</v>
      </c>
      <c r="V188">
        <f>100*전세가격지수!V188/매매가격지수!V188</f>
        <v>100.95544708692491</v>
      </c>
    </row>
    <row r="189" spans="1:22" x14ac:dyDescent="0.3">
      <c r="A189">
        <v>2019</v>
      </c>
      <c r="B189">
        <v>6</v>
      </c>
      <c r="C189">
        <f>100*전세가격지수!C189/매매가격지수!C189</f>
        <v>102.70427112349118</v>
      </c>
      <c r="D189">
        <f>100*전세가격지수!D189/매매가격지수!D189</f>
        <v>104.98363041105857</v>
      </c>
      <c r="E189">
        <f>100*전세가격지수!E189/매매가격지수!E189</f>
        <v>99.352431127208874</v>
      </c>
      <c r="F189">
        <f>100*전세가격지수!F189/매매가격지수!F189</f>
        <v>101.0266491917868</v>
      </c>
      <c r="G189">
        <f>100*전세가격지수!G189/매매가격지수!G189</f>
        <v>97.939166850341635</v>
      </c>
      <c r="H189">
        <f>100*전세가격지수!H189/매매가격지수!H189</f>
        <v>108.69343530911408</v>
      </c>
      <c r="I189">
        <f>100*전세가격지수!I189/매매가격지수!I189</f>
        <v>103.51513635226421</v>
      </c>
      <c r="J189">
        <f>100*전세가격지수!J189/매매가격지수!J189</f>
        <v>104.79229519610118</v>
      </c>
      <c r="K189">
        <f>100*전세가격지수!K189/매매가격지수!K189</f>
        <v>102.26113172541744</v>
      </c>
      <c r="L189">
        <f>100*전세가격지수!L189/매매가격지수!L189</f>
        <v>100.42052144659377</v>
      </c>
      <c r="M189">
        <f>100*전세가격지수!M189/매매가격지수!M189</f>
        <v>107.89582472095908</v>
      </c>
      <c r="N189">
        <f>100*전세가격지수!N189/매매가격지수!N189</f>
        <v>92.67322097378279</v>
      </c>
      <c r="O189">
        <f>100*전세가격지수!O189/매매가격지수!O189</f>
        <v>98.218148110001025</v>
      </c>
      <c r="P189">
        <f>100*전세가격지수!P189/매매가격지수!P189</f>
        <v>100.64991334488735</v>
      </c>
      <c r="Q189">
        <f>100*전세가격지수!Q189/매매가격지수!Q189</f>
        <v>97.357904085257545</v>
      </c>
      <c r="R189">
        <f>100*전세가격지수!R189/매매가격지수!R189</f>
        <v>100.52436767427514</v>
      </c>
      <c r="S189">
        <f>100*전세가격지수!S189/매매가격지수!S189</f>
        <v>98.837926779103256</v>
      </c>
      <c r="T189">
        <f>100*전세가격지수!T189/매매가격지수!T189</f>
        <v>100.39694975451791</v>
      </c>
      <c r="U189">
        <f>100*전세가격지수!U189/매매가격지수!U189</f>
        <v>100.65664054225799</v>
      </c>
      <c r="V189">
        <f>100*전세가격지수!V189/매매가격지수!V189</f>
        <v>100.7381224659528</v>
      </c>
    </row>
    <row r="190" spans="1:22" x14ac:dyDescent="0.3">
      <c r="A190">
        <v>2019</v>
      </c>
      <c r="B190">
        <v>7</v>
      </c>
      <c r="C190">
        <f>100*전세가격지수!C190/매매가격지수!C190</f>
        <v>102.6637199022915</v>
      </c>
      <c r="D190">
        <f>100*전세가격지수!D190/매매가격지수!D190</f>
        <v>104.87804878048782</v>
      </c>
      <c r="E190">
        <f>100*전세가격지수!E190/매매가격지수!E190</f>
        <v>99.298014697817266</v>
      </c>
      <c r="F190">
        <f>100*전세가격지수!F190/매매가격지수!F190</f>
        <v>101.00447647123048</v>
      </c>
      <c r="G190">
        <f>100*전세가격지수!G190/매매가격지수!G190</f>
        <v>97.875151381702082</v>
      </c>
      <c r="H190">
        <f>100*전세가격지수!H190/매매가격지수!H190</f>
        <v>108.51525596833908</v>
      </c>
      <c r="I190">
        <f>100*전세가격지수!I190/매매가격지수!I190</f>
        <v>103.51733633746402</v>
      </c>
      <c r="J190">
        <f>100*전세가격지수!J190/매매가격지수!J190</f>
        <v>104.7397228368464</v>
      </c>
      <c r="K190">
        <f>100*전세가격지수!K190/매매가격지수!K190</f>
        <v>102.45035419811869</v>
      </c>
      <c r="L190">
        <f>100*전세가격지수!L190/매매가격지수!L190</f>
        <v>100.4317607413648</v>
      </c>
      <c r="M190">
        <f>100*전세가격지수!M190/매매가격지수!M190</f>
        <v>107.6067554579157</v>
      </c>
      <c r="N190">
        <f>100*전세가격지수!N190/매매가격지수!N190</f>
        <v>92.444183313748539</v>
      </c>
      <c r="O190">
        <f>100*전세가격지수!O190/매매가격지수!O190</f>
        <v>98.319153351317709</v>
      </c>
      <c r="P190">
        <f>100*전세가격지수!P190/매매가격지수!P190</f>
        <v>100.74114441416894</v>
      </c>
      <c r="Q190">
        <f>100*전세가격지수!Q190/매매가격지수!Q190</f>
        <v>97.694877505567931</v>
      </c>
      <c r="R190">
        <f>100*전세가격지수!R190/매매가격지수!R190</f>
        <v>100.57803468208093</v>
      </c>
      <c r="S190">
        <f>100*전세가격지수!S190/매매가격지수!S190</f>
        <v>98.878370034986617</v>
      </c>
      <c r="T190">
        <f>100*전세가격지수!T190/매매가격지수!T190</f>
        <v>100.5352644836272</v>
      </c>
      <c r="U190">
        <f>100*전세가격지수!U190/매매가격지수!U190</f>
        <v>100.5227224237252</v>
      </c>
      <c r="V190">
        <f>100*전세가격지수!V190/매매가격지수!V190</f>
        <v>100.7729266764153</v>
      </c>
    </row>
    <row r="191" spans="1:22" x14ac:dyDescent="0.3">
      <c r="A191">
        <v>2019</v>
      </c>
      <c r="B191">
        <v>8</v>
      </c>
      <c r="C191">
        <f>100*전세가격지수!C191/매매가격지수!C191</f>
        <v>102.66744321490974</v>
      </c>
      <c r="D191">
        <f>100*전세가격지수!D191/매매가격지수!D191</f>
        <v>104.87745692793011</v>
      </c>
      <c r="E191">
        <f>100*전세가격지수!E191/매매가격지수!E191</f>
        <v>99.309967141292447</v>
      </c>
      <c r="F191">
        <f>100*전세가격지수!F191/매매가격지수!F191</f>
        <v>100.95954639624905</v>
      </c>
      <c r="G191">
        <f>100*전세가격지수!G191/매매가격지수!G191</f>
        <v>97.922163588390504</v>
      </c>
      <c r="H191">
        <f>100*전세가격지수!H191/매매가격지수!H191</f>
        <v>108.51743072404545</v>
      </c>
      <c r="I191">
        <f>100*전세가격지수!I191/매매가격지수!I191</f>
        <v>103.60100376411543</v>
      </c>
      <c r="J191">
        <f>100*전세가격지수!J191/매매가격지수!J191</f>
        <v>104.7302032235459</v>
      </c>
      <c r="K191">
        <f>100*전세가격지수!K191/매매가격지수!K191</f>
        <v>102.70961739737179</v>
      </c>
      <c r="L191">
        <f>100*전세가격지수!L191/매매가격지수!L191</f>
        <v>100.45339519190215</v>
      </c>
      <c r="M191">
        <f>100*전세가격지수!M191/매매가격지수!M191</f>
        <v>106.99129488574538</v>
      </c>
      <c r="N191">
        <f>100*전세가격지수!N191/매매가격지수!N191</f>
        <v>92.223400494874511</v>
      </c>
      <c r="O191">
        <f>100*전세가격지수!O191/매매가격지수!O191</f>
        <v>98.346069297602853</v>
      </c>
      <c r="P191">
        <f>100*전세가격지수!P191/매매가격지수!P191</f>
        <v>100.88776852257783</v>
      </c>
      <c r="Q191">
        <f>100*전세가격지수!Q191/매매가격지수!Q191</f>
        <v>97.911547911547899</v>
      </c>
      <c r="R191">
        <f>100*전세가격지수!R191/매매가격지수!R191</f>
        <v>100.68407960199005</v>
      </c>
      <c r="S191">
        <f>100*전세가격지수!S191/매매가격지수!S191</f>
        <v>98.837568151424762</v>
      </c>
      <c r="T191">
        <f>100*전세가격지수!T191/매매가격지수!T191</f>
        <v>100.67510548523207</v>
      </c>
      <c r="U191">
        <f>100*전세가격지수!U191/매매가격지수!U191</f>
        <v>100.45103092783505</v>
      </c>
      <c r="V191">
        <f>100*전세가격지수!V191/매매가격지수!V191</f>
        <v>100.77616949863645</v>
      </c>
    </row>
    <row r="192" spans="1:22" x14ac:dyDescent="0.3">
      <c r="A192">
        <v>2019</v>
      </c>
      <c r="B192">
        <v>9</v>
      </c>
      <c r="C192">
        <f>100*전세가격지수!C192/매매가격지수!C192</f>
        <v>102.7039627039627</v>
      </c>
      <c r="D192">
        <f>100*전세가격지수!D192/매매가격지수!D192</f>
        <v>104.90730643402399</v>
      </c>
      <c r="E192">
        <f>100*전세가격지수!E192/매매가격지수!E192</f>
        <v>99.289384497649507</v>
      </c>
      <c r="F192">
        <f>100*전세가격지수!F192/매매가격지수!F192</f>
        <v>100.85963003264418</v>
      </c>
      <c r="G192">
        <f>100*전세가격지수!G192/매매가격지수!G192</f>
        <v>97.958735733099203</v>
      </c>
      <c r="H192">
        <f>100*전세가격지수!H192/매매가격지수!H192</f>
        <v>108.57252200535783</v>
      </c>
      <c r="I192">
        <f>100*전세가격지수!I192/매매가격지수!I192</f>
        <v>103.58216432865731</v>
      </c>
      <c r="J192">
        <f>100*전세가격지수!J192/매매가격지수!J192</f>
        <v>104.74405528874311</v>
      </c>
      <c r="K192">
        <f>100*전세가격지수!K192/매매가격지수!K192</f>
        <v>102.873429502094</v>
      </c>
      <c r="L192">
        <f>100*전세가격지수!L192/매매가격지수!L192</f>
        <v>100.48543689320388</v>
      </c>
      <c r="M192">
        <f>100*전세가격지수!M192/매매가격지수!M192</f>
        <v>106.25084016668909</v>
      </c>
      <c r="N192">
        <f>100*전세가격지수!N192/매매가격지수!N192</f>
        <v>92.147833274294499</v>
      </c>
      <c r="O192">
        <f>100*전세가격지수!O192/매매가격지수!O192</f>
        <v>98.543381887270428</v>
      </c>
      <c r="P192">
        <f>100*전세가격지수!P192/매매가격지수!P192</f>
        <v>100.95751705921198</v>
      </c>
      <c r="Q192">
        <f>100*전세가격지수!Q192/매매가격지수!Q192</f>
        <v>98.131154879140553</v>
      </c>
      <c r="R192">
        <f>100*전세가격지수!R192/매매가격지수!R192</f>
        <v>100.73966038128972</v>
      </c>
      <c r="S192">
        <f>100*전세가격지수!S192/매매가격지수!S192</f>
        <v>98.847736625514401</v>
      </c>
      <c r="T192">
        <f>100*전세가격지수!T192/매매가격지수!T192</f>
        <v>100.93259855871132</v>
      </c>
      <c r="U192">
        <f>100*전세가격지수!U192/매매가격지수!U192</f>
        <v>100.54007344998919</v>
      </c>
      <c r="V192">
        <f>100*전세가격지수!V192/매매가격지수!V192</f>
        <v>100.76947401707599</v>
      </c>
    </row>
    <row r="193" spans="1:22" x14ac:dyDescent="0.3">
      <c r="A193">
        <v>2019</v>
      </c>
      <c r="B193">
        <v>10</v>
      </c>
      <c r="C193">
        <f>100*전세가격지수!C193/매매가격지수!C193</f>
        <v>102.73573923166472</v>
      </c>
      <c r="D193">
        <f>100*전세가격지수!D193/매매가격지수!D193</f>
        <v>104.96436767725569</v>
      </c>
      <c r="E193">
        <f>100*전세가격지수!E193/매매가격지수!E193</f>
        <v>99.043686155183664</v>
      </c>
      <c r="F193">
        <f>100*전세가격지수!F193/매매가격지수!F193</f>
        <v>100.60638873849486</v>
      </c>
      <c r="G193">
        <f>100*전세가격지수!G193/매매가격지수!G193</f>
        <v>97.743623283191639</v>
      </c>
      <c r="H193">
        <f>100*전세가격지수!H193/매매가격지수!H193</f>
        <v>108.80967536600892</v>
      </c>
      <c r="I193">
        <f>100*전세가격지수!I193/매매가격지수!I193</f>
        <v>103.69165310974847</v>
      </c>
      <c r="J193">
        <f>100*전세가격지수!J193/매매가격지수!J193</f>
        <v>104.84969469234383</v>
      </c>
      <c r="K193">
        <f>100*전세가격지수!K193/매매가격지수!K193</f>
        <v>103.19544503834534</v>
      </c>
      <c r="L193">
        <f>100*전세가격지수!L193/매매가격지수!L193</f>
        <v>100.54898648648648</v>
      </c>
      <c r="M193">
        <f>100*전세가격지수!M193/매매가격지수!M193</f>
        <v>104.92454328832407</v>
      </c>
      <c r="N193">
        <f>100*전세가격지수!N193/매매가격지수!N193</f>
        <v>92.147152458436508</v>
      </c>
      <c r="O193">
        <f>100*전세가격지수!O193/매매가격지수!O193</f>
        <v>98.633329801885793</v>
      </c>
      <c r="P193">
        <f>100*전세가격지수!P193/매매가격지수!P193</f>
        <v>101.09440636745524</v>
      </c>
      <c r="Q193">
        <f>100*전세가격지수!Q193/매매가격지수!Q193</f>
        <v>98.342108211045144</v>
      </c>
      <c r="R193">
        <f>100*전세가격지수!R193/매매가격지수!R193</f>
        <v>100.83568369372192</v>
      </c>
      <c r="S193">
        <f>100*전세가격지수!S193/매매가격지수!S193</f>
        <v>98.817602303105076</v>
      </c>
      <c r="T193">
        <f>100*전세가격지수!T193/매매가격지수!T193</f>
        <v>101.03191489361703</v>
      </c>
      <c r="U193">
        <f>100*전세가격지수!U193/매매가격지수!U193</f>
        <v>100.60757296300315</v>
      </c>
      <c r="V193">
        <f>100*전세가격지수!V193/매매가격지수!V193</f>
        <v>100.75164090620369</v>
      </c>
    </row>
    <row r="194" spans="1:22" x14ac:dyDescent="0.3">
      <c r="A194">
        <v>2019</v>
      </c>
      <c r="B194">
        <v>11</v>
      </c>
      <c r="C194">
        <f>100*전세가격지수!C194/매매가격지수!C194</f>
        <v>102.75293297711697</v>
      </c>
      <c r="D194">
        <f>100*전세가격지수!D194/매매가격지수!D194</f>
        <v>104.95430495430496</v>
      </c>
      <c r="E194">
        <f>100*전세가격지수!E194/매매가격지수!E194</f>
        <v>98.769562871019957</v>
      </c>
      <c r="F194">
        <f>100*전세가격지수!F194/매매가격지수!F194</f>
        <v>100.33397974574446</v>
      </c>
      <c r="G194">
        <f>100*전세가격지수!G194/매매가격지수!G194</f>
        <v>97.449200172935591</v>
      </c>
      <c r="H194">
        <f>100*전세가격지수!H194/매매가격지수!H194</f>
        <v>108.98363151884278</v>
      </c>
      <c r="I194">
        <f>100*전세가격지수!I194/매매가격지수!I194</f>
        <v>103.66903781355298</v>
      </c>
      <c r="J194">
        <f>100*전세가격지수!J194/매매가격지수!J194</f>
        <v>104.79098168154063</v>
      </c>
      <c r="K194">
        <f>100*전세가격지수!K194/매매가격지수!K194</f>
        <v>103.44507597726482</v>
      </c>
      <c r="L194">
        <f>100*전세가격지수!L194/매매가격지수!L194</f>
        <v>100.53820177289995</v>
      </c>
      <c r="M194">
        <f>100*전세가격지수!M194/매매가격지수!M194</f>
        <v>103.93998695368558</v>
      </c>
      <c r="N194">
        <f>100*전세가격지수!N194/매매가격지수!N194</f>
        <v>92.151333568323352</v>
      </c>
      <c r="O194">
        <f>100*전세가격지수!O194/매매가격지수!O194</f>
        <v>98.608603292618156</v>
      </c>
      <c r="P194">
        <f>100*전세가격지수!P194/매매가격지수!P194</f>
        <v>101.26441881100267</v>
      </c>
      <c r="Q194">
        <f>100*전세가격지수!Q194/매매가격지수!Q194</f>
        <v>98.632440309382361</v>
      </c>
      <c r="R194">
        <f>100*전세가격지수!R194/매매가격지수!R194</f>
        <v>100.9012785579543</v>
      </c>
      <c r="S194">
        <f>100*전세가격지수!S194/매매가격지수!S194</f>
        <v>98.86912717178987</v>
      </c>
      <c r="T194">
        <f>100*전세가격지수!T194/매매가격지수!T194</f>
        <v>101.20597652081109</v>
      </c>
      <c r="U194">
        <f>100*전세가격지수!U194/매매가격지수!U194</f>
        <v>100.69572779649963</v>
      </c>
      <c r="V194">
        <f>100*전세가격지수!V194/매매가격지수!V194</f>
        <v>100.80825268531319</v>
      </c>
    </row>
    <row r="195" spans="1:22" x14ac:dyDescent="0.3">
      <c r="A195">
        <v>2019</v>
      </c>
      <c r="B195">
        <v>12</v>
      </c>
      <c r="C195">
        <f>100*전세가격지수!C195/매매가격지수!C195</f>
        <v>102.58869756153935</v>
      </c>
      <c r="D195">
        <f>100*전세가격지수!D195/매매가격지수!D195</f>
        <v>104.65060815645123</v>
      </c>
      <c r="E195">
        <f>100*전세가격지수!E195/매매가격지수!E195</f>
        <v>98.134328358208961</v>
      </c>
      <c r="F195">
        <f>100*전세가격지수!F195/매매가격지수!F195</f>
        <v>100.05356186395286</v>
      </c>
      <c r="G195">
        <f>100*전세가격지수!G195/매매가격지수!G195</f>
        <v>96.528293874084298</v>
      </c>
      <c r="H195">
        <f>100*전세가격지수!H195/매매가격지수!H195</f>
        <v>108.85948330182735</v>
      </c>
      <c r="I195">
        <f>100*전세가격지수!I195/매매가격지수!I195</f>
        <v>103.57719537945596</v>
      </c>
      <c r="J195">
        <f>100*전세가격지수!J195/매매가격지수!J195</f>
        <v>104.48440966950835</v>
      </c>
      <c r="K195">
        <f>100*전세가격지수!K195/매매가격지수!K195</f>
        <v>103.4706154558075</v>
      </c>
      <c r="L195">
        <f>100*전세가격지수!L195/매매가격지수!L195</f>
        <v>100.52742616033755</v>
      </c>
      <c r="M195">
        <f>100*전세가격지수!M195/매매가격지수!M195</f>
        <v>103.13866735271419</v>
      </c>
      <c r="N195">
        <f>100*전세가격지수!N195/매매가격지수!N195</f>
        <v>92.128007474889046</v>
      </c>
      <c r="O195">
        <f>100*전세가격지수!O195/매매가격지수!O195</f>
        <v>98.912116040955624</v>
      </c>
      <c r="P195">
        <f>100*전세가격지수!P195/매매가격지수!P195</f>
        <v>101.35420135420135</v>
      </c>
      <c r="Q195">
        <f>100*전세가격지수!Q195/매매가격지수!Q195</f>
        <v>98.76778312983086</v>
      </c>
      <c r="R195">
        <f>100*전세가격지수!R195/매매가격지수!R195</f>
        <v>100.95548089038219</v>
      </c>
      <c r="S195">
        <f>100*전세가격지수!S195/매매가격지수!S195</f>
        <v>98.971405060687104</v>
      </c>
      <c r="T195">
        <f>100*전세가격지수!T195/매매가격지수!T195</f>
        <v>101.31748071979435</v>
      </c>
      <c r="U195">
        <f>100*전세가격지수!U195/매매가격지수!U195</f>
        <v>100.61889250814333</v>
      </c>
      <c r="V195">
        <f>100*전세가격지수!V195/매매가격지수!V195</f>
        <v>100.8969567538708</v>
      </c>
    </row>
    <row r="196" spans="1:22" x14ac:dyDescent="0.3">
      <c r="A196">
        <v>2020</v>
      </c>
      <c r="B196">
        <v>1</v>
      </c>
      <c r="C196">
        <f>100*전세가격지수!C196/매매가격지수!C196</f>
        <v>102.65975820379965</v>
      </c>
      <c r="D196">
        <f>100*전세가격지수!D196/매매가격지수!D196</f>
        <v>104.72067370418692</v>
      </c>
      <c r="E196">
        <f>100*전세가격지수!E196/매매가격지수!E196</f>
        <v>98.397367862449585</v>
      </c>
      <c r="F196">
        <f>100*전세가격지수!F196/매매가격지수!F196</f>
        <v>99.989324223337249</v>
      </c>
      <c r="G196">
        <f>100*전세가격지수!G196/매매가격지수!G196</f>
        <v>97.053543140775162</v>
      </c>
      <c r="H196">
        <f>100*전세가격지수!H196/매매가격지수!H196</f>
        <v>108.77566349524287</v>
      </c>
      <c r="I196">
        <f>100*전세가격지수!I196/매매가격지수!I196</f>
        <v>103.79276152702032</v>
      </c>
      <c r="J196">
        <f>100*전세가격지수!J196/매매가격지수!J196</f>
        <v>104.48717948717949</v>
      </c>
      <c r="K196">
        <f>100*전세가격지수!K196/매매가격지수!K196</f>
        <v>103.53564436254752</v>
      </c>
      <c r="L196">
        <f>100*전세가격지수!L196/매매가격지수!L196</f>
        <v>100.50600885515496</v>
      </c>
      <c r="M196">
        <f>100*전세가격지수!M196/매매가격지수!M196</f>
        <v>102.60792505380428</v>
      </c>
      <c r="N196">
        <f>100*전세가격지수!N196/매매가격지수!N196</f>
        <v>92.455242966751925</v>
      </c>
      <c r="O196">
        <f>100*전세가격지수!O196/매매가격지수!O196</f>
        <v>99.176382500802234</v>
      </c>
      <c r="P196">
        <f>100*전세가격지수!P196/매매가격지수!P196</f>
        <v>101.44300144300144</v>
      </c>
      <c r="Q196">
        <f>100*전세가격지수!Q196/매매가격지수!Q196</f>
        <v>99.036954087346032</v>
      </c>
      <c r="R196">
        <f>100*전세가격지수!R196/매매가격지수!R196</f>
        <v>100.92417559336273</v>
      </c>
      <c r="S196">
        <f>100*전세가격지수!S196/매매가격지수!S196</f>
        <v>99.013056440834788</v>
      </c>
      <c r="T196">
        <f>100*전세가격지수!T196/매매가격지수!T196</f>
        <v>101.55813453685793</v>
      </c>
      <c r="U196">
        <f>100*전세가격지수!U196/매매가격지수!U196</f>
        <v>100.64019097222223</v>
      </c>
      <c r="V196">
        <f>100*전세가격지수!V196/매매가격지수!V196</f>
        <v>101.18856408609059</v>
      </c>
    </row>
    <row r="197" spans="1:22" x14ac:dyDescent="0.3">
      <c r="A197">
        <v>2020</v>
      </c>
      <c r="B197">
        <v>2</v>
      </c>
      <c r="C197">
        <f>100*전세가격지수!C197/매매가격지수!C197</f>
        <v>102.53295128939828</v>
      </c>
      <c r="D197">
        <f>100*전세가격지수!D197/매매가격지수!D197</f>
        <v>104.48710399246261</v>
      </c>
      <c r="E197">
        <f>100*전세가격지수!E197/매매가격지수!E197</f>
        <v>98.515848616558884</v>
      </c>
      <c r="F197">
        <f>100*전세가격지수!F197/매매가격지수!F197</f>
        <v>99.957396953882196</v>
      </c>
      <c r="G197">
        <f>100*전세가격지수!G197/매매가격지수!G197</f>
        <v>97.317845828933471</v>
      </c>
      <c r="H197">
        <f>100*전세가격지수!H197/매매가격지수!H197</f>
        <v>108.27244582043343</v>
      </c>
      <c r="I197">
        <f>100*전세가격지수!I197/매매가격지수!I197</f>
        <v>103.73612823674476</v>
      </c>
      <c r="J197">
        <f>100*전세가격지수!J197/매매가격지수!J197</f>
        <v>104.51898439319822</v>
      </c>
      <c r="K197">
        <f>100*전세가격지수!K197/매매가격지수!K197</f>
        <v>103.61777879866774</v>
      </c>
      <c r="L197">
        <f>100*전세가격지수!L197/매매가격지수!L197</f>
        <v>100.4845675761087</v>
      </c>
      <c r="M197">
        <f>100*전세가격지수!M197/매매가격지수!M197</f>
        <v>102.17282717282717</v>
      </c>
      <c r="N197">
        <f>100*전세가격지수!N197/매매가격지수!N197</f>
        <v>92.727482946005324</v>
      </c>
      <c r="O197">
        <f>100*전세가격지수!O197/매매가격지수!O197</f>
        <v>99.325265074435038</v>
      </c>
      <c r="P197">
        <f>100*전세가격지수!P197/매매가격지수!P197</f>
        <v>101.52070152070152</v>
      </c>
      <c r="Q197">
        <f>100*전세가격지수!Q197/매매가격지수!Q197</f>
        <v>99.14950760966876</v>
      </c>
      <c r="R197">
        <f>100*전세가격지수!R197/매매가격지수!R197</f>
        <v>100.84007140606951</v>
      </c>
      <c r="S197">
        <f>100*전세가격지수!S197/매매가격지수!S197</f>
        <v>99.085397184256493</v>
      </c>
      <c r="T197">
        <f>100*전세가격지수!T197/매매가격지수!T197</f>
        <v>101.6250538097288</v>
      </c>
      <c r="U197">
        <f>100*전세가격지수!U197/매매가격지수!U197</f>
        <v>100.60658578856153</v>
      </c>
      <c r="V197">
        <f>100*전세가격지수!V197/매매가격지수!V197</f>
        <v>101.13782739373121</v>
      </c>
    </row>
    <row r="198" spans="1:22" x14ac:dyDescent="0.3">
      <c r="A198">
        <v>2020</v>
      </c>
      <c r="B198">
        <v>3</v>
      </c>
      <c r="C198">
        <f>100*전세가격지수!C198/매매가격지수!C198</f>
        <v>102.04685012508529</v>
      </c>
      <c r="D198">
        <f>100*전세가격지수!D198/매매가격지수!D198</f>
        <v>103.50877192982458</v>
      </c>
      <c r="E198">
        <f>100*전세가격지수!E198/매매가격지수!E198</f>
        <v>98.57036958593666</v>
      </c>
      <c r="F198">
        <f>100*전세가격지수!F198/매매가격지수!F198</f>
        <v>99.861907796898237</v>
      </c>
      <c r="G198">
        <f>100*전세가격지수!G198/매매가격지수!G198</f>
        <v>97.496831432192636</v>
      </c>
      <c r="H198">
        <f>100*전세가격지수!H198/매매가격지수!H198</f>
        <v>106.81983953318745</v>
      </c>
      <c r="I198">
        <f>100*전세가격지수!I198/매매가격지수!I198</f>
        <v>101.97400096292731</v>
      </c>
      <c r="J198">
        <f>100*전세가격지수!J198/매매가격지수!J198</f>
        <v>104.51951077460689</v>
      </c>
      <c r="K198">
        <f>100*전세가격지수!K198/매매가격지수!K198</f>
        <v>103.68584223217361</v>
      </c>
      <c r="L198">
        <f>100*전세가격지수!L198/매매가격지수!L198</f>
        <v>100.46335299073294</v>
      </c>
      <c r="M198">
        <f>100*전세가격지수!M198/매매가격지수!M198</f>
        <v>101.49858739712566</v>
      </c>
      <c r="N198">
        <f>100*전세가격지수!N198/매매가격지수!N198</f>
        <v>92.969738810263493</v>
      </c>
      <c r="O198">
        <f>100*전세가격지수!O198/매매가격지수!O198</f>
        <v>99.325698383816757</v>
      </c>
      <c r="P198">
        <f>100*전세가격지수!P198/매매가격지수!P198</f>
        <v>101.50742629128797</v>
      </c>
      <c r="Q198">
        <f>100*전세가격지수!Q198/매매가격지수!Q198</f>
        <v>99.239373601789708</v>
      </c>
      <c r="R198">
        <f>100*전세가격지수!R198/매매가격지수!R198</f>
        <v>100.76600209863589</v>
      </c>
      <c r="S198">
        <f>100*전세가격지수!S198/매매가격지수!S198</f>
        <v>99.105950056520399</v>
      </c>
      <c r="T198">
        <f>100*전세가격지수!T198/매매가격지수!T198</f>
        <v>101.73528777753826</v>
      </c>
      <c r="U198">
        <f>100*전세가격지수!U198/매매가격지수!U198</f>
        <v>100.594723183391</v>
      </c>
      <c r="V198">
        <f>100*전세가격지수!V198/매매가격지수!V198</f>
        <v>101.08625510862551</v>
      </c>
    </row>
    <row r="199" spans="1:22" x14ac:dyDescent="0.3">
      <c r="A199">
        <v>2020</v>
      </c>
      <c r="B199">
        <v>4</v>
      </c>
      <c r="C199">
        <f>100*전세가격지수!C199/매매가격지수!C199</f>
        <v>101.85793587855444</v>
      </c>
      <c r="D199">
        <f>100*전세가격지수!D199/매매가격지수!D199</f>
        <v>103.04498269896193</v>
      </c>
      <c r="E199">
        <f>100*전세가격지수!E199/매매가격지수!E199</f>
        <v>98.781004875980486</v>
      </c>
      <c r="F199">
        <f>100*전세가격지수!F199/매매가격지수!F199</f>
        <v>99.872638505625133</v>
      </c>
      <c r="G199">
        <f>100*전세가격지수!G199/매매가격지수!G199</f>
        <v>97.8608493063645</v>
      </c>
      <c r="H199">
        <f>100*전세가격지수!H199/매매가격지수!H199</f>
        <v>105.96799422452172</v>
      </c>
      <c r="I199">
        <f>100*전세가격지수!I199/매매가격지수!I199</f>
        <v>101.38740661686232</v>
      </c>
      <c r="J199">
        <f>100*전세가격지수!J199/매매가격지수!J199</f>
        <v>104.55923507462686</v>
      </c>
      <c r="K199">
        <f>100*전세가격지수!K199/매매가격지수!K199</f>
        <v>103.87623648493214</v>
      </c>
      <c r="L199">
        <f>100*전세가격지수!L199/매매가격지수!L199</f>
        <v>100.48451653676005</v>
      </c>
      <c r="M199">
        <f>100*전세가격지수!M199/매매가격지수!M199</f>
        <v>100.81389698736638</v>
      </c>
      <c r="N199">
        <f>100*전세가격지수!N199/매매가격지수!N199</f>
        <v>93.259072117593007</v>
      </c>
      <c r="O199">
        <f>100*전세가격지수!O199/매매가격지수!O199</f>
        <v>99.357601713062095</v>
      </c>
      <c r="P199">
        <f>100*전세가격지수!P199/매매가격지수!P199</f>
        <v>101.54050759171007</v>
      </c>
      <c r="Q199">
        <f>100*전세가격지수!Q199/매매가격지수!Q199</f>
        <v>99.3619879113499</v>
      </c>
      <c r="R199">
        <f>100*전세가격지수!R199/매매가격지수!R199</f>
        <v>100.73421439060205</v>
      </c>
      <c r="S199">
        <f>100*전세가격지수!S199/매매가격지수!S199</f>
        <v>99.280057595392364</v>
      </c>
      <c r="T199">
        <f>100*전세가격지수!T199/매매가격지수!T199</f>
        <v>101.84665226781858</v>
      </c>
      <c r="U199">
        <f>100*전세가격지수!U199/매매가격지수!U199</f>
        <v>100.74586531185817</v>
      </c>
      <c r="V199">
        <f>100*전세가격지수!V199/매매가격지수!V199</f>
        <v>101.18611171015743</v>
      </c>
    </row>
    <row r="200" spans="1:22" x14ac:dyDescent="0.3">
      <c r="A200">
        <v>2020</v>
      </c>
      <c r="B200">
        <v>5</v>
      </c>
      <c r="C200">
        <f>100*전세가격지수!C200/매매가격지수!C200</f>
        <v>101.832164668627</v>
      </c>
      <c r="D200">
        <f>100*전세가격지수!D200/매매가격지수!D200</f>
        <v>102.93170843872154</v>
      </c>
      <c r="E200">
        <f>100*전세가격지수!E200/매매가격지수!E200</f>
        <v>99.043977055449332</v>
      </c>
      <c r="F200">
        <f>100*전세가격지수!F200/매매가격지수!F200</f>
        <v>99.978759558198817</v>
      </c>
      <c r="G200">
        <f>100*전세가격지수!G200/매매가격지수!G200</f>
        <v>98.257728673111657</v>
      </c>
      <c r="H200">
        <f>100*전세가격지수!H200/매매가격지수!H200</f>
        <v>105.72249491200766</v>
      </c>
      <c r="I200">
        <f>100*전세가격지수!I200/매매가격지수!I200</f>
        <v>100.89359200470312</v>
      </c>
      <c r="J200">
        <f>100*전세가격지수!J200/매매가격지수!J200</f>
        <v>104.58522926146308</v>
      </c>
      <c r="K200">
        <f>100*전세가격지수!K200/매매가격지수!K200</f>
        <v>103.99355506962827</v>
      </c>
      <c r="L200">
        <f>100*전세가격지수!L200/매매가격지수!L200</f>
        <v>100.54811847791714</v>
      </c>
      <c r="M200">
        <f>100*전세가격지수!M200/매매가격지수!M200</f>
        <v>100.70116054158608</v>
      </c>
      <c r="N200">
        <f>100*전세가격지수!N200/매매가격지수!N200</f>
        <v>93.372319688109172</v>
      </c>
      <c r="O200">
        <f>100*전세가격지수!O200/매매가격지수!O200</f>
        <v>99.368578767123296</v>
      </c>
      <c r="P200">
        <f>100*전세가격지수!P200/매매가격지수!P200</f>
        <v>101.49270234409553</v>
      </c>
      <c r="Q200">
        <f>100*전세가격지수!Q200/매매가격지수!Q200</f>
        <v>99.451533467651657</v>
      </c>
      <c r="R200">
        <f>100*전세가격지수!R200/매매가격지수!R200</f>
        <v>100.73421439060205</v>
      </c>
      <c r="S200">
        <f>100*전세가격지수!S200/매매가격지수!S200</f>
        <v>99.423809033851228</v>
      </c>
      <c r="T200">
        <f>100*전세가격지수!T200/매매가격지수!T200</f>
        <v>101.97923426346529</v>
      </c>
      <c r="U200">
        <f>100*전세가격지수!U200/매매가격지수!U200</f>
        <v>100.90889417874919</v>
      </c>
      <c r="V200">
        <f>100*전세가격지수!V200/매매가격지수!V200</f>
        <v>101.32020344118602</v>
      </c>
    </row>
    <row r="201" spans="1:22" x14ac:dyDescent="0.3">
      <c r="A201">
        <v>2020</v>
      </c>
      <c r="B201">
        <v>6</v>
      </c>
      <c r="C201">
        <f>100*전세가격지수!C201/매매가격지수!C201</f>
        <v>101.67566351776878</v>
      </c>
      <c r="D201">
        <f>100*전세가격지수!D201/매매가격지수!D201</f>
        <v>102.77460607444623</v>
      </c>
      <c r="E201">
        <f>100*전세가격지수!E201/매매가격지수!E201</f>
        <v>99.140765885223303</v>
      </c>
      <c r="F201">
        <f>100*전세가격지수!F201/매매가격지수!F201</f>
        <v>100.0530447697857</v>
      </c>
      <c r="G201">
        <f>100*전세가격지수!G201/매매가격지수!G201</f>
        <v>98.3771743742045</v>
      </c>
      <c r="H201">
        <f>100*전세가격지수!H201/매매가격지수!H201</f>
        <v>105.50480484043183</v>
      </c>
      <c r="I201">
        <f>100*전세가격지수!I201/매매가격지수!I201</f>
        <v>100.36050703570183</v>
      </c>
      <c r="J201">
        <f>100*전세가격지수!J201/매매가격지수!J201</f>
        <v>104.5719617448099</v>
      </c>
      <c r="K201">
        <f>100*전세가격지수!K201/매매가격지수!K201</f>
        <v>103.94993684693995</v>
      </c>
      <c r="L201">
        <f>100*전세가격지수!L201/매매가격지수!L201</f>
        <v>100.62229722603101</v>
      </c>
      <c r="M201">
        <f>100*전세가격지수!M201/매매가격지수!M201</f>
        <v>99.447643671406738</v>
      </c>
      <c r="N201">
        <f>100*전세가격지수!N201/매매가격지수!N201</f>
        <v>93.752141633352366</v>
      </c>
      <c r="O201">
        <f>100*전세가격지수!O201/매매가격지수!O201</f>
        <v>99.326851159311886</v>
      </c>
      <c r="P201">
        <f>100*전세가격지수!P201/매매가격지수!P201</f>
        <v>99.859913793103445</v>
      </c>
      <c r="Q201">
        <f>100*전세가격지수!Q201/매매가격지수!Q201</f>
        <v>99.530516431924895</v>
      </c>
      <c r="R201">
        <f>100*전세가격지수!R201/매매가격지수!R201</f>
        <v>100.63921198784449</v>
      </c>
      <c r="S201">
        <f>100*전세가격지수!S201/매매가격지수!S201</f>
        <v>99.465515469215745</v>
      </c>
      <c r="T201">
        <f>100*전세가격지수!T201/매매가격지수!T201</f>
        <v>102.07904710341094</v>
      </c>
      <c r="U201">
        <f>100*전세가격지수!U201/매매가격지수!U201</f>
        <v>100.96112311015119</v>
      </c>
      <c r="V201">
        <f>100*전세가격지수!V201/매매가격지수!V201</f>
        <v>101.43198090692124</v>
      </c>
    </row>
    <row r="202" spans="1:22" x14ac:dyDescent="0.3">
      <c r="A202">
        <v>2020</v>
      </c>
      <c r="B202">
        <v>7</v>
      </c>
      <c r="C202">
        <f>100*전세가격지수!C202/매매가격지수!C202</f>
        <v>101.29305540073571</v>
      </c>
      <c r="D202">
        <f>100*전세가격지수!D202/매매가격지수!D202</f>
        <v>102.2234762979684</v>
      </c>
      <c r="E202">
        <f>100*전세가격지수!E202/매매가격지수!E202</f>
        <v>98.478967796076788</v>
      </c>
      <c r="F202">
        <f>100*전세가격지수!F202/매매가격지수!F202</f>
        <v>99.297104490138494</v>
      </c>
      <c r="G202">
        <f>100*전세가격지수!G202/매매가격지수!G202</f>
        <v>97.797125773628451</v>
      </c>
      <c r="H202">
        <f>100*전세가격지수!H202/매매가격지수!H202</f>
        <v>105.00058554865909</v>
      </c>
      <c r="I202">
        <f>100*전세가격지수!I202/매매가격지수!I202</f>
        <v>99.965337954939343</v>
      </c>
      <c r="J202">
        <f>100*전세가격지수!J202/매매가격지수!J202</f>
        <v>103.93564069915499</v>
      </c>
      <c r="K202">
        <f>100*전세가격지수!K202/매매가격지수!K202</f>
        <v>103.79065506184151</v>
      </c>
      <c r="L202">
        <f>100*전세가격지수!L202/매매가격지수!L202</f>
        <v>100.66448686847379</v>
      </c>
      <c r="M202">
        <f>100*전세가격지수!M202/매매가격지수!M202</f>
        <v>99.429967426710107</v>
      </c>
      <c r="N202">
        <f>100*전세가격지수!N202/매매가격지수!N202</f>
        <v>94.297398614108829</v>
      </c>
      <c r="O202">
        <f>100*전세가격지수!O202/매매가격지수!O202</f>
        <v>99.065023374415631</v>
      </c>
      <c r="P202">
        <f>100*전세가격지수!P202/매매가격지수!P202</f>
        <v>99.647021071772386</v>
      </c>
      <c r="Q202">
        <f>100*전세가격지수!Q202/매매가격지수!Q202</f>
        <v>99.291486770729549</v>
      </c>
      <c r="R202">
        <f>100*전세가격지수!R202/매매가격지수!R202</f>
        <v>100.45991428870074</v>
      </c>
      <c r="S202">
        <f>100*전세가격지수!S202/매매가격지수!S202</f>
        <v>99.50738916256158</v>
      </c>
      <c r="T202">
        <f>100*전세가격지수!T202/매매가격지수!T202</f>
        <v>101.92100151090007</v>
      </c>
      <c r="U202">
        <f>100*전세가격지수!U202/매매가격지수!U202</f>
        <v>100.66573606786213</v>
      </c>
      <c r="V202">
        <f>100*전세가격지수!V202/매매가격지수!V202</f>
        <v>101.53277530166324</v>
      </c>
    </row>
    <row r="203" spans="1:22" x14ac:dyDescent="0.3">
      <c r="A203">
        <v>2020</v>
      </c>
      <c r="B203">
        <v>8</v>
      </c>
      <c r="C203">
        <f>100*전세가격지수!C203/매매가격지수!C203</f>
        <v>101.32905083619448</v>
      </c>
      <c r="D203">
        <f>100*전세가격지수!D203/매매가격지수!D203</f>
        <v>102.34252409773593</v>
      </c>
      <c r="E203">
        <f>100*전세가격지수!E203/매매가격지수!E203</f>
        <v>98.581116327595211</v>
      </c>
      <c r="F203">
        <f>100*전세가격지수!F203/매매가격지수!F203</f>
        <v>99.17648285207963</v>
      </c>
      <c r="G203">
        <f>100*전세가격지수!G203/매매가격지수!G203</f>
        <v>98.089371476299846</v>
      </c>
      <c r="H203">
        <f>100*전세가격지수!H203/매매가격지수!H203</f>
        <v>105.11779041429732</v>
      </c>
      <c r="I203">
        <f>100*전세가격지수!I203/매매가격지수!I203</f>
        <v>100.0230627306273</v>
      </c>
      <c r="J203">
        <f>100*전세가격지수!J203/매매가격지수!J203</f>
        <v>103.57841445173167</v>
      </c>
      <c r="K203">
        <f>100*전세가격지수!K203/매매가격지수!K203</f>
        <v>103.4624145785877</v>
      </c>
      <c r="L203">
        <f>100*전세가격지수!L203/매매가격지수!L203</f>
        <v>100.70645297342892</v>
      </c>
      <c r="M203">
        <f>100*전세가격지수!M203/매매가격지수!M203</f>
        <v>99.827109266943282</v>
      </c>
      <c r="N203">
        <f>100*전세가격지수!N203/매매가격지수!N203</f>
        <v>95.097153185720742</v>
      </c>
      <c r="O203">
        <f>100*전세가격지수!O203/매매가격지수!O203</f>
        <v>99.057003602458153</v>
      </c>
      <c r="P203">
        <f>100*전세가격지수!P203/매매가격지수!P203</f>
        <v>100.07477034821619</v>
      </c>
      <c r="Q203">
        <f>100*전세가격지수!Q203/매매가격지수!Q203</f>
        <v>99.155331285651599</v>
      </c>
      <c r="R203">
        <f>100*전세가격지수!R203/매매가격지수!R203</f>
        <v>100.48026727918146</v>
      </c>
      <c r="S203">
        <f>100*전세가격지수!S203/매매가격지수!S203</f>
        <v>99.488281649779964</v>
      </c>
      <c r="T203">
        <f>100*전세가격지수!T203/매매가격지수!T203</f>
        <v>101.71839759424337</v>
      </c>
      <c r="U203">
        <f>100*전세가격지수!U203/매매가격지수!U203</f>
        <v>100.80316984364961</v>
      </c>
      <c r="V203">
        <f>100*전세가격지수!V203/매매가격지수!V203</f>
        <v>101.53427638737757</v>
      </c>
    </row>
    <row r="204" spans="1:22" x14ac:dyDescent="0.3">
      <c r="A204">
        <v>2020</v>
      </c>
      <c r="B204">
        <v>9</v>
      </c>
      <c r="C204">
        <f>100*전세가격지수!C204/매매가격지수!C204</f>
        <v>101.58590308370044</v>
      </c>
      <c r="D204">
        <f>100*전세가격지수!D204/매매가격지수!D204</f>
        <v>102.74186357556843</v>
      </c>
      <c r="E204">
        <f>100*전세가격지수!E204/매매가격지수!E204</f>
        <v>98.886923957141377</v>
      </c>
      <c r="F204">
        <f>100*전세가격지수!F204/매매가격지수!F204</f>
        <v>99.36629960523581</v>
      </c>
      <c r="G204">
        <f>100*전세가격지수!G204/매매가격지수!G204</f>
        <v>98.479483440949807</v>
      </c>
      <c r="H204">
        <f>100*전세가격지수!H204/매매가격지수!H204</f>
        <v>105.56195301704284</v>
      </c>
      <c r="I204">
        <f>100*전세가격지수!I204/매매가격지수!I204</f>
        <v>100.51759834368531</v>
      </c>
      <c r="J204">
        <f>100*전세가격지수!J204/매매가격지수!J204</f>
        <v>103.18602261048305</v>
      </c>
      <c r="K204">
        <f>100*전세가격지수!K204/매매가격지수!K204</f>
        <v>103.07032396433006</v>
      </c>
      <c r="L204">
        <f>100*전세가격지수!L204/매매가격지수!L204</f>
        <v>100.85353003161222</v>
      </c>
      <c r="M204">
        <f>100*전세가격지수!M204/매매가격지수!M204</f>
        <v>99.625638116846275</v>
      </c>
      <c r="N204">
        <f>100*전세가격지수!N204/매매가격지수!N204</f>
        <v>96.212460779919326</v>
      </c>
      <c r="O204">
        <f>100*전세가격지수!O204/매매가격지수!O204</f>
        <v>99.355247859634289</v>
      </c>
      <c r="P204">
        <f>100*전세가격지수!P204/매매가격지수!P204</f>
        <v>100.68368764020938</v>
      </c>
      <c r="Q204">
        <f>100*전세가격지수!Q204/매매가격지수!Q204</f>
        <v>99.259743087306774</v>
      </c>
      <c r="R204">
        <f>100*전세가격지수!R204/매매가격지수!R204</f>
        <v>100.44787001354025</v>
      </c>
      <c r="S204">
        <f>100*전세가격지수!S204/매매가격지수!S204</f>
        <v>99.51972205191089</v>
      </c>
      <c r="T204">
        <f>100*전세가격지수!T204/매매가격지수!T204</f>
        <v>101.68076223102452</v>
      </c>
      <c r="U204">
        <f>100*전세가격지수!U204/매매가격지수!U204</f>
        <v>101.05837075048107</v>
      </c>
      <c r="V204">
        <f>100*전세가격지수!V204/매매가격지수!V204</f>
        <v>101.60095839686343</v>
      </c>
    </row>
    <row r="205" spans="1:22" x14ac:dyDescent="0.3">
      <c r="A205">
        <v>2020</v>
      </c>
      <c r="B205">
        <v>10</v>
      </c>
      <c r="C205">
        <f>100*전세가격지수!C205/매매가격지수!C205</f>
        <v>101.90873189995612</v>
      </c>
      <c r="D205">
        <f>100*전세가격지수!D205/매매가격지수!D205</f>
        <v>103.22150633192625</v>
      </c>
      <c r="E205">
        <f>100*전세가격지수!E205/매매가격지수!E205</f>
        <v>99.241479634247725</v>
      </c>
      <c r="F205">
        <f>100*전세가격지수!F205/매매가격지수!F205</f>
        <v>99.678423236514519</v>
      </c>
      <c r="G205">
        <f>100*전세가격지수!G205/매매가격지수!G205</f>
        <v>98.876170655567122</v>
      </c>
      <c r="H205">
        <f>100*전세가격지수!H205/매매가격지수!H205</f>
        <v>106.03873037699096</v>
      </c>
      <c r="I205">
        <f>100*전세가격지수!I205/매매가격지수!I205</f>
        <v>101.26219162363741</v>
      </c>
      <c r="J205">
        <f>100*전세가격지수!J205/매매가격지수!J205</f>
        <v>103.13209260099863</v>
      </c>
      <c r="K205">
        <f>100*전세가격지수!K205/매매가격지수!K205</f>
        <v>102.60597248629908</v>
      </c>
      <c r="L205">
        <f>100*전세가격지수!L205/매매가격지수!L205</f>
        <v>100.96893101632438</v>
      </c>
      <c r="M205">
        <f>100*전세가격지수!M205/매매가격지수!M205</f>
        <v>99.775432292836285</v>
      </c>
      <c r="N205">
        <f>100*전세가격지수!N205/매매가격지수!N205</f>
        <v>96.97744193799312</v>
      </c>
      <c r="O205">
        <f>100*전세가격지수!O205/매매가격지수!O205</f>
        <v>99.610321221695628</v>
      </c>
      <c r="P205">
        <f>100*전세가격지수!P205/매매가격지수!P205</f>
        <v>101.30258381379458</v>
      </c>
      <c r="Q205">
        <f>100*전세가격지수!Q205/매매가격지수!Q205</f>
        <v>99.490846062181774</v>
      </c>
      <c r="R205">
        <f>100*전세가격지수!R205/매매가격지수!R205</f>
        <v>100.38445552784705</v>
      </c>
      <c r="S205">
        <f>100*전세가격지수!S205/매매가격지수!S205</f>
        <v>99.510852950168143</v>
      </c>
      <c r="T205">
        <f>100*전세가격지수!T205/매매가격지수!T205</f>
        <v>101.71068106489896</v>
      </c>
      <c r="U205">
        <f>100*전세가격지수!U205/매매가격지수!U205</f>
        <v>101.24946604015378</v>
      </c>
      <c r="V205">
        <f>100*전세가격지수!V205/매매가격지수!V205</f>
        <v>101.65685633311533</v>
      </c>
    </row>
    <row r="206" spans="1:22" x14ac:dyDescent="0.3">
      <c r="A206">
        <v>2020</v>
      </c>
      <c r="B206">
        <v>11</v>
      </c>
      <c r="C206">
        <f>100*전세가격지수!C206/매매가격지수!C206</f>
        <v>102.16657593903103</v>
      </c>
      <c r="D206">
        <f>100*전세가격지수!D206/매매가격지수!D206</f>
        <v>103.65261531670713</v>
      </c>
      <c r="E206">
        <f>100*전세가격지수!E206/매매가격지수!E206</f>
        <v>99.906590555267258</v>
      </c>
      <c r="F206">
        <f>100*전세가격지수!F206/매매가격지수!F206</f>
        <v>100.03107520198881</v>
      </c>
      <c r="G206">
        <f>100*전세가격지수!G206/매매가격지수!G206</f>
        <v>99.792099792099791</v>
      </c>
      <c r="H206">
        <f>100*전세가격지수!H206/매매가격지수!H206</f>
        <v>106.10323312535451</v>
      </c>
      <c r="I206">
        <f>100*전세가격지수!I206/매매가격지수!I206</f>
        <v>102.6943715035963</v>
      </c>
      <c r="J206">
        <f>100*전세가격지수!J206/매매가격지수!J206</f>
        <v>102.49721293199553</v>
      </c>
      <c r="K206">
        <f>100*전세가격지수!K206/매매가격지수!K206</f>
        <v>102.20653133274493</v>
      </c>
      <c r="L206">
        <f>100*전세가격지수!L206/매매가격지수!L206</f>
        <v>101.16645649432535</v>
      </c>
      <c r="M206">
        <f>100*전세가격지수!M206/매매가격지수!M206</f>
        <v>99.722807406586099</v>
      </c>
      <c r="N206">
        <f>100*전세가격지수!N206/매매가격지수!N206</f>
        <v>97.537215411558677</v>
      </c>
      <c r="O206">
        <f>100*전세가격지수!O206/매매가격지수!O206</f>
        <v>100.02098195551827</v>
      </c>
      <c r="P206">
        <f>100*전세가격지수!P206/매매가격지수!P206</f>
        <v>101.80985840519536</v>
      </c>
      <c r="Q206">
        <f>100*전세가격지수!Q206/매매가격지수!Q206</f>
        <v>99.97848074026254</v>
      </c>
      <c r="R206">
        <f>100*전세가격지수!R206/매매가격지수!R206</f>
        <v>100.41437894954936</v>
      </c>
      <c r="S206">
        <f>100*전세가격지수!S206/매매가격지수!S206</f>
        <v>99.411107726672768</v>
      </c>
      <c r="T206">
        <f>100*전세가격지수!T206/매매가격지수!T206</f>
        <v>101.81236673773988</v>
      </c>
      <c r="U206">
        <f>100*전세가격지수!U206/매매가격지수!U206</f>
        <v>101.52914941064033</v>
      </c>
      <c r="V206">
        <f>100*전세가격지수!V206/매매가격지수!V206</f>
        <v>101.70101406607786</v>
      </c>
    </row>
    <row r="207" spans="1:22" x14ac:dyDescent="0.3">
      <c r="A207">
        <v>2020</v>
      </c>
      <c r="B207">
        <v>12</v>
      </c>
      <c r="C207">
        <f>100*전세가격지수!C207/매매가격지수!C207</f>
        <v>102.35281478298238</v>
      </c>
      <c r="D207">
        <f>100*전세가격지수!D207/매매가격지수!D207</f>
        <v>104.05597463649283</v>
      </c>
      <c r="E207">
        <f>100*전세가격지수!E207/매매가격지수!E207</f>
        <v>100.56918141363965</v>
      </c>
      <c r="F207">
        <f>100*전세가격지수!F207/매매가격지수!F207</f>
        <v>100.52675067134891</v>
      </c>
      <c r="G207">
        <f>100*전세가격지수!G207/매매가격지수!G207</f>
        <v>100.62201948994402</v>
      </c>
      <c r="H207">
        <f>100*전세가격지수!H207/매매가격지수!H207</f>
        <v>106.15487914055505</v>
      </c>
      <c r="I207">
        <f>100*전세가격지수!I207/매매가격지수!I207</f>
        <v>103.88844802176625</v>
      </c>
      <c r="J207">
        <f>100*전세가격지수!J207/매매가격지수!J207</f>
        <v>101.95866248241532</v>
      </c>
      <c r="K207">
        <f>100*전세가격지수!K207/매매가격지수!K207</f>
        <v>101.78262748487467</v>
      </c>
      <c r="L207">
        <f>100*전세가격지수!L207/매매가격지수!L207</f>
        <v>101.20344434069924</v>
      </c>
      <c r="M207">
        <f>100*전세가격지수!M207/매매가격지수!M207</f>
        <v>100.07621951219512</v>
      </c>
      <c r="N207">
        <f>100*전세가격지수!N207/매매가격지수!N207</f>
        <v>97.812070605644223</v>
      </c>
      <c r="O207">
        <f>100*전세가격지수!O207/매매가격지수!O207</f>
        <v>100.36538260778786</v>
      </c>
      <c r="P207">
        <f>100*전세가격지수!P207/매매가격지수!P207</f>
        <v>101.69902912621359</v>
      </c>
      <c r="Q207">
        <f>100*전세가격지수!Q207/매매가격지수!Q207</f>
        <v>100.265731292517</v>
      </c>
      <c r="R207">
        <f>100*전세가격지수!R207/매매가격지수!R207</f>
        <v>99.856645504812619</v>
      </c>
      <c r="S207">
        <f>100*전세가격지수!S207/매매가격지수!S207</f>
        <v>99.413252402630249</v>
      </c>
      <c r="T207">
        <f>100*전세가격지수!T207/매매가격지수!T207</f>
        <v>101.52123388971054</v>
      </c>
      <c r="U207">
        <f>100*전세가격지수!U207/매매가격지수!U207</f>
        <v>101.3423517169615</v>
      </c>
      <c r="V207">
        <f>100*전세가격지수!V207/매매가격지수!V207</f>
        <v>101.80768811935097</v>
      </c>
    </row>
    <row r="208" spans="1:22" x14ac:dyDescent="0.3">
      <c r="A208">
        <v>2021</v>
      </c>
      <c r="B208">
        <v>1</v>
      </c>
      <c r="C208">
        <f>100*전세가격지수!C208/매매가격지수!C208</f>
        <v>102.29421136484333</v>
      </c>
      <c r="D208">
        <f>100*전세가격지수!D208/매매가격지수!D208</f>
        <v>103.9247486214726</v>
      </c>
      <c r="E208">
        <f>100*전세가격지수!E208/매매가격지수!E208</f>
        <v>100.91743119266054</v>
      </c>
      <c r="F208">
        <f>100*전세가격지수!F208/매매가격지수!F208</f>
        <v>100.80279950596953</v>
      </c>
      <c r="G208">
        <f>100*전세가격지수!G208/매매가격지수!G208</f>
        <v>101.01156069364163</v>
      </c>
      <c r="H208">
        <f>100*전세가격지수!H208/매매가격지수!H208</f>
        <v>105.66453603702888</v>
      </c>
      <c r="I208">
        <f>100*전세가격지수!I208/매매가격지수!I208</f>
        <v>104.09330492318044</v>
      </c>
      <c r="J208">
        <f>100*전세가격지수!J208/매매가격지수!J208</f>
        <v>101.64560993736066</v>
      </c>
      <c r="K208">
        <f>100*전세가격지수!K208/매매가격지수!K208</f>
        <v>101.40500266098988</v>
      </c>
      <c r="L208">
        <f>100*전세가격지수!L208/매매가격지수!L208</f>
        <v>101.18544479950521</v>
      </c>
      <c r="M208">
        <f>100*전세가격지수!M208/매매가격지수!M208</f>
        <v>100.68676896662733</v>
      </c>
      <c r="N208">
        <f>100*전세가격지수!N208/매매가격지수!N208</f>
        <v>98.012010768275005</v>
      </c>
      <c r="O208">
        <f>100*전세가격지수!O208/매매가격지수!O208</f>
        <v>100.497203231821</v>
      </c>
      <c r="P208">
        <f>100*전세가격지수!P208/매매가격지수!P208</f>
        <v>101.54136520918527</v>
      </c>
      <c r="Q208">
        <f>100*전세가격지수!Q208/매매가격지수!Q208</f>
        <v>100.49421661409043</v>
      </c>
      <c r="R208">
        <f>100*전세가격지수!R208/매매가격지수!R208</f>
        <v>99.897907095456858</v>
      </c>
      <c r="S208">
        <f>100*전세가격지수!S208/매매가격지수!S208</f>
        <v>99.515347334410336</v>
      </c>
      <c r="T208">
        <f>100*전세가격지수!T208/매매가격지수!T208</f>
        <v>101.12676056338029</v>
      </c>
      <c r="U208">
        <f>100*전세가격지수!U208/매매가격지수!U208</f>
        <v>101.21486667353032</v>
      </c>
      <c r="V208">
        <f>100*전세가격지수!V208/매매가격지수!V208</f>
        <v>101.76693766937669</v>
      </c>
    </row>
    <row r="209" spans="1:22" x14ac:dyDescent="0.3">
      <c r="A209">
        <v>2021</v>
      </c>
      <c r="B209">
        <v>2</v>
      </c>
      <c r="C209">
        <f>100*전세가격지수!C209/매매가격지수!C209</f>
        <v>101.9815474942336</v>
      </c>
      <c r="D209">
        <f>100*전세가격지수!D209/매매가격지수!D209</f>
        <v>103.24192176870748</v>
      </c>
      <c r="E209">
        <f>100*전세가격지수!E209/매매가격지수!E209</f>
        <v>100.83964775752611</v>
      </c>
      <c r="F209">
        <f>100*전세가격지수!F209/매매가격지수!F209</f>
        <v>100.62333946454117</v>
      </c>
      <c r="G209">
        <f>100*전세가격지수!G209/매매가격지수!G209</f>
        <v>101.03600369268644</v>
      </c>
      <c r="H209">
        <f>100*전세가격지수!H209/매매가격지수!H209</f>
        <v>104.56748895831089</v>
      </c>
      <c r="I209">
        <f>100*전세가격지수!I209/매매가격지수!I209</f>
        <v>103.61432506887053</v>
      </c>
      <c r="J209">
        <f>100*전세가격지수!J209/매매가격지수!J209</f>
        <v>101.43530644316395</v>
      </c>
      <c r="K209">
        <f>100*전세가격지수!K209/매매가격지수!K209</f>
        <v>100.98336646092687</v>
      </c>
      <c r="L209">
        <f>100*전세가격지수!L209/매매가격지수!L209</f>
        <v>101.19047619047619</v>
      </c>
      <c r="M209">
        <f>100*전세가격지수!M209/매매가격지수!M209</f>
        <v>100.76013513513513</v>
      </c>
      <c r="N209">
        <f>100*전세가격지수!N209/매매가격지수!N209</f>
        <v>98.45413595413595</v>
      </c>
      <c r="O209">
        <f>100*전세가격지수!O209/매매가격지수!O209</f>
        <v>100.55509868421052</v>
      </c>
      <c r="P209">
        <f>100*전세가격지수!P209/매매가격지수!P209</f>
        <v>101.33236181950662</v>
      </c>
      <c r="Q209">
        <f>100*전세가격지수!Q209/매매가격지수!Q209</f>
        <v>100.72924262944058</v>
      </c>
      <c r="R209">
        <f>100*전세가격지수!R209/매매가격지수!R209</f>
        <v>100.10196798205364</v>
      </c>
      <c r="S209">
        <f>100*전세가격지수!S209/매매가격지수!S209</f>
        <v>99.657016039544033</v>
      </c>
      <c r="T209">
        <f>100*전세가격지수!T209/매매가격지수!T209</f>
        <v>100.92936802973978</v>
      </c>
      <c r="U209">
        <f>100*전세가격지수!U209/매매가격지수!U209</f>
        <v>101.16743471582181</v>
      </c>
      <c r="V209">
        <f>100*전세가격지수!V209/매매가격지수!V209</f>
        <v>101.84227537168714</v>
      </c>
    </row>
    <row r="210" spans="1:22" x14ac:dyDescent="0.3">
      <c r="A210">
        <v>2021</v>
      </c>
      <c r="B210">
        <v>3</v>
      </c>
      <c r="C210">
        <f>100*전세가격지수!C210/매매가격지수!C210</f>
        <v>101.59751037344398</v>
      </c>
      <c r="D210">
        <f>100*전세가격지수!D210/매매가격지수!D210</f>
        <v>102.55792011741272</v>
      </c>
      <c r="E210">
        <f>100*전세가격지수!E210/매매가격지수!E210</f>
        <v>100.74391113828595</v>
      </c>
      <c r="F210">
        <f>100*전세가격지수!F210/매매가격지수!F210</f>
        <v>100.52888527257934</v>
      </c>
      <c r="G210">
        <f>100*전세가격지수!G210/매매가격지수!G210</f>
        <v>100.91855480710349</v>
      </c>
      <c r="H210">
        <f>100*전세가격지수!H210/매매가격지수!H210</f>
        <v>103.53513971210837</v>
      </c>
      <c r="I210">
        <f>100*전세가격지수!I210/매매가격지수!I210</f>
        <v>102.90402677318365</v>
      </c>
      <c r="J210">
        <f>100*전세가격지수!J210/매매가격지수!J210</f>
        <v>101.29843149475434</v>
      </c>
      <c r="K210">
        <f>100*전세가격지수!K210/매매가격지수!K210</f>
        <v>100.6496184780367</v>
      </c>
      <c r="L210">
        <f>100*전세가격지수!L210/매매가격지수!L210</f>
        <v>101.15530109395768</v>
      </c>
      <c r="M210">
        <f>100*전세가격지수!M210/매매가격지수!M210</f>
        <v>100.42623973386007</v>
      </c>
      <c r="N210">
        <f>100*전세가격지수!N210/매매가격지수!N210</f>
        <v>98.707905178553261</v>
      </c>
      <c r="O210">
        <f>100*전세가격지수!O210/매매가격지수!O210</f>
        <v>100.42874642711311</v>
      </c>
      <c r="P210">
        <f>100*전세가격지수!P210/매매가격지수!P210</f>
        <v>101.06350025813114</v>
      </c>
      <c r="Q210">
        <f>100*전세가격지수!Q210/매매가격지수!Q210</f>
        <v>100.5988642230253</v>
      </c>
      <c r="R210">
        <f>100*전세가격지수!R210/매매가격지수!R210</f>
        <v>100.27483713355049</v>
      </c>
      <c r="S210">
        <f>100*전세가격지수!S210/매매가격지수!S210</f>
        <v>99.848775078132874</v>
      </c>
      <c r="T210">
        <f>100*전세가격지수!T210/매매가격지수!T210</f>
        <v>100.72805578342904</v>
      </c>
      <c r="U210">
        <f>100*전세가격지수!U210/매매가격지수!U210</f>
        <v>101.19253898685149</v>
      </c>
      <c r="V210">
        <f>100*전세가격지수!V210/매매가격지수!V210</f>
        <v>101.93050193050193</v>
      </c>
    </row>
    <row r="211" spans="1:22" x14ac:dyDescent="0.3">
      <c r="A211">
        <v>2021</v>
      </c>
      <c r="B211">
        <v>4</v>
      </c>
      <c r="C211">
        <f>100*전세가격지수!C211/매매가격지수!C211</f>
        <v>101.11932635037996</v>
      </c>
      <c r="D211">
        <f>100*전세가격지수!D211/매매가격지수!D211</f>
        <v>101.73805090006208</v>
      </c>
      <c r="E211">
        <f>100*전세가격지수!E211/매매가격지수!E211</f>
        <v>100.5478896103896</v>
      </c>
      <c r="F211">
        <f>100*전세가격지수!F211/매매가격지수!F211</f>
        <v>100.48627292067674</v>
      </c>
      <c r="G211">
        <f>100*전세가격지수!G211/매매가격지수!G211</f>
        <v>100.61979272505589</v>
      </c>
      <c r="H211">
        <f>100*전세가격지수!H211/매매가격지수!H211</f>
        <v>102.39533430535306</v>
      </c>
      <c r="I211">
        <f>100*전세가격지수!I211/매매가격지수!I211</f>
        <v>101.91069355008972</v>
      </c>
      <c r="J211">
        <f>100*전세가격지수!J211/매매가격지수!J211</f>
        <v>101.10343405176859</v>
      </c>
      <c r="K211">
        <f>100*전세가격지수!K211/매매가격지수!K211</f>
        <v>100.38779467292581</v>
      </c>
      <c r="L211">
        <f>100*전세가격지수!L211/매매가격지수!L211</f>
        <v>100.93572009764037</v>
      </c>
      <c r="M211">
        <f>100*전세가격지수!M211/매매가격지수!M211</f>
        <v>100.32840722495895</v>
      </c>
      <c r="N211">
        <f>100*전세가격지수!N211/매매가격지수!N211</f>
        <v>98.956856390520571</v>
      </c>
      <c r="O211">
        <f>100*전세가격지수!O211/매매가격지수!O211</f>
        <v>100.33458379803305</v>
      </c>
      <c r="P211">
        <f>100*전세가격지수!P211/매매가격지수!P211</f>
        <v>100.77797113317638</v>
      </c>
      <c r="Q211">
        <f>100*전세가격지수!Q211/매매가격지수!Q211</f>
        <v>100.34729315628192</v>
      </c>
      <c r="R211">
        <f>100*전세가격지수!R211/매매가격지수!R211</f>
        <v>100.30419793145406</v>
      </c>
      <c r="S211">
        <f>100*전세가격지수!S211/매매가격지수!S211</f>
        <v>100</v>
      </c>
      <c r="T211">
        <f>100*전세가격지수!T211/매매가격지수!T211</f>
        <v>100.47866381505246</v>
      </c>
      <c r="U211">
        <f>100*전세가격지수!U211/매매가격지수!U211</f>
        <v>100.89195215892966</v>
      </c>
      <c r="V211">
        <f>100*전세가격지수!V211/매매가격지수!V211</f>
        <v>102.02558635394456</v>
      </c>
    </row>
    <row r="212" spans="1:22" x14ac:dyDescent="0.3">
      <c r="A212">
        <v>2021</v>
      </c>
      <c r="B212">
        <v>5</v>
      </c>
      <c r="C212">
        <f>100*전세가격지수!C212/매매가격지수!C212</f>
        <v>100.68137902979763</v>
      </c>
      <c r="D212">
        <f>100*전세가격지수!D212/매매가격지수!D212</f>
        <v>101.03240314831851</v>
      </c>
      <c r="E212">
        <f>100*전세가격지수!E212/매매가격지수!E212</f>
        <v>100.26254670301928</v>
      </c>
      <c r="F212">
        <f>100*전세가격지수!F212/매매가격지수!F212</f>
        <v>100.37324725108444</v>
      </c>
      <c r="G212">
        <f>100*전세가격지수!G212/매매가격지수!G212</f>
        <v>100.18192844147968</v>
      </c>
      <c r="H212">
        <f>100*전세가격지수!H212/매매가격지수!H212</f>
        <v>101.49943514429495</v>
      </c>
      <c r="I212">
        <f>100*전세가격지수!I212/매매가격지수!I212</f>
        <v>100.99163309575457</v>
      </c>
      <c r="J212">
        <f>100*전세가격지수!J212/매매가격지수!J212</f>
        <v>100.81657650301112</v>
      </c>
      <c r="K212">
        <f>100*전세가격지수!K212/매매가격지수!K212</f>
        <v>100.2122283981809</v>
      </c>
      <c r="L212">
        <f>100*전세가격지수!L212/매매가격지수!L212</f>
        <v>100.65762849048967</v>
      </c>
      <c r="M212">
        <f>100*전세가격지수!M212/매매가격지수!M212</f>
        <v>100.10145074566299</v>
      </c>
      <c r="N212">
        <f>100*전세가격지수!N212/매매가격지수!N212</f>
        <v>99.344361508977201</v>
      </c>
      <c r="O212">
        <f>100*전세가격지수!O212/매매가격지수!O212</f>
        <v>100.26217606130886</v>
      </c>
      <c r="P212">
        <f>100*전세가격지수!P212/매매가격지수!P212</f>
        <v>100.39565790808562</v>
      </c>
      <c r="Q212">
        <f>100*전세가격지수!Q212/매매가격지수!Q212</f>
        <v>100.17204736362716</v>
      </c>
      <c r="R212">
        <f>100*전세가격지수!R212/매매가격지수!R212</f>
        <v>100.30287733467945</v>
      </c>
      <c r="S212">
        <f>100*전세가격지수!S212/매매가격지수!S212</f>
        <v>100.11056387576642</v>
      </c>
      <c r="T212">
        <f>100*전세가격지수!T212/매매가격지수!T212</f>
        <v>100.25249974750025</v>
      </c>
      <c r="U212">
        <f>100*전세가격지수!U212/매매가격지수!U212</f>
        <v>100.50403225806451</v>
      </c>
      <c r="V212">
        <f>100*전세가격지수!V212/매매가격지수!V212</f>
        <v>101.22269829658272</v>
      </c>
    </row>
    <row r="213" spans="1:22" x14ac:dyDescent="0.3">
      <c r="A213">
        <v>2021</v>
      </c>
      <c r="B213">
        <v>6</v>
      </c>
      <c r="C213">
        <f>100*전세가격지수!C213/매매가격지수!C213</f>
        <v>100</v>
      </c>
      <c r="D213">
        <f>100*전세가격지수!D213/매매가격지수!D213</f>
        <v>100</v>
      </c>
      <c r="E213">
        <f>100*전세가격지수!E213/매매가격지수!E213</f>
        <v>100</v>
      </c>
      <c r="F213">
        <f>100*전세가격지수!F213/매매가격지수!F213</f>
        <v>100</v>
      </c>
      <c r="G213">
        <f>100*전세가격지수!G213/매매가격지수!G213</f>
        <v>100</v>
      </c>
      <c r="H213">
        <f>100*전세가격지수!H213/매매가격지수!H213</f>
        <v>100</v>
      </c>
      <c r="I213">
        <f>100*전세가격지수!I213/매매가격지수!I213</f>
        <v>100</v>
      </c>
      <c r="J213">
        <f>100*전세가격지수!J213/매매가격지수!J213</f>
        <v>100</v>
      </c>
      <c r="K213">
        <f>100*전세가격지수!K213/매매가격지수!K213</f>
        <v>100</v>
      </c>
      <c r="L213">
        <f>100*전세가격지수!L213/매매가격지수!L213</f>
        <v>100</v>
      </c>
      <c r="M213">
        <f>100*전세가격지수!M213/매매가격지수!M213</f>
        <v>100</v>
      </c>
      <c r="N213">
        <f>100*전세가격지수!N213/매매가격지수!N213</f>
        <v>100</v>
      </c>
      <c r="O213">
        <f>100*전세가격지수!O213/매매가격지수!O213</f>
        <v>100</v>
      </c>
      <c r="P213">
        <f>100*전세가격지수!P213/매매가격지수!P213</f>
        <v>100</v>
      </c>
      <c r="Q213">
        <f>100*전세가격지수!Q213/매매가격지수!Q213</f>
        <v>100</v>
      </c>
      <c r="R213">
        <f>100*전세가격지수!R213/매매가격지수!R213</f>
        <v>100</v>
      </c>
      <c r="S213">
        <f>100*전세가격지수!S213/매매가격지수!S213</f>
        <v>100</v>
      </c>
      <c r="T213">
        <f>100*전세가격지수!T213/매매가격지수!T213</f>
        <v>100</v>
      </c>
      <c r="U213">
        <f>100*전세가격지수!U213/매매가격지수!U213</f>
        <v>100</v>
      </c>
      <c r="V213">
        <f>100*전세가격지수!V213/매매가격지수!V213</f>
        <v>100</v>
      </c>
    </row>
    <row r="214" spans="1:22" x14ac:dyDescent="0.3">
      <c r="A214">
        <v>2021</v>
      </c>
      <c r="B214">
        <v>7</v>
      </c>
      <c r="C214">
        <f>100*전세가격지수!C214/매매가격지수!C214</f>
        <v>99.664064815729674</v>
      </c>
      <c r="D214">
        <f>100*전세가격지수!D214/매매가격지수!D214</f>
        <v>99.508067689885877</v>
      </c>
      <c r="E214">
        <f>100*전세가격지수!E214/매매가격지수!E214</f>
        <v>99.861124888403921</v>
      </c>
      <c r="F214">
        <f>100*전세가격지수!F214/매매가격지수!F214</f>
        <v>99.732222552811663</v>
      </c>
      <c r="G214">
        <f>100*전세가격지수!G214/매매가격지수!G214</f>
        <v>99.970238095238102</v>
      </c>
      <c r="H214">
        <f>100*전세가격지수!H214/매매가격지수!H214</f>
        <v>99.294325198471043</v>
      </c>
      <c r="I214">
        <f>100*전세가격지수!I214/매매가격지수!I214</f>
        <v>99.51970201921192</v>
      </c>
      <c r="J214">
        <f>100*전세가격지수!J214/매매가격지수!J214</f>
        <v>99.554852111979415</v>
      </c>
      <c r="K214">
        <f>100*전세가격지수!K214/매매가격지수!K214</f>
        <v>99.990038848490883</v>
      </c>
      <c r="L214">
        <f>100*전세가격지수!L214/매매가격지수!L214</f>
        <v>99.613325401546703</v>
      </c>
      <c r="M214">
        <f>100*전세가격지수!M214/매매가격지수!M214</f>
        <v>100.05941182295277</v>
      </c>
      <c r="N214">
        <f>100*전세가격지수!N214/매매가격지수!N214</f>
        <v>100.12885320646248</v>
      </c>
      <c r="O214">
        <f>100*전세가격지수!O214/매매가격지수!O214</f>
        <v>99.722056779829273</v>
      </c>
      <c r="P214">
        <f>100*전세가격지수!P214/매매가격지수!P214</f>
        <v>99.90107824710654</v>
      </c>
      <c r="Q214">
        <f>100*전세가격지수!Q214/매매가격지수!Q214</f>
        <v>99.792120372203527</v>
      </c>
      <c r="R214">
        <f>100*전세가격지수!R214/매매가격지수!R214</f>
        <v>99.67323497375979</v>
      </c>
      <c r="S214">
        <f>100*전세가격지수!S214/매매가격지수!S214</f>
        <v>100</v>
      </c>
      <c r="T214">
        <f>100*전세가격지수!T214/매매가격지수!T214</f>
        <v>99.751688518077074</v>
      </c>
      <c r="U214">
        <f>100*전세가격지수!U214/매매가격지수!U214</f>
        <v>99.920477137176945</v>
      </c>
      <c r="V214">
        <f>100*전세가격지수!V214/매매가격지수!V214</f>
        <v>99.57801766437683</v>
      </c>
    </row>
    <row r="215" spans="1:22" x14ac:dyDescent="0.3">
      <c r="A215">
        <v>2021</v>
      </c>
      <c r="B215">
        <v>8</v>
      </c>
      <c r="C215">
        <f>100*전세가격지수!C215/매매가격지수!C215</f>
        <v>99.229794286828508</v>
      </c>
      <c r="D215">
        <f>100*전세가격지수!D215/매매가격지수!D215</f>
        <v>98.907790450415632</v>
      </c>
      <c r="E215">
        <f>100*전세가격지수!E215/매매가격지수!E215</f>
        <v>99.665814822095541</v>
      </c>
      <c r="F215">
        <f>100*전세가격지수!F215/매매가격지수!F215</f>
        <v>99.489043922570502</v>
      </c>
      <c r="G215">
        <f>100*전세가격지수!G215/매매가격지수!G215</f>
        <v>99.813194376167544</v>
      </c>
      <c r="H215">
        <f>100*전세가격지수!H215/매매가격지수!H215</f>
        <v>98.485139022051783</v>
      </c>
      <c r="I215">
        <f>100*전세가격지수!I215/매매가격지수!I215</f>
        <v>98.933000096126122</v>
      </c>
      <c r="J215">
        <f>100*전세가격지수!J215/매매가격지수!J215</f>
        <v>98.95385217051232</v>
      </c>
      <c r="K215">
        <f>100*전세가격지수!K215/매매가격지수!K215</f>
        <v>99.99006556725611</v>
      </c>
      <c r="L215">
        <f>100*전세가격지수!L215/매매가격지수!L215</f>
        <v>99.038084020416179</v>
      </c>
      <c r="M215">
        <f>100*전세가격지수!M215/매매가격지수!M215</f>
        <v>99.804553894263663</v>
      </c>
      <c r="N215">
        <f>100*전세가격지수!N215/매매가격지수!N215</f>
        <v>100.3731343283582</v>
      </c>
      <c r="O215">
        <f>100*전세가격지수!O215/매매가격지수!O215</f>
        <v>99.3020741177627</v>
      </c>
      <c r="P215">
        <f>100*전세가격지수!P215/매매가격지수!P215</f>
        <v>99.706888128969226</v>
      </c>
      <c r="Q215">
        <f>100*전세가격지수!Q215/매매가격지수!Q215</f>
        <v>99.364116611230685</v>
      </c>
      <c r="R215">
        <f>100*전세가격지수!R215/매매가격지수!R215</f>
        <v>99.353131431931786</v>
      </c>
      <c r="S215">
        <f>100*전세가격지수!S215/매매가격지수!S215</f>
        <v>99.930583101943668</v>
      </c>
      <c r="T215">
        <f>100*전세가격지수!T215/매매가격지수!T215</f>
        <v>99.556650246305423</v>
      </c>
      <c r="U215">
        <f>100*전세가격지수!U215/매매가격지수!U215</f>
        <v>99.704375246353962</v>
      </c>
      <c r="V215">
        <f>100*전세가격지수!V215/매매가격지수!V215</f>
        <v>98.781540823179498</v>
      </c>
    </row>
    <row r="216" spans="1:22" x14ac:dyDescent="0.3">
      <c r="A216">
        <v>2021</v>
      </c>
      <c r="B216">
        <v>9</v>
      </c>
      <c r="C216">
        <f>100*전세가격지수!C216/매매가격지수!C216</f>
        <v>98.824549571249634</v>
      </c>
      <c r="D216">
        <f>100*전세가격지수!D216/매매가격지수!D216</f>
        <v>98.344276334570367</v>
      </c>
      <c r="E216">
        <f>100*전세가격지수!E216/매매가격지수!E216</f>
        <v>99.44476914085331</v>
      </c>
      <c r="F216">
        <f>100*전세가격지수!F216/매매가격지수!F216</f>
        <v>99.395475819032754</v>
      </c>
      <c r="G216">
        <f>100*전세가격지수!G216/매매가격지수!G216</f>
        <v>99.493868016351968</v>
      </c>
      <c r="H216">
        <f>100*전세가격지수!H216/매매가격지수!H216</f>
        <v>97.769831561117911</v>
      </c>
      <c r="I216">
        <f>100*전세가격지수!I216/매매가격지수!I216</f>
        <v>98.216308040770102</v>
      </c>
      <c r="J216">
        <f>100*전세가격지수!J216/매매가격지수!J216</f>
        <v>98.441734417344179</v>
      </c>
      <c r="K216">
        <f>100*전세가격지수!K216/매매가격지수!K216</f>
        <v>100.04961794184777</v>
      </c>
      <c r="L216">
        <f>100*전세가격지수!L216/매매가격지수!L216</f>
        <v>98.522406921357046</v>
      </c>
      <c r="M216">
        <f>100*전세가격지수!M216/매매가격지수!M216</f>
        <v>99.671052631578945</v>
      </c>
      <c r="N216">
        <f>100*전세가격지수!N216/매매가격지수!N216</f>
        <v>100.4186952288218</v>
      </c>
      <c r="O216">
        <f>100*전세가격지수!O216/매매가격지수!O216</f>
        <v>98.821466835492359</v>
      </c>
      <c r="P216">
        <f>100*전세가격지수!P216/매매가격지수!P216</f>
        <v>99.526935701872944</v>
      </c>
      <c r="Q216">
        <f>100*전세가격지수!Q216/매매가격지수!Q216</f>
        <v>98.907473653678807</v>
      </c>
      <c r="R216">
        <f>100*전세가격지수!R216/매매가격지수!R216</f>
        <v>98.952676493405733</v>
      </c>
      <c r="S216">
        <f>100*전세가격지수!S216/매매가격지수!S216</f>
        <v>99.842131228416378</v>
      </c>
      <c r="T216">
        <f>100*전세가격지수!T216/매매가격지수!T216</f>
        <v>99.500538634805608</v>
      </c>
      <c r="U216">
        <f>100*전세가격지수!U216/매매가격지수!U216</f>
        <v>99.36517238011524</v>
      </c>
      <c r="V216">
        <f>100*전세가격지수!V216/매매가격지수!V216</f>
        <v>98.608086355458767</v>
      </c>
    </row>
    <row r="217" spans="1:22" x14ac:dyDescent="0.3">
      <c r="A217">
        <v>2021</v>
      </c>
      <c r="B217">
        <v>10</v>
      </c>
      <c r="C217">
        <f>100*전세가격지수!C217/매매가격지수!C217</f>
        <v>98.514568653589791</v>
      </c>
      <c r="D217">
        <f>100*전세가격지수!D217/매매가격지수!D217</f>
        <v>97.917253025612155</v>
      </c>
      <c r="E217">
        <f>100*전세가격지수!E217/매매가격지수!E217</f>
        <v>99.25603864734299</v>
      </c>
      <c r="F217">
        <f>100*전세가격지수!F217/매매가격지수!F217</f>
        <v>99.254814671441011</v>
      </c>
      <c r="G217">
        <f>100*전세가격지수!G217/매매가격지수!G217</f>
        <v>99.257115291847555</v>
      </c>
      <c r="H217">
        <f>100*전세가격지수!H217/매매가격지수!H217</f>
        <v>97.279037482646928</v>
      </c>
      <c r="I217">
        <f>100*전세가격지수!I217/매매가격지수!I217</f>
        <v>97.47175402852379</v>
      </c>
      <c r="J217">
        <f>100*전세가격지수!J217/매매가격지수!J217</f>
        <v>98.07692307692308</v>
      </c>
      <c r="K217">
        <f>100*전세가격지수!K217/매매가격지수!K217</f>
        <v>100.12895546076778</v>
      </c>
      <c r="L217">
        <f>100*전세가격지수!L217/매매가격지수!L217</f>
        <v>98.011145272867026</v>
      </c>
      <c r="M217">
        <f>100*전세가격지수!M217/매매가격지수!M217</f>
        <v>99.60743010340866</v>
      </c>
      <c r="N217">
        <f>100*전세가격지수!N217/매매가격지수!N217</f>
        <v>100.77257363592467</v>
      </c>
      <c r="O217">
        <f>100*전세가격지수!O217/매매가격지수!O217</f>
        <v>98.311462755692787</v>
      </c>
      <c r="P217">
        <f>100*전세가격지수!P217/매매가격지수!P217</f>
        <v>99.382305426209257</v>
      </c>
      <c r="Q217">
        <f>100*전세가격지수!Q217/매매가격지수!Q217</f>
        <v>98.494234251405686</v>
      </c>
      <c r="R217">
        <f>100*전세가격지수!R217/매매가격지수!R217</f>
        <v>98.81742140178828</v>
      </c>
      <c r="S217">
        <f>100*전세가격지수!S217/매매가격지수!S217</f>
        <v>99.852507374631259</v>
      </c>
      <c r="T217">
        <f>100*전세가격지수!T217/매매가격지수!T217</f>
        <v>99.455676516329703</v>
      </c>
      <c r="U217">
        <f>100*전세가격지수!U217/매매가격지수!U217</f>
        <v>98.996720046305228</v>
      </c>
      <c r="V217">
        <f>100*전세가격지수!V217/매매가격지수!V217</f>
        <v>98.328352633545009</v>
      </c>
    </row>
    <row r="218" spans="1:22" x14ac:dyDescent="0.3">
      <c r="A218">
        <v>2021</v>
      </c>
      <c r="B218">
        <v>11</v>
      </c>
      <c r="C218">
        <f>100*전세가격지수!C218/매매가격지수!C218</f>
        <v>98.327980351407518</v>
      </c>
      <c r="D218">
        <f>100*전세가격지수!D218/매매가격지수!D218</f>
        <v>97.684367153352554</v>
      </c>
      <c r="E218">
        <f>100*전세가격지수!E218/매매가격지수!E218</f>
        <v>99.135612754514014</v>
      </c>
      <c r="F218">
        <f>100*전세가격지수!F218/매매가격지수!F218</f>
        <v>99.201078063336226</v>
      </c>
      <c r="G218">
        <f>100*전세가격지수!G218/매매가격지수!G218</f>
        <v>99.07016871165645</v>
      </c>
      <c r="H218">
        <f>100*전세가격지수!H218/매매가격지수!H218</f>
        <v>97.011915673693863</v>
      </c>
      <c r="I218">
        <f>100*전세가격지수!I218/매매가격지수!I218</f>
        <v>97.089777615081914</v>
      </c>
      <c r="J218">
        <f>100*전세가격지수!J218/매매가격지수!J218</f>
        <v>97.760273322577575</v>
      </c>
      <c r="K218">
        <f>100*전세가격지수!K218/매매가격지수!K218</f>
        <v>100.23823704586064</v>
      </c>
      <c r="L218">
        <f>100*전세가격지수!L218/매매가격지수!L218</f>
        <v>97.715591090805248</v>
      </c>
      <c r="M218">
        <f>100*전세가격지수!M218/매매가격지수!M218</f>
        <v>99.514794025306827</v>
      </c>
      <c r="N218">
        <f>100*전세가격지수!N218/매매가격지수!N218</f>
        <v>101.23847926267281</v>
      </c>
      <c r="O218">
        <f>100*전세가격지수!O218/매매가격지수!O218</f>
        <v>97.876614060258248</v>
      </c>
      <c r="P218">
        <f>100*전세가격지수!P218/매매가격지수!P218</f>
        <v>99.34210526315789</v>
      </c>
      <c r="Q218">
        <f>100*전세가격지수!Q218/매매가격지수!Q218</f>
        <v>98.368078483161966</v>
      </c>
      <c r="R218">
        <f>100*전세가격지수!R218/매매가격지수!R218</f>
        <v>98.378636146876502</v>
      </c>
      <c r="S218">
        <f>100*전세가격지수!S218/매매가격지수!S218</f>
        <v>99.823460180462931</v>
      </c>
      <c r="T218">
        <f>100*전세가격지수!T218/매매가격지수!T218</f>
        <v>99.565301391035547</v>
      </c>
      <c r="U218">
        <f>100*전세가격지수!U218/매매가격지수!U218</f>
        <v>98.702785196489884</v>
      </c>
      <c r="V218">
        <f>100*전세가격지수!V218/매매가격지수!V218</f>
        <v>97.856218813528002</v>
      </c>
    </row>
    <row r="219" spans="1:22" x14ac:dyDescent="0.3">
      <c r="A219">
        <v>2021</v>
      </c>
      <c r="B219">
        <v>12</v>
      </c>
      <c r="C219">
        <f>100*전세가격지수!C219/매매가격지수!C219</f>
        <v>98.323917137476457</v>
      </c>
      <c r="D219">
        <f>100*전세가격지수!D219/매매가격지수!D219</f>
        <v>97.599851728292094</v>
      </c>
      <c r="E219">
        <f>100*전세가격지수!E219/매매가격지수!E219</f>
        <v>99.137765855527888</v>
      </c>
      <c r="F219">
        <f>100*전세가격지수!F219/매매가격지수!F219</f>
        <v>99.23121276186815</v>
      </c>
      <c r="G219">
        <f>100*전세가격지수!G219/매매가격지수!G219</f>
        <v>99.053989488772089</v>
      </c>
      <c r="H219">
        <f>100*전세가격지수!H219/매매가격지수!H219</f>
        <v>96.904109589041099</v>
      </c>
      <c r="I219">
        <f>100*전세가격지수!I219/매매가격지수!I219</f>
        <v>96.941005098324837</v>
      </c>
      <c r="J219">
        <f>100*전세가격지수!J219/매매가격지수!J219</f>
        <v>97.803654264886873</v>
      </c>
      <c r="K219">
        <f>100*전세가격지수!K219/매매가격지수!K219</f>
        <v>100.34801630704982</v>
      </c>
      <c r="L219">
        <f>100*전세가격지수!L219/매매가격지수!L219</f>
        <v>97.597199886481889</v>
      </c>
      <c r="M219">
        <f>100*전세가격지수!M219/매매가격지수!M219</f>
        <v>99.448878753325729</v>
      </c>
      <c r="N219">
        <f>100*전세가격지수!N219/매매가격지수!N219</f>
        <v>101.51326501292979</v>
      </c>
      <c r="O219">
        <f>100*전세가격지수!O219/매매가격지수!O219</f>
        <v>97.706727566847462</v>
      </c>
      <c r="P219">
        <f>100*전세가격지수!P219/매매가격지수!P219</f>
        <v>99.682005237560787</v>
      </c>
      <c r="Q219">
        <f>100*전세가격지수!Q219/매매가격지수!Q219</f>
        <v>98.331614959227664</v>
      </c>
      <c r="R219">
        <f>100*전세가격지수!R219/매매가격지수!R219</f>
        <v>98.234624145785872</v>
      </c>
      <c r="S219">
        <f>100*전세가격지수!S219/매매가격지수!S219</f>
        <v>99.853070819864826</v>
      </c>
      <c r="T219">
        <f>100*전세가격지수!T219/매매가격지수!T219</f>
        <v>99.78842085016349</v>
      </c>
      <c r="U219">
        <f>100*전세가격지수!U219/매매가격지수!U219</f>
        <v>98.690950483779162</v>
      </c>
      <c r="V219">
        <f>100*전세가격지수!V219/매매가격지수!V219</f>
        <v>97.932175351530191</v>
      </c>
    </row>
    <row r="220" spans="1:22" x14ac:dyDescent="0.3">
      <c r="A220">
        <v>2022</v>
      </c>
      <c r="B220">
        <v>1</v>
      </c>
      <c r="C220">
        <f>100*전세가격지수!C220/매매가격지수!C220</f>
        <v>98.315769665035759</v>
      </c>
      <c r="D220">
        <f>100*전세가격지수!D220/매매가격지수!D220</f>
        <v>97.535439636801627</v>
      </c>
      <c r="E220">
        <f>100*전세가격지수!E220/매매가격지수!E220</f>
        <v>99.147346234910913</v>
      </c>
      <c r="F220">
        <f>100*전세가격지수!F220/매매가격지수!F220</f>
        <v>99.26937127475486</v>
      </c>
      <c r="G220">
        <f>100*전세가격지수!G220/매매가격지수!G220</f>
        <v>99.035339063992353</v>
      </c>
      <c r="H220">
        <f>100*전세가격지수!H220/매매가격지수!H220</f>
        <v>96.840471189845672</v>
      </c>
      <c r="I220">
        <f>100*전세가격지수!I220/매매가격지수!I220</f>
        <v>96.734285454380057</v>
      </c>
      <c r="J220">
        <f>100*전세가격지수!J220/매매가격지수!J220</f>
        <v>97.871333964049199</v>
      </c>
      <c r="K220">
        <f>100*전세가격지수!K220/매매가격지수!K220</f>
        <v>100.41903621670158</v>
      </c>
      <c r="L220">
        <f>100*전세가격지수!L220/매매가격지수!L220</f>
        <v>97.569477154969377</v>
      </c>
      <c r="M220">
        <f>100*전세가격지수!M220/매매가격지수!M220</f>
        <v>99.324324324324323</v>
      </c>
      <c r="N220">
        <f>100*전세가격지수!N220/매매가격지수!N220</f>
        <v>101.80878552971576</v>
      </c>
      <c r="O220">
        <f>100*전세가격지수!O220/매매가격지수!O220</f>
        <v>97.684130599848146</v>
      </c>
      <c r="P220">
        <f>100*전세가격지수!P220/매매가격지수!P220</f>
        <v>99.916029109908564</v>
      </c>
      <c r="Q220">
        <f>100*전세가격지수!Q220/매매가격지수!Q220</f>
        <v>98.299701046337816</v>
      </c>
      <c r="R220">
        <f>100*전세가격지수!R220/매매가격지수!R220</f>
        <v>98.137115839243492</v>
      </c>
      <c r="S220">
        <f>100*전세가격지수!S220/매매가격지수!S220</f>
        <v>99.911859759083342</v>
      </c>
      <c r="T220">
        <f>100*전세가격지수!T220/매매가격지수!T220</f>
        <v>99.80817187799731</v>
      </c>
      <c r="U220">
        <f>100*전세가격지수!U220/매매가격지수!U220</f>
        <v>98.779911094296793</v>
      </c>
      <c r="V220">
        <f>100*전세가격지수!V220/매매가격지수!V220</f>
        <v>97.966474306128049</v>
      </c>
    </row>
    <row r="221" spans="1:22" x14ac:dyDescent="0.3">
      <c r="A221">
        <v>2022</v>
      </c>
      <c r="B221">
        <v>2</v>
      </c>
      <c r="C221">
        <f>100*전세가격지수!C221/매매가격지수!C221</f>
        <v>98.296630905326552</v>
      </c>
      <c r="D221">
        <f>100*전세가격지수!D221/매매가격지수!D221</f>
        <v>97.477744807121653</v>
      </c>
      <c r="E221">
        <f>100*전세가격지수!E221/매매가격지수!E221</f>
        <v>99.117929050814965</v>
      </c>
      <c r="F221">
        <f>100*전세가격지수!F221/매매가격지수!F221</f>
        <v>99.278152069297391</v>
      </c>
      <c r="G221">
        <f>100*전세가격지수!G221/매매가격지수!G221</f>
        <v>98.98700305810398</v>
      </c>
      <c r="H221">
        <f>100*전세가격지수!H221/매매가격지수!H221</f>
        <v>96.801316029976235</v>
      </c>
      <c r="I221">
        <f>100*전세가격지수!I221/매매가격지수!I221</f>
        <v>96.441248748520977</v>
      </c>
      <c r="J221">
        <f>100*전세가격지수!J221/매매가격지수!J221</f>
        <v>97.937754233279733</v>
      </c>
      <c r="K221">
        <f>100*전세가격지수!K221/매매가격지수!K221</f>
        <v>100.43081855525499</v>
      </c>
      <c r="L221">
        <f>100*전세가격지수!L221/매매가격지수!L221</f>
        <v>97.547223005356642</v>
      </c>
      <c r="M221">
        <f>100*전세가격지수!M221/매매가격지수!M221</f>
        <v>99.256292906178487</v>
      </c>
      <c r="N221">
        <f>100*전세가격지수!N221/매매가격지수!N221</f>
        <v>101.96341346614309</v>
      </c>
      <c r="O221">
        <f>100*전세가격지수!O221/매매가격지수!O221</f>
        <v>97.632127296836529</v>
      </c>
      <c r="P221">
        <f>100*전세가격지수!P221/매매가격지수!P221</f>
        <v>100.03726476616359</v>
      </c>
      <c r="Q221">
        <f>100*전세가격지수!Q221/매매가격지수!Q221</f>
        <v>98.422330097087368</v>
      </c>
      <c r="R221">
        <f>100*전세가격지수!R221/매매가격지수!R221</f>
        <v>98.112851481411582</v>
      </c>
      <c r="S221">
        <f>100*전세가격지수!S221/매매가격지수!S221</f>
        <v>99.990200881920629</v>
      </c>
      <c r="T221">
        <f>100*전세가격지수!T221/매매가격지수!T221</f>
        <v>99.885046460388921</v>
      </c>
      <c r="U221">
        <f>100*전세가격지수!U221/매매가격지수!U221</f>
        <v>98.77393190606432</v>
      </c>
      <c r="V221">
        <f>100*전세가격지수!V221/매매가격지수!V221</f>
        <v>97.907911565868815</v>
      </c>
    </row>
    <row r="222" spans="1:22" x14ac:dyDescent="0.3">
      <c r="A222">
        <v>2022</v>
      </c>
      <c r="B222">
        <v>3</v>
      </c>
      <c r="C222">
        <f>100*전세가격지수!C222/매매가격지수!C222</f>
        <v>98.276836158192083</v>
      </c>
      <c r="D222">
        <f>100*전세가격지수!D222/매매가격지수!D222</f>
        <v>97.418995450747389</v>
      </c>
      <c r="E222">
        <f>100*전세가격지수!E222/매매가격지수!E222</f>
        <v>99.078871617731721</v>
      </c>
      <c r="F222">
        <f>100*전세가격지수!F222/매매가격지수!F222</f>
        <v>99.267752191925993</v>
      </c>
      <c r="G222">
        <f>100*전세가격지수!G222/매매가격지수!G222</f>
        <v>98.900573613766738</v>
      </c>
      <c r="H222">
        <f>100*전세가격지수!H222/매매가격지수!H222</f>
        <v>96.814645308924483</v>
      </c>
      <c r="I222">
        <f>100*전세가격지수!I222/매매가격지수!I222</f>
        <v>96.091116173120724</v>
      </c>
      <c r="J222">
        <f>100*전세가격지수!J222/매매가격지수!J222</f>
        <v>97.985434597559816</v>
      </c>
      <c r="K222">
        <f>100*전세가격지수!K222/매매가격지수!K222</f>
        <v>100.42368606879855</v>
      </c>
      <c r="L222">
        <f>100*전세가격지수!L222/매매가격지수!L222</f>
        <v>97.496014254900132</v>
      </c>
      <c r="M222">
        <f>100*전세가격지수!M222/매매가격지수!M222</f>
        <v>99.044159816478683</v>
      </c>
      <c r="N222">
        <f>100*전세가격지수!N222/매매가격지수!N222</f>
        <v>102.12806748466258</v>
      </c>
      <c r="O222">
        <f>100*전세가격지수!O222/매매가격지수!O222</f>
        <v>97.61792229889403</v>
      </c>
      <c r="P222">
        <f>100*전세가격지수!P222/매매가격지수!P222</f>
        <v>100.22340128455738</v>
      </c>
      <c r="Q222">
        <f>100*전세가격지수!Q222/매매가격지수!Q222</f>
        <v>98.450769948670086</v>
      </c>
      <c r="R222">
        <f>100*전세가격지수!R222/매매가격지수!R222</f>
        <v>98.119417019275986</v>
      </c>
      <c r="S222">
        <f>100*전세가격지수!S222/매매가격지수!S222</f>
        <v>100.0981257972721</v>
      </c>
      <c r="T222">
        <f>100*전세가격지수!T222/매매가격지수!T222</f>
        <v>100.02872187649592</v>
      </c>
      <c r="U222">
        <f>100*전세가격지수!U222/매매가격지수!U222</f>
        <v>98.750234918248452</v>
      </c>
      <c r="V222">
        <f>100*전세가격지수!V222/매매가격지수!V222</f>
        <v>97.812015680554296</v>
      </c>
    </row>
    <row r="223" spans="1:22" x14ac:dyDescent="0.3">
      <c r="A223">
        <v>2022</v>
      </c>
      <c r="B223">
        <v>4</v>
      </c>
      <c r="C223">
        <f>100*전세가격지수!C223/매매가격지수!C223</f>
        <v>98.239171374764595</v>
      </c>
      <c r="D223">
        <f>100*전세가격지수!D223/매매가격지수!D223</f>
        <v>97.380642764257857</v>
      </c>
      <c r="E223">
        <f>100*전세가격지수!E223/매매가격지수!E223</f>
        <v>99.030803185874689</v>
      </c>
      <c r="F223">
        <f>100*전세가격지수!F223/매매가격지수!F223</f>
        <v>99.26739926739927</v>
      </c>
      <c r="G223">
        <f>100*전세가격지수!G223/매매가격지수!G223</f>
        <v>98.824316574268778</v>
      </c>
      <c r="H223">
        <f>100*전세가격지수!H223/매매가격지수!H223</f>
        <v>96.785419910248194</v>
      </c>
      <c r="I223">
        <f>100*전세가격지수!I223/매매가격지수!I223</f>
        <v>95.97046221168749</v>
      </c>
      <c r="J223">
        <f>100*전세가격지수!J223/매매가격지수!J223</f>
        <v>97.930252339098388</v>
      </c>
      <c r="K223">
        <f>100*전세가격지수!K223/매매가격지수!K223</f>
        <v>100.23347883463607</v>
      </c>
      <c r="L223">
        <f>100*전세가격지수!L223/매매가격지수!L223</f>
        <v>97.435417446649197</v>
      </c>
      <c r="M223">
        <f>100*전세가격지수!M223/매매가격지수!M223</f>
        <v>99.022894913305876</v>
      </c>
      <c r="N223">
        <f>100*전세가격지수!N223/매매가격지수!N223</f>
        <v>102.2430981595092</v>
      </c>
      <c r="O223">
        <f>100*전세가격지수!O223/매매가격지수!O223</f>
        <v>97.539592760180994</v>
      </c>
      <c r="P223">
        <f>100*전세가격지수!P223/매매가격지수!P223</f>
        <v>100.47428624569888</v>
      </c>
      <c r="Q223">
        <f>100*전세가격지수!Q223/매매가격지수!Q223</f>
        <v>98.495889387144985</v>
      </c>
      <c r="R223">
        <f>100*전세가격지수!R223/매매가격지수!R223</f>
        <v>98.071883189816546</v>
      </c>
      <c r="S223">
        <f>100*전세가격지수!S223/매매가격지수!S223</f>
        <v>100.10804439642472</v>
      </c>
      <c r="T223">
        <f>100*전세가격지수!T223/매매가격지수!T223</f>
        <v>100.05735041101127</v>
      </c>
      <c r="U223">
        <f>100*전세가격지수!U223/매매가격지수!U223</f>
        <v>98.763697667884244</v>
      </c>
      <c r="V223">
        <f>100*전세가격지수!V223/매매가격지수!V223</f>
        <v>97.751274581209032</v>
      </c>
    </row>
    <row r="224" spans="1:22" x14ac:dyDescent="0.3">
      <c r="A224">
        <v>2022</v>
      </c>
      <c r="B224">
        <v>5</v>
      </c>
      <c r="C224">
        <f>100*전세가격지수!C224/매매가격지수!C224</f>
        <v>98.247597512719054</v>
      </c>
      <c r="D224">
        <f>100*전세가격지수!D224/매매가격지수!D224</f>
        <v>97.396801785050201</v>
      </c>
      <c r="E224">
        <f>100*전세가격지수!E224/매매가격지수!E224</f>
        <v>99.011516314779271</v>
      </c>
      <c r="F224">
        <f>100*전세가격지수!F224/매매가격지수!F224</f>
        <v>99.266975308641975</v>
      </c>
      <c r="G224">
        <f>100*전세가격지수!G224/매매가격지수!G224</f>
        <v>98.786430960343992</v>
      </c>
      <c r="H224">
        <f>100*전세가격지수!H224/매매가격지수!H224</f>
        <v>96.854942233632855</v>
      </c>
      <c r="I224">
        <f>100*전세가격지수!I224/매매가격지수!I224</f>
        <v>95.869883040935676</v>
      </c>
      <c r="J224">
        <f>100*전세가격지수!J224/매매가격지수!J224</f>
        <v>97.930252339098388</v>
      </c>
      <c r="K224">
        <f>100*전세가격지수!K224/매매가격지수!K224</f>
        <v>100.06138735420504</v>
      </c>
      <c r="L224">
        <f>100*전세가격지수!L224/매매가격지수!L224</f>
        <v>97.420560747663558</v>
      </c>
      <c r="M224">
        <f>100*전세가격지수!M224/매매가격지수!M224</f>
        <v>98.934127136546962</v>
      </c>
      <c r="N224">
        <f>100*전세가격지수!N224/매매가격지수!N224</f>
        <v>102.27054991377659</v>
      </c>
      <c r="O224">
        <f>100*전세가격지수!O224/매매가격지수!O224</f>
        <v>97.52610290659392</v>
      </c>
      <c r="P224">
        <f>100*전세가격지수!P224/매매가격지수!P224</f>
        <v>100.49215340328722</v>
      </c>
      <c r="Q224">
        <f>100*전세가격지수!Q224/매매가격지수!Q224</f>
        <v>98.595637112629902</v>
      </c>
      <c r="R224">
        <f>100*전세가격지수!R224/매매가격지수!R224</f>
        <v>97.915891328619281</v>
      </c>
      <c r="S224">
        <f>100*전세가격지수!S224/매매가격지수!S224</f>
        <v>100.0983574309039</v>
      </c>
      <c r="T224">
        <f>100*전세가격지수!T224/매매가격지수!T224</f>
        <v>100.15278838808251</v>
      </c>
      <c r="U224">
        <f>100*전세가격지수!U224/매매가격지수!U224</f>
        <v>98.907154866430034</v>
      </c>
      <c r="V224">
        <f>100*전세가격지수!V224/매매가격지수!V224</f>
        <v>97.663848741023543</v>
      </c>
    </row>
    <row r="225" spans="1:22" x14ac:dyDescent="0.3">
      <c r="A225">
        <v>2022</v>
      </c>
      <c r="B225">
        <v>6</v>
      </c>
      <c r="C225">
        <f>100*전세가격지수!C225/매매가격지수!C225</f>
        <v>98.274073375459778</v>
      </c>
      <c r="D225">
        <f>100*전세가격지수!D225/매매가격지수!D225</f>
        <v>97.430167597765362</v>
      </c>
      <c r="E225">
        <f>100*전세가격지수!E225/매매가격지수!E225</f>
        <v>99.039569727237804</v>
      </c>
      <c r="F225">
        <f>100*전세가격지수!F225/매매가격지수!F225</f>
        <v>99.323998068565913</v>
      </c>
      <c r="G225">
        <f>100*전세가격지수!G225/매매가격지수!G225</f>
        <v>98.8050855558742</v>
      </c>
      <c r="H225">
        <f>100*전세가격지수!H225/매매가격지수!H225</f>
        <v>96.941867940123061</v>
      </c>
      <c r="I225">
        <f>100*전세가격지수!I225/매매가격지수!I225</f>
        <v>95.639428362037378</v>
      </c>
      <c r="J225">
        <f>100*전세가격지수!J225/매매가격지수!J225</f>
        <v>97.948378557246855</v>
      </c>
      <c r="K225">
        <f>100*전세가격지수!K225/매매가격지수!K225</f>
        <v>99.762935477221191</v>
      </c>
      <c r="L225">
        <f>100*전세가격지수!L225/매매가격지수!L225</f>
        <v>97.441882177201009</v>
      </c>
      <c r="M225">
        <f>100*전세가격지수!M225/매매가격지수!M225</f>
        <v>98.816169393647726</v>
      </c>
      <c r="N225">
        <f>100*전세가격지수!N225/매매가격지수!N225</f>
        <v>102.4163390545594</v>
      </c>
      <c r="O225">
        <f>100*전세가격지수!O225/매매가격지수!O225</f>
        <v>97.510802179222253</v>
      </c>
      <c r="P225">
        <f>100*전세가격지수!P225/매매가격지수!P225</f>
        <v>100.6869662086892</v>
      </c>
      <c r="Q225">
        <f>100*전세가격지수!Q225/매매가격지수!Q225</f>
        <v>98.659416893222087</v>
      </c>
      <c r="R225">
        <f>100*전세가격지수!R225/매매가격지수!R225</f>
        <v>97.80494581828286</v>
      </c>
      <c r="S225">
        <f>100*전세가격지수!S225/매매가격지수!S225</f>
        <v>100.2465483234714</v>
      </c>
      <c r="T225">
        <f>100*전세가격지수!T225/매매가격지수!T225</f>
        <v>100.30546009927453</v>
      </c>
      <c r="U225">
        <f>100*전세가격지수!U225/매매가격지수!U225</f>
        <v>99.076837001118989</v>
      </c>
      <c r="V225">
        <f>100*전세가격지수!V225/매매가격지수!V225</f>
        <v>97.623151592125552</v>
      </c>
    </row>
    <row r="226" spans="1:22" x14ac:dyDescent="0.3">
      <c r="A226">
        <v>2022</v>
      </c>
      <c r="B226">
        <v>7</v>
      </c>
      <c r="C226">
        <f>100*전세가격지수!C226/매매가격지수!C226</f>
        <v>98.30844830844832</v>
      </c>
      <c r="D226">
        <f>100*전세가격지수!D226/매매가격지수!D226</f>
        <v>97.478991596638664</v>
      </c>
      <c r="E226">
        <f>100*전세가격지수!E226/매매가격지수!E226</f>
        <v>99.143324670324375</v>
      </c>
      <c r="F226">
        <f>100*전세가격지수!F226/매매가격지수!F226</f>
        <v>99.554133953668696</v>
      </c>
      <c r="G226">
        <f>100*전세가격지수!G226/매매가격지수!G226</f>
        <v>98.813397129186598</v>
      </c>
      <c r="H226">
        <f>100*전세가격지수!H226/매매가격지수!H226</f>
        <v>96.988395652974773</v>
      </c>
      <c r="I226">
        <f>100*전세가격지수!I226/매매가격지수!I226</f>
        <v>95.47627804339831</v>
      </c>
      <c r="J226">
        <f>100*전세가격지수!J226/매매가격지수!J226</f>
        <v>97.983336489301266</v>
      </c>
      <c r="K226">
        <f>100*전세가격지수!K226/매매가격지수!K226</f>
        <v>99.471393034825866</v>
      </c>
      <c r="L226">
        <f>100*전세가격지수!L226/매매가격지수!L226</f>
        <v>97.468709135064444</v>
      </c>
      <c r="M226">
        <f>100*전세가격지수!M226/매매가격지수!M226</f>
        <v>98.69615607494687</v>
      </c>
      <c r="N226">
        <f>100*전세가격지수!N226/매매가격지수!N226</f>
        <v>102.54538468927096</v>
      </c>
      <c r="O226">
        <f>100*전세가격지수!O226/매매가격지수!O226</f>
        <v>97.474178403755872</v>
      </c>
      <c r="P226">
        <f>100*전세가격지수!P226/매매가격지수!P226</f>
        <v>100.77994428969359</v>
      </c>
      <c r="Q226">
        <f>100*전세가격지수!Q226/매매가격지수!Q226</f>
        <v>98.630008445153422</v>
      </c>
      <c r="R226">
        <f>100*전세가격지수!R226/매매가격지수!R226</f>
        <v>97.721612397380312</v>
      </c>
      <c r="S226">
        <f>100*전세가격지수!S226/매매가격지수!S226</f>
        <v>100.32615141332279</v>
      </c>
      <c r="T226">
        <f>100*전세가격지수!T226/매매가격지수!T226</f>
        <v>100.51566080977845</v>
      </c>
      <c r="U226">
        <f>100*전세가격지수!U226/매매가격지수!U226</f>
        <v>99.328546115825787</v>
      </c>
      <c r="V226">
        <f>100*전세가격지수!V226/매매가격지수!V226</f>
        <v>97.596807835313328</v>
      </c>
    </row>
    <row r="227" spans="1:22" x14ac:dyDescent="0.3">
      <c r="A227">
        <v>2022</v>
      </c>
      <c r="B227">
        <v>8</v>
      </c>
      <c r="C227">
        <f>100*전세가격지수!C227/매매가격지수!C227</f>
        <v>98.356918985658652</v>
      </c>
      <c r="D227">
        <f>100*전세가격지수!D227/매매가격지수!D227</f>
        <v>97.509398496240593</v>
      </c>
      <c r="E227">
        <f>100*전세가격지수!E227/매매가격지수!E227</f>
        <v>99.352093607968285</v>
      </c>
      <c r="F227">
        <f>100*전세가격지수!F227/매매가격지수!F227</f>
        <v>99.9512147526588</v>
      </c>
      <c r="G227">
        <f>100*전세가격지수!G227/매매가격지수!G227</f>
        <v>98.829399347534064</v>
      </c>
      <c r="H227">
        <f>100*전세가격지수!H227/매매가격지수!H227</f>
        <v>96.994712920879323</v>
      </c>
      <c r="I227">
        <f>100*전세가격지수!I227/매매가격지수!I227</f>
        <v>95.302636464909028</v>
      </c>
      <c r="J227">
        <f>100*전세가격지수!J227/매매가격지수!J227</f>
        <v>98.059914407988586</v>
      </c>
      <c r="K227">
        <f>100*전세가격지수!K227/매매가격지수!K227</f>
        <v>99.435205522434899</v>
      </c>
      <c r="L227">
        <f>100*전세가격지수!L227/매매가격지수!L227</f>
        <v>97.446211412535078</v>
      </c>
      <c r="M227">
        <f>100*전세가격지수!M227/매매가격지수!M227</f>
        <v>98.559610705596114</v>
      </c>
      <c r="N227">
        <f>100*전세가격지수!N227/매매가격지수!N227</f>
        <v>102.73535665957858</v>
      </c>
      <c r="O227">
        <f>100*전세가격지수!O227/매매가격지수!O227</f>
        <v>97.464550662034</v>
      </c>
      <c r="P227">
        <f>100*전세가격지수!P227/매매가격지수!P227</f>
        <v>100.93075204765451</v>
      </c>
      <c r="Q227">
        <f>100*전세가격지수!Q227/매매가격지수!Q227</f>
        <v>98.589032076004131</v>
      </c>
      <c r="R227">
        <f>100*전세가격지수!R227/매매가격지수!R227</f>
        <v>97.778392330383483</v>
      </c>
      <c r="S227">
        <f>100*전세가격지수!S227/매매가격지수!S227</f>
        <v>100.3767225141271</v>
      </c>
      <c r="T227">
        <f>100*전세가격지수!T227/매매가격지수!T227</f>
        <v>100.75569160130094</v>
      </c>
      <c r="U227">
        <f>100*전세가격지수!U227/매매가격지수!U227</f>
        <v>99.616643291257589</v>
      </c>
      <c r="V227">
        <f>100*전세가격지수!V227/매매가격지수!V227</f>
        <v>97.676740176059539</v>
      </c>
    </row>
    <row r="228" spans="1:22" x14ac:dyDescent="0.3">
      <c r="A228">
        <v>2022</v>
      </c>
      <c r="B228">
        <v>9</v>
      </c>
      <c r="C228">
        <f>100*전세가격지수!C228/매매가격지수!C228</f>
        <v>98.363009764503161</v>
      </c>
      <c r="D228">
        <f>100*전세가격지수!D228/매매가격지수!D228</f>
        <v>97.475083056478411</v>
      </c>
      <c r="E228">
        <f>100*전세가격지수!E228/매매가격지수!E228</f>
        <v>99.425175370226029</v>
      </c>
      <c r="F228">
        <f>100*전세가격지수!F228/매매가격지수!F228</f>
        <v>100.21666338388812</v>
      </c>
      <c r="G228">
        <f>100*전세가격지수!G228/매매가격지수!G228</f>
        <v>98.764359494159663</v>
      </c>
      <c r="H228">
        <f>100*전세가격지수!H228/매매가격지수!H228</f>
        <v>96.878807760802331</v>
      </c>
      <c r="I228">
        <f>100*전세가격지수!I228/매매가격지수!I228</f>
        <v>95.241677637765648</v>
      </c>
      <c r="J228">
        <f>100*전세가격지수!J228/매매가격지수!J228</f>
        <v>98.131109833237488</v>
      </c>
      <c r="K228">
        <f>100*전세가격지수!K228/매매가격지수!K228</f>
        <v>99.228411373004974</v>
      </c>
      <c r="L228">
        <f>100*전세가격지수!L228/매매가격지수!L228</f>
        <v>97.363216875411993</v>
      </c>
      <c r="M228">
        <f>100*전세가격지수!M228/매매가격지수!M228</f>
        <v>98.65983445013795</v>
      </c>
      <c r="N228">
        <f>100*전세가격지수!N228/매매가격지수!N228</f>
        <v>102.95494441193679</v>
      </c>
      <c r="O228">
        <f>100*전세가격지수!O228/매매가격지수!O228</f>
        <v>97.413468773513927</v>
      </c>
      <c r="P228">
        <f>100*전세가격지수!P228/매매가격지수!P228</f>
        <v>100.95273678311227</v>
      </c>
      <c r="Q228">
        <f>100*전세가격지수!Q228/매매가격지수!Q228</f>
        <v>98.517469310670435</v>
      </c>
      <c r="R228">
        <f>100*전세가격지수!R228/매매가격지수!R228</f>
        <v>97.868020304568532</v>
      </c>
      <c r="S228">
        <f>100*전세가격지수!S228/매매가격지수!S228</f>
        <v>100.46784789966156</v>
      </c>
      <c r="T228">
        <f>100*전세가격지수!T228/매매가격지수!T228</f>
        <v>100.96901084140842</v>
      </c>
      <c r="U228">
        <f>100*전세가격지수!U228/매매가격지수!U228</f>
        <v>99.868532256549912</v>
      </c>
      <c r="V228">
        <f>100*전세가격지수!V228/매매가격지수!V228</f>
        <v>97.79030644721287</v>
      </c>
    </row>
    <row r="229" spans="1:22" x14ac:dyDescent="0.3">
      <c r="A229">
        <v>2022</v>
      </c>
      <c r="B229">
        <v>10</v>
      </c>
      <c r="C229">
        <f>100*전세가격지수!C229/매매가격지수!C229</f>
        <v>98.207364341085267</v>
      </c>
      <c r="D229">
        <f>100*전세가격지수!D229/매매가격지수!D229</f>
        <v>97.146987951807233</v>
      </c>
      <c r="E229">
        <f>100*전세가격지수!E229/매매가격지수!E229</f>
        <v>99.250197316495658</v>
      </c>
      <c r="F229">
        <f>100*전세가격지수!F229/매매가격지수!F229</f>
        <v>100.15966470412135</v>
      </c>
      <c r="G229">
        <f>100*전세가격지수!G229/매매가격지수!G229</f>
        <v>98.476116049623911</v>
      </c>
      <c r="H229">
        <f>100*전세가격지수!H229/매매가격지수!H229</f>
        <v>96.447280693399378</v>
      </c>
      <c r="I229">
        <f>100*전세가격지수!I229/매매가격지수!I229</f>
        <v>95.118910625239735</v>
      </c>
      <c r="J229">
        <f>100*전세가격지수!J229/매매가격지수!J229</f>
        <v>98.100038774718882</v>
      </c>
      <c r="K229">
        <f>100*전세가격지수!K229/매매가격지수!K229</f>
        <v>98.981342483379791</v>
      </c>
      <c r="L229">
        <f>100*전세가격지수!L229/매매가격지수!L229</f>
        <v>97.019741837509486</v>
      </c>
      <c r="M229">
        <f>100*전세가격지수!M229/매매가격지수!M229</f>
        <v>98.579573872161646</v>
      </c>
      <c r="N229">
        <f>100*전세가격지수!N229/매매가격지수!N229</f>
        <v>102.77996845425868</v>
      </c>
      <c r="O229">
        <f>100*전세가격지수!O229/매매가격지수!O229</f>
        <v>97.176848267396849</v>
      </c>
      <c r="P229">
        <f>100*전세가격지수!P229/매매가격지수!P229</f>
        <v>100.86482421507803</v>
      </c>
      <c r="Q229">
        <f>100*전세가격지수!Q229/매매가격지수!Q229</f>
        <v>98.488305761551615</v>
      </c>
      <c r="R229">
        <f>100*전세가격지수!R229/매매가격지수!R229</f>
        <v>97.990182458090217</v>
      </c>
      <c r="S229">
        <f>100*전세가격지수!S229/매매가격지수!S229</f>
        <v>100.54075705988384</v>
      </c>
      <c r="T229">
        <f>100*전세가격지수!T229/매매가격지수!T229</f>
        <v>101.1574074074074</v>
      </c>
      <c r="U229">
        <f>100*전세가격지수!U229/매매가격지수!U229</f>
        <v>100.24658573596358</v>
      </c>
      <c r="V229">
        <f>100*전세가격지수!V229/매매가격지수!V229</f>
        <v>97.938896488828078</v>
      </c>
    </row>
    <row r="230" spans="1:22" x14ac:dyDescent="0.3">
      <c r="A230">
        <v>2022</v>
      </c>
      <c r="B230">
        <v>11</v>
      </c>
      <c r="C230">
        <f>100*전세가격지수!C230/매매가격지수!C230</f>
        <v>97.863924050632903</v>
      </c>
      <c r="D230">
        <f>100*전세가격지수!D230/매매가격지수!D230</f>
        <v>96.441281138790032</v>
      </c>
      <c r="E230">
        <f>100*전세가격지수!E230/매매가격지수!E230</f>
        <v>98.418454719452001</v>
      </c>
      <c r="F230">
        <f>100*전세가격지수!F230/매매가격지수!F230</f>
        <v>99.632165116991928</v>
      </c>
      <c r="G230">
        <f>100*전세가격지수!G230/매매가격지수!G230</f>
        <v>97.383084577114431</v>
      </c>
      <c r="H230">
        <f>100*전세가격지수!H230/매매가격지수!H230</f>
        <v>95.689992181391716</v>
      </c>
      <c r="I230">
        <f>100*전세가격지수!I230/매매가격지수!I230</f>
        <v>94.888844779674471</v>
      </c>
      <c r="J230">
        <f>100*전세가격지수!J230/매매가격지수!J230</f>
        <v>97.944867107993289</v>
      </c>
      <c r="K230">
        <f>100*전세가격지수!K230/매매가격지수!K230</f>
        <v>98.434077967586518</v>
      </c>
      <c r="L230">
        <f>100*전세가격지수!L230/매매가격지수!L230</f>
        <v>96.90761499806726</v>
      </c>
      <c r="M230">
        <f>100*전세가격지수!M230/매매가격지수!M230</f>
        <v>98.63013698630138</v>
      </c>
      <c r="N230">
        <f>100*전세가격지수!N230/매매가격지수!N230</f>
        <v>102.69615268100576</v>
      </c>
      <c r="O230">
        <f>100*전세가격지수!O230/매매가격지수!O230</f>
        <v>97.035911077332315</v>
      </c>
      <c r="P230">
        <f>100*전세가격지수!P230/매매가격지수!P230</f>
        <v>100.75850952877596</v>
      </c>
      <c r="Q230">
        <f>100*전세가격지수!Q230/매매가격지수!Q230</f>
        <v>98.293548077844889</v>
      </c>
      <c r="R230">
        <f>100*전세가격지수!R230/매매가격지수!R230</f>
        <v>98.282335273136837</v>
      </c>
      <c r="S230">
        <f>100*전세가격지수!S230/매매가격지수!S230</f>
        <v>100.71738910781045</v>
      </c>
      <c r="T230">
        <f>100*전세가격지수!T230/매매가격지수!T230</f>
        <v>101.28567254309925</v>
      </c>
      <c r="U230">
        <f>100*전세가격지수!U230/매매가격지수!U230</f>
        <v>100.8606517744899</v>
      </c>
      <c r="V230">
        <f>100*전세가격지수!V230/매매가격지수!V230</f>
        <v>98.166147075004588</v>
      </c>
    </row>
    <row r="231" spans="1:22" x14ac:dyDescent="0.3">
      <c r="A231">
        <v>2022</v>
      </c>
      <c r="B231">
        <v>12</v>
      </c>
      <c r="C231">
        <f>100*전세가격지수!C231/매매가격지수!C231</f>
        <v>97.127432005704392</v>
      </c>
      <c r="D231">
        <f>100*전세가격지수!D231/매매가격지수!D231</f>
        <v>95.126205622819626</v>
      </c>
      <c r="E231">
        <f>100*전세가격지수!E231/매매가격지수!E231</f>
        <v>96.54349179987544</v>
      </c>
      <c r="F231">
        <f>100*전세가격지수!F231/매매가격지수!F231</f>
        <v>98.323963084756556</v>
      </c>
      <c r="G231">
        <f>100*전세가격지수!G231/매매가격지수!G231</f>
        <v>95.04839531329597</v>
      </c>
      <c r="H231">
        <f>100*전세가격지수!H231/매매가격지수!H231</f>
        <v>94.563560613758767</v>
      </c>
      <c r="I231">
        <f>100*전세가격지수!I231/매매가격지수!I231</f>
        <v>94.099281923196997</v>
      </c>
      <c r="J231">
        <f>100*전세가격지수!J231/매매가격지수!J231</f>
        <v>97.567403202919124</v>
      </c>
      <c r="K231">
        <f>100*전세가격지수!K231/매매가격지수!K231</f>
        <v>97.378277153558059</v>
      </c>
      <c r="L231">
        <f>100*전세가격지수!L231/매매가격지수!L231</f>
        <v>96.765285996055226</v>
      </c>
      <c r="M231">
        <f>100*전세가격지수!M231/매매가격지수!M231</f>
        <v>98.567365427156844</v>
      </c>
      <c r="N231">
        <f>100*전세가격지수!N231/매매가격지수!N231</f>
        <v>101.96321554040091</v>
      </c>
      <c r="O231">
        <f>100*전세가격지수!O231/매매가격지수!O231</f>
        <v>97.117686488556927</v>
      </c>
      <c r="P231">
        <f>100*전세가격지수!P231/매매가격지수!P231</f>
        <v>100.33692722371968</v>
      </c>
      <c r="Q231">
        <f>100*전세가격지수!Q231/매매가격지수!Q231</f>
        <v>97.895043166165479</v>
      </c>
      <c r="R231">
        <f>100*전세가격지수!R231/매매가격지수!R231</f>
        <v>98.550171690194574</v>
      </c>
      <c r="S231">
        <f>100*전세가격지수!S231/매매가격지수!S231</f>
        <v>100.84901800327332</v>
      </c>
      <c r="T231">
        <f>100*전세가격지수!T231/매매가격지수!T231</f>
        <v>101.20732310737259</v>
      </c>
      <c r="U231">
        <f>100*전세가격지수!U231/매매가격지수!U231</f>
        <v>101.30244581427719</v>
      </c>
      <c r="V231">
        <f>100*전세가격지수!V231/매매가격지수!V231</f>
        <v>98.74184529356944</v>
      </c>
    </row>
    <row r="232" spans="1:22" x14ac:dyDescent="0.3">
      <c r="A232">
        <v>2023</v>
      </c>
      <c r="B232">
        <v>1</v>
      </c>
      <c r="C232">
        <f>100*전세가격지수!C232/매매가격지수!C232</f>
        <v>95.930898116349255</v>
      </c>
      <c r="D232">
        <f>100*전세가격지수!D232/매매가격지수!D232</f>
        <v>93.111438803454817</v>
      </c>
      <c r="E232">
        <f>100*전세가격지수!E232/매매가격지수!E232</f>
        <v>93.827943352356797</v>
      </c>
      <c r="F232">
        <f>100*전세가격지수!F232/매매가격지수!F232</f>
        <v>96.124702316518736</v>
      </c>
      <c r="G232">
        <f>100*전세가격지수!G232/매매가격지수!G232</f>
        <v>91.864196252975887</v>
      </c>
      <c r="H232">
        <f>100*전세가격지수!H232/매매가격지수!H232</f>
        <v>92.824219568405624</v>
      </c>
      <c r="I232">
        <f>100*전세가격지수!I232/매매가격지수!I232</f>
        <v>92.655246252676648</v>
      </c>
      <c r="J232">
        <f>100*전세가격지수!J232/매매가격지수!J232</f>
        <v>96.835443037974684</v>
      </c>
      <c r="K232">
        <f>100*전세가격지수!K232/매매가격지수!K232</f>
        <v>96.542491268917345</v>
      </c>
      <c r="L232">
        <f>100*전세가격지수!L232/매매가격지수!L232</f>
        <v>96.688344172086033</v>
      </c>
      <c r="M232">
        <f>100*전세가격지수!M232/매매가격지수!M232</f>
        <v>97.932816537467701</v>
      </c>
      <c r="N232">
        <f>100*전세가격지수!N232/매매가격지수!N232</f>
        <v>100.99695665862104</v>
      </c>
      <c r="O232">
        <f>100*전세가격지수!O232/매매가격지수!O232</f>
        <v>97.03475498218927</v>
      </c>
      <c r="P232">
        <f>100*전세가격지수!P232/매매가격지수!P232</f>
        <v>100.07781344227215</v>
      </c>
      <c r="Q232">
        <f>100*전세가격지수!Q232/매매가격지수!Q232</f>
        <v>97.578193940582409</v>
      </c>
      <c r="R232">
        <f>100*전세가격지수!R232/매매가격지수!R232</f>
        <v>98.352759849725459</v>
      </c>
      <c r="S232">
        <f>100*전세가격지수!S232/매매가격지수!S232</f>
        <v>100.76819267102668</v>
      </c>
      <c r="T232">
        <f>100*전세가격지수!T232/매매가격지수!T232</f>
        <v>100.99930048965724</v>
      </c>
      <c r="U232">
        <f>100*전세가격지수!U232/매매가격지수!U232</f>
        <v>101.18649224216611</v>
      </c>
      <c r="V232">
        <f>100*전세가격지수!V232/매매가격지수!V232</f>
        <v>98.497793634400523</v>
      </c>
    </row>
    <row r="233" spans="1:22" x14ac:dyDescent="0.3">
      <c r="A233">
        <v>2023</v>
      </c>
      <c r="B233">
        <v>2</v>
      </c>
      <c r="C233">
        <f>100*전세가격지수!C233/매매가격지수!C233</f>
        <v>94.95451660672731</v>
      </c>
      <c r="D233">
        <f>100*전세가격지수!D233/매매가격지수!D233</f>
        <v>91.539617779686495</v>
      </c>
      <c r="E233">
        <f>100*전세가격지수!E233/매매가격지수!E233</f>
        <v>91.677350427350433</v>
      </c>
      <c r="F233">
        <f>100*전세가격지수!F233/매매가격지수!F233</f>
        <v>94.510661563696004</v>
      </c>
      <c r="G233">
        <f>100*전세가격지수!G233/매매가격지수!G233</f>
        <v>89.298429319371721</v>
      </c>
      <c r="H233">
        <f>100*전세가격지수!H233/매매가격지수!H233</f>
        <v>91.487762988407042</v>
      </c>
      <c r="I233">
        <f>100*전세가격지수!I233/매매가격지수!I233</f>
        <v>91.409907457811656</v>
      </c>
      <c r="J233">
        <f>100*전세가격지수!J233/매매가격지수!J233</f>
        <v>96.031326066250401</v>
      </c>
      <c r="K233">
        <f>100*전세가격지수!K233/매매가격지수!K233</f>
        <v>95.831348261076698</v>
      </c>
      <c r="L233">
        <f>100*전세가격지수!L233/매매가격지수!L233</f>
        <v>96.626139817629181</v>
      </c>
      <c r="M233">
        <f>100*전세가격지수!M233/매매가격지수!M233</f>
        <v>97.372742200328418</v>
      </c>
      <c r="N233">
        <f>100*전세가격지수!N233/매매가격지수!N233</f>
        <v>100.10651896037496</v>
      </c>
      <c r="O233">
        <f>100*전세가격지수!O233/매매가격지수!O233</f>
        <v>97.067079663149741</v>
      </c>
      <c r="P233">
        <f>100*전세가격지수!P233/매매가격지수!P233</f>
        <v>99.921314055276881</v>
      </c>
      <c r="Q233">
        <f>100*전세가격지수!Q233/매매가격지수!Q233</f>
        <v>97.383288730300322</v>
      </c>
      <c r="R233">
        <f>100*전세가격지수!R233/매매가격지수!R233</f>
        <v>98.127122755943716</v>
      </c>
      <c r="S233">
        <f>100*전세가격지수!S233/매매가격지수!S233</f>
        <v>100.72274012778884</v>
      </c>
      <c r="T233">
        <f>100*전세가격지수!T233/매매가격지수!T233</f>
        <v>100.89627391742195</v>
      </c>
      <c r="U233">
        <f>100*전세가격지수!U233/매매가격지수!U233</f>
        <v>100.69700697006969</v>
      </c>
      <c r="V233">
        <f>100*전세가격지수!V233/매매가격지수!V233</f>
        <v>98.354765506807865</v>
      </c>
    </row>
    <row r="234" spans="1:22" x14ac:dyDescent="0.3">
      <c r="A234">
        <v>2023</v>
      </c>
      <c r="B234">
        <v>3</v>
      </c>
      <c r="C234">
        <f>100*전세가격지수!C234/매매가격지수!C234</f>
        <v>94.428403379317714</v>
      </c>
      <c r="D234">
        <f>100*전세가격지수!D234/매매가격지수!D234</f>
        <v>90.773744838078684</v>
      </c>
      <c r="E234">
        <f>100*전세가격지수!E234/매매가격지수!E234</f>
        <v>90.508985257720852</v>
      </c>
      <c r="F234">
        <f>100*전세가격지수!F234/매매가격지수!F234</f>
        <v>93.681773073106186</v>
      </c>
      <c r="G234">
        <f>100*전세가격지수!G234/매매가격지수!G234</f>
        <v>87.850368809272908</v>
      </c>
      <c r="H234">
        <f>100*전세가격지수!H234/매매가격지수!H234</f>
        <v>90.944753187316124</v>
      </c>
      <c r="I234">
        <f>100*전세가격지수!I234/매매가격지수!I234</f>
        <v>90.739925126624101</v>
      </c>
      <c r="J234">
        <f>100*전세가격지수!J234/매매가격지수!J234</f>
        <v>95.638160721959608</v>
      </c>
      <c r="K234">
        <f>100*전세가격지수!K234/매매가격지수!K234</f>
        <v>95.193122654074344</v>
      </c>
      <c r="L234">
        <f>100*전세가격지수!L234/매매가격지수!L234</f>
        <v>96.590560049145083</v>
      </c>
      <c r="M234">
        <f>100*전세가격지수!M234/매매가격지수!M234</f>
        <v>96.838251608608829</v>
      </c>
      <c r="N234">
        <f>100*전세가격지수!N234/매매가격지수!N234</f>
        <v>99.145576465498607</v>
      </c>
      <c r="O234">
        <f>100*전세가격지수!O234/매매가격지수!O234</f>
        <v>97.05539358600582</v>
      </c>
      <c r="P234">
        <f>100*전세가격지수!P234/매매가격지수!P234</f>
        <v>99.861138662963711</v>
      </c>
      <c r="Q234">
        <f>100*전세가격지수!Q234/매매가격지수!Q234</f>
        <v>97.037037037037038</v>
      </c>
      <c r="R234">
        <f>100*전세가격지수!R234/매매가격지수!R234</f>
        <v>98.034422061412087</v>
      </c>
      <c r="S234">
        <f>100*전세가격지수!S234/매매가격지수!S234</f>
        <v>100.6324443975967</v>
      </c>
      <c r="T234">
        <f>100*전세가격지수!T234/매매가격지수!T234</f>
        <v>100.7188417535689</v>
      </c>
      <c r="U234">
        <f>100*전세가격지수!U234/매매가격지수!U234</f>
        <v>100.67031040527999</v>
      </c>
      <c r="V234">
        <f>100*전세가격지수!V234/매매가격지수!V234</f>
        <v>98.335869151768733</v>
      </c>
    </row>
    <row r="235" spans="1:22" x14ac:dyDescent="0.3">
      <c r="A235">
        <v>2023</v>
      </c>
      <c r="B235">
        <v>4</v>
      </c>
      <c r="C235">
        <f>100*전세가격지수!C235/매매가격지수!C235</f>
        <v>94.21069622296352</v>
      </c>
      <c r="D235">
        <f>100*전세가격지수!D235/매매가격지수!D235</f>
        <v>90.476711130548878</v>
      </c>
      <c r="E235">
        <f>100*전세가격지수!E235/매매가격지수!E235</f>
        <v>90.20200929026683</v>
      </c>
      <c r="F235">
        <f>100*전세가격지수!F235/매매가격지수!F235</f>
        <v>93.328900709219866</v>
      </c>
      <c r="G235">
        <f>100*전세가격지수!G235/매매가격지수!G235</f>
        <v>87.583218852372397</v>
      </c>
      <c r="H235">
        <f>100*전세가격지수!H235/매매가격지수!H235</f>
        <v>90.685413005272395</v>
      </c>
      <c r="I235">
        <f>100*전세가격지수!I235/매매가격지수!I235</f>
        <v>90.2263942573164</v>
      </c>
      <c r="J235">
        <f>100*전세가격지수!J235/매매가격지수!J235</f>
        <v>95.520121488230828</v>
      </c>
      <c r="K235">
        <f>100*전세가격지수!K235/매매가격지수!K235</f>
        <v>94.924604634056664</v>
      </c>
      <c r="L235">
        <f>100*전세가격지수!L235/매매가격지수!L235</f>
        <v>96.658760441373616</v>
      </c>
      <c r="M235">
        <f>100*전세가격지수!M235/매매가격지수!M235</f>
        <v>96.641749414258626</v>
      </c>
      <c r="N235">
        <f>100*전세가격지수!N235/매매가격지수!N235</f>
        <v>98.646879092099525</v>
      </c>
      <c r="O235">
        <f>100*전세가격지수!O235/매매가격지수!O235</f>
        <v>97.181312786501508</v>
      </c>
      <c r="P235">
        <f>100*전세가격지수!P235/매매가격지수!P235</f>
        <v>99.820752838080068</v>
      </c>
      <c r="Q235">
        <f>100*전세가격지수!Q235/매매가격지수!Q235</f>
        <v>96.718341050936175</v>
      </c>
      <c r="R235">
        <f>100*전세가격지수!R235/매매가격지수!R235</f>
        <v>97.895564952306032</v>
      </c>
      <c r="S235">
        <f>100*전세가격지수!S235/매매가격지수!S235</f>
        <v>100.56150015891514</v>
      </c>
      <c r="T235">
        <f>100*전세가격지수!T235/매매가격지수!T235</f>
        <v>100.61972975718784</v>
      </c>
      <c r="U235">
        <f>100*전세가격지수!U235/매매가격지수!U235</f>
        <v>100.66328116903307</v>
      </c>
      <c r="V235">
        <f>100*전세가격지수!V235/매매가격지수!V235</f>
        <v>98.371335504885991</v>
      </c>
    </row>
    <row r="236" spans="1:22" x14ac:dyDescent="0.3">
      <c r="A236">
        <v>2023</v>
      </c>
      <c r="B236">
        <v>5</v>
      </c>
      <c r="C236">
        <f>100*전세가격지수!C236/매매가격지수!C236</f>
        <v>94.067522381620108</v>
      </c>
      <c r="D236">
        <f>100*전세가격지수!D236/매매가격지수!D236</f>
        <v>90.357885520411514</v>
      </c>
      <c r="E236">
        <f>100*전세가격지수!E236/매매가격지수!E236</f>
        <v>90.116655865197671</v>
      </c>
      <c r="F236">
        <f>100*전세가격지수!F236/매매가격지수!F236</f>
        <v>93.152813228276557</v>
      </c>
      <c r="G236">
        <f>100*전세가격지수!G236/매매가격지수!G236</f>
        <v>87.589700295483325</v>
      </c>
      <c r="H236">
        <f>100*전세가격지수!H236/매매가격지수!H236</f>
        <v>90.612963574336959</v>
      </c>
      <c r="I236">
        <f>100*전세가격지수!I236/매매가격지수!I236</f>
        <v>89.800198697427959</v>
      </c>
      <c r="J236">
        <f>100*전세가격지수!J236/매매가격지수!J236</f>
        <v>95.40944280885401</v>
      </c>
      <c r="K236">
        <f>100*전세가격지수!K236/매매가격지수!K236</f>
        <v>94.411547002220573</v>
      </c>
      <c r="L236">
        <f>100*전세가격지수!L236/매매가격지수!L236</f>
        <v>96.726406298560036</v>
      </c>
      <c r="M236">
        <f>100*전세가격지수!M236/매매가격지수!M236</f>
        <v>96.569065713008484</v>
      </c>
      <c r="N236">
        <f>100*전세가격지수!N236/매매가격지수!N236</f>
        <v>98.278131169116023</v>
      </c>
      <c r="O236">
        <f>100*전세가격지수!O236/매매가격지수!O236</f>
        <v>97.154034229828852</v>
      </c>
      <c r="P236">
        <f>100*전세가격지수!P236/매매가격지수!P236</f>
        <v>99.680957128614153</v>
      </c>
      <c r="Q236">
        <f>100*전세가격지수!Q236/매매가격지수!Q236</f>
        <v>96.446956697284762</v>
      </c>
      <c r="R236">
        <f>100*전세가격지수!R236/매매가격지수!R236</f>
        <v>97.718969092524944</v>
      </c>
      <c r="S236">
        <f>100*전세가격지수!S236/매매가격지수!S236</f>
        <v>100.51052967453734</v>
      </c>
      <c r="T236">
        <f>100*전세가격지수!T236/매매가격지수!T236</f>
        <v>100.47856633744018</v>
      </c>
      <c r="U236">
        <f>100*전세가격지수!U236/매매가격지수!U236</f>
        <v>100.50940846241814</v>
      </c>
      <c r="V236">
        <f>100*전세가격지수!V236/매매가격지수!V236</f>
        <v>98.468798151001536</v>
      </c>
    </row>
    <row r="237" spans="1:22" x14ac:dyDescent="0.3">
      <c r="A237">
        <v>2023</v>
      </c>
      <c r="B237">
        <v>6</v>
      </c>
      <c r="C237">
        <f>100*전세가격지수!C237/매매가격지수!C237</f>
        <v>93.946914113077241</v>
      </c>
      <c r="D237">
        <f>100*전세가격지수!D237/매매가격지수!D237</f>
        <v>90.259101344703183</v>
      </c>
      <c r="E237">
        <f>100*전세가격지수!E237/매매가격지수!E237</f>
        <v>90.078723174808587</v>
      </c>
      <c r="F237">
        <f>100*전세가격지수!F237/매매가격지수!F237</f>
        <v>93.064032848740425</v>
      </c>
      <c r="G237">
        <f>100*전세가격지수!G237/매매가격지수!G237</f>
        <v>87.576267620450238</v>
      </c>
      <c r="H237">
        <f>100*전세가격지수!H237/매매가격지수!H237</f>
        <v>90.584094159058409</v>
      </c>
      <c r="I237">
        <f>100*전세가격지수!I237/매매가격지수!I237</f>
        <v>89.344352617079892</v>
      </c>
      <c r="J237">
        <f>100*전세가격지수!J237/매매가격지수!J237</f>
        <v>95.350618094300415</v>
      </c>
      <c r="K237">
        <f>100*전세가격지수!K237/매매가격지수!K237</f>
        <v>94.074715487382477</v>
      </c>
      <c r="L237">
        <f>100*전세가격지수!L237/매매가격지수!L237</f>
        <v>96.800664796925318</v>
      </c>
      <c r="M237">
        <f>100*전세가격지수!M237/매매가격지수!M237</f>
        <v>96.544010737054023</v>
      </c>
      <c r="N237">
        <f>100*전세가격지수!N237/매매가격지수!N237</f>
        <v>97.924217462932461</v>
      </c>
      <c r="O237">
        <f>100*전세가격지수!O237/매매가격지수!O237</f>
        <v>97.102016839631872</v>
      </c>
      <c r="P237">
        <f>100*전세가격지수!P237/매매가격지수!P237</f>
        <v>99.601236167879577</v>
      </c>
      <c r="Q237">
        <f>100*전세가격지수!Q237/매매가격지수!Q237</f>
        <v>96.231181166009904</v>
      </c>
      <c r="R237">
        <f>100*전세가격지수!R237/매매가격지수!R237</f>
        <v>97.476996141288225</v>
      </c>
      <c r="S237">
        <f>100*전세가격지수!S237/매매가격지수!S237</f>
        <v>100.416044378067</v>
      </c>
      <c r="T237">
        <f>100*전세가격지수!T237/매매가격지수!T237</f>
        <v>100.28519046649011</v>
      </c>
      <c r="U237">
        <f>100*전세가격지수!U237/매매가격지수!U237</f>
        <v>100.40646169880145</v>
      </c>
      <c r="V237">
        <f>100*전세가격지수!V237/매매가격지수!V237</f>
        <v>98.405180746182111</v>
      </c>
    </row>
    <row r="238" spans="1:22" x14ac:dyDescent="0.3">
      <c r="A238">
        <v>2023</v>
      </c>
      <c r="B238">
        <v>7</v>
      </c>
      <c r="C238">
        <f>100*전세가격지수!C238/매매가격지수!C238</f>
        <v>93.885473956648326</v>
      </c>
      <c r="D238">
        <f>100*전세가격지수!D238/매매가격지수!D238</f>
        <v>90.219169120052342</v>
      </c>
      <c r="E238">
        <f>100*전세가격지수!E238/매매가격지수!E238</f>
        <v>90.116154011615393</v>
      </c>
      <c r="F238">
        <f>100*전세가격지수!F238/매매가격지수!F238</f>
        <v>93.099246787771378</v>
      </c>
      <c r="G238">
        <f>100*전세가격지수!G238/매매가격지수!G238</f>
        <v>87.596980499056414</v>
      </c>
      <c r="H238">
        <f>100*전세가격지수!H238/매매가격지수!H238</f>
        <v>90.56500274273175</v>
      </c>
      <c r="I238">
        <f>100*전세가격지수!I238/매매가격지수!I238</f>
        <v>89.052539019564733</v>
      </c>
      <c r="J238">
        <f>100*전세가격지수!J238/매매가격지수!J238</f>
        <v>95.293988591487505</v>
      </c>
      <c r="K238">
        <f>100*전세가격지수!K238/매매가격지수!K238</f>
        <v>93.736045646241607</v>
      </c>
      <c r="L238">
        <f>100*전세가격지수!L238/매매가격지수!L238</f>
        <v>96.856131584426393</v>
      </c>
      <c r="M238">
        <f>100*전세가격지수!M238/매매가격지수!M238</f>
        <v>96.623057139662293</v>
      </c>
      <c r="N238">
        <f>100*전세가격지수!N238/매매가격지수!N238</f>
        <v>97.61564663223821</v>
      </c>
      <c r="O238">
        <f>100*전세가격지수!O238/매매가격지수!O238</f>
        <v>97.119623787596751</v>
      </c>
      <c r="P238">
        <f>100*전세가격지수!P238/매매가격지수!P238</f>
        <v>99.541604384653724</v>
      </c>
      <c r="Q238">
        <f>100*전세가격지수!Q238/매매가격지수!Q238</f>
        <v>96.018995655249071</v>
      </c>
      <c r="R238">
        <f>100*전세가격지수!R238/매매가격지수!R238</f>
        <v>97.414305528036465</v>
      </c>
      <c r="S238">
        <f>100*전세가격지수!S238/매매가격지수!S238</f>
        <v>100.44958253050739</v>
      </c>
      <c r="T238">
        <f>100*전세가격지수!T238/매매가격지수!T238</f>
        <v>100.14266788953429</v>
      </c>
      <c r="U238">
        <f>100*전세가격지수!U238/매매가격지수!U238</f>
        <v>100.34435980381926</v>
      </c>
      <c r="V238">
        <f>100*전세가격지수!V238/매매가격지수!V238</f>
        <v>98.477797168896643</v>
      </c>
    </row>
    <row r="239" spans="1:22" x14ac:dyDescent="0.3">
      <c r="A239">
        <v>2023</v>
      </c>
      <c r="B239">
        <v>8</v>
      </c>
      <c r="C239">
        <f>100*전세가격지수!C239/매매가격지수!C239</f>
        <v>93.889187735341579</v>
      </c>
      <c r="D239">
        <f>100*전세가격지수!D239/매매가격지수!D239</f>
        <v>90.305070024970149</v>
      </c>
      <c r="E239">
        <f>100*전세가격지수!E239/매매가격지수!E239</f>
        <v>90.185165364443961</v>
      </c>
      <c r="F239">
        <f>100*전세가격지수!F239/매매가격지수!F239</f>
        <v>93.225948808473078</v>
      </c>
      <c r="G239">
        <f>100*전세가격지수!G239/매매가격지수!G239</f>
        <v>87.62381399228444</v>
      </c>
      <c r="H239">
        <f>100*전세가격지수!H239/매매가격지수!H239</f>
        <v>90.661861074705115</v>
      </c>
      <c r="I239">
        <f>100*전세가격지수!I239/매매가격지수!I239</f>
        <v>89.033742331288337</v>
      </c>
      <c r="J239">
        <f>100*전세가격지수!J239/매매가격지수!J239</f>
        <v>95.252747252747255</v>
      </c>
      <c r="K239">
        <f>100*전세가격지수!K239/매매가격지수!K239</f>
        <v>93.476107947511764</v>
      </c>
      <c r="L239">
        <f>100*전세가격지수!L239/매매가격지수!L239</f>
        <v>96.86392998541362</v>
      </c>
      <c r="M239">
        <f>100*전세가격지수!M239/매매가격지수!M239</f>
        <v>96.784637713520155</v>
      </c>
      <c r="N239">
        <f>100*전세가격지수!N239/매매가격지수!N239</f>
        <v>97.356586596468134</v>
      </c>
      <c r="O239">
        <f>100*전세가격지수!O239/매매가격지수!O239</f>
        <v>97.073791348600508</v>
      </c>
      <c r="P239">
        <f>100*전세가격지수!P239/매매가격지수!P239</f>
        <v>99.541878298974211</v>
      </c>
      <c r="Q239">
        <f>100*전세가격지수!Q239/매매가격지수!Q239</f>
        <v>95.922075300292732</v>
      </c>
      <c r="R239">
        <f>100*전세가격지수!R239/매매가격지수!R239</f>
        <v>97.40285487708168</v>
      </c>
      <c r="S239">
        <f>100*전세가격지수!S239/매매가격지수!S239</f>
        <v>100.48262548262549</v>
      </c>
      <c r="T239">
        <f>100*전세가격지수!T239/매매가격지수!T239</f>
        <v>99.867872751295863</v>
      </c>
      <c r="U239">
        <f>100*전세가격지수!U239/매매가격지수!U239</f>
        <v>100.33395950740973</v>
      </c>
      <c r="V239">
        <f>100*전세가격지수!V239/매매가격지수!V239</f>
        <v>98.543265028649117</v>
      </c>
    </row>
    <row r="240" spans="1:22" x14ac:dyDescent="0.3">
      <c r="A240">
        <v>2023</v>
      </c>
      <c r="B240">
        <v>9</v>
      </c>
      <c r="C240">
        <f>100*전세가격지수!C240/매매가격지수!C240</f>
        <v>93.99656946826758</v>
      </c>
      <c r="D240">
        <f>100*전세가격지수!D240/매매가격지수!D240</f>
        <v>90.599028602266586</v>
      </c>
      <c r="E240">
        <f>100*전세가격지수!E240/매매가격지수!E240</f>
        <v>90.414314623495585</v>
      </c>
      <c r="F240">
        <f>100*전세가격지수!F240/매매가격지수!F240</f>
        <v>93.542009884678748</v>
      </c>
      <c r="G240">
        <f>100*전세가격지수!G240/매매가격지수!G240</f>
        <v>87.77351446645234</v>
      </c>
      <c r="H240">
        <f>100*전세가격지수!H240/매매가격지수!H240</f>
        <v>90.996854322594643</v>
      </c>
      <c r="I240">
        <f>100*전세가격지수!I240/매매가격지수!I240</f>
        <v>89.342651233893861</v>
      </c>
      <c r="J240">
        <f>100*전세가격지수!J240/매매가격지수!J240</f>
        <v>95.161645040686167</v>
      </c>
      <c r="K240">
        <f>100*전세가격지수!K240/매매가격지수!K240</f>
        <v>93.219711004075592</v>
      </c>
      <c r="L240">
        <f>100*전세가격지수!L240/매매가격지수!L240</f>
        <v>96.823247578377249</v>
      </c>
      <c r="M240">
        <f>100*전세가격지수!M240/매매가격지수!M240</f>
        <v>96.930263596930274</v>
      </c>
      <c r="N240">
        <f>100*전세가격지수!N240/매매가격지수!N240</f>
        <v>97.111281321807638</v>
      </c>
      <c r="O240">
        <f>100*전세가격지수!O240/매매가격지수!O240</f>
        <v>96.955800565908874</v>
      </c>
      <c r="P240">
        <f>100*전세가격지수!P240/매매가격지수!P240</f>
        <v>99.473945409429277</v>
      </c>
      <c r="Q240">
        <f>100*전세가격지수!Q240/매매가격지수!Q240</f>
        <v>95.885852576383982</v>
      </c>
      <c r="R240">
        <f>100*전세가격지수!R240/매매가격지수!R240</f>
        <v>97.385103011093506</v>
      </c>
      <c r="S240">
        <f>100*전세가격지수!S240/매매가격지수!S240</f>
        <v>100.59038213825677</v>
      </c>
      <c r="T240">
        <f>100*전세가격지수!T240/매매가격지수!T240</f>
        <v>99.68598055105349</v>
      </c>
      <c r="U240">
        <f>100*전세가격지수!U240/매매가격지수!U240</f>
        <v>100.28166075526811</v>
      </c>
      <c r="V240">
        <f>100*전세가격지수!V240/매매가격지수!V240</f>
        <v>98.589905669551683</v>
      </c>
    </row>
    <row r="241" spans="1:22" x14ac:dyDescent="0.3">
      <c r="A241">
        <v>2023</v>
      </c>
      <c r="B241">
        <v>10</v>
      </c>
      <c r="C241">
        <f>100*전세가격지수!C241/매매가격지수!C241</f>
        <v>94.258526675932856</v>
      </c>
      <c r="D241">
        <f>100*전세가격지수!D241/매매가격지수!D241</f>
        <v>91.091768751343224</v>
      </c>
      <c r="E241">
        <f>100*전세가격지수!E241/매매가격지수!E241</f>
        <v>90.714209911917649</v>
      </c>
      <c r="F241">
        <f>100*전세가격지수!F241/매매가격지수!F241</f>
        <v>93.92313588087157</v>
      </c>
      <c r="G241">
        <f>100*전세가격지수!G241/매매가격지수!G241</f>
        <v>88.019004337946711</v>
      </c>
      <c r="H241">
        <f>100*전세가격지수!H241/매매가격지수!H241</f>
        <v>91.628007336282238</v>
      </c>
      <c r="I241">
        <f>100*전세가격지수!I241/매매가격지수!I241</f>
        <v>89.626239511823044</v>
      </c>
      <c r="J241">
        <f>100*전세가격지수!J241/매매가격지수!J241</f>
        <v>95.276370843426562</v>
      </c>
      <c r="K241">
        <f>100*전세가격지수!K241/매매가격지수!K241</f>
        <v>92.985700197238671</v>
      </c>
      <c r="L241">
        <f>100*전세가격지수!L241/매매가격지수!L241</f>
        <v>96.888981375507228</v>
      </c>
      <c r="M241">
        <f>100*전세가격지수!M241/매매가격지수!M241</f>
        <v>97.304791481810113</v>
      </c>
      <c r="N241">
        <f>100*전세가격지수!N241/매매가격지수!N241</f>
        <v>96.898208824814333</v>
      </c>
      <c r="O241">
        <f>100*전세가격지수!O241/매매가격지수!O241</f>
        <v>96.916042416577483</v>
      </c>
      <c r="P241">
        <f>100*전세가격지수!P241/매매가격지수!P241</f>
        <v>99.299111549851929</v>
      </c>
      <c r="Q241">
        <f>100*전세가격지수!Q241/매매가격지수!Q241</f>
        <v>95.939137444578805</v>
      </c>
      <c r="R241">
        <f>100*전세가격지수!R241/매매가격지수!R241</f>
        <v>97.476247030878852</v>
      </c>
      <c r="S241">
        <f>100*전세가격지수!S241/매매가격지수!S241</f>
        <v>100.74145712443584</v>
      </c>
      <c r="T241">
        <f>100*전세가격지수!T241/매매가격지수!T241</f>
        <v>99.474641341685185</v>
      </c>
      <c r="U241">
        <f>100*전세가격지수!U241/매매가격지수!U241</f>
        <v>100.39632874426367</v>
      </c>
      <c r="V241">
        <f>100*전세가격지수!V241/매매가격지수!V241</f>
        <v>98.665887622942833</v>
      </c>
    </row>
    <row r="242" spans="1:22" x14ac:dyDescent="0.3">
      <c r="A242">
        <v>2023</v>
      </c>
      <c r="B242">
        <v>11</v>
      </c>
      <c r="C242">
        <f>100*전세가격지수!C242/매매가격지수!C242</f>
        <v>94.624345409853589</v>
      </c>
      <c r="D242">
        <f>100*전세가격지수!D242/매매가격지수!D242</f>
        <v>91.678299151723408</v>
      </c>
      <c r="E242">
        <f>100*전세가격지수!E242/매매가격지수!E242</f>
        <v>91.299279355659181</v>
      </c>
      <c r="F242">
        <f>100*전세가격지수!F242/매매가격지수!F242</f>
        <v>94.542869641294843</v>
      </c>
      <c r="G242">
        <f>100*전세가격지수!G242/매매가격지수!G242</f>
        <v>88.572607260726073</v>
      </c>
      <c r="H242">
        <f>100*전세가격지수!H242/매매가격지수!H242</f>
        <v>92.294428278909365</v>
      </c>
      <c r="I242">
        <f>100*전세가격지수!I242/매매가격지수!I242</f>
        <v>89.902849033948257</v>
      </c>
      <c r="J242">
        <f>100*전세가격지수!J242/매매가격지수!J242</f>
        <v>95.419426048565128</v>
      </c>
      <c r="K242">
        <f>100*전세가격지수!K242/매매가격지수!K242</f>
        <v>92.872117400419285</v>
      </c>
      <c r="L242">
        <f>100*전세가격지수!L242/매매가격지수!L242</f>
        <v>97.013838310269477</v>
      </c>
      <c r="M242">
        <f>100*전세가격지수!M242/매매가격지수!M242</f>
        <v>98.040518100298911</v>
      </c>
      <c r="N242">
        <f>100*전세가격지수!N242/매매가격지수!N242</f>
        <v>96.921061251228295</v>
      </c>
      <c r="O242">
        <f>100*전세가격지수!O242/매매가격지수!O242</f>
        <v>96.922031265171384</v>
      </c>
      <c r="P242">
        <f>100*전세가격지수!P242/매매가격지수!P242</f>
        <v>99.428852781880849</v>
      </c>
      <c r="Q242">
        <f>100*전세가격지수!Q242/매매가격지수!Q242</f>
        <v>96.133709222714458</v>
      </c>
      <c r="R242">
        <f>100*전세가격지수!R242/매매가격지수!R242</f>
        <v>97.648221343873516</v>
      </c>
      <c r="S242">
        <f>100*전세가격지수!S242/매매가격지수!S242</f>
        <v>100.82804602645446</v>
      </c>
      <c r="T242">
        <f>100*전세가격지수!T242/매매가격지수!T242</f>
        <v>99.384025042916292</v>
      </c>
      <c r="U242">
        <f>100*전세가격지수!U242/매매가격지수!U242</f>
        <v>100.54251434533126</v>
      </c>
      <c r="V242">
        <f>100*전세가격지수!V242/매매가격지수!V242</f>
        <v>98.71332488546642</v>
      </c>
    </row>
    <row r="243" spans="1:22" x14ac:dyDescent="0.3">
      <c r="A243">
        <v>2023</v>
      </c>
      <c r="B243">
        <v>12</v>
      </c>
      <c r="C243">
        <f>100*전세가격지수!C243/매매가격지수!C243</f>
        <v>94.959332191780831</v>
      </c>
      <c r="D243">
        <f>100*전세가격지수!D243/매매가격지수!D243</f>
        <v>92.211703958691913</v>
      </c>
      <c r="E243">
        <f>100*전세가격지수!E243/매매가격지수!E243</f>
        <v>91.850594227504246</v>
      </c>
      <c r="F243">
        <f>100*전세가격지수!F243/매매가격지수!F243</f>
        <v>95.072812876382358</v>
      </c>
      <c r="G243">
        <f>100*전세가격지수!G243/매매가격지수!G243</f>
        <v>89.145925849426831</v>
      </c>
      <c r="H243">
        <f>100*전세가격지수!H243/매매가격지수!H243</f>
        <v>92.883369330453576</v>
      </c>
      <c r="I243">
        <f>100*전세가격지수!I243/매매가격지수!I243</f>
        <v>90.14007441453272</v>
      </c>
      <c r="J243">
        <f>100*전세가격지수!J243/매매가격지수!J243</f>
        <v>95.526024363233674</v>
      </c>
      <c r="K243">
        <f>100*전세가격지수!K243/매매가격지수!K243</f>
        <v>92.961405244928258</v>
      </c>
      <c r="L243">
        <f>100*전세가격지수!L243/매매가격지수!L243</f>
        <v>97.106878967634501</v>
      </c>
      <c r="M243">
        <f>100*전세가격지수!M243/매매가격지수!M243</f>
        <v>98.748615725359912</v>
      </c>
      <c r="N243">
        <f>100*전세가격지수!N243/매매가격지수!N243</f>
        <v>96.985912416730372</v>
      </c>
      <c r="O243">
        <f>100*전세가격지수!O243/매매가격지수!O243</f>
        <v>97.039984472049682</v>
      </c>
      <c r="P243">
        <f>100*전세가격지수!P243/매매가격지수!P243</f>
        <v>99.606840967171223</v>
      </c>
      <c r="Q243">
        <f>100*전세가격지수!Q243/매매가격지수!Q243</f>
        <v>96.180975413139862</v>
      </c>
      <c r="R243">
        <f>100*전세가격지수!R243/매매가격지수!R243</f>
        <v>97.98299386988333</v>
      </c>
      <c r="S243">
        <f>100*전세가격지수!S243/매매가격지수!S243</f>
        <v>100.94807153630684</v>
      </c>
      <c r="T243">
        <f>100*전세가격지수!T243/매매가격지수!T243</f>
        <v>99.333400666599331</v>
      </c>
      <c r="U243">
        <f>100*전세가격지수!U243/매매가격지수!U243</f>
        <v>100.68943904732059</v>
      </c>
      <c r="V243">
        <f>100*전세가격지수!V243/매매가격지수!V243</f>
        <v>98.80882640109354</v>
      </c>
    </row>
    <row r="244" spans="1:22" x14ac:dyDescent="0.3">
      <c r="A244">
        <v>2024</v>
      </c>
      <c r="B244">
        <v>1</v>
      </c>
      <c r="C244">
        <f>100*전세가격지수!C244/매매가격지수!C244</f>
        <v>95.238605898123325</v>
      </c>
      <c r="D244">
        <f>100*전세가격지수!D244/매매가격지수!D244</f>
        <v>92.635324563295242</v>
      </c>
      <c r="E244">
        <f>100*전세가격지수!E244/매매가격지수!E244</f>
        <v>92.283163265306129</v>
      </c>
      <c r="F244">
        <f>100*전세가격지수!F244/매매가격지수!F244</f>
        <v>95.53679131483716</v>
      </c>
      <c r="G244">
        <f>100*전세가격지수!G244/매매가격지수!G244</f>
        <v>89.549922400413863</v>
      </c>
      <c r="H244">
        <f>100*전세가격지수!H244/매매가격지수!H244</f>
        <v>93.3600519930676</v>
      </c>
      <c r="I244">
        <f>100*전세가격지수!I244/매매가격지수!I244</f>
        <v>90.335305719921095</v>
      </c>
      <c r="J244">
        <f>100*전세가격지수!J244/매매가격지수!J244</f>
        <v>95.624652970571901</v>
      </c>
      <c r="K244">
        <f>100*전세가격지수!K244/매매가격지수!K244</f>
        <v>93.057625434674634</v>
      </c>
      <c r="L244">
        <f>100*전세가격지수!L244/매매가격지수!L244</f>
        <v>97.176495103146479</v>
      </c>
      <c r="M244">
        <f>100*전세가격지수!M244/매매가격지수!M244</f>
        <v>99.147381242387326</v>
      </c>
      <c r="N244">
        <f>100*전세가격지수!N244/매매가격지수!N244</f>
        <v>97.136924926237569</v>
      </c>
      <c r="O244">
        <f>100*전세가격지수!O244/매매가격지수!O244</f>
        <v>97.031719856436126</v>
      </c>
      <c r="P244">
        <f>100*전세가격지수!P244/매매가격지수!P244</f>
        <v>99.881982690794644</v>
      </c>
      <c r="Q244">
        <f>100*전세가격지수!Q244/매매가격지수!Q244</f>
        <v>96.227556990114991</v>
      </c>
      <c r="R244">
        <f>100*전세가격지수!R244/매매가격지수!R244</f>
        <v>98.29804076786067</v>
      </c>
      <c r="S244">
        <f>100*전세가격지수!S244/매매가격지수!S244</f>
        <v>101.02481121898597</v>
      </c>
      <c r="T244">
        <f>100*전세가격지수!T244/매매가격지수!T244</f>
        <v>99.261880687563192</v>
      </c>
      <c r="U244">
        <f>100*전세가격지수!U244/매매가격지수!U244</f>
        <v>100.82679225536369</v>
      </c>
      <c r="V244">
        <f>100*전세가격지수!V244/매매가격지수!V244</f>
        <v>98.875305623471888</v>
      </c>
    </row>
    <row r="245" spans="1:22" x14ac:dyDescent="0.3">
      <c r="A245">
        <v>2024</v>
      </c>
      <c r="B245">
        <v>2</v>
      </c>
      <c r="C245">
        <f>100*전세가격지수!C245/매매가격지수!C245</f>
        <v>95.4862976894143</v>
      </c>
      <c r="D245">
        <f>100*전세가격지수!D245/매매가격지수!D245</f>
        <v>93.030041063323964</v>
      </c>
      <c r="E245">
        <f>100*전세가격지수!E245/매매가격지수!E245</f>
        <v>92.613092070250133</v>
      </c>
      <c r="F245">
        <f>100*전세가격지수!F245/매매가격지수!F245</f>
        <v>96.056245193892124</v>
      </c>
      <c r="G245">
        <f>100*전세가격지수!G245/매매가격지수!G245</f>
        <v>89.745183343691721</v>
      </c>
      <c r="H245">
        <f>100*전세가격지수!H245/매매가격지수!H245</f>
        <v>93.787335722819606</v>
      </c>
      <c r="I245">
        <f>100*전세가격지수!I245/매매가격지수!I245</f>
        <v>90.772438007461048</v>
      </c>
      <c r="J245">
        <f>100*전세가격지수!J245/매매가격지수!J245</f>
        <v>95.787362086258767</v>
      </c>
      <c r="K245">
        <f>100*전세가격지수!K245/매매가격지수!K245</f>
        <v>93.119380619380607</v>
      </c>
      <c r="L245">
        <f>100*전세가격지수!L245/매매가격지수!L245</f>
        <v>97.203964527908198</v>
      </c>
      <c r="M245">
        <f>100*전세가격지수!M245/매매가격지수!M245</f>
        <v>99.423758865248232</v>
      </c>
      <c r="N245">
        <f>100*전세가격지수!N245/매매가격지수!N245</f>
        <v>97.310005467468557</v>
      </c>
      <c r="O245">
        <f>100*전세가격지수!O245/매매가격지수!O245</f>
        <v>96.996996996996998</v>
      </c>
      <c r="P245">
        <f>100*전세가격지수!P245/매매가격지수!P245</f>
        <v>100.06891120299272</v>
      </c>
      <c r="Q245">
        <f>100*전세가격지수!Q245/매매가격지수!Q245</f>
        <v>96.426763842494168</v>
      </c>
      <c r="R245">
        <f>100*전세가격지수!R245/매매가격지수!R245</f>
        <v>98.524021792966806</v>
      </c>
      <c r="S245">
        <f>100*전세가격지수!S245/매매가격지수!S245</f>
        <v>101.09024179620035</v>
      </c>
      <c r="T245">
        <f>100*전세가격지수!T245/매매가격지수!T245</f>
        <v>99.160174036223822</v>
      </c>
      <c r="U245">
        <f>100*전세가격지수!U245/매매가격지수!U245</f>
        <v>100.89079857472228</v>
      </c>
      <c r="V245">
        <f>100*전세가격지수!V245/매매가격지수!V245</f>
        <v>99.039121482498288</v>
      </c>
    </row>
    <row r="246" spans="1:22" x14ac:dyDescent="0.3">
      <c r="A246">
        <v>2024</v>
      </c>
      <c r="B246">
        <v>3</v>
      </c>
      <c r="C246">
        <f>100*전세가격지수!C246/매매가격지수!C246</f>
        <v>95.74720068906116</v>
      </c>
      <c r="D246">
        <f>100*전세가격지수!D246/매매가격지수!D246</f>
        <v>93.452380952380949</v>
      </c>
      <c r="E246">
        <f>100*전세가격지수!E246/매매가격지수!E246</f>
        <v>92.930905993825178</v>
      </c>
      <c r="F246">
        <f>100*전세가격지수!F246/매매가격지수!F246</f>
        <v>96.494505494505489</v>
      </c>
      <c r="G246">
        <f>100*전세가격지수!G246/매매가격지수!G246</f>
        <v>89.94199295628755</v>
      </c>
      <c r="H246">
        <f>100*전세가격지수!H246/매매가격지수!H246</f>
        <v>94.218205574912886</v>
      </c>
      <c r="I246">
        <f>100*전세가격지수!I246/매매가격지수!I246</f>
        <v>91.405049396267842</v>
      </c>
      <c r="J246">
        <f>100*전세가격지수!J246/매매가격지수!J246</f>
        <v>96.053661263275572</v>
      </c>
      <c r="K246">
        <f>100*전세가격지수!K246/매매가격지수!K246</f>
        <v>93.072289156626496</v>
      </c>
      <c r="L246">
        <f>100*전세가격지수!L246/매매가격지수!L246</f>
        <v>97.295321637426895</v>
      </c>
      <c r="M246">
        <f>100*전세가격지수!M246/매매가격지수!M246</f>
        <v>99.700366219065586</v>
      </c>
      <c r="N246">
        <f>100*전세가격지수!N246/매매가격지수!N246</f>
        <v>97.548161120840632</v>
      </c>
      <c r="O246">
        <f>100*전세가격지수!O246/매매가격지수!O246</f>
        <v>96.989642822572833</v>
      </c>
      <c r="P246">
        <f>100*전세가격지수!P246/매매가격지수!P246</f>
        <v>100.17735737511086</v>
      </c>
      <c r="Q246">
        <f>100*전세가격지수!Q246/매매가격지수!Q246</f>
        <v>96.498528366994819</v>
      </c>
      <c r="R246">
        <f>100*전세가격지수!R246/매매가격지수!R246</f>
        <v>98.780729579698658</v>
      </c>
      <c r="S246">
        <f>100*전세가격지수!S246/매매가격지수!S246</f>
        <v>101.21015667206916</v>
      </c>
      <c r="T246">
        <f>100*전세가격지수!T246/매매가격지수!T246</f>
        <v>98.95780633410908</v>
      </c>
      <c r="U246">
        <f>100*전세가격지수!U246/매매가격지수!U246</f>
        <v>100.8609827803444</v>
      </c>
      <c r="V246">
        <f>100*전세가격지수!V246/매매가격지수!V246</f>
        <v>99.13555992141454</v>
      </c>
    </row>
    <row r="247" spans="1:22" x14ac:dyDescent="0.3">
      <c r="A247">
        <v>2024</v>
      </c>
      <c r="B247">
        <v>4</v>
      </c>
      <c r="C247">
        <f>100*전세가격지수!C247/매매가격지수!C247</f>
        <v>95.927163021226164</v>
      </c>
      <c r="D247">
        <f>100*전세가격지수!D247/매매가격지수!D247</f>
        <v>93.766233766233753</v>
      </c>
      <c r="E247">
        <f>100*전세가격지수!E247/매매가격지수!E247</f>
        <v>93.099415204678365</v>
      </c>
      <c r="F247">
        <f>100*전세가격지수!F247/매매가격지수!F247</f>
        <v>96.815985946420724</v>
      </c>
      <c r="G247">
        <f>100*전세가격지수!G247/매매가격지수!G247</f>
        <v>89.989658738366074</v>
      </c>
      <c r="H247">
        <f>100*전세가격지수!H247/매매가격지수!H247</f>
        <v>94.583696599825629</v>
      </c>
      <c r="I247">
        <f>100*전세가격지수!I247/매매가격지수!I247</f>
        <v>91.90256747860434</v>
      </c>
      <c r="J247">
        <f>100*전세가격지수!J247/매매가격지수!J247</f>
        <v>96.357727221786391</v>
      </c>
      <c r="K247">
        <f>100*전세가격지수!K247/매매가격지수!K247</f>
        <v>93.030569883004162</v>
      </c>
      <c r="L247">
        <f>100*전세가격지수!L247/매매가격지수!L247</f>
        <v>97.365945437441198</v>
      </c>
      <c r="M247">
        <f>100*전세가격지수!M247/매매가격지수!M247</f>
        <v>99.799888827126182</v>
      </c>
      <c r="N247">
        <f>100*전세가격지수!N247/매매가격지수!N247</f>
        <v>97.711344721857216</v>
      </c>
      <c r="O247">
        <f>100*전세가격지수!O247/매매가격지수!O247</f>
        <v>96.95151456498597</v>
      </c>
      <c r="P247">
        <f>100*전세가격지수!P247/매매가격지수!P247</f>
        <v>100.27613412228796</v>
      </c>
      <c r="Q247">
        <f>100*전세가격지수!Q247/매매가격지수!Q247</f>
        <v>96.573113687207638</v>
      </c>
      <c r="R247">
        <f>100*전세가격지수!R247/매매가격지수!R247</f>
        <v>98.959159397303736</v>
      </c>
      <c r="S247">
        <f>100*전세가격지수!S247/매매가격지수!S247</f>
        <v>101.24297449200174</v>
      </c>
      <c r="T247">
        <f>100*전세가격지수!T247/매매가격지수!T247</f>
        <v>98.726243429033559</v>
      </c>
      <c r="U247">
        <f>100*전세가격지수!U247/매매가격지수!U247</f>
        <v>100.77853761178328</v>
      </c>
      <c r="V247">
        <f>100*전세가격지수!V247/매매가격지수!V247</f>
        <v>99.192595510043319</v>
      </c>
    </row>
    <row r="248" spans="1:22" x14ac:dyDescent="0.3">
      <c r="A248">
        <v>2024</v>
      </c>
      <c r="B248">
        <v>5</v>
      </c>
      <c r="C248">
        <f>100*전세가격지수!C248/매매가격지수!C248</f>
        <v>96.131048604375465</v>
      </c>
      <c r="D248">
        <f>100*전세가격지수!D248/매매가격지수!D248</f>
        <v>94.136737343141505</v>
      </c>
      <c r="E248">
        <f>100*전세가격지수!E248/매매가격지수!E248</f>
        <v>93.314231136580702</v>
      </c>
      <c r="F248">
        <f>100*전세가격지수!F248/매매가격지수!F248</f>
        <v>97.149747862310903</v>
      </c>
      <c r="G248">
        <f>100*전세가격지수!G248/매매가격지수!G248</f>
        <v>90.094923648369786</v>
      </c>
      <c r="H248">
        <f>100*전세가격지수!H248/매매가격지수!H248</f>
        <v>94.983642311886584</v>
      </c>
      <c r="I248">
        <f>100*전세가격지수!I248/매매가격지수!I248</f>
        <v>92.411300919842319</v>
      </c>
      <c r="J248">
        <f>100*전세가격지수!J248/매매가격지수!J248</f>
        <v>96.609788953749444</v>
      </c>
      <c r="K248">
        <f>100*전세가격지수!K248/매매가격지수!K248</f>
        <v>93.071680969207478</v>
      </c>
      <c r="L248">
        <f>100*전세가격지수!L248/매매가격지수!L248</f>
        <v>97.468354430379748</v>
      </c>
      <c r="M248">
        <f>100*전세가격지수!M248/매매가격지수!M248</f>
        <v>99.788559982194528</v>
      </c>
      <c r="N248">
        <f>100*전세가격지수!N248/매매가격지수!N248</f>
        <v>97.983119587854873</v>
      </c>
      <c r="O248">
        <f>100*전세가격지수!O248/매매가격지수!O248</f>
        <v>96.975845410628025</v>
      </c>
      <c r="P248">
        <f>100*전세가격지수!P248/매매가격지수!P248</f>
        <v>100.24642681123706</v>
      </c>
      <c r="Q248">
        <f>100*전세가격지수!Q248/매매가격지수!Q248</f>
        <v>96.704973049933898</v>
      </c>
      <c r="R248">
        <f>100*전세가격지수!R248/매매가격지수!R248</f>
        <v>98.980702622464136</v>
      </c>
      <c r="S248">
        <f>100*전세가격지수!S248/매매가격지수!S248</f>
        <v>101.36260408781226</v>
      </c>
      <c r="T248">
        <f>100*전세가격지수!T248/매매가격지수!T248</f>
        <v>98.504899484796454</v>
      </c>
      <c r="U248">
        <f>100*전세가격지수!U248/매매가격지수!U248</f>
        <v>100.76931183475604</v>
      </c>
      <c r="V248">
        <f>100*전세가격지수!V248/매매가격지수!V248</f>
        <v>99.279439344585924</v>
      </c>
    </row>
    <row r="249" spans="1:22" x14ac:dyDescent="0.3">
      <c r="A249">
        <v>2024</v>
      </c>
      <c r="B249">
        <v>6</v>
      </c>
      <c r="C249">
        <f>100*전세가격지수!C249/매매가격지수!C249</f>
        <v>96.251211892707104</v>
      </c>
      <c r="D249">
        <f>100*전세가격지수!D249/매매가격지수!D249</f>
        <v>94.302977988778579</v>
      </c>
      <c r="E249">
        <f>100*전세가격지수!E249/매매가격지수!E249</f>
        <v>93.362178134233844</v>
      </c>
      <c r="F249">
        <f>100*전세가격지수!F249/매매가격지수!F249</f>
        <v>97.350054525627044</v>
      </c>
      <c r="G249">
        <f>100*전세가격지수!G249/매매가격지수!G249</f>
        <v>90.040004102984923</v>
      </c>
      <c r="H249">
        <f>100*전세가격지수!H249/매매가격지수!H249</f>
        <v>95.205927217258662</v>
      </c>
      <c r="I249">
        <f>100*전세가격지수!I249/매매가격지수!I249</f>
        <v>92.672272578355361</v>
      </c>
      <c r="J249">
        <f>100*전세가격지수!J249/매매가격지수!J249</f>
        <v>96.870778928410616</v>
      </c>
      <c r="K249">
        <f>100*전세가격지수!K249/매매가격지수!K249</f>
        <v>93.233464516948075</v>
      </c>
      <c r="L249">
        <f>100*전세가격지수!L249/매매가격지수!L249</f>
        <v>97.537977998952329</v>
      </c>
      <c r="M249">
        <f>100*전세가격지수!M249/매매가격지수!M249</f>
        <v>99.788253649838396</v>
      </c>
      <c r="N249">
        <f>100*전세가격지수!N249/매매가격지수!N249</f>
        <v>98.158096699923263</v>
      </c>
      <c r="O249">
        <f>100*전세가격지수!O249/매매가격지수!O249</f>
        <v>97.180106228874948</v>
      </c>
      <c r="P249">
        <f>100*전세가격지수!P249/매매가격지수!P249</f>
        <v>100.28596785326891</v>
      </c>
      <c r="Q249">
        <f>100*전세가격지수!Q249/매매가격지수!Q249</f>
        <v>96.794219417870949</v>
      </c>
      <c r="R249">
        <f>100*전세가격지수!R249/매매가격지수!R249</f>
        <v>98.903053661428999</v>
      </c>
      <c r="S249">
        <f>100*전세가격지수!S249/매매가격지수!S249</f>
        <v>101.42857142857142</v>
      </c>
      <c r="T249">
        <f>100*전세가격지수!T249/매매가격지수!T249</f>
        <v>98.411734951947395</v>
      </c>
      <c r="U249">
        <f>100*전세가격지수!U249/매매가격지수!U249</f>
        <v>100.75997466751109</v>
      </c>
      <c r="V249">
        <f>100*전세가격지수!V249/매매가격지수!V249</f>
        <v>99.307684699831867</v>
      </c>
    </row>
    <row r="250" spans="1:22" x14ac:dyDescent="0.3">
      <c r="A250">
        <v>2024</v>
      </c>
      <c r="B250">
        <v>7</v>
      </c>
      <c r="C250">
        <f>100*전세가격지수!C250/매매가격지수!C250</f>
        <v>96.291120189206623</v>
      </c>
      <c r="D250">
        <f>100*전세가격지수!D250/매매가격지수!D250</f>
        <v>94.31452478009011</v>
      </c>
      <c r="E250">
        <f>100*전세가격지수!E250/매매가격지수!E250</f>
        <v>93.064970278444051</v>
      </c>
      <c r="F250">
        <f>100*전세가격지수!F250/매매가격지수!F250</f>
        <v>97.278911564625858</v>
      </c>
      <c r="G250">
        <f>100*전세가격지수!G250/매매가격지수!G250</f>
        <v>89.55676988463874</v>
      </c>
      <c r="H250">
        <f>100*전세가격지수!H250/매매가격지수!H250</f>
        <v>95.349847892220765</v>
      </c>
      <c r="I250">
        <f>100*전세가격지수!I250/매매가격지수!I250</f>
        <v>92.863359442993911</v>
      </c>
      <c r="J250">
        <f>100*전세가격지수!J250/매매가격지수!J250</f>
        <v>97.100631768953065</v>
      </c>
      <c r="K250">
        <f>100*전세가격지수!K250/매매가격지수!K250</f>
        <v>93.37841286042358</v>
      </c>
      <c r="L250">
        <f>100*전세가격지수!L250/매매가격지수!L250</f>
        <v>97.607806106389674</v>
      </c>
      <c r="M250">
        <f>100*전세가격지수!M250/매매가격지수!M250</f>
        <v>99.698660714285722</v>
      </c>
      <c r="N250">
        <f>100*전세가격지수!N250/매매가격지수!N250</f>
        <v>98.28947368421052</v>
      </c>
      <c r="O250">
        <f>100*전세가격지수!O250/매매가격지수!O250</f>
        <v>97.279567817866109</v>
      </c>
      <c r="P250">
        <f>100*전세가격지수!P250/매매가격지수!P250</f>
        <v>100.3353057199211</v>
      </c>
      <c r="Q250">
        <f>100*전세가격지수!Q250/매매가격지수!Q250</f>
        <v>96.733156930592301</v>
      </c>
      <c r="R250">
        <f>100*전세가격지수!R250/매매가격지수!R250</f>
        <v>98.835373075404661</v>
      </c>
      <c r="S250">
        <f>100*전세가격지수!S250/매매가격지수!S250</f>
        <v>101.50644846645714</v>
      </c>
      <c r="T250">
        <f>100*전세가격지수!T250/매매가격지수!T250</f>
        <v>98.478856099787038</v>
      </c>
      <c r="U250">
        <f>100*전세가격지수!U250/매매가격지수!U250</f>
        <v>100.66561014263074</v>
      </c>
      <c r="V250">
        <f>100*전세가격지수!V250/매매가격지수!V250</f>
        <v>99.346081442583966</v>
      </c>
    </row>
    <row r="251" spans="1:22" x14ac:dyDescent="0.3">
      <c r="A251">
        <v>2024</v>
      </c>
      <c r="B251">
        <v>8</v>
      </c>
      <c r="C251">
        <f>100*전세가격지수!C251/매매가격지수!C251</f>
        <v>96.281611658808401</v>
      </c>
      <c r="D251">
        <f>100*전세가격지수!D251/매매가격지수!D251</f>
        <v>94.239778534923332</v>
      </c>
      <c r="E251">
        <f>100*전세가격지수!E251/매매가격지수!E251</f>
        <v>92.637215528781795</v>
      </c>
      <c r="F251">
        <f>100*전세가격지수!F251/매매가격지수!F251</f>
        <v>97.050966983652103</v>
      </c>
      <c r="G251">
        <f>100*전세가격지수!G251/매매가격지수!G251</f>
        <v>88.969781589707793</v>
      </c>
      <c r="H251">
        <f>100*전세가격지수!H251/매매가격지수!H251</f>
        <v>95.361159169550163</v>
      </c>
      <c r="I251">
        <f>100*전세가격지수!I251/매매가격지수!I251</f>
        <v>93.248352598033932</v>
      </c>
      <c r="J251">
        <f>100*전세가격지수!J251/매매가격지수!J251</f>
        <v>97.311949401400497</v>
      </c>
      <c r="K251">
        <f>100*전세가격지수!K251/매매가격지수!K251</f>
        <v>93.465727098014099</v>
      </c>
      <c r="L251">
        <f>100*전세가격지수!L251/매매가격지수!L251</f>
        <v>97.741833840983091</v>
      </c>
      <c r="M251">
        <f>100*전세가격지수!M251/매매가격지수!M251</f>
        <v>99.664804469273747</v>
      </c>
      <c r="N251">
        <f>100*전세가격지수!N251/매매가격지수!N251</f>
        <v>98.432189452910876</v>
      </c>
      <c r="O251">
        <f>100*전세가격지수!O251/매매가격지수!O251</f>
        <v>97.41935483870968</v>
      </c>
      <c r="P251">
        <f>100*전세가격지수!P251/매매가격지수!P251</f>
        <v>100.26603606266627</v>
      </c>
      <c r="Q251">
        <f>100*전세가격지수!Q251/매매가격지수!Q251</f>
        <v>96.681596091205222</v>
      </c>
      <c r="R251">
        <f>100*전세가격지수!R251/매매가격지수!R251</f>
        <v>98.679802955665025</v>
      </c>
      <c r="S251">
        <f>100*전세가격지수!S251/매매가격지수!S251</f>
        <v>101.49577281595491</v>
      </c>
      <c r="T251">
        <f>100*전세가격지수!T251/매매가격지수!T251</f>
        <v>98.387260371234404</v>
      </c>
      <c r="U251">
        <f>100*전세가격지수!U251/매매가격지수!U251</f>
        <v>100.76150185087256</v>
      </c>
      <c r="V251">
        <f>100*전세가격지수!V251/매매가격지수!V251</f>
        <v>99.43384982121573</v>
      </c>
    </row>
    <row r="252" spans="1:22" x14ac:dyDescent="0.3">
      <c r="A252">
        <v>2024</v>
      </c>
      <c r="B252">
        <v>9</v>
      </c>
      <c r="C252">
        <f>100*전세가격지수!C252/매매가격지수!C252</f>
        <v>96.311738293778063</v>
      </c>
      <c r="D252">
        <f>100*전세가격지수!D252/매매가격지수!D252</f>
        <v>94.270281719974577</v>
      </c>
      <c r="E252">
        <f>100*전세가격지수!E252/매매가격지수!E252</f>
        <v>92.439722108704544</v>
      </c>
      <c r="F252">
        <f>100*전세가격지수!F252/매매가격지수!F252</f>
        <v>96.944945369682827</v>
      </c>
      <c r="G252">
        <f>100*전세가격지수!G252/매매가격지수!G252</f>
        <v>88.697715811331946</v>
      </c>
      <c r="H252">
        <f>100*전세가격지수!H252/매매가격지수!H252</f>
        <v>95.381136950904391</v>
      </c>
      <c r="I252">
        <f>100*전세가격지수!I252/매매가격지수!I252</f>
        <v>93.843504466688202</v>
      </c>
      <c r="J252">
        <f>100*전세가격지수!J252/매매가격지수!J252</f>
        <v>97.490391137237182</v>
      </c>
      <c r="K252">
        <f>100*전세가격지수!K252/매매가격지수!K252</f>
        <v>93.497815471601157</v>
      </c>
      <c r="L252">
        <f>100*전세가격지수!L252/매매가격지수!L252</f>
        <v>97.771704856001676</v>
      </c>
      <c r="M252">
        <f>100*전세가격지수!M252/매매가격지수!M252</f>
        <v>99.597630490667271</v>
      </c>
      <c r="N252">
        <f>100*전세가격지수!N252/매매가격지수!N252</f>
        <v>98.509752355906201</v>
      </c>
      <c r="O252">
        <f>100*전세가격지수!O252/매매가격지수!O252</f>
        <v>97.401347449470634</v>
      </c>
      <c r="P252">
        <f>100*전세가격지수!P252/매매가격지수!P252</f>
        <v>100.28579875825368</v>
      </c>
      <c r="Q252">
        <f>100*전세가격지수!Q252/매매가격지수!Q252</f>
        <v>96.691775244299677</v>
      </c>
      <c r="R252">
        <f>100*전세가격지수!R252/매매가격지수!R252</f>
        <v>98.553719008264466</v>
      </c>
      <c r="S252">
        <f>100*전세가격지수!S252/매매가격지수!S252</f>
        <v>101.51794426976038</v>
      </c>
      <c r="T252">
        <f>100*전세가격지수!T252/매매가격지수!T252</f>
        <v>98.396101918586936</v>
      </c>
      <c r="U252">
        <f>100*전세가격지수!U252/매매가격지수!U252</f>
        <v>100.81464240372408</v>
      </c>
      <c r="V252">
        <f>100*전세가격지수!V252/매매가격지수!V252</f>
        <v>99.443063152660372</v>
      </c>
    </row>
    <row r="253" spans="1:22" x14ac:dyDescent="0.3">
      <c r="A253">
        <v>2024</v>
      </c>
      <c r="B253">
        <v>10</v>
      </c>
      <c r="C253">
        <f>100*전세가격지수!C253/매매가격지수!C253</f>
        <v>96.464052985792122</v>
      </c>
      <c r="D253">
        <f>100*전세가격지수!D253/매매가격지수!D253</f>
        <v>94.444444444444443</v>
      </c>
      <c r="E253">
        <f>100*전세가격지수!E253/매매가격지수!E253</f>
        <v>92.432102532804393</v>
      </c>
      <c r="F253">
        <f>100*전세가격지수!F253/매매가격지수!F253</f>
        <v>96.999788717515315</v>
      </c>
      <c r="G253">
        <f>100*전세가격지수!G253/매매가격지수!G253</f>
        <v>88.65918487891318</v>
      </c>
      <c r="H253">
        <f>100*전세가격지수!H253/매매가격지수!H253</f>
        <v>95.551257253384904</v>
      </c>
      <c r="I253">
        <f>100*전세가격지수!I253/매매가격지수!I253</f>
        <v>94.542915458158774</v>
      </c>
      <c r="J253">
        <f>100*전세가격지수!J253/매매가격지수!J253</f>
        <v>97.836429542365195</v>
      </c>
      <c r="K253">
        <f>100*전세가격지수!K253/매매가격지수!K253</f>
        <v>93.654887799845227</v>
      </c>
      <c r="L253">
        <f>100*전세가격지수!L253/매매가격지수!L253</f>
        <v>97.947584464793181</v>
      </c>
      <c r="M253">
        <f>100*전세가격지수!M253/매매가격지수!M253</f>
        <v>99.586083454525109</v>
      </c>
      <c r="N253">
        <f>100*전세가격지수!N253/매매가격지수!N253</f>
        <v>98.641691313396862</v>
      </c>
      <c r="O253">
        <f>100*전세가격지수!O253/매매가격지수!O253</f>
        <v>97.382853843933404</v>
      </c>
      <c r="P253">
        <f>100*전세가격지수!P253/매매가격지수!P253</f>
        <v>100.33507440622844</v>
      </c>
      <c r="Q253">
        <f>100*전세가격지수!Q253/매매가격지수!Q253</f>
        <v>96.690427698574339</v>
      </c>
      <c r="R253">
        <f>100*전세가격지수!R253/매매가격지수!R253</f>
        <v>98.555566473420456</v>
      </c>
      <c r="S253">
        <f>100*전세가격지수!S253/매매가격지수!S253</f>
        <v>101.54029721227899</v>
      </c>
      <c r="T253">
        <f>100*전세가격지수!T253/매매가격지수!T253</f>
        <v>98.515958528156133</v>
      </c>
      <c r="U253">
        <f>100*전세가격지수!U253/매매가격지수!U253</f>
        <v>100.95238095238095</v>
      </c>
      <c r="V253">
        <f>100*전세가격지수!V253/매매가격지수!V253</f>
        <v>99.392551284604664</v>
      </c>
    </row>
    <row r="254" spans="1:22" x14ac:dyDescent="0.3">
      <c r="A254">
        <v>2024</v>
      </c>
      <c r="B254">
        <v>11</v>
      </c>
      <c r="C254">
        <f>100*전세가격지수!C254/매매가격지수!C254</f>
        <v>96.592244418331376</v>
      </c>
      <c r="D254">
        <f>100*전세가격지수!D254/매매가격지수!D254</f>
        <v>94.556962025316452</v>
      </c>
      <c r="E254">
        <f>100*전세가격지수!E254/매매가격지수!E254</f>
        <v>92.390422077922082</v>
      </c>
      <c r="F254">
        <f>100*전세가격지수!F254/매매가격지수!F254</f>
        <v>97.027511331295457</v>
      </c>
      <c r="G254">
        <f>100*전세가격지수!G254/매매가격지수!G254</f>
        <v>88.552915766738664</v>
      </c>
      <c r="H254">
        <f>100*전세가격지수!H254/매매가격지수!H254</f>
        <v>95.705389735881468</v>
      </c>
      <c r="I254">
        <f>100*전세가격지수!I254/매매가격지수!I254</f>
        <v>94.939836699613238</v>
      </c>
      <c r="J254">
        <f>100*전세가격지수!J254/매매가격지수!J254</f>
        <v>98.115777525539173</v>
      </c>
      <c r="K254">
        <f>100*전세가격지수!K254/매매가격지수!K254</f>
        <v>93.838187702265358</v>
      </c>
      <c r="L254">
        <f>100*전세가격지수!L254/매매가격지수!L254</f>
        <v>98.177412557943526</v>
      </c>
      <c r="M254">
        <f>100*전세가격지수!M254/매매가격지수!M254</f>
        <v>99.608106595006163</v>
      </c>
      <c r="N254">
        <f>100*전세가격지수!N254/매매가격지수!N254</f>
        <v>98.773677871455163</v>
      </c>
      <c r="O254">
        <f>100*전세가격지수!O254/매매가격지수!O254</f>
        <v>97.417862992581163</v>
      </c>
      <c r="P254">
        <f>100*전세가격지수!P254/매매가격지수!P254</f>
        <v>100.40413997042879</v>
      </c>
      <c r="Q254">
        <f>100*전세가격지수!Q254/매매가격지수!Q254</f>
        <v>96.779781921940284</v>
      </c>
      <c r="R254">
        <f>100*전세가격지수!R254/매매가격지수!R254</f>
        <v>98.643468003538771</v>
      </c>
      <c r="S254">
        <f>100*전세가격지수!S254/매매가격지수!S254</f>
        <v>101.52994791666667</v>
      </c>
      <c r="T254">
        <f>100*전세가격지수!T254/매매가격지수!T254</f>
        <v>98.616198616198616</v>
      </c>
      <c r="U254">
        <f>100*전세가격지수!U254/매매가격지수!U254</f>
        <v>101.13287453679195</v>
      </c>
      <c r="V254">
        <f>100*전세가격지수!V254/매매가격지수!V254</f>
        <v>99.431364724660824</v>
      </c>
    </row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BB8315-6BE3-4606-A449-3499EB00ED0D}">
  <dimension ref="A1:V266"/>
  <sheetViews>
    <sheetView workbookViewId="0">
      <selection activeCell="I20" sqref="I20"/>
    </sheetView>
  </sheetViews>
  <sheetFormatPr defaultRowHeight="16.5" x14ac:dyDescent="0.3"/>
  <sheetData>
    <row r="1" spans="1:22" ht="15.75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ht="15.75" customHeight="1" x14ac:dyDescent="0.3">
      <c r="C2" t="b">
        <f>C4=C5</f>
        <v>1</v>
      </c>
      <c r="D2" t="b">
        <f t="shared" ref="D2:V2" si="0">D4=D5</f>
        <v>1</v>
      </c>
      <c r="E2" t="b">
        <f t="shared" si="0"/>
        <v>1</v>
      </c>
      <c r="F2" t="b">
        <f t="shared" si="0"/>
        <v>1</v>
      </c>
      <c r="G2" t="b">
        <f t="shared" si="0"/>
        <v>1</v>
      </c>
      <c r="H2" t="b">
        <f t="shared" si="0"/>
        <v>1</v>
      </c>
      <c r="I2" t="b">
        <f t="shared" si="0"/>
        <v>1</v>
      </c>
      <c r="J2" t="b">
        <f t="shared" si="0"/>
        <v>1</v>
      </c>
      <c r="K2" t="b">
        <f t="shared" si="0"/>
        <v>1</v>
      </c>
      <c r="L2" t="b">
        <f t="shared" si="0"/>
        <v>1</v>
      </c>
      <c r="M2" t="b">
        <f t="shared" si="0"/>
        <v>1</v>
      </c>
      <c r="N2" t="b">
        <f t="shared" si="0"/>
        <v>1</v>
      </c>
      <c r="O2" t="b">
        <f t="shared" si="0"/>
        <v>1</v>
      </c>
      <c r="P2" t="b">
        <f t="shared" si="0"/>
        <v>1</v>
      </c>
      <c r="Q2" t="b">
        <f t="shared" si="0"/>
        <v>1</v>
      </c>
      <c r="R2" t="b">
        <f t="shared" si="0"/>
        <v>1</v>
      </c>
      <c r="S2" t="b">
        <f t="shared" si="0"/>
        <v>1</v>
      </c>
      <c r="T2" t="b">
        <f t="shared" si="0"/>
        <v>1</v>
      </c>
      <c r="U2" t="b">
        <f t="shared" si="0"/>
        <v>1</v>
      </c>
      <c r="V2" t="b">
        <f t="shared" si="0"/>
        <v>1</v>
      </c>
    </row>
    <row r="3" spans="1:22" ht="15.75" customHeight="1" x14ac:dyDescent="0.3">
      <c r="B3" t="s">
        <v>22</v>
      </c>
      <c r="C3">
        <f>C4/C6</f>
        <v>0.70088442822384434</v>
      </c>
      <c r="D3">
        <f t="shared" ref="D3:V3" si="1">D4/D6</f>
        <v>0.65780455153949136</v>
      </c>
      <c r="E3">
        <f t="shared" si="1"/>
        <v>0.58664089611245329</v>
      </c>
      <c r="F3">
        <f t="shared" si="1"/>
        <v>0.58024780010863652</v>
      </c>
      <c r="G3">
        <f t="shared" si="1"/>
        <v>0.59173658536585361</v>
      </c>
      <c r="H3">
        <f t="shared" si="1"/>
        <v>0.68334709445815578</v>
      </c>
      <c r="I3">
        <f t="shared" si="1"/>
        <v>0.71097657576100481</v>
      </c>
      <c r="J3">
        <f t="shared" si="1"/>
        <v>0.66350185099490966</v>
      </c>
      <c r="K3">
        <f t="shared" si="1"/>
        <v>0.72784866878190102</v>
      </c>
      <c r="L3">
        <f t="shared" si="1"/>
        <v>0.76799742461637521</v>
      </c>
      <c r="M3">
        <f t="shared" si="1"/>
        <v>0.71178945593525178</v>
      </c>
      <c r="N3">
        <f t="shared" si="1"/>
        <v>0.73501363485201188</v>
      </c>
      <c r="O3">
        <f t="shared" si="1"/>
        <v>0.78630343190584517</v>
      </c>
      <c r="P3">
        <f t="shared" si="1"/>
        <v>0.77686039662281559</v>
      </c>
      <c r="Q3">
        <f t="shared" si="1"/>
        <v>0.79355417500263237</v>
      </c>
      <c r="R3">
        <f t="shared" si="1"/>
        <v>0.80086397608370707</v>
      </c>
      <c r="S3">
        <f t="shared" si="1"/>
        <v>0.7682462327669124</v>
      </c>
      <c r="T3">
        <f t="shared" si="1"/>
        <v>0.78486091621956255</v>
      </c>
      <c r="U3">
        <f t="shared" si="1"/>
        <v>0.75544179229480746</v>
      </c>
      <c r="V3">
        <f t="shared" si="1"/>
        <v>0.64969439149192321</v>
      </c>
    </row>
    <row r="4" spans="1:22" ht="15.75" customHeight="1" x14ac:dyDescent="0.3">
      <c r="B4" t="s">
        <v>23</v>
      </c>
      <c r="C4" s="1">
        <v>67.7</v>
      </c>
      <c r="D4" s="1">
        <v>62.2</v>
      </c>
      <c r="E4" s="1">
        <v>54.2</v>
      </c>
      <c r="F4" s="1">
        <v>56.3</v>
      </c>
      <c r="G4" s="1">
        <v>52.4</v>
      </c>
      <c r="H4" s="1">
        <v>65.400000000000006</v>
      </c>
      <c r="I4" s="1">
        <v>67.5</v>
      </c>
      <c r="J4" s="1">
        <v>65.099999999999994</v>
      </c>
      <c r="K4" s="1">
        <v>68.3</v>
      </c>
      <c r="L4" s="1">
        <v>75.400000000000006</v>
      </c>
      <c r="M4" s="1">
        <v>70.900000000000006</v>
      </c>
      <c r="N4" s="1">
        <v>72.599999999999994</v>
      </c>
      <c r="O4" s="1">
        <v>76.599999999999994</v>
      </c>
      <c r="P4" s="1">
        <v>78</v>
      </c>
      <c r="Q4" s="1">
        <v>76.8</v>
      </c>
      <c r="R4" s="1">
        <v>79</v>
      </c>
      <c r="S4" s="1">
        <v>78</v>
      </c>
      <c r="T4" s="1">
        <v>77.400000000000006</v>
      </c>
      <c r="U4" s="1">
        <v>76.400000000000006</v>
      </c>
      <c r="V4" s="1">
        <v>64.599999999999994</v>
      </c>
    </row>
    <row r="5" spans="1:22" ht="15.75" customHeight="1" x14ac:dyDescent="0.3">
      <c r="B5" t="s">
        <v>24</v>
      </c>
      <c r="C5">
        <v>67.7</v>
      </c>
      <c r="D5">
        <v>62.2</v>
      </c>
      <c r="E5">
        <v>54.199999999999996</v>
      </c>
      <c r="F5">
        <v>56.29999999999999</v>
      </c>
      <c r="G5">
        <v>52.4</v>
      </c>
      <c r="H5">
        <v>65.400000000000006</v>
      </c>
      <c r="I5">
        <v>67.5</v>
      </c>
      <c r="J5">
        <v>65.099999999999994</v>
      </c>
      <c r="K5">
        <v>68.3</v>
      </c>
      <c r="L5">
        <v>75.400000000000006</v>
      </c>
      <c r="M5">
        <v>70.900000000000006</v>
      </c>
      <c r="N5">
        <v>72.599999999999994</v>
      </c>
      <c r="O5">
        <v>76.599999999999994</v>
      </c>
      <c r="P5">
        <v>78</v>
      </c>
      <c r="Q5">
        <v>76.8</v>
      </c>
      <c r="R5">
        <v>79</v>
      </c>
      <c r="S5">
        <v>78</v>
      </c>
      <c r="T5">
        <v>77.400000000000006</v>
      </c>
      <c r="U5">
        <v>76.400000000000006</v>
      </c>
      <c r="V5">
        <v>64.599999999999994</v>
      </c>
    </row>
    <row r="6" spans="1:22" ht="15.75" customHeight="1" x14ac:dyDescent="0.3">
      <c r="A6">
        <v>2024</v>
      </c>
      <c r="B6">
        <v>11</v>
      </c>
      <c r="C6">
        <v>96.592244418331376</v>
      </c>
      <c r="D6">
        <v>94.556962025316452</v>
      </c>
      <c r="E6">
        <v>92.390422077922082</v>
      </c>
      <c r="F6">
        <v>97.027511331295457</v>
      </c>
      <c r="G6">
        <v>88.552915766738664</v>
      </c>
      <c r="H6">
        <v>95.705389735881468</v>
      </c>
      <c r="I6">
        <v>94.939836699613238</v>
      </c>
      <c r="J6">
        <v>98.115777525539173</v>
      </c>
      <c r="K6">
        <v>93.838187702265358</v>
      </c>
      <c r="L6">
        <v>98.177412557943526</v>
      </c>
      <c r="M6">
        <v>99.608106595006163</v>
      </c>
      <c r="N6">
        <v>98.773677871455163</v>
      </c>
      <c r="O6">
        <v>97.417862992581163</v>
      </c>
      <c r="P6">
        <v>100.40413997042879</v>
      </c>
      <c r="Q6">
        <v>96.779781921940284</v>
      </c>
      <c r="R6">
        <v>98.643468003538771</v>
      </c>
      <c r="S6">
        <v>101.52994791666667</v>
      </c>
      <c r="T6">
        <v>98.616198616198616</v>
      </c>
      <c r="U6">
        <v>101.13287453679195</v>
      </c>
      <c r="V6">
        <v>99.431364724660824</v>
      </c>
    </row>
    <row r="7" spans="1:22" ht="15.75" customHeight="1" x14ac:dyDescent="0.3"/>
    <row r="8" spans="1:22" ht="15.75" customHeight="1" x14ac:dyDescent="0.3">
      <c r="A8" t="s">
        <v>0</v>
      </c>
      <c r="B8" t="s">
        <v>1</v>
      </c>
      <c r="C8" t="s">
        <v>2</v>
      </c>
      <c r="D8" t="s">
        <v>3</v>
      </c>
      <c r="E8" t="s">
        <v>4</v>
      </c>
      <c r="F8" t="s">
        <v>5</v>
      </c>
      <c r="G8" t="s">
        <v>6</v>
      </c>
      <c r="H8" t="s">
        <v>7</v>
      </c>
      <c r="I8" t="s">
        <v>8</v>
      </c>
      <c r="J8" t="s">
        <v>9</v>
      </c>
      <c r="K8" t="s">
        <v>10</v>
      </c>
      <c r="L8" t="s">
        <v>11</v>
      </c>
      <c r="M8" t="s">
        <v>12</v>
      </c>
      <c r="N8" t="s">
        <v>13</v>
      </c>
      <c r="O8" t="s">
        <v>14</v>
      </c>
      <c r="P8" t="s">
        <v>15</v>
      </c>
      <c r="Q8" t="s">
        <v>16</v>
      </c>
      <c r="R8" t="s">
        <v>17</v>
      </c>
      <c r="S8" t="s">
        <v>18</v>
      </c>
      <c r="T8" t="s">
        <v>19</v>
      </c>
      <c r="U8" t="s">
        <v>20</v>
      </c>
      <c r="V8" t="s">
        <v>21</v>
      </c>
    </row>
    <row r="9" spans="1:22" x14ac:dyDescent="0.3">
      <c r="A9">
        <v>2003</v>
      </c>
      <c r="B9">
        <v>11</v>
      </c>
      <c r="C9">
        <v>62.916425662974227</v>
      </c>
      <c r="D9">
        <v>57.681887951372843</v>
      </c>
      <c r="E9">
        <v>52.237750970272558</v>
      </c>
      <c r="F9">
        <v>52.596149936544805</v>
      </c>
      <c r="G9">
        <v>51.959809996363774</v>
      </c>
      <c r="H9">
        <v>58.171043843609915</v>
      </c>
      <c r="I9">
        <v>65.045390360330799</v>
      </c>
      <c r="J9">
        <v>65.476677451445013</v>
      </c>
      <c r="K9">
        <v>69.096349446452038</v>
      </c>
      <c r="L9">
        <v>71.831526459738157</v>
      </c>
      <c r="M9">
        <v>60.605017935896988</v>
      </c>
      <c r="N9">
        <v>72.204789060726839</v>
      </c>
      <c r="O9">
        <v>76.851799713654628</v>
      </c>
      <c r="P9">
        <v>70.305034411970922</v>
      </c>
      <c r="Q9">
        <v>62.619004426454552</v>
      </c>
      <c r="R9">
        <v>74.924524070915126</v>
      </c>
      <c r="S9">
        <v>65.016442255637415</v>
      </c>
      <c r="T9">
        <v>72.663715680738278</v>
      </c>
      <c r="U9">
        <v>70.324213628674826</v>
      </c>
      <c r="V9">
        <v>65.042193280378427</v>
      </c>
    </row>
    <row r="10" spans="1:22" x14ac:dyDescent="0.3">
      <c r="A10">
        <v>2003</v>
      </c>
      <c r="B10">
        <v>12</v>
      </c>
      <c r="C10">
        <v>62.64576011207496</v>
      </c>
      <c r="D10">
        <v>57.343177111929549</v>
      </c>
      <c r="E10">
        <v>52.053258242114779</v>
      </c>
      <c r="F10">
        <v>52.160513763879948</v>
      </c>
      <c r="G10">
        <v>51.981592043968519</v>
      </c>
      <c r="H10">
        <v>57.773415407518137</v>
      </c>
      <c r="I10">
        <v>64.525605195116412</v>
      </c>
      <c r="J10">
        <v>65.347288292457179</v>
      </c>
      <c r="K10">
        <v>68.576169750637021</v>
      </c>
      <c r="L10">
        <v>71.90345286160813</v>
      </c>
      <c r="M10">
        <v>61.041626827098817</v>
      </c>
      <c r="N10">
        <v>71.73059603946767</v>
      </c>
      <c r="O10">
        <v>76.229950378305261</v>
      </c>
      <c r="P10">
        <v>69.835336843041745</v>
      </c>
      <c r="Q10">
        <v>61.773141819284781</v>
      </c>
      <c r="R10">
        <v>75.095934004549122</v>
      </c>
      <c r="S10">
        <v>65.184528840828932</v>
      </c>
      <c r="T10">
        <v>72.56392758479133</v>
      </c>
      <c r="U10">
        <v>70.117322541436778</v>
      </c>
      <c r="V10">
        <v>65.103021173611225</v>
      </c>
    </row>
    <row r="11" spans="1:22" x14ac:dyDescent="0.3">
      <c r="A11">
        <v>2004</v>
      </c>
      <c r="B11">
        <v>1</v>
      </c>
      <c r="C11">
        <v>62.589897629596578</v>
      </c>
      <c r="D11">
        <v>57.288565952957626</v>
      </c>
      <c r="E11">
        <v>51.988988155672367</v>
      </c>
      <c r="F11">
        <v>52.018726022532341</v>
      </c>
      <c r="G11">
        <v>51.995251895408948</v>
      </c>
      <c r="H11">
        <v>57.73082136588107</v>
      </c>
      <c r="I11">
        <v>64.376519972968552</v>
      </c>
      <c r="J11">
        <v>65.222280992108637</v>
      </c>
      <c r="K11">
        <v>68.430338749934322</v>
      </c>
      <c r="L11">
        <v>72.009677743008254</v>
      </c>
      <c r="M11">
        <v>61.148014392000015</v>
      </c>
      <c r="N11">
        <v>71.916781084115954</v>
      </c>
      <c r="O11">
        <v>76.182931712016398</v>
      </c>
      <c r="P11">
        <v>69.60894441975401</v>
      </c>
      <c r="Q11">
        <v>61.310948094032625</v>
      </c>
      <c r="R11">
        <v>75.182001615157617</v>
      </c>
      <c r="S11">
        <v>65.263825874606539</v>
      </c>
      <c r="T11">
        <v>72.571637333559721</v>
      </c>
      <c r="U11">
        <v>70.33625362806805</v>
      </c>
      <c r="V11">
        <v>64.714894704764504</v>
      </c>
    </row>
    <row r="12" spans="1:22" x14ac:dyDescent="0.3">
      <c r="A12">
        <v>2004</v>
      </c>
      <c r="B12">
        <v>2</v>
      </c>
      <c r="C12">
        <v>62.690642002176283</v>
      </c>
      <c r="D12">
        <v>57.328923658271783</v>
      </c>
      <c r="E12">
        <v>51.961226166668588</v>
      </c>
      <c r="F12">
        <v>52.161766111002436</v>
      </c>
      <c r="G12">
        <v>51.816325326903453</v>
      </c>
      <c r="H12">
        <v>57.786398591763515</v>
      </c>
      <c r="I12">
        <v>64.573839622472136</v>
      </c>
      <c r="J12">
        <v>65.246392741089082</v>
      </c>
      <c r="K12">
        <v>68.352500792598349</v>
      </c>
      <c r="L12">
        <v>72.08068747336155</v>
      </c>
      <c r="M12">
        <v>61.442203035920315</v>
      </c>
      <c r="N12">
        <v>72.530426704146677</v>
      </c>
      <c r="O12">
        <v>76.539965968748945</v>
      </c>
      <c r="P12">
        <v>69.996369397447395</v>
      </c>
      <c r="Q12">
        <v>61.798031378329995</v>
      </c>
      <c r="R12">
        <v>75.249620933122628</v>
      </c>
      <c r="S12">
        <v>65.633532144025523</v>
      </c>
      <c r="T12">
        <v>72.907394799442969</v>
      </c>
      <c r="U12">
        <v>70.146500991324942</v>
      </c>
      <c r="V12">
        <v>65.491233299998314</v>
      </c>
    </row>
    <row r="13" spans="1:22" x14ac:dyDescent="0.3">
      <c r="A13">
        <v>2004</v>
      </c>
      <c r="B13">
        <v>3</v>
      </c>
      <c r="C13">
        <v>62.783343200181434</v>
      </c>
      <c r="D13">
        <v>57.420986786059707</v>
      </c>
      <c r="E13">
        <v>51.928665765932884</v>
      </c>
      <c r="F13">
        <v>52.201063889565262</v>
      </c>
      <c r="G13">
        <v>51.73506725961937</v>
      </c>
      <c r="H13">
        <v>58.023734928173866</v>
      </c>
      <c r="I13">
        <v>64.516015516050871</v>
      </c>
      <c r="J13">
        <v>65.358421860321599</v>
      </c>
      <c r="K13">
        <v>68.289873151249481</v>
      </c>
      <c r="L13">
        <v>72.519524909071976</v>
      </c>
      <c r="M13">
        <v>61.430234470959817</v>
      </c>
      <c r="N13">
        <v>72.609740605905074</v>
      </c>
      <c r="O13">
        <v>76.594937343713269</v>
      </c>
      <c r="P13">
        <v>70.173348612096788</v>
      </c>
      <c r="Q13">
        <v>62.067272973420181</v>
      </c>
      <c r="R13">
        <v>75.377062570867068</v>
      </c>
      <c r="S13">
        <v>66.11129678876172</v>
      </c>
      <c r="T13">
        <v>72.840947248969627</v>
      </c>
      <c r="U13">
        <v>70.129116804282347</v>
      </c>
      <c r="V13">
        <v>65.552451502746479</v>
      </c>
    </row>
    <row r="14" spans="1:22" x14ac:dyDescent="0.3">
      <c r="A14">
        <v>2004</v>
      </c>
      <c r="B14">
        <v>4</v>
      </c>
      <c r="C14">
        <v>62.663605983826081</v>
      </c>
      <c r="D14">
        <v>57.255448577870347</v>
      </c>
      <c r="E14">
        <v>51.650146244936771</v>
      </c>
      <c r="F14">
        <v>52.074376080288218</v>
      </c>
      <c r="G14">
        <v>51.304526197013232</v>
      </c>
      <c r="H14">
        <v>57.973066491510139</v>
      </c>
      <c r="I14">
        <v>64.411565010750252</v>
      </c>
      <c r="J14">
        <v>65.40982723962334</v>
      </c>
      <c r="K14">
        <v>68.313634776030682</v>
      </c>
      <c r="L14">
        <v>72.587219274376068</v>
      </c>
      <c r="M14">
        <v>61.161953250132584</v>
      </c>
      <c r="N14">
        <v>72.262336431682016</v>
      </c>
      <c r="O14">
        <v>76.462873779500427</v>
      </c>
      <c r="P14">
        <v>70.42778194201</v>
      </c>
      <c r="Q14">
        <v>61.553046477090653</v>
      </c>
      <c r="R14">
        <v>75.31541042302355</v>
      </c>
      <c r="S14">
        <v>66.413932073380678</v>
      </c>
      <c r="T14">
        <v>72.963467974858872</v>
      </c>
      <c r="U14">
        <v>69.870581888478668</v>
      </c>
      <c r="V14">
        <v>65.42961411427514</v>
      </c>
    </row>
    <row r="15" spans="1:22" x14ac:dyDescent="0.3">
      <c r="A15">
        <v>2004</v>
      </c>
      <c r="B15">
        <v>5</v>
      </c>
      <c r="C15">
        <v>62.533095051376414</v>
      </c>
      <c r="D15">
        <v>57.128431887417513</v>
      </c>
      <c r="E15">
        <v>51.421062500474243</v>
      </c>
      <c r="F15">
        <v>52.008053252515055</v>
      </c>
      <c r="G15">
        <v>50.96676981992249</v>
      </c>
      <c r="H15">
        <v>57.942193450617026</v>
      </c>
      <c r="I15">
        <v>64.211685898027795</v>
      </c>
      <c r="J15">
        <v>65.337112001025602</v>
      </c>
      <c r="K15">
        <v>68.229623508942822</v>
      </c>
      <c r="L15">
        <v>72.615095176920562</v>
      </c>
      <c r="M15">
        <v>60.606258478860205</v>
      </c>
      <c r="N15">
        <v>71.529306971608207</v>
      </c>
      <c r="O15">
        <v>76.430182920507889</v>
      </c>
      <c r="P15">
        <v>70.48336048829519</v>
      </c>
      <c r="Q15">
        <v>61.443766121632393</v>
      </c>
      <c r="R15">
        <v>75.491163662107894</v>
      </c>
      <c r="S15">
        <v>66.941748753961321</v>
      </c>
      <c r="T15">
        <v>73.053686520023334</v>
      </c>
      <c r="U15">
        <v>69.557182366298591</v>
      </c>
      <c r="V15">
        <v>65.429871578821064</v>
      </c>
    </row>
    <row r="16" spans="1:22" x14ac:dyDescent="0.3">
      <c r="A16">
        <v>2004</v>
      </c>
      <c r="B16">
        <v>6</v>
      </c>
      <c r="C16">
        <v>62.173401985761984</v>
      </c>
      <c r="D16">
        <v>56.80181914172973</v>
      </c>
      <c r="E16">
        <v>51.028657592225883</v>
      </c>
      <c r="F16">
        <v>51.584984295918964</v>
      </c>
      <c r="G16">
        <v>50.58393391030684</v>
      </c>
      <c r="H16">
        <v>57.664374995615326</v>
      </c>
      <c r="I16">
        <v>64.005126007349077</v>
      </c>
      <c r="J16">
        <v>64.956941205340669</v>
      </c>
      <c r="K16">
        <v>67.577862404789258</v>
      </c>
      <c r="L16">
        <v>72.533090102657653</v>
      </c>
      <c r="M16">
        <v>60.106086194825252</v>
      </c>
      <c r="N16">
        <v>70.900913639195792</v>
      </c>
      <c r="O16">
        <v>76.292562832716953</v>
      </c>
      <c r="P16">
        <v>69.926154667957135</v>
      </c>
      <c r="Q16">
        <v>60.554154443734937</v>
      </c>
      <c r="R16">
        <v>75.651645949275263</v>
      </c>
      <c r="S16">
        <v>66.527189119890537</v>
      </c>
      <c r="T16">
        <v>73.153210950449619</v>
      </c>
      <c r="U16">
        <v>69.131241311594692</v>
      </c>
      <c r="V16">
        <v>65.321084116591834</v>
      </c>
    </row>
    <row r="17" spans="1:22" x14ac:dyDescent="0.3">
      <c r="A17">
        <v>2004</v>
      </c>
      <c r="B17">
        <v>7</v>
      </c>
      <c r="C17">
        <v>61.833834213373187</v>
      </c>
      <c r="D17">
        <v>56.458929485920677</v>
      </c>
      <c r="E17">
        <v>50.828855483695207</v>
      </c>
      <c r="F17">
        <v>51.405772321740983</v>
      </c>
      <c r="G17">
        <v>50.373359168380837</v>
      </c>
      <c r="H17">
        <v>57.261589861243145</v>
      </c>
      <c r="I17">
        <v>63.433248017999169</v>
      </c>
      <c r="J17">
        <v>64.716609642580124</v>
      </c>
      <c r="K17">
        <v>66.887977527460507</v>
      </c>
      <c r="L17">
        <v>72.499868115435348</v>
      </c>
      <c r="M17">
        <v>59.705596020855822</v>
      </c>
      <c r="N17">
        <v>70.092157276591934</v>
      </c>
      <c r="O17">
        <v>76.034322183011497</v>
      </c>
      <c r="P17">
        <v>69.416833531165196</v>
      </c>
      <c r="Q17">
        <v>59.391790456171854</v>
      </c>
      <c r="R17">
        <v>75.564838804134212</v>
      </c>
      <c r="S17">
        <v>66.611930182400712</v>
      </c>
      <c r="T17">
        <v>73.656178291374331</v>
      </c>
      <c r="U17">
        <v>68.783638659428775</v>
      </c>
      <c r="V17">
        <v>65.603168437460553</v>
      </c>
    </row>
    <row r="18" spans="1:22" x14ac:dyDescent="0.3">
      <c r="A18">
        <v>2004</v>
      </c>
      <c r="B18">
        <v>8</v>
      </c>
      <c r="C18">
        <v>61.452432342733815</v>
      </c>
      <c r="D18">
        <v>56.049768730983082</v>
      </c>
      <c r="E18">
        <v>50.603375008173451</v>
      </c>
      <c r="F18">
        <v>51.191767625516619</v>
      </c>
      <c r="G18">
        <v>50.136512810546428</v>
      </c>
      <c r="H18">
        <v>56.680727989940053</v>
      </c>
      <c r="I18">
        <v>63.116629597492377</v>
      </c>
      <c r="J18">
        <v>64.588239608455268</v>
      </c>
      <c r="K18">
        <v>66.725360357305959</v>
      </c>
      <c r="L18">
        <v>72.43353488094813</v>
      </c>
      <c r="M18">
        <v>59.019479409180029</v>
      </c>
      <c r="N18">
        <v>69.977902401399533</v>
      </c>
      <c r="O18">
        <v>75.71975405298447</v>
      </c>
      <c r="P18">
        <v>68.977833793418696</v>
      </c>
      <c r="Q18">
        <v>58.260522856496827</v>
      </c>
      <c r="R18">
        <v>75.523652166397213</v>
      </c>
      <c r="S18">
        <v>66.09397920983649</v>
      </c>
      <c r="T18">
        <v>73.184074789549157</v>
      </c>
      <c r="U18">
        <v>68.403984161441372</v>
      </c>
      <c r="V18">
        <v>65.444736115393496</v>
      </c>
    </row>
    <row r="19" spans="1:22" x14ac:dyDescent="0.3">
      <c r="A19">
        <v>2004</v>
      </c>
      <c r="B19">
        <v>9</v>
      </c>
      <c r="C19">
        <v>61.260799643886507</v>
      </c>
      <c r="D19">
        <v>55.891723422166002</v>
      </c>
      <c r="E19">
        <v>50.522538124232909</v>
      </c>
      <c r="F19">
        <v>51.044355347902616</v>
      </c>
      <c r="G19">
        <v>50.102092145050186</v>
      </c>
      <c r="H19">
        <v>56.5349525623635</v>
      </c>
      <c r="I19">
        <v>62.679780434032587</v>
      </c>
      <c r="J19">
        <v>64.560273129365171</v>
      </c>
      <c r="K19">
        <v>66.70886362491467</v>
      </c>
      <c r="L19">
        <v>72.539380780665738</v>
      </c>
      <c r="M19">
        <v>58.865507560192725</v>
      </c>
      <c r="N19">
        <v>69.987298297622999</v>
      </c>
      <c r="O19">
        <v>75.337559911314941</v>
      </c>
      <c r="P19">
        <v>68.919194029458893</v>
      </c>
      <c r="Q19">
        <v>56.30685338919838</v>
      </c>
      <c r="R19">
        <v>75.546537323035366</v>
      </c>
      <c r="S19">
        <v>66.296756033728954</v>
      </c>
      <c r="T19">
        <v>72.723207613810857</v>
      </c>
      <c r="U19">
        <v>68.034272909342008</v>
      </c>
      <c r="V19">
        <v>65.395907710749285</v>
      </c>
    </row>
    <row r="20" spans="1:22" x14ac:dyDescent="0.3">
      <c r="A20">
        <v>2004</v>
      </c>
      <c r="B20">
        <v>10</v>
      </c>
      <c r="C20">
        <v>61.175021289537717</v>
      </c>
      <c r="D20">
        <v>55.802089728029202</v>
      </c>
      <c r="E20">
        <v>50.515360160922491</v>
      </c>
      <c r="F20">
        <v>50.991813247513278</v>
      </c>
      <c r="G20">
        <v>50.139685031286888</v>
      </c>
      <c r="H20">
        <v>56.448668221528735</v>
      </c>
      <c r="I20">
        <v>62.322819294392666</v>
      </c>
      <c r="J20">
        <v>64.520858088551194</v>
      </c>
      <c r="K20">
        <v>66.74181682506395</v>
      </c>
      <c r="L20">
        <v>72.25174681359141</v>
      </c>
      <c r="M20">
        <v>58.914345858917393</v>
      </c>
      <c r="N20">
        <v>69.86943318046103</v>
      </c>
      <c r="O20">
        <v>75.205447919411</v>
      </c>
      <c r="P20">
        <v>68.834805388142129</v>
      </c>
      <c r="Q20">
        <v>55.766234440400872</v>
      </c>
      <c r="R20">
        <v>75.285541284329568</v>
      </c>
      <c r="S20">
        <v>66.22043965088622</v>
      </c>
      <c r="T20">
        <v>72.691507138491701</v>
      </c>
      <c r="U20">
        <v>67.986336302184952</v>
      </c>
      <c r="V20">
        <v>65.371991062809172</v>
      </c>
    </row>
    <row r="21" spans="1:22" x14ac:dyDescent="0.3">
      <c r="A21">
        <v>2004</v>
      </c>
      <c r="B21">
        <v>11</v>
      </c>
      <c r="C21">
        <v>61.011874744985796</v>
      </c>
      <c r="D21">
        <v>55.550513478012213</v>
      </c>
      <c r="E21">
        <v>50.375706365649577</v>
      </c>
      <c r="F21">
        <v>50.846224717683313</v>
      </c>
      <c r="G21">
        <v>50.006069021198293</v>
      </c>
      <c r="H21">
        <v>56.140254697360007</v>
      </c>
      <c r="I21">
        <v>61.992618395729636</v>
      </c>
      <c r="J21">
        <v>64.266275752563601</v>
      </c>
      <c r="K21">
        <v>66.993716981031568</v>
      </c>
      <c r="L21">
        <v>72.228990784741953</v>
      </c>
      <c r="M21">
        <v>58.908988336439279</v>
      </c>
      <c r="N21">
        <v>69.302473376600901</v>
      </c>
      <c r="O21">
        <v>75.184043189884065</v>
      </c>
      <c r="P21">
        <v>68.843626772509893</v>
      </c>
      <c r="Q21">
        <v>55.799201693846086</v>
      </c>
      <c r="R21">
        <v>75.214733025236754</v>
      </c>
      <c r="S21">
        <v>66.322282432304192</v>
      </c>
      <c r="T21">
        <v>72.619477709132326</v>
      </c>
      <c r="U21">
        <v>67.98290819078764</v>
      </c>
      <c r="V21">
        <v>65.420869993984823</v>
      </c>
    </row>
    <row r="22" spans="1:22" x14ac:dyDescent="0.3">
      <c r="A22">
        <v>2004</v>
      </c>
      <c r="B22">
        <v>12</v>
      </c>
      <c r="C22">
        <v>60.781721738937222</v>
      </c>
      <c r="D22">
        <v>55.246264617786515</v>
      </c>
      <c r="E22">
        <v>50.114594381079343</v>
      </c>
      <c r="F22">
        <v>50.538804306017845</v>
      </c>
      <c r="G22">
        <v>49.793724262469766</v>
      </c>
      <c r="H22">
        <v>55.821575968222717</v>
      </c>
      <c r="I22">
        <v>61.432841018751965</v>
      </c>
      <c r="J22">
        <v>63.807363803173828</v>
      </c>
      <c r="K22">
        <v>67.338380241046622</v>
      </c>
      <c r="L22">
        <v>72.240537252348688</v>
      </c>
      <c r="M22">
        <v>58.851045738151747</v>
      </c>
      <c r="N22">
        <v>69.234793573131455</v>
      </c>
      <c r="O22">
        <v>74.965230491426894</v>
      </c>
      <c r="P22">
        <v>68.542167884281639</v>
      </c>
      <c r="Q22">
        <v>55.925933516588152</v>
      </c>
      <c r="R22">
        <v>75.233083937626745</v>
      </c>
      <c r="S22">
        <v>66.37310050118667</v>
      </c>
      <c r="T22">
        <v>72.57173139710865</v>
      </c>
      <c r="U22">
        <v>67.891384574041211</v>
      </c>
      <c r="V22">
        <v>65.469391665167706</v>
      </c>
    </row>
    <row r="23" spans="1:22" x14ac:dyDescent="0.3">
      <c r="A23">
        <v>2005</v>
      </c>
      <c r="B23">
        <v>1</v>
      </c>
      <c r="C23">
        <v>60.631250885347207</v>
      </c>
      <c r="D23">
        <v>55.048743528991203</v>
      </c>
      <c r="E23">
        <v>49.931735813691127</v>
      </c>
      <c r="F23">
        <v>50.359848095282253</v>
      </c>
      <c r="G23">
        <v>49.575140669313662</v>
      </c>
      <c r="H23">
        <v>55.691223073546574</v>
      </c>
      <c r="I23">
        <v>61.110878659311304</v>
      </c>
      <c r="J23">
        <v>63.487677113849777</v>
      </c>
      <c r="K23">
        <v>67.535413998756098</v>
      </c>
      <c r="L23">
        <v>72.112109639438188</v>
      </c>
      <c r="M23">
        <v>59.136789011595326</v>
      </c>
      <c r="N23">
        <v>69.032059944967756</v>
      </c>
      <c r="O23">
        <v>74.707543364003257</v>
      </c>
      <c r="P23">
        <v>68.104107101283162</v>
      </c>
      <c r="Q23">
        <v>55.619645301523782</v>
      </c>
      <c r="R23">
        <v>75.288471119666497</v>
      </c>
      <c r="S23">
        <v>66.39360834547297</v>
      </c>
      <c r="T23">
        <v>72.605388862598531</v>
      </c>
      <c r="U23">
        <v>67.74703069124547</v>
      </c>
      <c r="V23">
        <v>65.77666486151287</v>
      </c>
    </row>
    <row r="24" spans="1:22" x14ac:dyDescent="0.3">
      <c r="A24">
        <v>2005</v>
      </c>
      <c r="B24">
        <v>2</v>
      </c>
      <c r="C24">
        <v>60.604612369455708</v>
      </c>
      <c r="D24">
        <v>54.920230989316742</v>
      </c>
      <c r="E24">
        <v>49.524271841461001</v>
      </c>
      <c r="F24">
        <v>50.251990165171641</v>
      </c>
      <c r="G24">
        <v>48.965469254158798</v>
      </c>
      <c r="H24">
        <v>55.749226855498215</v>
      </c>
      <c r="I24">
        <v>61.138239697439502</v>
      </c>
      <c r="J24">
        <v>63.346215202513449</v>
      </c>
      <c r="K24">
        <v>67.81233774948852</v>
      </c>
      <c r="L24">
        <v>72.189831383936649</v>
      </c>
      <c r="M24">
        <v>59.436158252090543</v>
      </c>
      <c r="N24">
        <v>69.077734311745402</v>
      </c>
      <c r="O24">
        <v>74.397653909103767</v>
      </c>
      <c r="P24">
        <v>68.279888059508451</v>
      </c>
      <c r="Q24">
        <v>57.385794125035254</v>
      </c>
      <c r="R24">
        <v>75.548659218058546</v>
      </c>
      <c r="S24">
        <v>66.339545936782301</v>
      </c>
      <c r="T24">
        <v>72.738721116540589</v>
      </c>
      <c r="U24">
        <v>67.610211253503195</v>
      </c>
      <c r="V24">
        <v>65.801126246734697</v>
      </c>
    </row>
    <row r="25" spans="1:22" x14ac:dyDescent="0.3">
      <c r="A25">
        <v>2005</v>
      </c>
      <c r="B25">
        <v>3</v>
      </c>
      <c r="C25">
        <v>60.734009218600058</v>
      </c>
      <c r="D25">
        <v>55.103308009904005</v>
      </c>
      <c r="E25">
        <v>49.45571413627956</v>
      </c>
      <c r="F25">
        <v>50.263360203547592</v>
      </c>
      <c r="G25">
        <v>48.807061160384329</v>
      </c>
      <c r="H25">
        <v>56.091854319436131</v>
      </c>
      <c r="I25">
        <v>61.602530668543089</v>
      </c>
      <c r="J25">
        <v>63.172182645168753</v>
      </c>
      <c r="K25">
        <v>67.926007931146643</v>
      </c>
      <c r="L25">
        <v>72.220192136851381</v>
      </c>
      <c r="M25">
        <v>59.221094143341347</v>
      </c>
      <c r="N25">
        <v>69.001280006515401</v>
      </c>
      <c r="O25">
        <v>74.476532242010506</v>
      </c>
      <c r="P25">
        <v>67.810797946081664</v>
      </c>
      <c r="Q25">
        <v>58.558229569183226</v>
      </c>
      <c r="R25">
        <v>75.817257639242158</v>
      </c>
      <c r="S25">
        <v>66.418944507868332</v>
      </c>
      <c r="T25">
        <v>73.049181381263651</v>
      </c>
      <c r="U25">
        <v>67.426642687689522</v>
      </c>
      <c r="V25">
        <v>65.739972783680102</v>
      </c>
    </row>
    <row r="26" spans="1:22" x14ac:dyDescent="0.3">
      <c r="A26">
        <v>2005</v>
      </c>
      <c r="B26">
        <v>4</v>
      </c>
      <c r="C26">
        <v>60.70553358560521</v>
      </c>
      <c r="D26">
        <v>55.139125242110048</v>
      </c>
      <c r="E26">
        <v>49.101465386466415</v>
      </c>
      <c r="F26">
        <v>50.152635480649714</v>
      </c>
      <c r="G26">
        <v>48.270639375740487</v>
      </c>
      <c r="H26">
        <v>56.479369990303717</v>
      </c>
      <c r="I26">
        <v>61.640583658058105</v>
      </c>
      <c r="J26">
        <v>63.067623270829174</v>
      </c>
      <c r="K26">
        <v>67.965777518675225</v>
      </c>
      <c r="L26">
        <v>72.043919768507109</v>
      </c>
      <c r="M26">
        <v>58.714128403038316</v>
      </c>
      <c r="N26">
        <v>68.733854734307855</v>
      </c>
      <c r="O26">
        <v>74.654408229032498</v>
      </c>
      <c r="P26">
        <v>67.494761759922753</v>
      </c>
      <c r="Q26">
        <v>58.935419581289288</v>
      </c>
      <c r="R26">
        <v>76.103981019192645</v>
      </c>
      <c r="S26">
        <v>66.49789183827653</v>
      </c>
      <c r="T26">
        <v>73.053663038797396</v>
      </c>
      <c r="U26">
        <v>67.070142097092386</v>
      </c>
      <c r="V26">
        <v>65.801752989084008</v>
      </c>
    </row>
    <row r="27" spans="1:22" x14ac:dyDescent="0.3">
      <c r="A27">
        <v>2005</v>
      </c>
      <c r="B27">
        <v>5</v>
      </c>
      <c r="C27">
        <v>60.513314018755665</v>
      </c>
      <c r="D27">
        <v>54.917858919714625</v>
      </c>
      <c r="E27">
        <v>48.70330141271306</v>
      </c>
      <c r="F27">
        <v>49.922573505971599</v>
      </c>
      <c r="G27">
        <v>47.745222924232174</v>
      </c>
      <c r="H27">
        <v>56.405135362392912</v>
      </c>
      <c r="I27">
        <v>61.528641031972739</v>
      </c>
      <c r="J27">
        <v>63.006475132085257</v>
      </c>
      <c r="K27">
        <v>67.716701410508321</v>
      </c>
      <c r="L27">
        <v>71.921208759604951</v>
      </c>
      <c r="M27">
        <v>58.415914040381658</v>
      </c>
      <c r="N27">
        <v>68.535602192277736</v>
      </c>
      <c r="O27">
        <v>74.391944506048375</v>
      </c>
      <c r="P27">
        <v>67.606822766073677</v>
      </c>
      <c r="Q27">
        <v>59.287919132131805</v>
      </c>
      <c r="R27">
        <v>76.15553327360189</v>
      </c>
      <c r="S27">
        <v>66.801747608512613</v>
      </c>
      <c r="T27">
        <v>72.711910494455367</v>
      </c>
      <c r="U27">
        <v>66.415784404772282</v>
      </c>
      <c r="V27">
        <v>65.692138415746314</v>
      </c>
    </row>
    <row r="28" spans="1:22" x14ac:dyDescent="0.3">
      <c r="A28">
        <v>2005</v>
      </c>
      <c r="B28">
        <v>6</v>
      </c>
      <c r="C28">
        <v>60.09521930400075</v>
      </c>
      <c r="D28">
        <v>54.379664940026075</v>
      </c>
      <c r="E28">
        <v>48.007716664176819</v>
      </c>
      <c r="F28">
        <v>49.78821166186394</v>
      </c>
      <c r="G28">
        <v>46.613063284552837</v>
      </c>
      <c r="H28">
        <v>55.947753050803691</v>
      </c>
      <c r="I28">
        <v>61.427726975584626</v>
      </c>
      <c r="J28">
        <v>62.733351701210445</v>
      </c>
      <c r="K28">
        <v>67.297279886074008</v>
      </c>
      <c r="L28">
        <v>71.884451211681764</v>
      </c>
      <c r="M28">
        <v>58.086780391662678</v>
      </c>
      <c r="N28">
        <v>68.28090605317999</v>
      </c>
      <c r="O28">
        <v>73.98303350472797</v>
      </c>
      <c r="P28">
        <v>67.316878393889453</v>
      </c>
      <c r="Q28">
        <v>59.476911850630344</v>
      </c>
      <c r="R28">
        <v>76.095293305115263</v>
      </c>
      <c r="S28">
        <v>66.7627063344882</v>
      </c>
      <c r="T28">
        <v>72.621931935429402</v>
      </c>
      <c r="U28">
        <v>65.982892953051689</v>
      </c>
      <c r="V28">
        <v>65.494074995843079</v>
      </c>
    </row>
    <row r="29" spans="1:22" x14ac:dyDescent="0.3">
      <c r="A29">
        <v>2005</v>
      </c>
      <c r="B29">
        <v>7</v>
      </c>
      <c r="C29">
        <v>59.684594079693149</v>
      </c>
      <c r="D29">
        <v>53.821480634671133</v>
      </c>
      <c r="E29">
        <v>47.322082423553432</v>
      </c>
      <c r="F29">
        <v>49.322723707002019</v>
      </c>
      <c r="G29">
        <v>45.759182221921158</v>
      </c>
      <c r="H29">
        <v>55.390416617582247</v>
      </c>
      <c r="I29">
        <v>61.404365984150672</v>
      </c>
      <c r="J29">
        <v>62.461894763082022</v>
      </c>
      <c r="K29">
        <v>67.106709830103142</v>
      </c>
      <c r="L29">
        <v>71.844487177786448</v>
      </c>
      <c r="M29">
        <v>57.900639753108685</v>
      </c>
      <c r="N29">
        <v>68.196181858827217</v>
      </c>
      <c r="O29">
        <v>73.781737849826371</v>
      </c>
      <c r="P29">
        <v>67.094623734926969</v>
      </c>
      <c r="Q29">
        <v>59.674851856913371</v>
      </c>
      <c r="R29">
        <v>75.799342498300291</v>
      </c>
      <c r="S29">
        <v>67.189036640261278</v>
      </c>
      <c r="T29">
        <v>72.448699958728866</v>
      </c>
      <c r="U29">
        <v>65.529103668768201</v>
      </c>
      <c r="V29">
        <v>65.469485517714347</v>
      </c>
    </row>
    <row r="30" spans="1:22" x14ac:dyDescent="0.3">
      <c r="A30">
        <v>2005</v>
      </c>
      <c r="B30">
        <v>8</v>
      </c>
      <c r="C30">
        <v>59.672521458502302</v>
      </c>
      <c r="D30">
        <v>53.947255195443518</v>
      </c>
      <c r="E30">
        <v>47.370750552282381</v>
      </c>
      <c r="F30">
        <v>49.229815249838474</v>
      </c>
      <c r="G30">
        <v>45.914830482744655</v>
      </c>
      <c r="H30">
        <v>55.62685119799724</v>
      </c>
      <c r="I30">
        <v>61.357697265941177</v>
      </c>
      <c r="J30">
        <v>62.311586570046089</v>
      </c>
      <c r="K30">
        <v>66.834319677114465</v>
      </c>
      <c r="L30">
        <v>71.368116200733184</v>
      </c>
      <c r="M30">
        <v>57.819998558218643</v>
      </c>
      <c r="N30">
        <v>68.316291532287153</v>
      </c>
      <c r="O30">
        <v>73.653068941483554</v>
      </c>
      <c r="P30">
        <v>66.471946070864348</v>
      </c>
      <c r="Q30">
        <v>59.687022548116026</v>
      </c>
      <c r="R30">
        <v>75.763403869236541</v>
      </c>
      <c r="S30">
        <v>66.980980788462517</v>
      </c>
      <c r="T30">
        <v>72.153365084002516</v>
      </c>
      <c r="U30">
        <v>65.240195629252511</v>
      </c>
      <c r="V30">
        <v>65.715932987598933</v>
      </c>
    </row>
    <row r="31" spans="1:22" x14ac:dyDescent="0.3">
      <c r="A31">
        <v>2005</v>
      </c>
      <c r="B31">
        <v>9</v>
      </c>
      <c r="C31">
        <v>60.197173402428888</v>
      </c>
      <c r="D31">
        <v>54.752412746046829</v>
      </c>
      <c r="E31">
        <v>48.048682919686655</v>
      </c>
      <c r="F31">
        <v>49.558725849218199</v>
      </c>
      <c r="G31">
        <v>46.862429077789997</v>
      </c>
      <c r="H31">
        <v>56.592830905347263</v>
      </c>
      <c r="I31">
        <v>61.752312058678861</v>
      </c>
      <c r="J31">
        <v>62.510302158746278</v>
      </c>
      <c r="K31">
        <v>66.978891213118814</v>
      </c>
      <c r="L31">
        <v>71.286660587562324</v>
      </c>
      <c r="M31">
        <v>58.082329583393708</v>
      </c>
      <c r="N31">
        <v>68.558556974365743</v>
      </c>
      <c r="O31">
        <v>73.627452207270025</v>
      </c>
      <c r="P31">
        <v>66.359463424663389</v>
      </c>
      <c r="Q31">
        <v>60.242598620228911</v>
      </c>
      <c r="R31">
        <v>75.712857502387735</v>
      </c>
      <c r="S31">
        <v>66.987956985520299</v>
      </c>
      <c r="T31">
        <v>72.412304635369992</v>
      </c>
      <c r="U31">
        <v>65.133380870773408</v>
      </c>
      <c r="V31">
        <v>65.716918550946517</v>
      </c>
    </row>
    <row r="32" spans="1:22" x14ac:dyDescent="0.3">
      <c r="A32">
        <v>2005</v>
      </c>
      <c r="B32">
        <v>10</v>
      </c>
      <c r="C32">
        <v>60.781338313248554</v>
      </c>
      <c r="D32">
        <v>55.535261548130151</v>
      </c>
      <c r="E32">
        <v>48.772376102924852</v>
      </c>
      <c r="F32">
        <v>49.999494816219993</v>
      </c>
      <c r="G32">
        <v>47.811084382205486</v>
      </c>
      <c r="H32">
        <v>57.528407711912351</v>
      </c>
      <c r="I32">
        <v>61.932936673773739</v>
      </c>
      <c r="J32">
        <v>62.932258662705756</v>
      </c>
      <c r="K32">
        <v>67.654023347584058</v>
      </c>
      <c r="L32">
        <v>71.405427732664535</v>
      </c>
      <c r="M32">
        <v>58.697576271127907</v>
      </c>
      <c r="N32">
        <v>68.613470536505375</v>
      </c>
      <c r="O32">
        <v>73.748613561496114</v>
      </c>
      <c r="P32">
        <v>66.182049006994902</v>
      </c>
      <c r="Q32">
        <v>60.491728800081738</v>
      </c>
      <c r="R32">
        <v>75.945771399331633</v>
      </c>
      <c r="S32">
        <v>67.070762614177013</v>
      </c>
      <c r="T32">
        <v>72.193268628823958</v>
      </c>
      <c r="U32">
        <v>65.247186299232169</v>
      </c>
      <c r="V32">
        <v>65.741280496806709</v>
      </c>
    </row>
    <row r="33" spans="1:22" x14ac:dyDescent="0.3">
      <c r="A33">
        <v>2005</v>
      </c>
      <c r="B33">
        <v>11</v>
      </c>
      <c r="C33">
        <v>61.018173751252334</v>
      </c>
      <c r="D33">
        <v>55.842400778172653</v>
      </c>
      <c r="E33">
        <v>48.937619343742966</v>
      </c>
      <c r="F33">
        <v>50.166460774131501</v>
      </c>
      <c r="G33">
        <v>47.978365984177707</v>
      </c>
      <c r="H33">
        <v>57.9840293947479</v>
      </c>
      <c r="I33">
        <v>62.090055089832461</v>
      </c>
      <c r="J33">
        <v>63.179357815338442</v>
      </c>
      <c r="K33">
        <v>67.837313928932218</v>
      </c>
      <c r="L33">
        <v>71.601679015382061</v>
      </c>
      <c r="M33">
        <v>58.877381177655778</v>
      </c>
      <c r="N33">
        <v>68.511338629915798</v>
      </c>
      <c r="O33">
        <v>73.702897361328553</v>
      </c>
      <c r="P33">
        <v>66.13215087929693</v>
      </c>
      <c r="Q33">
        <v>60.848611750301167</v>
      </c>
      <c r="R33">
        <v>75.873352152790019</v>
      </c>
      <c r="S33">
        <v>67.129316986170309</v>
      </c>
      <c r="T33">
        <v>71.979695884972784</v>
      </c>
      <c r="U33">
        <v>65.511139442246602</v>
      </c>
      <c r="V33">
        <v>65.789358611048769</v>
      </c>
    </row>
    <row r="34" spans="1:22" x14ac:dyDescent="0.3">
      <c r="A34">
        <v>2005</v>
      </c>
      <c r="B34">
        <v>12</v>
      </c>
      <c r="C34">
        <v>61.002231781540189</v>
      </c>
      <c r="D34">
        <v>55.840136051907493</v>
      </c>
      <c r="E34">
        <v>48.867532407009861</v>
      </c>
      <c r="F34">
        <v>50.189197530555184</v>
      </c>
      <c r="G34">
        <v>47.819453026738593</v>
      </c>
      <c r="H34">
        <v>58.020750898386922</v>
      </c>
      <c r="I34">
        <v>62.210450379087924</v>
      </c>
      <c r="J34">
        <v>63.214448616724589</v>
      </c>
      <c r="K34">
        <v>67.984162892607358</v>
      </c>
      <c r="L34">
        <v>71.663119248756871</v>
      </c>
      <c r="M34">
        <v>58.53908528421411</v>
      </c>
      <c r="N34">
        <v>68.577701865668743</v>
      </c>
      <c r="O34">
        <v>73.684711170519947</v>
      </c>
      <c r="P34">
        <v>66.187017683537235</v>
      </c>
      <c r="Q34">
        <v>60.617991505103689</v>
      </c>
      <c r="R34">
        <v>75.862566505483969</v>
      </c>
      <c r="S34">
        <v>67.0648065891762</v>
      </c>
      <c r="T34">
        <v>71.691037397141258</v>
      </c>
      <c r="U34">
        <v>65.584238073626452</v>
      </c>
      <c r="V34">
        <v>65.827202397106973</v>
      </c>
    </row>
    <row r="35" spans="1:22" x14ac:dyDescent="0.3">
      <c r="A35">
        <v>2006</v>
      </c>
      <c r="B35">
        <v>1</v>
      </c>
      <c r="C35">
        <v>61.015622219796242</v>
      </c>
      <c r="D35">
        <v>55.832696831510106</v>
      </c>
      <c r="E35">
        <v>48.893670717806174</v>
      </c>
      <c r="F35">
        <v>50.408551620163379</v>
      </c>
      <c r="G35">
        <v>47.703565591877343</v>
      </c>
      <c r="H35">
        <v>57.924196212856003</v>
      </c>
      <c r="I35">
        <v>62.48674539589377</v>
      </c>
      <c r="J35">
        <v>63.187676276926688</v>
      </c>
      <c r="K35">
        <v>68.121305613683631</v>
      </c>
      <c r="L35">
        <v>71.572603277588684</v>
      </c>
      <c r="M35">
        <v>58.334039261481806</v>
      </c>
      <c r="N35">
        <v>68.726514526098654</v>
      </c>
      <c r="O35">
        <v>73.999532010999062</v>
      </c>
      <c r="P35">
        <v>66.131470472005518</v>
      </c>
      <c r="Q35">
        <v>60.419529347751663</v>
      </c>
      <c r="R35">
        <v>75.922923519668458</v>
      </c>
      <c r="S35">
        <v>67.328138562872198</v>
      </c>
      <c r="T35">
        <v>71.868070819069601</v>
      </c>
      <c r="U35">
        <v>65.493471363808681</v>
      </c>
      <c r="V35">
        <v>66.369272084933755</v>
      </c>
    </row>
    <row r="36" spans="1:22" x14ac:dyDescent="0.3">
      <c r="A36">
        <v>2006</v>
      </c>
      <c r="B36">
        <v>2</v>
      </c>
      <c r="C36">
        <v>61.044386365214677</v>
      </c>
      <c r="D36">
        <v>55.840509878234336</v>
      </c>
      <c r="E36">
        <v>48.895319468927056</v>
      </c>
      <c r="F36">
        <v>50.565997654989573</v>
      </c>
      <c r="G36">
        <v>47.589972582872647</v>
      </c>
      <c r="H36">
        <v>57.849489477939116</v>
      </c>
      <c r="I36">
        <v>62.887828976421197</v>
      </c>
      <c r="J36">
        <v>63.127604573197921</v>
      </c>
      <c r="K36">
        <v>68.359363319975287</v>
      </c>
      <c r="L36">
        <v>71.638154894806632</v>
      </c>
      <c r="M36">
        <v>58.29399777805493</v>
      </c>
      <c r="N36">
        <v>68.815602753011987</v>
      </c>
      <c r="O36">
        <v>73.793298206798568</v>
      </c>
      <c r="P36">
        <v>65.930842486337752</v>
      </c>
      <c r="Q36">
        <v>60.541894851446528</v>
      </c>
      <c r="R36">
        <v>75.74337241000373</v>
      </c>
      <c r="S36">
        <v>67.445999348849</v>
      </c>
      <c r="T36">
        <v>72.284222359879749</v>
      </c>
      <c r="U36">
        <v>65.662136725595445</v>
      </c>
      <c r="V36">
        <v>66.356992848655324</v>
      </c>
    </row>
    <row r="37" spans="1:22" x14ac:dyDescent="0.3">
      <c r="A37">
        <v>2006</v>
      </c>
      <c r="B37">
        <v>3</v>
      </c>
      <c r="C37">
        <v>61.0942147809291</v>
      </c>
      <c r="D37">
        <v>55.919291769111155</v>
      </c>
      <c r="E37">
        <v>48.849603624833605</v>
      </c>
      <c r="F37">
        <v>50.962765968725144</v>
      </c>
      <c r="G37">
        <v>47.200102996924393</v>
      </c>
      <c r="H37">
        <v>57.918510281598792</v>
      </c>
      <c r="I37">
        <v>63.46074188589197</v>
      </c>
      <c r="J37">
        <v>63.178761122210062</v>
      </c>
      <c r="K37">
        <v>68.40635265448033</v>
      </c>
      <c r="L37">
        <v>71.722929806500616</v>
      </c>
      <c r="M37">
        <v>58.130988431593593</v>
      </c>
      <c r="N37">
        <v>68.976814452702826</v>
      </c>
      <c r="O37">
        <v>73.56435075542386</v>
      </c>
      <c r="P37">
        <v>65.759545171741493</v>
      </c>
      <c r="Q37">
        <v>60.821992838477939</v>
      </c>
      <c r="R37">
        <v>75.825011830747471</v>
      </c>
      <c r="S37">
        <v>67.515286573750998</v>
      </c>
      <c r="T37">
        <v>72.183213369971824</v>
      </c>
      <c r="U37">
        <v>65.713757749208597</v>
      </c>
      <c r="V37">
        <v>66.382352443851374</v>
      </c>
    </row>
    <row r="38" spans="1:22" x14ac:dyDescent="0.3">
      <c r="A38">
        <v>2006</v>
      </c>
      <c r="B38">
        <v>4</v>
      </c>
      <c r="C38">
        <v>60.867207854646658</v>
      </c>
      <c r="D38">
        <v>55.529861258934446</v>
      </c>
      <c r="E38">
        <v>48.390932606977223</v>
      </c>
      <c r="F38">
        <v>51.046441260016863</v>
      </c>
      <c r="G38">
        <v>46.352076175215316</v>
      </c>
      <c r="H38">
        <v>57.500861382430934</v>
      </c>
      <c r="I38">
        <v>63.59103639777237</v>
      </c>
      <c r="J38">
        <v>63.211493719925897</v>
      </c>
      <c r="K38">
        <v>68.522746958476802</v>
      </c>
      <c r="L38">
        <v>71.555196290180049</v>
      </c>
      <c r="M38">
        <v>57.993316279842681</v>
      </c>
      <c r="N38">
        <v>69.012730600608748</v>
      </c>
      <c r="O38">
        <v>73.573204935588421</v>
      </c>
      <c r="P38">
        <v>65.820198759757034</v>
      </c>
      <c r="Q38">
        <v>61.183142372209836</v>
      </c>
      <c r="R38">
        <v>75.62330135310971</v>
      </c>
      <c r="S38">
        <v>67.610314353533582</v>
      </c>
      <c r="T38">
        <v>72.009791676499006</v>
      </c>
      <c r="U38">
        <v>65.721265119900281</v>
      </c>
      <c r="V38">
        <v>66.504633836082505</v>
      </c>
    </row>
    <row r="39" spans="1:22" x14ac:dyDescent="0.3">
      <c r="A39">
        <v>2006</v>
      </c>
      <c r="B39">
        <v>5</v>
      </c>
      <c r="C39">
        <v>60.497637493396681</v>
      </c>
      <c r="D39">
        <v>54.889273692086896</v>
      </c>
      <c r="E39">
        <v>47.767940297050515</v>
      </c>
      <c r="F39">
        <v>51.0097491670995</v>
      </c>
      <c r="G39">
        <v>45.286797801843782</v>
      </c>
      <c r="H39">
        <v>56.695934124407536</v>
      </c>
      <c r="I39">
        <v>63.741341328592149</v>
      </c>
      <c r="J39">
        <v>63.2562648201679</v>
      </c>
      <c r="K39">
        <v>68.312968688200911</v>
      </c>
      <c r="L39">
        <v>71.626569460702825</v>
      </c>
      <c r="M39">
        <v>58.079088167689783</v>
      </c>
      <c r="N39">
        <v>68.809787092528779</v>
      </c>
      <c r="O39">
        <v>73.442571518243241</v>
      </c>
      <c r="P39">
        <v>65.899043109958768</v>
      </c>
      <c r="Q39">
        <v>61.177453856505018</v>
      </c>
      <c r="R39">
        <v>75.28244870017393</v>
      </c>
      <c r="S39">
        <v>67.754602349843907</v>
      </c>
      <c r="T39">
        <v>72.288198320746247</v>
      </c>
      <c r="U39">
        <v>65.980665213762961</v>
      </c>
      <c r="V39">
        <v>66.616242432170338</v>
      </c>
    </row>
    <row r="40" spans="1:22" x14ac:dyDescent="0.3">
      <c r="A40">
        <v>2006</v>
      </c>
      <c r="B40">
        <v>6</v>
      </c>
      <c r="C40">
        <v>60.239299941851435</v>
      </c>
      <c r="D40">
        <v>54.472497810809337</v>
      </c>
      <c r="E40">
        <v>47.534143756147401</v>
      </c>
      <c r="F40">
        <v>50.891361906173621</v>
      </c>
      <c r="G40">
        <v>44.966210965948775</v>
      </c>
      <c r="H40">
        <v>56.080941554810515</v>
      </c>
      <c r="I40">
        <v>63.662172170563871</v>
      </c>
      <c r="J40">
        <v>63.224130967083532</v>
      </c>
      <c r="K40">
        <v>68.194830228214144</v>
      </c>
      <c r="L40">
        <v>71.546506824455108</v>
      </c>
      <c r="M40">
        <v>58.267232274877216</v>
      </c>
      <c r="N40">
        <v>68.653217012679079</v>
      </c>
      <c r="O40">
        <v>73.458232049730327</v>
      </c>
      <c r="P40">
        <v>65.702784517043582</v>
      </c>
      <c r="Q40">
        <v>61.103251160491361</v>
      </c>
      <c r="R40">
        <v>75.278760875984602</v>
      </c>
      <c r="S40">
        <v>67.685252888553535</v>
      </c>
      <c r="T40">
        <v>72.074896832857846</v>
      </c>
      <c r="U40">
        <v>66.044287462309171</v>
      </c>
      <c r="V40">
        <v>66.774484577027962</v>
      </c>
    </row>
    <row r="41" spans="1:22" x14ac:dyDescent="0.3">
      <c r="A41">
        <v>2006</v>
      </c>
      <c r="B41">
        <v>7</v>
      </c>
      <c r="C41">
        <v>60.123589342288959</v>
      </c>
      <c r="D41">
        <v>54.307119952678939</v>
      </c>
      <c r="E41">
        <v>47.491811832712315</v>
      </c>
      <c r="F41">
        <v>50.908137310544262</v>
      </c>
      <c r="G41">
        <v>44.883237964073629</v>
      </c>
      <c r="H41">
        <v>55.778673352287981</v>
      </c>
      <c r="I41">
        <v>63.594755755042449</v>
      </c>
      <c r="J41">
        <v>63.153495604940375</v>
      </c>
      <c r="K41">
        <v>68.145748061883097</v>
      </c>
      <c r="L41">
        <v>71.637057522181323</v>
      </c>
      <c r="M41">
        <v>58.447644589334104</v>
      </c>
      <c r="N41">
        <v>68.63902240721518</v>
      </c>
      <c r="O41">
        <v>73.279337139262452</v>
      </c>
      <c r="P41">
        <v>65.636512422765634</v>
      </c>
      <c r="Q41">
        <v>61.07095301458677</v>
      </c>
      <c r="R41">
        <v>75.320077592001937</v>
      </c>
      <c r="S41">
        <v>67.662992652755378</v>
      </c>
      <c r="T41">
        <v>71.909271291078312</v>
      </c>
      <c r="U41">
        <v>66.177222598897842</v>
      </c>
      <c r="V41">
        <v>66.47042356229349</v>
      </c>
    </row>
    <row r="42" spans="1:22" x14ac:dyDescent="0.3">
      <c r="A42">
        <v>2006</v>
      </c>
      <c r="B42">
        <v>8</v>
      </c>
      <c r="C42">
        <v>60.146493290527573</v>
      </c>
      <c r="D42">
        <v>54.322357823370226</v>
      </c>
      <c r="E42">
        <v>47.526553776704482</v>
      </c>
      <c r="F42">
        <v>51.090672377986472</v>
      </c>
      <c r="G42">
        <v>44.819297395517864</v>
      </c>
      <c r="H42">
        <v>55.758338471407413</v>
      </c>
      <c r="I42">
        <v>63.589213364792677</v>
      </c>
      <c r="J42">
        <v>63.189453184521859</v>
      </c>
      <c r="K42">
        <v>67.844717542566343</v>
      </c>
      <c r="L42">
        <v>71.682318342921036</v>
      </c>
      <c r="M42">
        <v>58.579728467784733</v>
      </c>
      <c r="N42">
        <v>68.635590381378464</v>
      </c>
      <c r="O42">
        <v>73.157752681330379</v>
      </c>
      <c r="P42">
        <v>65.654585723204448</v>
      </c>
      <c r="Q42">
        <v>61.218846093391846</v>
      </c>
      <c r="R42">
        <v>75.435591301530096</v>
      </c>
      <c r="S42">
        <v>67.757887484395567</v>
      </c>
      <c r="T42">
        <v>71.916949263693127</v>
      </c>
      <c r="U42">
        <v>66.397184850530095</v>
      </c>
      <c r="V42">
        <v>66.47042356229349</v>
      </c>
    </row>
    <row r="43" spans="1:22" x14ac:dyDescent="0.3">
      <c r="A43">
        <v>2006</v>
      </c>
      <c r="B43">
        <v>9</v>
      </c>
      <c r="C43">
        <v>60.347259604705336</v>
      </c>
      <c r="D43">
        <v>54.526636776000011</v>
      </c>
      <c r="E43">
        <v>47.760479779358306</v>
      </c>
      <c r="F43">
        <v>51.453975322301417</v>
      </c>
      <c r="G43">
        <v>44.944267816740002</v>
      </c>
      <c r="H43">
        <v>55.928978637028251</v>
      </c>
      <c r="I43">
        <v>63.86873373316736</v>
      </c>
      <c r="J43">
        <v>63.501022676446127</v>
      </c>
      <c r="K43">
        <v>68.168436917628824</v>
      </c>
      <c r="L43">
        <v>71.836276799969966</v>
      </c>
      <c r="M43">
        <v>58.986749890286418</v>
      </c>
      <c r="N43">
        <v>68.400972183524956</v>
      </c>
      <c r="O43">
        <v>73.381525725496886</v>
      </c>
      <c r="P43">
        <v>65.718569460104831</v>
      </c>
      <c r="Q43">
        <v>61.338849575593414</v>
      </c>
      <c r="R43">
        <v>75.537412588204248</v>
      </c>
      <c r="S43">
        <v>67.768475632154136</v>
      </c>
      <c r="T43">
        <v>71.877793696524733</v>
      </c>
      <c r="U43">
        <v>66.634898779577938</v>
      </c>
      <c r="V43">
        <v>66.495403052546138</v>
      </c>
    </row>
    <row r="44" spans="1:22" x14ac:dyDescent="0.3">
      <c r="A44">
        <v>2006</v>
      </c>
      <c r="B44">
        <v>10</v>
      </c>
      <c r="C44">
        <v>60.159528507137495</v>
      </c>
      <c r="D44">
        <v>54.092639239843443</v>
      </c>
      <c r="E44">
        <v>47.526401108172195</v>
      </c>
      <c r="F44">
        <v>51.478865898409659</v>
      </c>
      <c r="G44">
        <v>44.540617867122116</v>
      </c>
      <c r="H44">
        <v>55.269414933514582</v>
      </c>
      <c r="I44">
        <v>63.742727482021117</v>
      </c>
      <c r="J44">
        <v>63.929657731240482</v>
      </c>
      <c r="K44">
        <v>68.318292062792096</v>
      </c>
      <c r="L44">
        <v>71.772019199146456</v>
      </c>
      <c r="M44">
        <v>59.211158907130255</v>
      </c>
      <c r="N44">
        <v>68.160761756213631</v>
      </c>
      <c r="O44">
        <v>73.513356895319617</v>
      </c>
      <c r="P44">
        <v>65.853709027077613</v>
      </c>
      <c r="Q44">
        <v>61.57141509997733</v>
      </c>
      <c r="R44">
        <v>75.621105526509339</v>
      </c>
      <c r="S44">
        <v>68.131077536107</v>
      </c>
      <c r="T44">
        <v>71.824248012875344</v>
      </c>
      <c r="U44">
        <v>66.839232140106674</v>
      </c>
      <c r="V44">
        <v>66.518945021858499</v>
      </c>
    </row>
    <row r="45" spans="1:22" x14ac:dyDescent="0.3">
      <c r="A45">
        <v>2006</v>
      </c>
      <c r="B45">
        <v>11</v>
      </c>
      <c r="C45">
        <v>58.707487123924729</v>
      </c>
      <c r="D45">
        <v>51.657868601568858</v>
      </c>
      <c r="E45">
        <v>45.643287021453979</v>
      </c>
      <c r="F45">
        <v>49.676030157856729</v>
      </c>
      <c r="G45">
        <v>42.597855649027949</v>
      </c>
      <c r="H45">
        <v>52.257767130316282</v>
      </c>
      <c r="I45">
        <v>62.244933369975797</v>
      </c>
      <c r="J45">
        <v>64.133053415893016</v>
      </c>
      <c r="K45">
        <v>68.494443961408052</v>
      </c>
      <c r="L45">
        <v>71.899247765404425</v>
      </c>
      <c r="M45">
        <v>59.420338605357976</v>
      </c>
      <c r="N45">
        <v>67.724213514769033</v>
      </c>
      <c r="O45">
        <v>73.714034276605815</v>
      </c>
      <c r="P45">
        <v>65.922615752281672</v>
      </c>
      <c r="Q45">
        <v>61.68320970447698</v>
      </c>
      <c r="R45">
        <v>75.769361691300105</v>
      </c>
      <c r="S45">
        <v>68.165127455493376</v>
      </c>
      <c r="T45">
        <v>71.471347783639416</v>
      </c>
      <c r="U45">
        <v>66.827959610771856</v>
      </c>
      <c r="V45">
        <v>66.454872353128124</v>
      </c>
    </row>
    <row r="46" spans="1:22" x14ac:dyDescent="0.3">
      <c r="A46">
        <v>2006</v>
      </c>
      <c r="B46">
        <v>12</v>
      </c>
      <c r="C46">
        <v>57.789243430306669</v>
      </c>
      <c r="D46">
        <v>50.141641567504401</v>
      </c>
      <c r="E46">
        <v>44.212340065758454</v>
      </c>
      <c r="F46">
        <v>47.4907110220514</v>
      </c>
      <c r="G46">
        <v>41.711666890530552</v>
      </c>
      <c r="H46">
        <v>50.738127221315729</v>
      </c>
      <c r="I46">
        <v>60.873436906970987</v>
      </c>
      <c r="J46">
        <v>64.273201502181919</v>
      </c>
      <c r="K46">
        <v>68.685562257151673</v>
      </c>
      <c r="L46">
        <v>71.865327377611393</v>
      </c>
      <c r="M46">
        <v>59.618374159918133</v>
      </c>
      <c r="N46">
        <v>67.522998348986903</v>
      </c>
      <c r="O46">
        <v>73.144982177810661</v>
      </c>
      <c r="P46">
        <v>66.014796269531118</v>
      </c>
      <c r="Q46">
        <v>61.764419439681724</v>
      </c>
      <c r="R46">
        <v>75.98031837298835</v>
      </c>
      <c r="S46">
        <v>68.127970355462651</v>
      </c>
      <c r="T46">
        <v>71.375990228776033</v>
      </c>
      <c r="U46">
        <v>66.881549583778209</v>
      </c>
      <c r="V46">
        <v>66.272447399538237</v>
      </c>
    </row>
    <row r="47" spans="1:22" x14ac:dyDescent="0.3">
      <c r="A47">
        <v>2007</v>
      </c>
      <c r="B47">
        <v>1</v>
      </c>
      <c r="C47">
        <v>57.346994702782176</v>
      </c>
      <c r="D47">
        <v>49.378179577935484</v>
      </c>
      <c r="E47">
        <v>43.502495406614123</v>
      </c>
      <c r="F47">
        <v>46.318416298722518</v>
      </c>
      <c r="G47">
        <v>41.345546608267036</v>
      </c>
      <c r="H47">
        <v>50.012525714292941</v>
      </c>
      <c r="I47">
        <v>59.760686485729416</v>
      </c>
      <c r="J47">
        <v>64.323937034047489</v>
      </c>
      <c r="K47">
        <v>68.810396652636456</v>
      </c>
      <c r="L47">
        <v>71.878790424481039</v>
      </c>
      <c r="M47">
        <v>60.200566045848277</v>
      </c>
      <c r="N47">
        <v>67.279899759487535</v>
      </c>
      <c r="O47">
        <v>73.173898831697898</v>
      </c>
      <c r="P47">
        <v>66.172996664924113</v>
      </c>
      <c r="Q47">
        <v>61.842132436453468</v>
      </c>
      <c r="R47">
        <v>76.105771928428027</v>
      </c>
      <c r="S47">
        <v>68.056459662728273</v>
      </c>
      <c r="T47">
        <v>71.643363494497137</v>
      </c>
      <c r="U47">
        <v>66.975535701525658</v>
      </c>
      <c r="V47">
        <v>66.266905759420283</v>
      </c>
    </row>
    <row r="48" spans="1:22" x14ac:dyDescent="0.3">
      <c r="A48">
        <v>2007</v>
      </c>
      <c r="B48">
        <v>2</v>
      </c>
      <c r="C48">
        <v>57.324233030002567</v>
      </c>
      <c r="D48">
        <v>49.264518308663888</v>
      </c>
      <c r="E48">
        <v>43.417356970074998</v>
      </c>
      <c r="F48">
        <v>46.059093761466443</v>
      </c>
      <c r="G48">
        <v>41.385641362351869</v>
      </c>
      <c r="H48">
        <v>49.868192829184579</v>
      </c>
      <c r="I48">
        <v>59.668744178758878</v>
      </c>
      <c r="J48">
        <v>64.474961734577434</v>
      </c>
      <c r="K48">
        <v>68.778710480037063</v>
      </c>
      <c r="L48">
        <v>71.980786289390508</v>
      </c>
      <c r="M48">
        <v>60.652292938868577</v>
      </c>
      <c r="N48">
        <v>67.383532992972789</v>
      </c>
      <c r="O48">
        <v>73.188049386081147</v>
      </c>
      <c r="P48">
        <v>66.170583239786765</v>
      </c>
      <c r="Q48">
        <v>62.011650017228398</v>
      </c>
      <c r="R48">
        <v>76.283445237054465</v>
      </c>
      <c r="S48">
        <v>68.151478459079385</v>
      </c>
      <c r="T48">
        <v>71.608344128559736</v>
      </c>
      <c r="U48">
        <v>67.103729391100686</v>
      </c>
      <c r="V48">
        <v>66.335702949784078</v>
      </c>
    </row>
    <row r="49" spans="1:22" x14ac:dyDescent="0.3">
      <c r="A49">
        <v>2007</v>
      </c>
      <c r="B49">
        <v>3</v>
      </c>
      <c r="C49">
        <v>57.481260765285903</v>
      </c>
      <c r="D49">
        <v>49.40350033357192</v>
      </c>
      <c r="E49">
        <v>43.548793337093159</v>
      </c>
      <c r="F49">
        <v>46.332305486804252</v>
      </c>
      <c r="G49">
        <v>41.401312026913367</v>
      </c>
      <c r="H49">
        <v>50.036710324492027</v>
      </c>
      <c r="I49">
        <v>59.793281367422964</v>
      </c>
      <c r="J49">
        <v>64.652123490309691</v>
      </c>
      <c r="K49">
        <v>68.756137164841348</v>
      </c>
      <c r="L49">
        <v>72.04872186842006</v>
      </c>
      <c r="M49">
        <v>60.899037383042526</v>
      </c>
      <c r="N49">
        <v>67.164105174391651</v>
      </c>
      <c r="O49">
        <v>73.580403891898428</v>
      </c>
      <c r="P49">
        <v>66.314181075163802</v>
      </c>
      <c r="Q49">
        <v>62.27718969977883</v>
      </c>
      <c r="R49">
        <v>76.358705511707697</v>
      </c>
      <c r="S49">
        <v>68.21807652139411</v>
      </c>
      <c r="T49">
        <v>71.635974157909786</v>
      </c>
      <c r="U49">
        <v>67.551340075299265</v>
      </c>
      <c r="V49">
        <v>66.274575320821882</v>
      </c>
    </row>
    <row r="50" spans="1:22" x14ac:dyDescent="0.3">
      <c r="A50">
        <v>2007</v>
      </c>
      <c r="B50">
        <v>4</v>
      </c>
      <c r="C50">
        <v>57.581916300694338</v>
      </c>
      <c r="D50">
        <v>49.501595541594924</v>
      </c>
      <c r="E50">
        <v>43.63836543266828</v>
      </c>
      <c r="F50">
        <v>46.355621949468379</v>
      </c>
      <c r="G50">
        <v>41.542323544051762</v>
      </c>
      <c r="H50">
        <v>50.141825507619117</v>
      </c>
      <c r="I50">
        <v>59.808463450982622</v>
      </c>
      <c r="J50">
        <v>64.841654934288442</v>
      </c>
      <c r="K50">
        <v>68.650962886339315</v>
      </c>
      <c r="L50">
        <v>72.144830344629597</v>
      </c>
      <c r="M50">
        <v>61.350890344209986</v>
      </c>
      <c r="N50">
        <v>67.069725299051001</v>
      </c>
      <c r="O50">
        <v>73.800267099375077</v>
      </c>
      <c r="P50">
        <v>66.421076953208541</v>
      </c>
      <c r="Q50">
        <v>62.36282274645955</v>
      </c>
      <c r="R50">
        <v>76.402234990584105</v>
      </c>
      <c r="S50">
        <v>68.063378640504311</v>
      </c>
      <c r="T50">
        <v>71.816897166622795</v>
      </c>
      <c r="U50">
        <v>67.838005653713793</v>
      </c>
      <c r="V50">
        <v>66.091866511813919</v>
      </c>
    </row>
    <row r="51" spans="1:22" x14ac:dyDescent="0.3">
      <c r="A51">
        <v>2007</v>
      </c>
      <c r="B51">
        <v>5</v>
      </c>
      <c r="C51">
        <v>57.554491833570161</v>
      </c>
      <c r="D51">
        <v>49.403190035239362</v>
      </c>
      <c r="E51">
        <v>43.624111224079186</v>
      </c>
      <c r="F51">
        <v>46.297011089305876</v>
      </c>
      <c r="G51">
        <v>41.568401627733273</v>
      </c>
      <c r="H51">
        <v>50.027381679238111</v>
      </c>
      <c r="I51">
        <v>59.433108699905603</v>
      </c>
      <c r="J51">
        <v>64.917624284842873</v>
      </c>
      <c r="K51">
        <v>68.547215842586226</v>
      </c>
      <c r="L51">
        <v>72.275419966777179</v>
      </c>
      <c r="M51">
        <v>61.475810016905442</v>
      </c>
      <c r="N51">
        <v>66.96838494433382</v>
      </c>
      <c r="O51">
        <v>73.940003444358595</v>
      </c>
      <c r="P51">
        <v>66.325055454799838</v>
      </c>
      <c r="Q51">
        <v>62.495713259751838</v>
      </c>
      <c r="R51">
        <v>76.657981232231705</v>
      </c>
      <c r="S51">
        <v>68.013329461671319</v>
      </c>
      <c r="T51">
        <v>71.809290005673148</v>
      </c>
      <c r="U51">
        <v>68.094041730401457</v>
      </c>
      <c r="V51">
        <v>66.043314176451688</v>
      </c>
    </row>
    <row r="52" spans="1:22" x14ac:dyDescent="0.3">
      <c r="A52">
        <v>2007</v>
      </c>
      <c r="B52">
        <v>6</v>
      </c>
      <c r="C52">
        <v>57.460921125593622</v>
      </c>
      <c r="D52">
        <v>49.253687374456455</v>
      </c>
      <c r="E52">
        <v>43.514975157083569</v>
      </c>
      <c r="F52">
        <v>46.146097854656581</v>
      </c>
      <c r="G52">
        <v>41.496484099053603</v>
      </c>
      <c r="H52">
        <v>49.887368259500626</v>
      </c>
      <c r="I52">
        <v>59.10049537017165</v>
      </c>
      <c r="J52">
        <v>65.054626982856348</v>
      </c>
      <c r="K52">
        <v>68.159310636506575</v>
      </c>
      <c r="L52">
        <v>72.45377907838315</v>
      </c>
      <c r="M52">
        <v>61.640340955585749</v>
      </c>
      <c r="N52">
        <v>66.769304374700297</v>
      </c>
      <c r="O52">
        <v>74.075063269075997</v>
      </c>
      <c r="P52">
        <v>66.330919290414784</v>
      </c>
      <c r="Q52">
        <v>62.497310445187885</v>
      </c>
      <c r="R52">
        <v>76.705441508808889</v>
      </c>
      <c r="S52">
        <v>68.086742801770455</v>
      </c>
      <c r="T52">
        <v>71.658712607315721</v>
      </c>
      <c r="U52">
        <v>68.314659371575445</v>
      </c>
      <c r="V52">
        <v>66.100895926309335</v>
      </c>
    </row>
    <row r="53" spans="1:22" x14ac:dyDescent="0.3">
      <c r="A53">
        <v>2007</v>
      </c>
      <c r="B53">
        <v>7</v>
      </c>
      <c r="C53">
        <v>57.347907660951442</v>
      </c>
      <c r="D53">
        <v>49.010339116677514</v>
      </c>
      <c r="E53">
        <v>43.360767037594968</v>
      </c>
      <c r="F53">
        <v>45.918829149601983</v>
      </c>
      <c r="G53">
        <v>41.395863768981158</v>
      </c>
      <c r="H53">
        <v>49.675673652907903</v>
      </c>
      <c r="I53">
        <v>58.421678866571675</v>
      </c>
      <c r="J53">
        <v>65.105647713198877</v>
      </c>
      <c r="K53">
        <v>67.973926849994172</v>
      </c>
      <c r="L53">
        <v>72.617328056438112</v>
      </c>
      <c r="M53">
        <v>61.923225395517875</v>
      </c>
      <c r="N53">
        <v>66.807867559747706</v>
      </c>
      <c r="O53">
        <v>74.072814716770608</v>
      </c>
      <c r="P53">
        <v>66.405511271624135</v>
      </c>
      <c r="Q53">
        <v>62.645652817402009</v>
      </c>
      <c r="R53">
        <v>76.744578674492871</v>
      </c>
      <c r="S53">
        <v>68.136705269543185</v>
      </c>
      <c r="T53">
        <v>71.686198388083284</v>
      </c>
      <c r="U53">
        <v>68.584605833286233</v>
      </c>
      <c r="V53">
        <v>65.825395163600703</v>
      </c>
    </row>
    <row r="54" spans="1:22" x14ac:dyDescent="0.3">
      <c r="A54">
        <v>2007</v>
      </c>
      <c r="B54">
        <v>8</v>
      </c>
      <c r="C54">
        <v>57.25796034717952</v>
      </c>
      <c r="D54">
        <v>48.82720582705354</v>
      </c>
      <c r="E54">
        <v>43.294292277907473</v>
      </c>
      <c r="F54">
        <v>45.783982586948667</v>
      </c>
      <c r="G54">
        <v>41.37414743074266</v>
      </c>
      <c r="H54">
        <v>49.493143041398504</v>
      </c>
      <c r="I54">
        <v>57.799454020102303</v>
      </c>
      <c r="J54">
        <v>65.143818097682043</v>
      </c>
      <c r="K54">
        <v>67.96364706360913</v>
      </c>
      <c r="L54">
        <v>72.655235135639316</v>
      </c>
      <c r="M54">
        <v>62.047481092569761</v>
      </c>
      <c r="N54">
        <v>66.818458534313294</v>
      </c>
      <c r="O54">
        <v>74.238284312169341</v>
      </c>
      <c r="P54">
        <v>66.414847066826127</v>
      </c>
      <c r="Q54">
        <v>62.777343563873885</v>
      </c>
      <c r="R54">
        <v>76.837432737615202</v>
      </c>
      <c r="S54">
        <v>68.365528544753715</v>
      </c>
      <c r="T54">
        <v>71.679943171753692</v>
      </c>
      <c r="U54">
        <v>68.682393018146925</v>
      </c>
      <c r="V54">
        <v>65.871462783707955</v>
      </c>
    </row>
    <row r="55" spans="1:22" x14ac:dyDescent="0.3">
      <c r="A55">
        <v>2007</v>
      </c>
      <c r="B55">
        <v>9</v>
      </c>
      <c r="C55">
        <v>57.206879389983719</v>
      </c>
      <c r="D55">
        <v>48.692236356973524</v>
      </c>
      <c r="E55">
        <v>43.156673115052833</v>
      </c>
      <c r="F55">
        <v>45.590296425795529</v>
      </c>
      <c r="G55">
        <v>41.274926368773322</v>
      </c>
      <c r="H55">
        <v>49.45348745901056</v>
      </c>
      <c r="I55">
        <v>57.187962862556482</v>
      </c>
      <c r="J55">
        <v>65.258155946321139</v>
      </c>
      <c r="K55">
        <v>68.059756918557284</v>
      </c>
      <c r="L55">
        <v>72.667190909069561</v>
      </c>
      <c r="M55">
        <v>62.350018688174451</v>
      </c>
      <c r="N55">
        <v>66.78190396704646</v>
      </c>
      <c r="O55">
        <v>74.343690975260174</v>
      </c>
      <c r="P55">
        <v>66.452483456729126</v>
      </c>
      <c r="Q55">
        <v>62.95138962478908</v>
      </c>
      <c r="R55">
        <v>76.853423242433848</v>
      </c>
      <c r="S55">
        <v>68.619816531412809</v>
      </c>
      <c r="T55">
        <v>71.785242233571168</v>
      </c>
      <c r="U55">
        <v>68.870627250963921</v>
      </c>
      <c r="V55">
        <v>66.263603781367394</v>
      </c>
    </row>
    <row r="56" spans="1:22" x14ac:dyDescent="0.3">
      <c r="A56">
        <v>2007</v>
      </c>
      <c r="B56">
        <v>10</v>
      </c>
      <c r="C56">
        <v>57.106070330542963</v>
      </c>
      <c r="D56">
        <v>48.438584085196077</v>
      </c>
      <c r="E56">
        <v>43.008040552655252</v>
      </c>
      <c r="F56">
        <v>45.328202535135929</v>
      </c>
      <c r="G56">
        <v>41.216177615921538</v>
      </c>
      <c r="H56">
        <v>49.269306946263121</v>
      </c>
      <c r="I56">
        <v>56.272118629485917</v>
      </c>
      <c r="J56">
        <v>65.360257880820555</v>
      </c>
      <c r="K56">
        <v>68.364206867724832</v>
      </c>
      <c r="L56">
        <v>72.636812926101982</v>
      </c>
      <c r="M56">
        <v>62.599707053129123</v>
      </c>
      <c r="N56">
        <v>66.436148743096311</v>
      </c>
      <c r="O56">
        <v>74.618697867287068</v>
      </c>
      <c r="P56">
        <v>66.278206925720951</v>
      </c>
      <c r="Q56">
        <v>63.081482162779764</v>
      </c>
      <c r="R56">
        <v>76.921712021921522</v>
      </c>
      <c r="S56">
        <v>68.865151994048688</v>
      </c>
      <c r="T56">
        <v>72.073985612114683</v>
      </c>
      <c r="U56">
        <v>69.041723643505875</v>
      </c>
      <c r="V56">
        <v>66.154796550199293</v>
      </c>
    </row>
    <row r="57" spans="1:22" x14ac:dyDescent="0.3">
      <c r="A57">
        <v>2007</v>
      </c>
      <c r="B57">
        <v>11</v>
      </c>
      <c r="C57">
        <v>56.92457189252243</v>
      </c>
      <c r="D57">
        <v>48.117436786173798</v>
      </c>
      <c r="E57">
        <v>42.708221589945701</v>
      </c>
      <c r="F57">
        <v>44.81146123653479</v>
      </c>
      <c r="G57">
        <v>41.077123067842841</v>
      </c>
      <c r="H57">
        <v>49.05891972125147</v>
      </c>
      <c r="I57">
        <v>55.398834369745217</v>
      </c>
      <c r="J57">
        <v>65.561791726939489</v>
      </c>
      <c r="K57">
        <v>68.55015836844936</v>
      </c>
      <c r="L57">
        <v>72.511431968855732</v>
      </c>
      <c r="M57">
        <v>62.688333758415858</v>
      </c>
      <c r="N57">
        <v>66.165856353183656</v>
      </c>
      <c r="O57">
        <v>74.836497441880823</v>
      </c>
      <c r="P57">
        <v>66.185427400291786</v>
      </c>
      <c r="Q57">
        <v>63.066449480327428</v>
      </c>
      <c r="R57">
        <v>76.868536839946188</v>
      </c>
      <c r="S57">
        <v>69.118115683520799</v>
      </c>
      <c r="T57">
        <v>72.136332165536842</v>
      </c>
      <c r="U57">
        <v>69.167836093611953</v>
      </c>
      <c r="V57">
        <v>66.115472172918757</v>
      </c>
    </row>
    <row r="58" spans="1:22" x14ac:dyDescent="0.3">
      <c r="A58">
        <v>2007</v>
      </c>
      <c r="B58">
        <v>12</v>
      </c>
      <c r="C58">
        <v>56.800186087831776</v>
      </c>
      <c r="D58">
        <v>47.892074271540224</v>
      </c>
      <c r="E58">
        <v>42.509060472661211</v>
      </c>
      <c r="F58">
        <v>44.467664884241955</v>
      </c>
      <c r="G58">
        <v>40.988394324884425</v>
      </c>
      <c r="H58">
        <v>48.937064711837948</v>
      </c>
      <c r="I58">
        <v>54.613534004752736</v>
      </c>
      <c r="J58">
        <v>65.738144611939191</v>
      </c>
      <c r="K58">
        <v>68.748520168685303</v>
      </c>
      <c r="L58">
        <v>72.550550621396312</v>
      </c>
      <c r="M58">
        <v>62.817810333786717</v>
      </c>
      <c r="N58">
        <v>65.867566937078706</v>
      </c>
      <c r="O58">
        <v>75.031772927802422</v>
      </c>
      <c r="P58">
        <v>66.134896362441197</v>
      </c>
      <c r="Q58">
        <v>62.998419264342189</v>
      </c>
      <c r="R58">
        <v>76.891738591184662</v>
      </c>
      <c r="S58">
        <v>69.316789364387404</v>
      </c>
      <c r="T58">
        <v>72.268897253269614</v>
      </c>
      <c r="U58">
        <v>69.124627358655374</v>
      </c>
      <c r="V58">
        <v>66.222032919620545</v>
      </c>
    </row>
    <row r="59" spans="1:22" x14ac:dyDescent="0.3">
      <c r="A59">
        <v>2008</v>
      </c>
      <c r="B59">
        <v>1</v>
      </c>
      <c r="C59">
        <v>56.661654367742578</v>
      </c>
      <c r="D59">
        <v>47.629789171241008</v>
      </c>
      <c r="E59">
        <v>42.289786552819365</v>
      </c>
      <c r="F59">
        <v>44.057496106759835</v>
      </c>
      <c r="G59">
        <v>40.909993162208316</v>
      </c>
      <c r="H59">
        <v>48.776368934625864</v>
      </c>
      <c r="I59">
        <v>53.762342148979364</v>
      </c>
      <c r="J59">
        <v>65.790110380024245</v>
      </c>
      <c r="K59">
        <v>68.672875478450692</v>
      </c>
      <c r="L59">
        <v>72.713312157113592</v>
      </c>
      <c r="M59">
        <v>63.034838937018932</v>
      </c>
      <c r="N59">
        <v>66.121082326313783</v>
      </c>
      <c r="O59">
        <v>75.056717266365382</v>
      </c>
      <c r="P59">
        <v>66.226646113434015</v>
      </c>
      <c r="Q59">
        <v>62.890663223432526</v>
      </c>
      <c r="R59">
        <v>77.130924379634507</v>
      </c>
      <c r="S59">
        <v>69.964864550889942</v>
      </c>
      <c r="T59">
        <v>71.940799416467598</v>
      </c>
      <c r="U59">
        <v>69.204510006618108</v>
      </c>
      <c r="V59">
        <v>66.222032919620545</v>
      </c>
    </row>
    <row r="60" spans="1:22" x14ac:dyDescent="0.3">
      <c r="A60">
        <v>2008</v>
      </c>
      <c r="B60">
        <v>2</v>
      </c>
      <c r="C60">
        <v>56.582760713958322</v>
      </c>
      <c r="D60">
        <v>47.472914942921918</v>
      </c>
      <c r="E60">
        <v>42.110593501917108</v>
      </c>
      <c r="F60">
        <v>43.671994844050658</v>
      </c>
      <c r="G60">
        <v>40.885857719347221</v>
      </c>
      <c r="H60">
        <v>48.720286415761635</v>
      </c>
      <c r="I60">
        <v>53.305245076946157</v>
      </c>
      <c r="J60">
        <v>65.86569582428406</v>
      </c>
      <c r="K60">
        <v>68.678582932106195</v>
      </c>
      <c r="L60">
        <v>72.727885718457927</v>
      </c>
      <c r="M60">
        <v>63.226143455795928</v>
      </c>
      <c r="N60">
        <v>66.125254923435421</v>
      </c>
      <c r="O60">
        <v>75.075951247622541</v>
      </c>
      <c r="P60">
        <v>66.601896876323835</v>
      </c>
      <c r="Q60">
        <v>62.894299107159064</v>
      </c>
      <c r="R60">
        <v>77.255350933322674</v>
      </c>
      <c r="S60">
        <v>69.669275427116787</v>
      </c>
      <c r="T60">
        <v>71.865860588022358</v>
      </c>
      <c r="U60">
        <v>69.287778559322675</v>
      </c>
      <c r="V60">
        <v>66.149843203501774</v>
      </c>
    </row>
    <row r="61" spans="1:22" x14ac:dyDescent="0.3">
      <c r="A61">
        <v>2008</v>
      </c>
      <c r="B61">
        <v>3</v>
      </c>
      <c r="C61">
        <v>56.420447130150379</v>
      </c>
      <c r="D61">
        <v>47.144419303753267</v>
      </c>
      <c r="E61">
        <v>41.676922937587165</v>
      </c>
      <c r="F61">
        <v>42.759977604812093</v>
      </c>
      <c r="G61">
        <v>40.815749993694347</v>
      </c>
      <c r="H61">
        <v>48.587934977114891</v>
      </c>
      <c r="I61">
        <v>52.584750153752182</v>
      </c>
      <c r="J61">
        <v>65.967229274116875</v>
      </c>
      <c r="K61">
        <v>68.831023721659662</v>
      </c>
      <c r="L61">
        <v>72.836855685367524</v>
      </c>
      <c r="M61">
        <v>63.348988757441724</v>
      </c>
      <c r="N61">
        <v>65.990653333436441</v>
      </c>
      <c r="O61">
        <v>75.23286684424545</v>
      </c>
      <c r="P61">
        <v>66.85512292928297</v>
      </c>
      <c r="Q61">
        <v>63.263783325560638</v>
      </c>
      <c r="R61">
        <v>77.366180306987502</v>
      </c>
      <c r="S61">
        <v>70.265583221220155</v>
      </c>
      <c r="T61">
        <v>71.85629378016985</v>
      </c>
      <c r="U61">
        <v>69.466763829659882</v>
      </c>
      <c r="V61">
        <v>66.065820539298443</v>
      </c>
    </row>
    <row r="62" spans="1:22" x14ac:dyDescent="0.3">
      <c r="A62">
        <v>2008</v>
      </c>
      <c r="B62">
        <v>4</v>
      </c>
      <c r="C62">
        <v>56.096373539692763</v>
      </c>
      <c r="D62">
        <v>46.587310302849261</v>
      </c>
      <c r="E62">
        <v>40.982448298021964</v>
      </c>
      <c r="F62">
        <v>41.389235282978426</v>
      </c>
      <c r="G62">
        <v>40.66910300497549</v>
      </c>
      <c r="H62">
        <v>48.307568174816801</v>
      </c>
      <c r="I62">
        <v>51.478080340508974</v>
      </c>
      <c r="J62">
        <v>65.896487659335506</v>
      </c>
      <c r="K62">
        <v>68.757349832127503</v>
      </c>
      <c r="L62">
        <v>73.020865883872631</v>
      </c>
      <c r="M62">
        <v>63.478776785051309</v>
      </c>
      <c r="N62">
        <v>66.510098293700423</v>
      </c>
      <c r="O62">
        <v>75.308384209479271</v>
      </c>
      <c r="P62">
        <v>67.160489584242029</v>
      </c>
      <c r="Q62">
        <v>63.623742166089428</v>
      </c>
      <c r="R62">
        <v>77.504783721501767</v>
      </c>
      <c r="S62">
        <v>69.831470159319494</v>
      </c>
      <c r="T62">
        <v>71.949559979276628</v>
      </c>
      <c r="U62">
        <v>69.682902194960505</v>
      </c>
      <c r="V62">
        <v>65.815028378899811</v>
      </c>
    </row>
    <row r="63" spans="1:22" x14ac:dyDescent="0.3">
      <c r="A63">
        <v>2008</v>
      </c>
      <c r="B63">
        <v>5</v>
      </c>
      <c r="C63">
        <v>55.771923778547794</v>
      </c>
      <c r="D63">
        <v>46.110018209269192</v>
      </c>
      <c r="E63">
        <v>40.506860063728531</v>
      </c>
      <c r="F63">
        <v>40.522152483351093</v>
      </c>
      <c r="G63">
        <v>40.495161717584367</v>
      </c>
      <c r="H63">
        <v>47.940890654135416</v>
      </c>
      <c r="I63">
        <v>50.659122954615725</v>
      </c>
      <c r="J63">
        <v>65.679118497712366</v>
      </c>
      <c r="K63">
        <v>68.802796262752892</v>
      </c>
      <c r="L63">
        <v>73.17980302680327</v>
      </c>
      <c r="M63">
        <v>63.594860880676784</v>
      </c>
      <c r="N63">
        <v>66.437301011704264</v>
      </c>
      <c r="O63">
        <v>75.209322989615984</v>
      </c>
      <c r="P63">
        <v>67.20552160370751</v>
      </c>
      <c r="Q63">
        <v>63.715715887090404</v>
      </c>
      <c r="R63">
        <v>77.296708406462855</v>
      </c>
      <c r="S63">
        <v>69.951073840830773</v>
      </c>
      <c r="T63">
        <v>72.057816136794202</v>
      </c>
      <c r="U63">
        <v>69.595075115159133</v>
      </c>
      <c r="V63">
        <v>65.684419446522412</v>
      </c>
    </row>
    <row r="64" spans="1:22" x14ac:dyDescent="0.3">
      <c r="A64">
        <v>2008</v>
      </c>
      <c r="B64">
        <v>6</v>
      </c>
      <c r="C64">
        <v>55.417420179750742</v>
      </c>
      <c r="D64">
        <v>45.582793141530765</v>
      </c>
      <c r="E64">
        <v>40.028672407772333</v>
      </c>
      <c r="F64">
        <v>39.735279172082443</v>
      </c>
      <c r="G64">
        <v>40.278747739504674</v>
      </c>
      <c r="H64">
        <v>47.541732106798293</v>
      </c>
      <c r="I64">
        <v>49.506622562160892</v>
      </c>
      <c r="J64">
        <v>65.500941552779622</v>
      </c>
      <c r="K64">
        <v>68.91094026687135</v>
      </c>
      <c r="L64">
        <v>73.450413493645272</v>
      </c>
      <c r="M64">
        <v>63.728565968959806</v>
      </c>
      <c r="N64">
        <v>67.147105215568402</v>
      </c>
      <c r="O64">
        <v>74.698297530294496</v>
      </c>
      <c r="P64">
        <v>67.288880655425515</v>
      </c>
      <c r="Q64">
        <v>63.562872195944436</v>
      </c>
      <c r="R64">
        <v>76.968279668700532</v>
      </c>
      <c r="S64">
        <v>69.676877787169531</v>
      </c>
      <c r="T64">
        <v>72.074578658925759</v>
      </c>
      <c r="U64">
        <v>69.309546636692247</v>
      </c>
      <c r="V64">
        <v>65.542423763719029</v>
      </c>
    </row>
    <row r="65" spans="1:22" x14ac:dyDescent="0.3">
      <c r="A65">
        <v>2008</v>
      </c>
      <c r="B65">
        <v>7</v>
      </c>
      <c r="C65">
        <v>55.206650168316507</v>
      </c>
      <c r="D65">
        <v>45.315793195050041</v>
      </c>
      <c r="E65">
        <v>39.824280429101186</v>
      </c>
      <c r="F65">
        <v>39.302173299938929</v>
      </c>
      <c r="G65">
        <v>40.273548791235108</v>
      </c>
      <c r="H65">
        <v>47.397896541611054</v>
      </c>
      <c r="I65">
        <v>48.464148495504922</v>
      </c>
      <c r="J65">
        <v>65.158049287358551</v>
      </c>
      <c r="K65">
        <v>69.039754637003227</v>
      </c>
      <c r="L65">
        <v>73.579705066860427</v>
      </c>
      <c r="M65">
        <v>63.934890524544343</v>
      </c>
      <c r="N65">
        <v>67.162903207123435</v>
      </c>
      <c r="O65">
        <v>74.066131916511367</v>
      </c>
      <c r="P65">
        <v>67.293898123543855</v>
      </c>
      <c r="Q65">
        <v>63.395786509907424</v>
      </c>
      <c r="R65">
        <v>76.647170810334003</v>
      </c>
      <c r="S65">
        <v>69.503371458463391</v>
      </c>
      <c r="T65">
        <v>71.856424194298313</v>
      </c>
      <c r="U65">
        <v>69.381337259047129</v>
      </c>
      <c r="V65">
        <v>65.097034905421765</v>
      </c>
    </row>
    <row r="66" spans="1:22" x14ac:dyDescent="0.3">
      <c r="A66">
        <v>2008</v>
      </c>
      <c r="B66">
        <v>8</v>
      </c>
      <c r="C66">
        <v>55.127568716446234</v>
      </c>
      <c r="D66">
        <v>45.218901885893231</v>
      </c>
      <c r="E66">
        <v>39.765059022901376</v>
      </c>
      <c r="F66">
        <v>39.158251444078729</v>
      </c>
      <c r="G66">
        <v>40.276240321148961</v>
      </c>
      <c r="H66">
        <v>47.317276390294431</v>
      </c>
      <c r="I66">
        <v>48.136435164532116</v>
      </c>
      <c r="J66">
        <v>65.007597794858086</v>
      </c>
      <c r="K66">
        <v>69.126403345430958</v>
      </c>
      <c r="L66">
        <v>73.68340968813402</v>
      </c>
      <c r="M66">
        <v>64.196629978160331</v>
      </c>
      <c r="N66">
        <v>66.776420603371079</v>
      </c>
      <c r="O66">
        <v>73.603174412515571</v>
      </c>
      <c r="P66">
        <v>67.229729673644997</v>
      </c>
      <c r="Q66">
        <v>63.452843755170811</v>
      </c>
      <c r="R66">
        <v>76.210558579730318</v>
      </c>
      <c r="S66">
        <v>69.708056611551328</v>
      </c>
      <c r="T66">
        <v>71.844446221096703</v>
      </c>
      <c r="U66">
        <v>69.34695369794008</v>
      </c>
      <c r="V66">
        <v>65.328706472350532</v>
      </c>
    </row>
    <row r="67" spans="1:22" x14ac:dyDescent="0.3">
      <c r="A67">
        <v>2008</v>
      </c>
      <c r="B67">
        <v>9</v>
      </c>
      <c r="C67">
        <v>55.135479752518471</v>
      </c>
      <c r="D67">
        <v>45.237940217761498</v>
      </c>
      <c r="E67">
        <v>39.737175269080282</v>
      </c>
      <c r="F67">
        <v>39.146595742117476</v>
      </c>
      <c r="G67">
        <v>40.238982004478146</v>
      </c>
      <c r="H67">
        <v>47.36495298701773</v>
      </c>
      <c r="I67">
        <v>48.249539554606507</v>
      </c>
      <c r="J67">
        <v>64.909601500524815</v>
      </c>
      <c r="K67">
        <v>69.18415513595032</v>
      </c>
      <c r="L67">
        <v>73.596685129824266</v>
      </c>
      <c r="M67">
        <v>64.355603238792781</v>
      </c>
      <c r="N67">
        <v>66.735418725214103</v>
      </c>
      <c r="O67">
        <v>73.263510242655741</v>
      </c>
      <c r="P67">
        <v>67.267966269858505</v>
      </c>
      <c r="Q67">
        <v>63.718524707380347</v>
      </c>
      <c r="R67">
        <v>75.648360461307334</v>
      </c>
      <c r="S67">
        <v>70.226644189101137</v>
      </c>
      <c r="T67">
        <v>71.736861331444558</v>
      </c>
      <c r="U67">
        <v>69.371029250364771</v>
      </c>
      <c r="V67">
        <v>65.696579789874349</v>
      </c>
    </row>
    <row r="68" spans="1:22" x14ac:dyDescent="0.3">
      <c r="A68">
        <v>2008</v>
      </c>
      <c r="B68">
        <v>10</v>
      </c>
      <c r="C68">
        <v>55.26827303875541</v>
      </c>
      <c r="D68">
        <v>45.410212613487531</v>
      </c>
      <c r="E68">
        <v>39.758332118535733</v>
      </c>
      <c r="F68">
        <v>39.215608322482126</v>
      </c>
      <c r="G68">
        <v>40.22070802417101</v>
      </c>
      <c r="H68">
        <v>47.635095304434174</v>
      </c>
      <c r="I68">
        <v>48.628773401031907</v>
      </c>
      <c r="J68">
        <v>64.95134253351992</v>
      </c>
      <c r="K68">
        <v>69.332883629435074</v>
      </c>
      <c r="L68">
        <v>73.664559226080314</v>
      </c>
      <c r="M68">
        <v>64.654096339079814</v>
      </c>
      <c r="N68">
        <v>66.508069693779973</v>
      </c>
      <c r="O68">
        <v>72.798213579920443</v>
      </c>
      <c r="P68">
        <v>67.332836173393233</v>
      </c>
      <c r="Q68">
        <v>64.102687902810047</v>
      </c>
      <c r="R68">
        <v>75.452160882356679</v>
      </c>
      <c r="S68">
        <v>70.5627236512195</v>
      </c>
      <c r="T68">
        <v>71.580847929530321</v>
      </c>
      <c r="U68">
        <v>69.442377266365995</v>
      </c>
      <c r="V68">
        <v>65.900330990924587</v>
      </c>
    </row>
    <row r="69" spans="1:22" x14ac:dyDescent="0.3">
      <c r="A69">
        <v>2008</v>
      </c>
      <c r="B69">
        <v>11</v>
      </c>
      <c r="C69">
        <v>55.344081577571508</v>
      </c>
      <c r="D69">
        <v>45.476816124938345</v>
      </c>
      <c r="E69">
        <v>39.67682846474851</v>
      </c>
      <c r="F69">
        <v>39.077207696141556</v>
      </c>
      <c r="G69">
        <v>40.192855663685528</v>
      </c>
      <c r="H69">
        <v>47.825513230394058</v>
      </c>
      <c r="I69">
        <v>48.720724916349546</v>
      </c>
      <c r="J69">
        <v>65.012766099090953</v>
      </c>
      <c r="K69">
        <v>69.249410602966151</v>
      </c>
      <c r="L69">
        <v>73.731664257297069</v>
      </c>
      <c r="M69">
        <v>65.118860525889446</v>
      </c>
      <c r="N69">
        <v>66.489011025305629</v>
      </c>
      <c r="O69">
        <v>72.897096266711941</v>
      </c>
      <c r="P69">
        <v>67.348357729558984</v>
      </c>
      <c r="Q69">
        <v>64.291582570603822</v>
      </c>
      <c r="R69">
        <v>75.067734907157217</v>
      </c>
      <c r="S69">
        <v>70.521495426832814</v>
      </c>
      <c r="T69">
        <v>71.605911214580345</v>
      </c>
      <c r="U69">
        <v>69.728395848691662</v>
      </c>
      <c r="V69">
        <v>65.840163591397982</v>
      </c>
    </row>
    <row r="70" spans="1:22" x14ac:dyDescent="0.3">
      <c r="A70">
        <v>2008</v>
      </c>
      <c r="B70">
        <v>12</v>
      </c>
      <c r="C70">
        <v>55.023878289743273</v>
      </c>
      <c r="D70">
        <v>45.049542480013535</v>
      </c>
      <c r="E70">
        <v>39.237717685461924</v>
      </c>
      <c r="F70">
        <v>38.573529872119373</v>
      </c>
      <c r="G70">
        <v>39.803222286501466</v>
      </c>
      <c r="H70">
        <v>47.347018733478016</v>
      </c>
      <c r="I70">
        <v>48.631854996291779</v>
      </c>
      <c r="J70">
        <v>65.037373950463603</v>
      </c>
      <c r="K70">
        <v>68.515325773028039</v>
      </c>
      <c r="L70">
        <v>73.949417518413327</v>
      </c>
      <c r="M70">
        <v>65.329734161833557</v>
      </c>
      <c r="N70">
        <v>66.271043861867739</v>
      </c>
      <c r="O70">
        <v>72.873367839785871</v>
      </c>
      <c r="P70">
        <v>67.185351374369958</v>
      </c>
      <c r="Q70">
        <v>64.248459035346514</v>
      </c>
      <c r="R70">
        <v>74.786952918465261</v>
      </c>
      <c r="S70">
        <v>70.364204555097132</v>
      </c>
      <c r="T70">
        <v>71.011691013118153</v>
      </c>
      <c r="U70">
        <v>69.945670266604807</v>
      </c>
      <c r="V70">
        <v>65.840163591397982</v>
      </c>
    </row>
    <row r="71" spans="1:22" x14ac:dyDescent="0.3">
      <c r="A71">
        <v>2009</v>
      </c>
      <c r="B71">
        <v>1</v>
      </c>
      <c r="C71">
        <v>54.697235086544623</v>
      </c>
      <c r="D71">
        <v>44.634295324054364</v>
      </c>
      <c r="E71">
        <v>38.910160302517276</v>
      </c>
      <c r="F71">
        <v>38.239281253060966</v>
      </c>
      <c r="G71">
        <v>39.480476749260532</v>
      </c>
      <c r="H71">
        <v>46.818425123541239</v>
      </c>
      <c r="I71">
        <v>48.389963430577168</v>
      </c>
      <c r="J71">
        <v>65.072171903353095</v>
      </c>
      <c r="K71">
        <v>68.030007919374597</v>
      </c>
      <c r="L71">
        <v>73.955307555650947</v>
      </c>
      <c r="M71">
        <v>65.421625308966853</v>
      </c>
      <c r="N71">
        <v>65.989822115514244</v>
      </c>
      <c r="O71">
        <v>72.676799200161668</v>
      </c>
      <c r="P71">
        <v>67.229930077905337</v>
      </c>
      <c r="Q71">
        <v>63.934121791710062</v>
      </c>
      <c r="R71">
        <v>74.639286044697428</v>
      </c>
      <c r="S71">
        <v>70.330776245655898</v>
      </c>
      <c r="T71">
        <v>70.580451724179667</v>
      </c>
      <c r="U71">
        <v>69.899545921292273</v>
      </c>
      <c r="V71">
        <v>66.265283741837308</v>
      </c>
    </row>
    <row r="72" spans="1:22" x14ac:dyDescent="0.3">
      <c r="A72">
        <v>2009</v>
      </c>
      <c r="B72">
        <v>2</v>
      </c>
      <c r="C72">
        <v>54.689113965828199</v>
      </c>
      <c r="D72">
        <v>44.648998918429456</v>
      </c>
      <c r="E72">
        <v>39.037032961929867</v>
      </c>
      <c r="F72">
        <v>38.312096590333169</v>
      </c>
      <c r="G72">
        <v>39.644785778810174</v>
      </c>
      <c r="H72">
        <v>46.768209874099576</v>
      </c>
      <c r="I72">
        <v>48.303668422084556</v>
      </c>
      <c r="J72">
        <v>65.16747235261947</v>
      </c>
      <c r="K72">
        <v>67.448045453055656</v>
      </c>
      <c r="L72">
        <v>73.918066032053474</v>
      </c>
      <c r="M72">
        <v>65.594951197850648</v>
      </c>
      <c r="N72">
        <v>65.916405138551937</v>
      </c>
      <c r="O72">
        <v>72.572279810201735</v>
      </c>
      <c r="P72">
        <v>67.3335465719816</v>
      </c>
      <c r="Q72">
        <v>63.841314039704386</v>
      </c>
      <c r="R72">
        <v>74.542610766470702</v>
      </c>
      <c r="S72">
        <v>70.237257982075988</v>
      </c>
      <c r="T72">
        <v>70.363096978486695</v>
      </c>
      <c r="U72">
        <v>70.040960875015259</v>
      </c>
      <c r="V72">
        <v>66.35341663618091</v>
      </c>
    </row>
    <row r="73" spans="1:22" x14ac:dyDescent="0.3">
      <c r="A73">
        <v>2009</v>
      </c>
      <c r="B73">
        <v>3</v>
      </c>
      <c r="C73">
        <v>54.91697860608015</v>
      </c>
      <c r="D73">
        <v>44.994072626590913</v>
      </c>
      <c r="E73">
        <v>39.377060021773602</v>
      </c>
      <c r="F73">
        <v>38.538421374086496</v>
      </c>
      <c r="G73">
        <v>40.094484489950212</v>
      </c>
      <c r="H73">
        <v>47.12989962045048</v>
      </c>
      <c r="I73">
        <v>48.471610573894914</v>
      </c>
      <c r="J73">
        <v>65.217204350726988</v>
      </c>
      <c r="K73">
        <v>67.391854837120405</v>
      </c>
      <c r="L73">
        <v>73.888893435024997</v>
      </c>
      <c r="M73">
        <v>65.535636775742361</v>
      </c>
      <c r="N73">
        <v>65.929379461715115</v>
      </c>
      <c r="O73">
        <v>72.490912543152973</v>
      </c>
      <c r="P73">
        <v>67.504146531746088</v>
      </c>
      <c r="Q73">
        <v>63.434418392295335</v>
      </c>
      <c r="R73">
        <v>74.853449427996054</v>
      </c>
      <c r="S73">
        <v>70.54679808955521</v>
      </c>
      <c r="T73">
        <v>70.292706394569507</v>
      </c>
      <c r="U73">
        <v>70.03765794638332</v>
      </c>
      <c r="V73">
        <v>66.184234033844902</v>
      </c>
    </row>
    <row r="74" spans="1:22" x14ac:dyDescent="0.3">
      <c r="A74">
        <v>2009</v>
      </c>
      <c r="B74">
        <v>4</v>
      </c>
      <c r="C74">
        <v>55.023343171036721</v>
      </c>
      <c r="D74">
        <v>45.131456855885219</v>
      </c>
      <c r="E74">
        <v>39.470916853058981</v>
      </c>
      <c r="F74">
        <v>38.628576233600981</v>
      </c>
      <c r="G74">
        <v>40.186375105130352</v>
      </c>
      <c r="H74">
        <v>47.317065531363696</v>
      </c>
      <c r="I74">
        <v>48.528681237282811</v>
      </c>
      <c r="J74">
        <v>65.254947752268265</v>
      </c>
      <c r="K74">
        <v>67.359389415939688</v>
      </c>
      <c r="L74">
        <v>74.007248221882321</v>
      </c>
      <c r="M74">
        <v>65.645216591589531</v>
      </c>
      <c r="N74">
        <v>66.157468407285535</v>
      </c>
      <c r="O74">
        <v>72.574664183964856</v>
      </c>
      <c r="P74">
        <v>67.479810986322875</v>
      </c>
      <c r="Q74">
        <v>63.486412455357268</v>
      </c>
      <c r="R74">
        <v>75.031426255300431</v>
      </c>
      <c r="S74">
        <v>70.253066906790963</v>
      </c>
      <c r="T74">
        <v>70.201448617416432</v>
      </c>
      <c r="U74">
        <v>70.085726020892068</v>
      </c>
      <c r="V74">
        <v>67.178312164920953</v>
      </c>
    </row>
    <row r="75" spans="1:22" x14ac:dyDescent="0.3">
      <c r="A75">
        <v>2009</v>
      </c>
      <c r="B75">
        <v>5</v>
      </c>
      <c r="C75">
        <v>55.144191103596853</v>
      </c>
      <c r="D75">
        <v>45.304149268009425</v>
      </c>
      <c r="E75">
        <v>39.614495936744994</v>
      </c>
      <c r="F75">
        <v>38.77819634276311</v>
      </c>
      <c r="G75">
        <v>40.323109212528927</v>
      </c>
      <c r="H75">
        <v>47.541147445516785</v>
      </c>
      <c r="I75">
        <v>48.591472506905916</v>
      </c>
      <c r="J75">
        <v>65.329413021037269</v>
      </c>
      <c r="K75">
        <v>67.29298102969247</v>
      </c>
      <c r="L75">
        <v>74.100040439310291</v>
      </c>
      <c r="M75">
        <v>65.650615029956668</v>
      </c>
      <c r="N75">
        <v>66.014151974487703</v>
      </c>
      <c r="O75">
        <v>72.55549496468754</v>
      </c>
      <c r="P75">
        <v>67.469764345560151</v>
      </c>
      <c r="Q75">
        <v>63.561327587401095</v>
      </c>
      <c r="R75">
        <v>75.125199918119719</v>
      </c>
      <c r="S75">
        <v>70.163227951249922</v>
      </c>
      <c r="T75">
        <v>70.356572330394087</v>
      </c>
      <c r="U75">
        <v>70.084376915474749</v>
      </c>
      <c r="V75">
        <v>67.166579465363853</v>
      </c>
    </row>
    <row r="76" spans="1:22" x14ac:dyDescent="0.3">
      <c r="A76">
        <v>2009</v>
      </c>
      <c r="B76">
        <v>6</v>
      </c>
      <c r="C76">
        <v>55.19281969228269</v>
      </c>
      <c r="D76">
        <v>45.368788496009252</v>
      </c>
      <c r="E76">
        <v>39.651959720764445</v>
      </c>
      <c r="F76">
        <v>38.799274140042222</v>
      </c>
      <c r="G76">
        <v>40.377229202166887</v>
      </c>
      <c r="H76">
        <v>47.637133575908933</v>
      </c>
      <c r="I76">
        <v>48.633021825831598</v>
      </c>
      <c r="J76">
        <v>65.308342037766423</v>
      </c>
      <c r="K76">
        <v>67.286679382132519</v>
      </c>
      <c r="L76">
        <v>74.147221236054861</v>
      </c>
      <c r="M76">
        <v>65.645647572163568</v>
      </c>
      <c r="N76">
        <v>65.862438509552902</v>
      </c>
      <c r="O76">
        <v>72.544306853286585</v>
      </c>
      <c r="P76">
        <v>67.41822954204541</v>
      </c>
      <c r="Q76">
        <v>63.686579809394125</v>
      </c>
      <c r="R76">
        <v>75.157355777660868</v>
      </c>
      <c r="S76">
        <v>70.198408642308522</v>
      </c>
      <c r="T76">
        <v>70.449735702178671</v>
      </c>
      <c r="U76">
        <v>70.088154493491174</v>
      </c>
      <c r="V76">
        <v>67.472504778327874</v>
      </c>
    </row>
    <row r="77" spans="1:22" x14ac:dyDescent="0.3">
      <c r="A77">
        <v>2009</v>
      </c>
      <c r="B77">
        <v>7</v>
      </c>
      <c r="C77">
        <v>55.28129919379635</v>
      </c>
      <c r="D77">
        <v>45.460882797753904</v>
      </c>
      <c r="E77">
        <v>39.664589232125934</v>
      </c>
      <c r="F77">
        <v>38.815018371434597</v>
      </c>
      <c r="G77">
        <v>40.390794020456333</v>
      </c>
      <c r="H77">
        <v>47.78992930369877</v>
      </c>
      <c r="I77">
        <v>48.758572684316135</v>
      </c>
      <c r="J77">
        <v>65.311091931471495</v>
      </c>
      <c r="K77">
        <v>67.38721237728457</v>
      </c>
      <c r="L77">
        <v>74.171473640247939</v>
      </c>
      <c r="M77">
        <v>65.755150115561364</v>
      </c>
      <c r="N77">
        <v>65.955635273064971</v>
      </c>
      <c r="O77">
        <v>72.516379871871081</v>
      </c>
      <c r="P77">
        <v>67.413243187805804</v>
      </c>
      <c r="Q77">
        <v>63.883146912789208</v>
      </c>
      <c r="R77">
        <v>75.184648239680129</v>
      </c>
      <c r="S77">
        <v>70.102728072357465</v>
      </c>
      <c r="T77">
        <v>70.490296175421435</v>
      </c>
      <c r="U77">
        <v>70.182130884546396</v>
      </c>
      <c r="V77">
        <v>67.595250383564519</v>
      </c>
    </row>
    <row r="78" spans="1:22" x14ac:dyDescent="0.3">
      <c r="A78">
        <v>2009</v>
      </c>
      <c r="B78">
        <v>8</v>
      </c>
      <c r="C78">
        <v>55.415613393030171</v>
      </c>
      <c r="D78">
        <v>45.661975720877308</v>
      </c>
      <c r="E78">
        <v>39.827938353741359</v>
      </c>
      <c r="F78">
        <v>38.955174166585394</v>
      </c>
      <c r="G78">
        <v>40.567117021875525</v>
      </c>
      <c r="H78">
        <v>48.008495514765961</v>
      </c>
      <c r="I78">
        <v>48.921639617581427</v>
      </c>
      <c r="J78">
        <v>65.234274488147037</v>
      </c>
      <c r="K78">
        <v>67.68032910935851</v>
      </c>
      <c r="L78">
        <v>74.243866788074982</v>
      </c>
      <c r="M78">
        <v>65.758958529621566</v>
      </c>
      <c r="N78">
        <v>65.992443703368096</v>
      </c>
      <c r="O78">
        <v>72.495767127217874</v>
      </c>
      <c r="P78">
        <v>67.62795319981835</v>
      </c>
      <c r="Q78">
        <v>63.815545744075713</v>
      </c>
      <c r="R78">
        <v>75.220652981838668</v>
      </c>
      <c r="S78">
        <v>70.159993923357121</v>
      </c>
      <c r="T78">
        <v>70.452785938484269</v>
      </c>
      <c r="U78">
        <v>70.104190905540847</v>
      </c>
      <c r="V78">
        <v>67.823050878932122</v>
      </c>
    </row>
    <row r="79" spans="1:22" x14ac:dyDescent="0.3">
      <c r="A79">
        <v>2009</v>
      </c>
      <c r="B79">
        <v>9</v>
      </c>
      <c r="C79">
        <v>55.943827732285996</v>
      </c>
      <c r="D79">
        <v>46.376738115969772</v>
      </c>
      <c r="E79">
        <v>40.467492364059737</v>
      </c>
      <c r="F79">
        <v>39.642830841155885</v>
      </c>
      <c r="G79">
        <v>41.166889533806724</v>
      </c>
      <c r="H79">
        <v>48.805387658731419</v>
      </c>
      <c r="I79">
        <v>49.459240052939464</v>
      </c>
      <c r="J79">
        <v>65.294274871303259</v>
      </c>
      <c r="K79">
        <v>68.009138640651955</v>
      </c>
      <c r="L79">
        <v>74.234818500169851</v>
      </c>
      <c r="M79">
        <v>66.498542078324775</v>
      </c>
      <c r="N79">
        <v>66.263209823431367</v>
      </c>
      <c r="O79">
        <v>72.403630930556645</v>
      </c>
      <c r="P79">
        <v>67.780543277158671</v>
      </c>
      <c r="Q79">
        <v>63.718830919079039</v>
      </c>
      <c r="R79">
        <v>75.274161336642663</v>
      </c>
      <c r="S79">
        <v>70.244664939930743</v>
      </c>
      <c r="T79">
        <v>70.575105472600512</v>
      </c>
      <c r="U79">
        <v>70.198315245238419</v>
      </c>
      <c r="V79">
        <v>67.79371770619575</v>
      </c>
    </row>
    <row r="80" spans="1:22" x14ac:dyDescent="0.3">
      <c r="A80">
        <v>2009</v>
      </c>
      <c r="B80">
        <v>10</v>
      </c>
      <c r="C80">
        <v>56.181853729995495</v>
      </c>
      <c r="D80">
        <v>46.69429012844531</v>
      </c>
      <c r="E80">
        <v>40.757017172631635</v>
      </c>
      <c r="F80">
        <v>39.949779701002853</v>
      </c>
      <c r="G80">
        <v>41.440227744864195</v>
      </c>
      <c r="H80">
        <v>49.184548292110492</v>
      </c>
      <c r="I80">
        <v>49.657339601246449</v>
      </c>
      <c r="J80">
        <v>65.324856002829875</v>
      </c>
      <c r="K80">
        <v>68.289249863735762</v>
      </c>
      <c r="L80">
        <v>74.200328656792223</v>
      </c>
      <c r="M80">
        <v>66.93295542637253</v>
      </c>
      <c r="N80">
        <v>66.422026971792818</v>
      </c>
      <c r="O80">
        <v>72.200798131162784</v>
      </c>
      <c r="P80">
        <v>67.952997296060801</v>
      </c>
      <c r="Q80">
        <v>63.70976377627337</v>
      </c>
      <c r="R80">
        <v>75.377852023693706</v>
      </c>
      <c r="S80">
        <v>70.144666019743255</v>
      </c>
      <c r="T80">
        <v>70.716661366819352</v>
      </c>
      <c r="U80">
        <v>70.165984459345992</v>
      </c>
      <c r="V80">
        <v>67.415941163760024</v>
      </c>
    </row>
    <row r="81" spans="1:22" x14ac:dyDescent="0.3">
      <c r="A81">
        <v>2009</v>
      </c>
      <c r="B81">
        <v>11</v>
      </c>
      <c r="C81">
        <v>56.433609956443043</v>
      </c>
      <c r="D81">
        <v>47.005249223973117</v>
      </c>
      <c r="E81">
        <v>41.091597194131317</v>
      </c>
      <c r="F81">
        <v>40.167261527750114</v>
      </c>
      <c r="G81">
        <v>41.880763499269058</v>
      </c>
      <c r="H81">
        <v>49.450163139379754</v>
      </c>
      <c r="I81">
        <v>49.888113064003633</v>
      </c>
      <c r="J81">
        <v>65.25989745682611</v>
      </c>
      <c r="K81">
        <v>68.534956850722082</v>
      </c>
      <c r="L81">
        <v>74.174847541173975</v>
      </c>
      <c r="M81">
        <v>67.503945685163814</v>
      </c>
      <c r="N81">
        <v>66.543905653930778</v>
      </c>
      <c r="O81">
        <v>72.166871435895857</v>
      </c>
      <c r="P81">
        <v>68.060203185897691</v>
      </c>
      <c r="Q81">
        <v>63.773274402032087</v>
      </c>
      <c r="R81">
        <v>75.427491206156347</v>
      </c>
      <c r="S81">
        <v>70.350236574920359</v>
      </c>
      <c r="T81">
        <v>70.8871615894017</v>
      </c>
      <c r="U81">
        <v>70.316482423036987</v>
      </c>
      <c r="V81">
        <v>67.370885219098909</v>
      </c>
    </row>
    <row r="82" spans="1:22" x14ac:dyDescent="0.3">
      <c r="A82">
        <v>2009</v>
      </c>
      <c r="B82">
        <v>12</v>
      </c>
      <c r="C82">
        <v>56.522630235842946</v>
      </c>
      <c r="D82">
        <v>47.106208294388125</v>
      </c>
      <c r="E82">
        <v>41.272235479669092</v>
      </c>
      <c r="F82">
        <v>40.261808820367101</v>
      </c>
      <c r="G82">
        <v>42.130330405765235</v>
      </c>
      <c r="H82">
        <v>49.50104050764476</v>
      </c>
      <c r="I82">
        <v>49.935314582864478</v>
      </c>
      <c r="J82">
        <v>65.257909248701424</v>
      </c>
      <c r="K82">
        <v>68.656688070891207</v>
      </c>
      <c r="L82">
        <v>74.140863735605507</v>
      </c>
      <c r="M82">
        <v>68.002914915728454</v>
      </c>
      <c r="N82">
        <v>66.474981949250534</v>
      </c>
      <c r="O82">
        <v>72.09147992734249</v>
      </c>
      <c r="P82">
        <v>68.139432158840449</v>
      </c>
      <c r="Q82">
        <v>63.795531715897894</v>
      </c>
      <c r="R82">
        <v>75.345767019462116</v>
      </c>
      <c r="S82">
        <v>70.628762027739512</v>
      </c>
      <c r="T82">
        <v>70.866178431329246</v>
      </c>
      <c r="U82">
        <v>70.409150053097733</v>
      </c>
      <c r="V82">
        <v>67.530609654574661</v>
      </c>
    </row>
    <row r="83" spans="1:22" x14ac:dyDescent="0.3">
      <c r="A83">
        <v>2010</v>
      </c>
      <c r="B83">
        <v>1</v>
      </c>
      <c r="C83">
        <v>56.645780330506298</v>
      </c>
      <c r="D83">
        <v>47.230013458788903</v>
      </c>
      <c r="E83">
        <v>41.458363390494846</v>
      </c>
      <c r="F83">
        <v>40.319480378495307</v>
      </c>
      <c r="G83">
        <v>42.422456485517714</v>
      </c>
      <c r="H83">
        <v>49.579851477012532</v>
      </c>
      <c r="I83">
        <v>49.979717316799089</v>
      </c>
      <c r="J83">
        <v>65.231052050885665</v>
      </c>
      <c r="K83">
        <v>68.731372880834641</v>
      </c>
      <c r="L83">
        <v>74.218031893853961</v>
      </c>
      <c r="M83">
        <v>68.886958078885726</v>
      </c>
      <c r="N83">
        <v>66.668673539036789</v>
      </c>
      <c r="O83">
        <v>72.13586200470246</v>
      </c>
      <c r="P83">
        <v>68.284676897261136</v>
      </c>
      <c r="Q83">
        <v>63.813908738693193</v>
      </c>
      <c r="R83">
        <v>75.33644575021907</v>
      </c>
      <c r="S83">
        <v>70.735112455284209</v>
      </c>
      <c r="T83">
        <v>70.99432703608754</v>
      </c>
      <c r="U83">
        <v>70.442238572261573</v>
      </c>
      <c r="V83">
        <v>67.337836268135533</v>
      </c>
    </row>
    <row r="84" spans="1:22" x14ac:dyDescent="0.3">
      <c r="A84">
        <v>2010</v>
      </c>
      <c r="B84">
        <v>2</v>
      </c>
      <c r="C84">
        <v>56.911284311245836</v>
      </c>
      <c r="D84">
        <v>47.498767195881236</v>
      </c>
      <c r="E84">
        <v>41.747572732186249</v>
      </c>
      <c r="F84">
        <v>40.581960813528823</v>
      </c>
      <c r="G84">
        <v>42.736943795595856</v>
      </c>
      <c r="H84">
        <v>49.815259540938065</v>
      </c>
      <c r="I84">
        <v>50.209055606416378</v>
      </c>
      <c r="J84">
        <v>65.3108994301667</v>
      </c>
      <c r="K84">
        <v>69.107344490843531</v>
      </c>
      <c r="L84">
        <v>74.283126859873491</v>
      </c>
      <c r="M84">
        <v>70.56316728595408</v>
      </c>
      <c r="N84">
        <v>66.983167833589107</v>
      </c>
      <c r="O84">
        <v>72.178203889565381</v>
      </c>
      <c r="P84">
        <v>68.330145581854737</v>
      </c>
      <c r="Q84">
        <v>63.911782578225733</v>
      </c>
      <c r="R84">
        <v>75.182336743766697</v>
      </c>
      <c r="S84">
        <v>70.71789664145777</v>
      </c>
      <c r="T84">
        <v>71.283815325741088</v>
      </c>
      <c r="U84">
        <v>70.490958804892628</v>
      </c>
      <c r="V84">
        <v>66.945938279344389</v>
      </c>
    </row>
    <row r="85" spans="1:22" x14ac:dyDescent="0.3">
      <c r="A85">
        <v>2010</v>
      </c>
      <c r="B85">
        <v>3</v>
      </c>
      <c r="C85">
        <v>57.200572007737811</v>
      </c>
      <c r="D85">
        <v>47.853326125671039</v>
      </c>
      <c r="E85">
        <v>42.040796938101778</v>
      </c>
      <c r="F85">
        <v>40.952544772647578</v>
      </c>
      <c r="G85">
        <v>42.965157039368535</v>
      </c>
      <c r="H85">
        <v>50.237669595204572</v>
      </c>
      <c r="I85">
        <v>50.442646472210242</v>
      </c>
      <c r="J85">
        <v>65.37952244361415</v>
      </c>
      <c r="K85">
        <v>69.39761842898929</v>
      </c>
      <c r="L85">
        <v>74.238525583628544</v>
      </c>
      <c r="M85">
        <v>71.091548186201081</v>
      </c>
      <c r="N85">
        <v>67.156492615154136</v>
      </c>
      <c r="O85">
        <v>72.21672548721601</v>
      </c>
      <c r="P85">
        <v>68.527677463923808</v>
      </c>
      <c r="Q85">
        <v>64.068734361646634</v>
      </c>
      <c r="R85">
        <v>75.233274363720085</v>
      </c>
      <c r="S85">
        <v>70.679844647892708</v>
      </c>
      <c r="T85">
        <v>71.459398587494334</v>
      </c>
      <c r="U85">
        <v>70.650040613587521</v>
      </c>
      <c r="V85">
        <v>66.769146604848615</v>
      </c>
    </row>
    <row r="86" spans="1:22" x14ac:dyDescent="0.3">
      <c r="A86">
        <v>2010</v>
      </c>
      <c r="B86">
        <v>4</v>
      </c>
      <c r="C86">
        <v>57.489334518239339</v>
      </c>
      <c r="D86">
        <v>48.244056591898385</v>
      </c>
      <c r="E86">
        <v>42.291206791147239</v>
      </c>
      <c r="F86">
        <v>41.198149600625179</v>
      </c>
      <c r="G86">
        <v>43.218554727122836</v>
      </c>
      <c r="H86">
        <v>50.736206170981902</v>
      </c>
      <c r="I86">
        <v>50.814568789831618</v>
      </c>
      <c r="J86">
        <v>65.415226526431681</v>
      </c>
      <c r="K86">
        <v>69.57878558177498</v>
      </c>
      <c r="L86">
        <v>74.217312874481266</v>
      </c>
      <c r="M86">
        <v>71.475937021592742</v>
      </c>
      <c r="N86">
        <v>67.33431392442111</v>
      </c>
      <c r="O86">
        <v>72.356537772310247</v>
      </c>
      <c r="P86">
        <v>68.711590459532886</v>
      </c>
      <c r="Q86">
        <v>64.176696703233006</v>
      </c>
      <c r="R86">
        <v>75.064478286393665</v>
      </c>
      <c r="S86">
        <v>70.581449570780379</v>
      </c>
      <c r="T86">
        <v>71.553597287211275</v>
      </c>
      <c r="U86">
        <v>70.846086434972776</v>
      </c>
      <c r="V86">
        <v>66.753160831259933</v>
      </c>
    </row>
    <row r="87" spans="1:22" x14ac:dyDescent="0.3">
      <c r="A87">
        <v>2010</v>
      </c>
      <c r="B87">
        <v>5</v>
      </c>
      <c r="C87">
        <v>57.810451221643333</v>
      </c>
      <c r="D87">
        <v>48.682959211049941</v>
      </c>
      <c r="E87">
        <v>42.607511010241517</v>
      </c>
      <c r="F87">
        <v>41.489148608754192</v>
      </c>
      <c r="G87">
        <v>43.564300169620395</v>
      </c>
      <c r="H87">
        <v>51.269138790627132</v>
      </c>
      <c r="I87">
        <v>51.285753749276097</v>
      </c>
      <c r="J87">
        <v>65.480602695692184</v>
      </c>
      <c r="K87">
        <v>69.71981072105126</v>
      </c>
      <c r="L87">
        <v>74.066916042033583</v>
      </c>
      <c r="M87">
        <v>71.92962257851913</v>
      </c>
      <c r="N87">
        <v>67.471839869968591</v>
      </c>
      <c r="O87">
        <v>72.341940985645294</v>
      </c>
      <c r="P87">
        <v>68.639704780555363</v>
      </c>
      <c r="Q87">
        <v>64.425752234901012</v>
      </c>
      <c r="R87">
        <v>74.88005326415157</v>
      </c>
      <c r="S87">
        <v>70.254806969378649</v>
      </c>
      <c r="T87">
        <v>71.608444417970389</v>
      </c>
      <c r="U87">
        <v>70.830374197835809</v>
      </c>
      <c r="V87">
        <v>66.97409170807228</v>
      </c>
    </row>
    <row r="88" spans="1:22" x14ac:dyDescent="0.3">
      <c r="A88">
        <v>2010</v>
      </c>
      <c r="B88">
        <v>6</v>
      </c>
      <c r="C88">
        <v>58.02117283665099</v>
      </c>
      <c r="D88">
        <v>49.015894710673827</v>
      </c>
      <c r="E88">
        <v>42.843906317891779</v>
      </c>
      <c r="F88">
        <v>41.690632683895871</v>
      </c>
      <c r="G88">
        <v>43.83317233795438</v>
      </c>
      <c r="H88">
        <v>51.65214297225068</v>
      </c>
      <c r="I88">
        <v>51.685358492901123</v>
      </c>
      <c r="J88">
        <v>65.437442206141711</v>
      </c>
      <c r="K88">
        <v>69.856583498921609</v>
      </c>
      <c r="L88">
        <v>74.011673180769577</v>
      </c>
      <c r="M88">
        <v>72.395784760121444</v>
      </c>
      <c r="N88">
        <v>67.54337994167831</v>
      </c>
      <c r="O88">
        <v>72.387270001987105</v>
      </c>
      <c r="P88">
        <v>68.496821190308765</v>
      </c>
      <c r="Q88">
        <v>64.600892638405256</v>
      </c>
      <c r="R88">
        <v>74.624654770757488</v>
      </c>
      <c r="S88">
        <v>70.333506415278407</v>
      </c>
      <c r="T88">
        <v>71.814427382682879</v>
      </c>
      <c r="U88">
        <v>70.722409935558844</v>
      </c>
      <c r="V88">
        <v>66.83684880256456</v>
      </c>
    </row>
    <row r="89" spans="1:22" x14ac:dyDescent="0.3">
      <c r="A89">
        <v>2010</v>
      </c>
      <c r="B89">
        <v>7</v>
      </c>
      <c r="C89">
        <v>58.339184745580553</v>
      </c>
      <c r="D89">
        <v>49.425392836011582</v>
      </c>
      <c r="E89">
        <v>43.103129353218861</v>
      </c>
      <c r="F89">
        <v>41.847705161372964</v>
      </c>
      <c r="G89">
        <v>44.163718169598646</v>
      </c>
      <c r="H89">
        <v>52.14727020259776</v>
      </c>
      <c r="I89">
        <v>52.239437426342128</v>
      </c>
      <c r="J89">
        <v>65.701912509343956</v>
      </c>
      <c r="K89">
        <v>70.04675004447941</v>
      </c>
      <c r="L89">
        <v>74.12124795600019</v>
      </c>
      <c r="M89">
        <v>72.515927339121291</v>
      </c>
      <c r="N89">
        <v>67.572416291112546</v>
      </c>
      <c r="O89">
        <v>72.361684710125218</v>
      </c>
      <c r="P89">
        <v>68.355204695020035</v>
      </c>
      <c r="Q89">
        <v>64.908557068291643</v>
      </c>
      <c r="R89">
        <v>74.543042482564701</v>
      </c>
      <c r="S89">
        <v>70.421756722901605</v>
      </c>
      <c r="T89">
        <v>71.906716385471611</v>
      </c>
      <c r="U89">
        <v>70.881533924612171</v>
      </c>
      <c r="V89">
        <v>66.725642724143299</v>
      </c>
    </row>
    <row r="90" spans="1:22" x14ac:dyDescent="0.3">
      <c r="A90">
        <v>2010</v>
      </c>
      <c r="B90">
        <v>8</v>
      </c>
      <c r="C90">
        <v>58.631313648200717</v>
      </c>
      <c r="D90">
        <v>49.798675065438886</v>
      </c>
      <c r="E90">
        <v>43.390729110682145</v>
      </c>
      <c r="F90">
        <v>42.09307986645193</v>
      </c>
      <c r="G90">
        <v>44.486181398540324</v>
      </c>
      <c r="H90">
        <v>52.570850752118439</v>
      </c>
      <c r="I90">
        <v>52.679374089230571</v>
      </c>
      <c r="J90">
        <v>65.880557693032046</v>
      </c>
      <c r="K90">
        <v>70.320122087740629</v>
      </c>
      <c r="L90">
        <v>74.200889696490393</v>
      </c>
      <c r="M90">
        <v>72.937354954559254</v>
      </c>
      <c r="N90">
        <v>67.829389493316214</v>
      </c>
      <c r="O90">
        <v>72.328256372164901</v>
      </c>
      <c r="P90">
        <v>68.405723732262459</v>
      </c>
      <c r="Q90">
        <v>65.139913863062176</v>
      </c>
      <c r="R90">
        <v>74.352556319610429</v>
      </c>
      <c r="S90">
        <v>70.525764711296816</v>
      </c>
      <c r="T90">
        <v>71.97127854219687</v>
      </c>
      <c r="U90">
        <v>70.946400993251032</v>
      </c>
      <c r="V90">
        <v>66.861069094995045</v>
      </c>
    </row>
    <row r="91" spans="1:22" x14ac:dyDescent="0.3">
      <c r="A91">
        <v>2010</v>
      </c>
      <c r="B91">
        <v>9</v>
      </c>
      <c r="C91">
        <v>58.975013341903697</v>
      </c>
      <c r="D91">
        <v>50.294567655804507</v>
      </c>
      <c r="E91">
        <v>43.786529195600274</v>
      </c>
      <c r="F91">
        <v>42.468234293665368</v>
      </c>
      <c r="G91">
        <v>44.911017364453492</v>
      </c>
      <c r="H91">
        <v>53.146129464571786</v>
      </c>
      <c r="I91">
        <v>53.159507532591</v>
      </c>
      <c r="J91">
        <v>65.86506569586939</v>
      </c>
      <c r="K91">
        <v>70.582971745740664</v>
      </c>
      <c r="L91">
        <v>74.108417627149194</v>
      </c>
      <c r="M91">
        <v>72.878016758588018</v>
      </c>
      <c r="N91">
        <v>67.845165844816833</v>
      </c>
      <c r="O91">
        <v>72.462863538180471</v>
      </c>
      <c r="P91">
        <v>68.541776812368695</v>
      </c>
      <c r="Q91">
        <v>65.428398783027134</v>
      </c>
      <c r="R91">
        <v>74.306200426610815</v>
      </c>
      <c r="S91">
        <v>71.007665958686175</v>
      </c>
      <c r="T91">
        <v>71.97210403802552</v>
      </c>
      <c r="U91">
        <v>70.928557174485192</v>
      </c>
      <c r="V91">
        <v>66.818244717310378</v>
      </c>
    </row>
    <row r="92" spans="1:22" x14ac:dyDescent="0.3">
      <c r="A92">
        <v>2010</v>
      </c>
      <c r="B92">
        <v>10</v>
      </c>
      <c r="C92">
        <v>59.414596408732898</v>
      </c>
      <c r="D92">
        <v>50.949984019609197</v>
      </c>
      <c r="E92">
        <v>44.368542325056481</v>
      </c>
      <c r="F92">
        <v>43.008191730499156</v>
      </c>
      <c r="G92">
        <v>45.519367205889715</v>
      </c>
      <c r="H92">
        <v>53.843406437403928</v>
      </c>
      <c r="I92">
        <v>53.728552657112054</v>
      </c>
      <c r="J92">
        <v>65.981572960049363</v>
      </c>
      <c r="K92">
        <v>70.86056021337852</v>
      </c>
      <c r="L92">
        <v>73.9266933095046</v>
      </c>
      <c r="M92">
        <v>72.925889925119819</v>
      </c>
      <c r="N92">
        <v>67.889979507596365</v>
      </c>
      <c r="O92">
        <v>72.659815600181531</v>
      </c>
      <c r="P92">
        <v>68.366907753140666</v>
      </c>
      <c r="Q92">
        <v>65.79946246548711</v>
      </c>
      <c r="R92">
        <v>74.265119311989878</v>
      </c>
      <c r="S92">
        <v>70.924708861636262</v>
      </c>
      <c r="T92">
        <v>71.933173156365982</v>
      </c>
      <c r="U92">
        <v>71.027459191676911</v>
      </c>
      <c r="V92">
        <v>66.772754345314866</v>
      </c>
    </row>
    <row r="93" spans="1:22" x14ac:dyDescent="0.3">
      <c r="A93">
        <v>2010</v>
      </c>
      <c r="B93">
        <v>11</v>
      </c>
      <c r="C93">
        <v>59.933422933978854</v>
      </c>
      <c r="D93">
        <v>51.634493523794305</v>
      </c>
      <c r="E93">
        <v>44.891166710567951</v>
      </c>
      <c r="F93">
        <v>43.379684540407524</v>
      </c>
      <c r="G93">
        <v>46.180239233100281</v>
      </c>
      <c r="H93">
        <v>54.65661693776002</v>
      </c>
      <c r="I93">
        <v>54.423020812103609</v>
      </c>
      <c r="J93">
        <v>66.213380594131195</v>
      </c>
      <c r="K93">
        <v>71.248012863721925</v>
      </c>
      <c r="L93">
        <v>73.809883819838305</v>
      </c>
      <c r="M93">
        <v>73.228289189455268</v>
      </c>
      <c r="N93">
        <v>68.016042967582706</v>
      </c>
      <c r="O93">
        <v>72.817009978278719</v>
      </c>
      <c r="P93">
        <v>68.398887521553505</v>
      </c>
      <c r="Q93">
        <v>66.283915759360355</v>
      </c>
      <c r="R93">
        <v>74.620343032836558</v>
      </c>
      <c r="S93">
        <v>71.012989885745128</v>
      </c>
      <c r="T93">
        <v>71.985861085463966</v>
      </c>
      <c r="U93">
        <v>71.337952850578787</v>
      </c>
      <c r="V93">
        <v>66.825141779541951</v>
      </c>
    </row>
    <row r="94" spans="1:22" x14ac:dyDescent="0.3">
      <c r="A94">
        <v>2010</v>
      </c>
      <c r="B94">
        <v>12</v>
      </c>
      <c r="C94">
        <v>60.180064642047341</v>
      </c>
      <c r="D94">
        <v>51.962487819489908</v>
      </c>
      <c r="E94">
        <v>45.213626102089215</v>
      </c>
      <c r="F94">
        <v>43.593414311772655</v>
      </c>
      <c r="G94">
        <v>46.597737266489702</v>
      </c>
      <c r="H94">
        <v>55.018773402154814</v>
      </c>
      <c r="I94">
        <v>54.592844210220008</v>
      </c>
      <c r="J94">
        <v>66.398223171529395</v>
      </c>
      <c r="K94">
        <v>71.495926236185639</v>
      </c>
      <c r="L94">
        <v>73.658259348859033</v>
      </c>
      <c r="M94">
        <v>73.557827048165549</v>
      </c>
      <c r="N94">
        <v>68.079999979087177</v>
      </c>
      <c r="O94">
        <v>72.85105296116464</v>
      </c>
      <c r="P94">
        <v>68.558027942003392</v>
      </c>
      <c r="Q94">
        <v>66.615474657435158</v>
      </c>
      <c r="R94">
        <v>74.557572060486365</v>
      </c>
      <c r="S94">
        <v>70.990565770135206</v>
      </c>
      <c r="T94">
        <v>72.204451773956492</v>
      </c>
      <c r="U94">
        <v>71.219693117801157</v>
      </c>
      <c r="V94">
        <v>66.788347478883708</v>
      </c>
    </row>
    <row r="95" spans="1:22" x14ac:dyDescent="0.3">
      <c r="A95">
        <v>2011</v>
      </c>
      <c r="B95">
        <v>1</v>
      </c>
      <c r="C95">
        <v>60.449304794508379</v>
      </c>
      <c r="D95">
        <v>52.378649941076944</v>
      </c>
      <c r="E95">
        <v>45.639085161580411</v>
      </c>
      <c r="F95">
        <v>43.970901915917175</v>
      </c>
      <c r="G95">
        <v>47.066167327691204</v>
      </c>
      <c r="H95">
        <v>55.487190822389046</v>
      </c>
      <c r="I95">
        <v>54.64832805977904</v>
      </c>
      <c r="J95">
        <v>66.501281450414936</v>
      </c>
      <c r="K95">
        <v>71.64906484318989</v>
      </c>
      <c r="L95">
        <v>73.529910204970818</v>
      </c>
      <c r="M95">
        <v>73.572000935064835</v>
      </c>
      <c r="N95">
        <v>68.295694726452396</v>
      </c>
      <c r="O95">
        <v>73.111375734916976</v>
      </c>
      <c r="P95">
        <v>68.467076096006053</v>
      </c>
      <c r="Q95">
        <v>66.909893529596147</v>
      </c>
      <c r="R95">
        <v>74.504618381120622</v>
      </c>
      <c r="S95">
        <v>71.022961202982572</v>
      </c>
      <c r="T95">
        <v>72.157198220882634</v>
      </c>
      <c r="U95">
        <v>70.952861639844329</v>
      </c>
      <c r="V95">
        <v>66.671482839478045</v>
      </c>
    </row>
    <row r="96" spans="1:22" x14ac:dyDescent="0.3">
      <c r="A96">
        <v>2011</v>
      </c>
      <c r="B96">
        <v>2</v>
      </c>
      <c r="C96">
        <v>61.075096723726709</v>
      </c>
      <c r="D96">
        <v>53.317788614358669</v>
      </c>
      <c r="E96">
        <v>46.43169021203137</v>
      </c>
      <c r="F96">
        <v>44.878374148826296</v>
      </c>
      <c r="G96">
        <v>47.749676736680598</v>
      </c>
      <c r="H96">
        <v>56.650249402811447</v>
      </c>
      <c r="I96">
        <v>54.997661091189926</v>
      </c>
      <c r="J96">
        <v>66.313303395711387</v>
      </c>
      <c r="K96">
        <v>72.058602785610191</v>
      </c>
      <c r="L96">
        <v>73.406238534438032</v>
      </c>
      <c r="M96">
        <v>73.865369483670904</v>
      </c>
      <c r="N96">
        <v>68.606322274090914</v>
      </c>
      <c r="O96">
        <v>73.361961930926256</v>
      </c>
      <c r="P96">
        <v>68.449300408202348</v>
      </c>
      <c r="Q96">
        <v>67.183351300896391</v>
      </c>
      <c r="R96">
        <v>74.536117298138763</v>
      </c>
      <c r="S96">
        <v>71.333792289836794</v>
      </c>
      <c r="T96">
        <v>72.372315196926664</v>
      </c>
      <c r="U96">
        <v>70.906518588337434</v>
      </c>
      <c r="V96">
        <v>66.773074113696325</v>
      </c>
    </row>
    <row r="97" spans="1:22" x14ac:dyDescent="0.3">
      <c r="A97">
        <v>2011</v>
      </c>
      <c r="B97">
        <v>3</v>
      </c>
      <c r="C97">
        <v>61.760200916552485</v>
      </c>
      <c r="D97">
        <v>54.412904603162112</v>
      </c>
      <c r="E97">
        <v>47.211532847469194</v>
      </c>
      <c r="F97">
        <v>45.86024101213529</v>
      </c>
      <c r="G97">
        <v>48.362723851725718</v>
      </c>
      <c r="H97">
        <v>58.155244795914577</v>
      </c>
      <c r="I97">
        <v>55.523363299671693</v>
      </c>
      <c r="J97">
        <v>66.179642145366188</v>
      </c>
      <c r="K97">
        <v>72.276974624074981</v>
      </c>
      <c r="L97">
        <v>73.756264158428849</v>
      </c>
      <c r="M97">
        <v>73.611279863574197</v>
      </c>
      <c r="N97">
        <v>68.93190798422583</v>
      </c>
      <c r="O97">
        <v>73.824829311249573</v>
      </c>
      <c r="P97">
        <v>68.479150120520444</v>
      </c>
      <c r="Q97">
        <v>67.42167182815021</v>
      </c>
      <c r="R97">
        <v>74.638639825911881</v>
      </c>
      <c r="S97">
        <v>71.22302136183697</v>
      </c>
      <c r="T97">
        <v>72.689751971247176</v>
      </c>
      <c r="U97">
        <v>70.408796741609066</v>
      </c>
      <c r="V97">
        <v>66.902938892897922</v>
      </c>
    </row>
    <row r="98" spans="1:22" x14ac:dyDescent="0.3">
      <c r="A98">
        <v>2011</v>
      </c>
      <c r="B98">
        <v>4</v>
      </c>
      <c r="C98">
        <v>62.167119581822782</v>
      </c>
      <c r="D98">
        <v>55.104765670157668</v>
      </c>
      <c r="E98">
        <v>47.645774918724328</v>
      </c>
      <c r="F98">
        <v>46.361614662460305</v>
      </c>
      <c r="G98">
        <v>48.738344645831766</v>
      </c>
      <c r="H98">
        <v>59.131751929571614</v>
      </c>
      <c r="I98">
        <v>55.93088734230777</v>
      </c>
      <c r="J98">
        <v>65.545109922086539</v>
      </c>
      <c r="K98">
        <v>72.490553949533563</v>
      </c>
      <c r="L98">
        <v>73.93913220787735</v>
      </c>
      <c r="M98">
        <v>73.778146204197824</v>
      </c>
      <c r="N98">
        <v>69.688560067875045</v>
      </c>
      <c r="O98">
        <v>74.294570507010278</v>
      </c>
      <c r="P98">
        <v>68.906609911607305</v>
      </c>
      <c r="Q98">
        <v>67.721339451685765</v>
      </c>
      <c r="R98">
        <v>74.365940636344234</v>
      </c>
      <c r="S98">
        <v>71.735381701307659</v>
      </c>
      <c r="T98">
        <v>73.706611708415821</v>
      </c>
      <c r="U98">
        <v>69.227180455353974</v>
      </c>
      <c r="V98">
        <v>67.02967947619473</v>
      </c>
    </row>
    <row r="99" spans="1:22" x14ac:dyDescent="0.3">
      <c r="A99">
        <v>2011</v>
      </c>
      <c r="B99">
        <v>5</v>
      </c>
      <c r="C99">
        <v>62.179421095590122</v>
      </c>
      <c r="D99">
        <v>55.097571836519279</v>
      </c>
      <c r="E99">
        <v>47.582524490281251</v>
      </c>
      <c r="F99">
        <v>46.41840513645689</v>
      </c>
      <c r="G99">
        <v>48.552552182693795</v>
      </c>
      <c r="H99">
        <v>59.178811546624345</v>
      </c>
      <c r="I99">
        <v>55.902884623797469</v>
      </c>
      <c r="J99">
        <v>65.408987585619599</v>
      </c>
      <c r="K99">
        <v>72.568358962716914</v>
      </c>
      <c r="L99">
        <v>73.970505604923659</v>
      </c>
      <c r="M99">
        <v>74.191289397498622</v>
      </c>
      <c r="N99">
        <v>69.651508251387057</v>
      </c>
      <c r="O99">
        <v>74.477162061490873</v>
      </c>
      <c r="P99">
        <v>69.100987144583272</v>
      </c>
      <c r="Q99">
        <v>67.748382021383549</v>
      </c>
      <c r="R99">
        <v>74.632729185236158</v>
      </c>
      <c r="S99">
        <v>71.913996974249415</v>
      </c>
      <c r="T99">
        <v>73.781099907611292</v>
      </c>
      <c r="U99">
        <v>69.079482410427715</v>
      </c>
      <c r="V99">
        <v>67.032722667224277</v>
      </c>
    </row>
    <row r="100" spans="1:22" x14ac:dyDescent="0.3">
      <c r="A100">
        <v>2011</v>
      </c>
      <c r="B100">
        <v>6</v>
      </c>
      <c r="C100">
        <v>62.273145286436559</v>
      </c>
      <c r="D100">
        <v>55.391353876205891</v>
      </c>
      <c r="E100">
        <v>47.849045306193467</v>
      </c>
      <c r="F100">
        <v>46.566075136578327</v>
      </c>
      <c r="G100">
        <v>48.942663600120746</v>
      </c>
      <c r="H100">
        <v>59.536249002148331</v>
      </c>
      <c r="I100">
        <v>56.012732544835728</v>
      </c>
      <c r="J100">
        <v>65.222490904799869</v>
      </c>
      <c r="K100">
        <v>72.55784771274088</v>
      </c>
      <c r="L100">
        <v>73.879680618489431</v>
      </c>
      <c r="M100">
        <v>73.280010855020791</v>
      </c>
      <c r="N100">
        <v>69.534850630536283</v>
      </c>
      <c r="O100">
        <v>73.997813972132761</v>
      </c>
      <c r="P100">
        <v>69.251503863198437</v>
      </c>
      <c r="Q100">
        <v>67.807535904246862</v>
      </c>
      <c r="R100">
        <v>74.382740803662955</v>
      </c>
      <c r="S100">
        <v>71.863886531372771</v>
      </c>
      <c r="T100">
        <v>73.777867769409383</v>
      </c>
      <c r="U100">
        <v>68.700961916838111</v>
      </c>
      <c r="V100">
        <v>67.013163973229823</v>
      </c>
    </row>
    <row r="101" spans="1:22" x14ac:dyDescent="0.3">
      <c r="A101">
        <v>2011</v>
      </c>
      <c r="B101">
        <v>7</v>
      </c>
      <c r="C101">
        <v>62.561572778287555</v>
      </c>
      <c r="D101">
        <v>55.955542809480157</v>
      </c>
      <c r="E101">
        <v>48.44916915618456</v>
      </c>
      <c r="F101">
        <v>47.09494392308553</v>
      </c>
      <c r="G101">
        <v>49.601449067431844</v>
      </c>
      <c r="H101">
        <v>60.103378918338386</v>
      </c>
      <c r="I101">
        <v>56.232117401438273</v>
      </c>
      <c r="J101">
        <v>65.014607317915733</v>
      </c>
      <c r="K101">
        <v>72.51006559600026</v>
      </c>
      <c r="L101">
        <v>73.741069434853259</v>
      </c>
      <c r="M101">
        <v>72.426595398449251</v>
      </c>
      <c r="N101">
        <v>69.478504049121454</v>
      </c>
      <c r="O101">
        <v>74.195259203336505</v>
      </c>
      <c r="P101">
        <v>69.321340843380113</v>
      </c>
      <c r="Q101">
        <v>67.875186831827605</v>
      </c>
      <c r="R101">
        <v>74.011335055650463</v>
      </c>
      <c r="S101">
        <v>71.975346477954432</v>
      </c>
      <c r="T101">
        <v>73.955167439581871</v>
      </c>
      <c r="U101">
        <v>68.660178132298014</v>
      </c>
      <c r="V101">
        <v>67.084193919338247</v>
      </c>
    </row>
    <row r="102" spans="1:22" x14ac:dyDescent="0.3">
      <c r="A102">
        <v>2011</v>
      </c>
      <c r="B102">
        <v>8</v>
      </c>
      <c r="C102">
        <v>63.057599656648691</v>
      </c>
      <c r="D102">
        <v>56.820955766894166</v>
      </c>
      <c r="E102">
        <v>49.316110463656678</v>
      </c>
      <c r="F102">
        <v>47.963831030439223</v>
      </c>
      <c r="G102">
        <v>50.466082424355911</v>
      </c>
      <c r="H102">
        <v>61.075979579790101</v>
      </c>
      <c r="I102">
        <v>56.526958421960408</v>
      </c>
      <c r="J102">
        <v>64.940905538752844</v>
      </c>
      <c r="K102">
        <v>72.56269838509067</v>
      </c>
      <c r="L102">
        <v>73.675477479816053</v>
      </c>
      <c r="M102">
        <v>72.00301442818251</v>
      </c>
      <c r="N102">
        <v>69.437944823273043</v>
      </c>
      <c r="O102">
        <v>73.448830045222678</v>
      </c>
      <c r="P102">
        <v>69.458527173852133</v>
      </c>
      <c r="Q102">
        <v>68.284332020054521</v>
      </c>
      <c r="R102">
        <v>73.620452454284163</v>
      </c>
      <c r="S102">
        <v>71.922799712100883</v>
      </c>
      <c r="T102">
        <v>73.867622815880921</v>
      </c>
      <c r="U102">
        <v>68.622257256807714</v>
      </c>
      <c r="V102">
        <v>67.567083197757</v>
      </c>
    </row>
    <row r="103" spans="1:22" x14ac:dyDescent="0.3">
      <c r="A103">
        <v>2011</v>
      </c>
      <c r="B103">
        <v>9</v>
      </c>
      <c r="C103">
        <v>63.748564962592951</v>
      </c>
      <c r="D103">
        <v>57.953958591784236</v>
      </c>
      <c r="E103">
        <v>50.431955428360787</v>
      </c>
      <c r="F103">
        <v>49.155430580105488</v>
      </c>
      <c r="G103">
        <v>51.52391843877438</v>
      </c>
      <c r="H103">
        <v>62.29225121507627</v>
      </c>
      <c r="I103">
        <v>57.173213615022448</v>
      </c>
      <c r="J103">
        <v>64.8932660769254</v>
      </c>
      <c r="K103">
        <v>72.772685310511747</v>
      </c>
      <c r="L103">
        <v>73.876983071942789</v>
      </c>
      <c r="M103">
        <v>71.575230943724677</v>
      </c>
      <c r="N103">
        <v>69.430972710073149</v>
      </c>
      <c r="O103">
        <v>73.684003434957802</v>
      </c>
      <c r="P103">
        <v>69.451996460604008</v>
      </c>
      <c r="Q103">
        <v>68.474156165929273</v>
      </c>
      <c r="R103">
        <v>73.326429653428733</v>
      </c>
      <c r="S103">
        <v>72.086348578912563</v>
      </c>
      <c r="T103">
        <v>73.723786894279854</v>
      </c>
      <c r="U103">
        <v>68.834132277572962</v>
      </c>
      <c r="V103">
        <v>67.631738237261317</v>
      </c>
    </row>
    <row r="104" spans="1:22" x14ac:dyDescent="0.3">
      <c r="A104">
        <v>2011</v>
      </c>
      <c r="B104">
        <v>10</v>
      </c>
      <c r="C104">
        <v>64.151990015023998</v>
      </c>
      <c r="D104">
        <v>58.604562128380827</v>
      </c>
      <c r="E104">
        <v>51.025728465486253</v>
      </c>
      <c r="F104">
        <v>49.772176811087171</v>
      </c>
      <c r="G104">
        <v>52.085582607116343</v>
      </c>
      <c r="H104">
        <v>62.947325713572859</v>
      </c>
      <c r="I104">
        <v>57.896451885538077</v>
      </c>
      <c r="J104">
        <v>64.952582500500725</v>
      </c>
      <c r="K104">
        <v>72.917531921381496</v>
      </c>
      <c r="L104">
        <v>73.914459150795139</v>
      </c>
      <c r="M104">
        <v>71.279594555054473</v>
      </c>
      <c r="N104">
        <v>69.434162190316144</v>
      </c>
      <c r="O104">
        <v>73.571500078714777</v>
      </c>
      <c r="P104">
        <v>69.450652625121236</v>
      </c>
      <c r="Q104">
        <v>68.736461993758724</v>
      </c>
      <c r="R104">
        <v>73.182943801085301</v>
      </c>
      <c r="S104">
        <v>72.431438999886851</v>
      </c>
      <c r="T104">
        <v>73.690477675895863</v>
      </c>
      <c r="U104">
        <v>69.067970126106289</v>
      </c>
      <c r="V104">
        <v>67.671520788725857</v>
      </c>
    </row>
    <row r="105" spans="1:22" x14ac:dyDescent="0.3">
      <c r="A105">
        <v>2011</v>
      </c>
      <c r="B105">
        <v>11</v>
      </c>
      <c r="C105">
        <v>64.250626403416689</v>
      </c>
      <c r="D105">
        <v>58.77629444256614</v>
      </c>
      <c r="E105">
        <v>51.271009635032932</v>
      </c>
      <c r="F105">
        <v>50.056538152966596</v>
      </c>
      <c r="G105">
        <v>52.295834664975558</v>
      </c>
      <c r="H105">
        <v>62.972612534293347</v>
      </c>
      <c r="I105">
        <v>58.294132727712295</v>
      </c>
      <c r="J105">
        <v>65.048582371941805</v>
      </c>
      <c r="K105">
        <v>73.200644639041514</v>
      </c>
      <c r="L105">
        <v>74.278193269081839</v>
      </c>
      <c r="M105">
        <v>70.616663049691439</v>
      </c>
      <c r="N105">
        <v>69.195459470313395</v>
      </c>
      <c r="O105">
        <v>73.501910594588452</v>
      </c>
      <c r="P105">
        <v>69.452605159563618</v>
      </c>
      <c r="Q105">
        <v>69.117476595699458</v>
      </c>
      <c r="R105">
        <v>73.054421233001577</v>
      </c>
      <c r="S105">
        <v>71.932788142279676</v>
      </c>
      <c r="T105">
        <v>73.686130600265969</v>
      </c>
      <c r="U105">
        <v>69.160164083327444</v>
      </c>
      <c r="V105">
        <v>67.305622466334015</v>
      </c>
    </row>
    <row r="106" spans="1:22" x14ac:dyDescent="0.3">
      <c r="A106">
        <v>2011</v>
      </c>
      <c r="B106">
        <v>12</v>
      </c>
      <c r="C106">
        <v>64.182161952836182</v>
      </c>
      <c r="D106">
        <v>58.722058534461816</v>
      </c>
      <c r="E106">
        <v>51.272755002985917</v>
      </c>
      <c r="F106">
        <v>50.040570281368808</v>
      </c>
      <c r="G106">
        <v>52.311285081426668</v>
      </c>
      <c r="H106">
        <v>62.827983731557708</v>
      </c>
      <c r="I106">
        <v>58.39333729970604</v>
      </c>
      <c r="J106">
        <v>65.029000899335159</v>
      </c>
      <c r="K106">
        <v>73.363461699252937</v>
      </c>
      <c r="L106">
        <v>74.204762553100792</v>
      </c>
      <c r="M106">
        <v>69.87106390770775</v>
      </c>
      <c r="N106">
        <v>69.158777864029616</v>
      </c>
      <c r="O106">
        <v>73.605316457291011</v>
      </c>
      <c r="P106">
        <v>69.188618411884761</v>
      </c>
      <c r="Q106">
        <v>69.263036197665656</v>
      </c>
      <c r="R106">
        <v>72.975705644110846</v>
      </c>
      <c r="S106">
        <v>71.318166494805155</v>
      </c>
      <c r="T106">
        <v>73.790266536812581</v>
      </c>
      <c r="U106">
        <v>69.061863201290805</v>
      </c>
      <c r="V106">
        <v>67.18086117897542</v>
      </c>
    </row>
    <row r="107" spans="1:22" x14ac:dyDescent="0.3">
      <c r="A107">
        <v>2012</v>
      </c>
      <c r="B107">
        <v>1</v>
      </c>
      <c r="C107">
        <v>64.293729045730601</v>
      </c>
      <c r="D107">
        <v>58.90179304513368</v>
      </c>
      <c r="E107">
        <v>51.34221716103167</v>
      </c>
      <c r="F107">
        <v>50.048520764552933</v>
      </c>
      <c r="G107">
        <v>52.444855709462665</v>
      </c>
      <c r="H107">
        <v>63.113547895476152</v>
      </c>
      <c r="I107">
        <v>58.545526529742766</v>
      </c>
      <c r="J107">
        <v>65.07482558523877</v>
      </c>
      <c r="K107">
        <v>73.316227594964701</v>
      </c>
      <c r="L107">
        <v>74.760470742966774</v>
      </c>
      <c r="M107">
        <v>69.249456719218728</v>
      </c>
      <c r="N107">
        <v>68.990773975047645</v>
      </c>
      <c r="O107">
        <v>73.574654632068103</v>
      </c>
      <c r="P107">
        <v>69.299616946100471</v>
      </c>
      <c r="Q107">
        <v>69.149508661104832</v>
      </c>
      <c r="R107">
        <v>72.713947470060702</v>
      </c>
      <c r="S107">
        <v>71.513635857093078</v>
      </c>
      <c r="T107">
        <v>74.000921322379014</v>
      </c>
      <c r="U107">
        <v>69.236767604790998</v>
      </c>
      <c r="V107">
        <v>68.117776488498976</v>
      </c>
    </row>
    <row r="108" spans="1:22" x14ac:dyDescent="0.3">
      <c r="A108">
        <v>2012</v>
      </c>
      <c r="B108">
        <v>2</v>
      </c>
      <c r="C108">
        <v>64.380662142298505</v>
      </c>
      <c r="D108">
        <v>59.05576807515866</v>
      </c>
      <c r="E108">
        <v>51.479972038294605</v>
      </c>
      <c r="F108">
        <v>50.189212361756418</v>
      </c>
      <c r="G108">
        <v>52.581734487716211</v>
      </c>
      <c r="H108">
        <v>63.26640618768603</v>
      </c>
      <c r="I108">
        <v>58.69016262561582</v>
      </c>
      <c r="J108">
        <v>65.063288363268086</v>
      </c>
      <c r="K108">
        <v>73.439861733266952</v>
      </c>
      <c r="L108">
        <v>74.779709155407062</v>
      </c>
      <c r="M108">
        <v>68.884815287744132</v>
      </c>
      <c r="N108">
        <v>69.093546242745802</v>
      </c>
      <c r="O108">
        <v>73.617464910134004</v>
      </c>
      <c r="P108">
        <v>69.200756904500068</v>
      </c>
      <c r="Q108">
        <v>69.350006310316729</v>
      </c>
      <c r="R108">
        <v>72.600259716706901</v>
      </c>
      <c r="S108">
        <v>71.572077148508512</v>
      </c>
      <c r="T108">
        <v>74.128669812844308</v>
      </c>
      <c r="U108">
        <v>69.271258893352311</v>
      </c>
      <c r="V108">
        <v>67.744237676984369</v>
      </c>
    </row>
    <row r="109" spans="1:22" x14ac:dyDescent="0.3">
      <c r="A109">
        <v>2012</v>
      </c>
      <c r="B109">
        <v>3</v>
      </c>
      <c r="C109">
        <v>64.468265141878391</v>
      </c>
      <c r="D109">
        <v>59.183262112576621</v>
      </c>
      <c r="E109">
        <v>51.643240752596412</v>
      </c>
      <c r="F109">
        <v>50.317858418539792</v>
      </c>
      <c r="G109">
        <v>52.777341399732528</v>
      </c>
      <c r="H109">
        <v>63.364744745870276</v>
      </c>
      <c r="I109">
        <v>58.868523117577851</v>
      </c>
      <c r="J109">
        <v>65.297384500799453</v>
      </c>
      <c r="K109">
        <v>73.401300819755704</v>
      </c>
      <c r="L109">
        <v>75.174654557918529</v>
      </c>
      <c r="M109">
        <v>68.676799177976847</v>
      </c>
      <c r="N109">
        <v>69.272627834906316</v>
      </c>
      <c r="O109">
        <v>73.927629761460622</v>
      </c>
      <c r="P109">
        <v>68.641561278749862</v>
      </c>
      <c r="Q109">
        <v>69.460373262241589</v>
      </c>
      <c r="R109">
        <v>72.478606597035281</v>
      </c>
      <c r="S109">
        <v>71.044945610479814</v>
      </c>
      <c r="T109">
        <v>74.164323197837035</v>
      </c>
      <c r="U109">
        <v>69.268965949795287</v>
      </c>
      <c r="V109">
        <v>67.741852903829667</v>
      </c>
    </row>
    <row r="110" spans="1:22" x14ac:dyDescent="0.3">
      <c r="A110">
        <v>2012</v>
      </c>
      <c r="B110">
        <v>4</v>
      </c>
      <c r="C110">
        <v>64.559003825566165</v>
      </c>
      <c r="D110">
        <v>59.289767480724144</v>
      </c>
      <c r="E110">
        <v>51.72306221588839</v>
      </c>
      <c r="F110">
        <v>50.351186934035084</v>
      </c>
      <c r="G110">
        <v>52.888353410049142</v>
      </c>
      <c r="H110">
        <v>63.453658771114469</v>
      </c>
      <c r="I110">
        <v>59.066468757740545</v>
      </c>
      <c r="J110">
        <v>65.524084387130486</v>
      </c>
      <c r="K110">
        <v>73.511466703522217</v>
      </c>
      <c r="L110">
        <v>75.331988634497762</v>
      </c>
      <c r="M110">
        <v>68.597114305329924</v>
      </c>
      <c r="N110">
        <v>69.354724570659783</v>
      </c>
      <c r="O110">
        <v>73.77661830227683</v>
      </c>
      <c r="P110">
        <v>68.620803093334516</v>
      </c>
      <c r="Q110">
        <v>69.437093329208423</v>
      </c>
      <c r="R110">
        <v>72.596248492676537</v>
      </c>
      <c r="S110">
        <v>71.134211952074594</v>
      </c>
      <c r="T110">
        <v>74.126712357868271</v>
      </c>
      <c r="U110">
        <v>69.46193973067534</v>
      </c>
      <c r="V110">
        <v>67.388782112079227</v>
      </c>
    </row>
    <row r="111" spans="1:22" x14ac:dyDescent="0.3">
      <c r="A111">
        <v>2012</v>
      </c>
      <c r="B111">
        <v>5</v>
      </c>
      <c r="C111">
        <v>64.672439168251444</v>
      </c>
      <c r="D111">
        <v>59.40243556246859</v>
      </c>
      <c r="E111">
        <v>51.76865853437257</v>
      </c>
      <c r="F111">
        <v>50.399868309010976</v>
      </c>
      <c r="G111">
        <v>52.930027766759231</v>
      </c>
      <c r="H111">
        <v>63.547754507716093</v>
      </c>
      <c r="I111">
        <v>59.512211251332516</v>
      </c>
      <c r="J111">
        <v>65.768235860963642</v>
      </c>
      <c r="K111">
        <v>73.656338616585472</v>
      </c>
      <c r="L111">
        <v>75.596786456133344</v>
      </c>
      <c r="M111">
        <v>68.436965225684915</v>
      </c>
      <c r="N111">
        <v>69.417954402690015</v>
      </c>
      <c r="O111">
        <v>73.867073403558464</v>
      </c>
      <c r="P111">
        <v>68.602137530927308</v>
      </c>
      <c r="Q111">
        <v>69.496400953336504</v>
      </c>
      <c r="R111">
        <v>72.656403655863457</v>
      </c>
      <c r="S111">
        <v>71.324964827043374</v>
      </c>
      <c r="T111">
        <v>74.166307828779324</v>
      </c>
      <c r="U111">
        <v>69.525606712620785</v>
      </c>
      <c r="V111">
        <v>67.972774042395855</v>
      </c>
    </row>
    <row r="112" spans="1:22" x14ac:dyDescent="0.3">
      <c r="A112">
        <v>2012</v>
      </c>
      <c r="B112">
        <v>6</v>
      </c>
      <c r="C112">
        <v>64.84567478238165</v>
      </c>
      <c r="D112">
        <v>59.620707676426122</v>
      </c>
      <c r="E112">
        <v>51.98074243158019</v>
      </c>
      <c r="F112">
        <v>50.503589642344615</v>
      </c>
      <c r="G112">
        <v>53.23179831232148</v>
      </c>
      <c r="H112">
        <v>63.721277752460601</v>
      </c>
      <c r="I112">
        <v>59.867718065681203</v>
      </c>
      <c r="J112">
        <v>66.045495427734991</v>
      </c>
      <c r="K112">
        <v>73.74583514234763</v>
      </c>
      <c r="L112">
        <v>75.867523910423415</v>
      </c>
      <c r="M112">
        <v>68.228629877619639</v>
      </c>
      <c r="N112">
        <v>69.425807112464071</v>
      </c>
      <c r="O112">
        <v>73.877115906112053</v>
      </c>
      <c r="P112">
        <v>68.636931411126355</v>
      </c>
      <c r="Q112">
        <v>69.651844411475935</v>
      </c>
      <c r="R112">
        <v>72.837590841920445</v>
      </c>
      <c r="S112">
        <v>71.518005095211876</v>
      </c>
      <c r="T112">
        <v>74.169442060957792</v>
      </c>
      <c r="U112">
        <v>69.70683278463936</v>
      </c>
      <c r="V112">
        <v>67.932928937927045</v>
      </c>
    </row>
    <row r="113" spans="1:22" x14ac:dyDescent="0.3">
      <c r="A113">
        <v>2012</v>
      </c>
      <c r="B113">
        <v>7</v>
      </c>
      <c r="C113">
        <v>64.947289823994325</v>
      </c>
      <c r="D113">
        <v>59.776190006221668</v>
      </c>
      <c r="E113">
        <v>52.050377180576554</v>
      </c>
      <c r="F113">
        <v>50.519743414788834</v>
      </c>
      <c r="G113">
        <v>53.347942120390897</v>
      </c>
      <c r="H113">
        <v>63.88971805329237</v>
      </c>
      <c r="I113">
        <v>60.196271304362192</v>
      </c>
      <c r="J113">
        <v>66.237372057058025</v>
      </c>
      <c r="K113">
        <v>73.78980841591256</v>
      </c>
      <c r="L113">
        <v>75.916554818941918</v>
      </c>
      <c r="M113">
        <v>68.149171232984472</v>
      </c>
      <c r="N113">
        <v>69.412692277583673</v>
      </c>
      <c r="O113">
        <v>73.885199625983603</v>
      </c>
      <c r="P113">
        <v>68.650385100134443</v>
      </c>
      <c r="Q113">
        <v>69.754844643285111</v>
      </c>
      <c r="R113">
        <v>72.755887264371836</v>
      </c>
      <c r="S113">
        <v>71.52386184761373</v>
      </c>
      <c r="T113">
        <v>74.265219731628775</v>
      </c>
      <c r="U113">
        <v>69.767024255034926</v>
      </c>
      <c r="V113">
        <v>67.924071314397963</v>
      </c>
    </row>
    <row r="114" spans="1:22" x14ac:dyDescent="0.3">
      <c r="A114">
        <v>2012</v>
      </c>
      <c r="B114">
        <v>8</v>
      </c>
      <c r="C114">
        <v>65.169495763171966</v>
      </c>
      <c r="D114">
        <v>60.105559444654858</v>
      </c>
      <c r="E114">
        <v>52.377268868955355</v>
      </c>
      <c r="F114">
        <v>50.69161405593151</v>
      </c>
      <c r="G114">
        <v>53.814778385427076</v>
      </c>
      <c r="H114">
        <v>64.197791306594127</v>
      </c>
      <c r="I114">
        <v>60.651164769230888</v>
      </c>
      <c r="J114">
        <v>66.382598477653886</v>
      </c>
      <c r="K114">
        <v>73.899437925512728</v>
      </c>
      <c r="L114">
        <v>75.944427743242102</v>
      </c>
      <c r="M114">
        <v>68.143372913801301</v>
      </c>
      <c r="N114">
        <v>69.316879920449637</v>
      </c>
      <c r="O114">
        <v>73.960756115557018</v>
      </c>
      <c r="P114">
        <v>68.75788349936218</v>
      </c>
      <c r="Q114">
        <v>69.823730979099466</v>
      </c>
      <c r="R114">
        <v>72.814149370754436</v>
      </c>
      <c r="S114">
        <v>71.553374038519607</v>
      </c>
      <c r="T114">
        <v>74.405051439654088</v>
      </c>
      <c r="U114">
        <v>69.814211237668104</v>
      </c>
      <c r="V114">
        <v>67.887956505532372</v>
      </c>
    </row>
    <row r="115" spans="1:22" x14ac:dyDescent="0.3">
      <c r="A115">
        <v>2012</v>
      </c>
      <c r="B115">
        <v>9</v>
      </c>
      <c r="C115">
        <v>65.591210656295218</v>
      </c>
      <c r="D115">
        <v>60.761316315490291</v>
      </c>
      <c r="E115">
        <v>53.051792970254539</v>
      </c>
      <c r="F115">
        <v>51.076589793002263</v>
      </c>
      <c r="G115">
        <v>54.727694925607558</v>
      </c>
      <c r="H115">
        <v>64.806222708947445</v>
      </c>
      <c r="I115">
        <v>61.279087493550797</v>
      </c>
      <c r="J115">
        <v>66.553414041844221</v>
      </c>
      <c r="K115">
        <v>74.121708853572812</v>
      </c>
      <c r="L115">
        <v>76.057216497316219</v>
      </c>
      <c r="M115">
        <v>68.505804043252866</v>
      </c>
      <c r="N115">
        <v>69.343150572514702</v>
      </c>
      <c r="O115">
        <v>74.09600149696621</v>
      </c>
      <c r="P115">
        <v>68.885265718690789</v>
      </c>
      <c r="Q115">
        <v>69.833805178141404</v>
      </c>
      <c r="R115">
        <v>73.156510304502461</v>
      </c>
      <c r="S115">
        <v>71.444161088724186</v>
      </c>
      <c r="T115">
        <v>74.736675895226071</v>
      </c>
      <c r="U115">
        <v>69.898779328060371</v>
      </c>
      <c r="V115">
        <v>67.905269503955481</v>
      </c>
    </row>
    <row r="116" spans="1:22" x14ac:dyDescent="0.3">
      <c r="A116">
        <v>2012</v>
      </c>
      <c r="B116">
        <v>10</v>
      </c>
      <c r="C116">
        <v>66.062291209108125</v>
      </c>
      <c r="D116">
        <v>61.464604478100796</v>
      </c>
      <c r="E116">
        <v>53.825086497590469</v>
      </c>
      <c r="F116">
        <v>51.671701907484426</v>
      </c>
      <c r="G116">
        <v>55.65571237358715</v>
      </c>
      <c r="H116">
        <v>65.464307200821921</v>
      </c>
      <c r="I116">
        <v>61.84688833887629</v>
      </c>
      <c r="J116">
        <v>66.724676941770298</v>
      </c>
      <c r="K116">
        <v>74.219272260854964</v>
      </c>
      <c r="L116">
        <v>76.141888573689087</v>
      </c>
      <c r="M116">
        <v>69.325109017590236</v>
      </c>
      <c r="N116">
        <v>69.333882921094713</v>
      </c>
      <c r="O116">
        <v>74.255239087244419</v>
      </c>
      <c r="P116">
        <v>68.965451324924501</v>
      </c>
      <c r="Q116">
        <v>70.07518967803675</v>
      </c>
      <c r="R116">
        <v>73.576816877967374</v>
      </c>
      <c r="S116">
        <v>71.536642397405103</v>
      </c>
      <c r="T116">
        <v>75.048257287675369</v>
      </c>
      <c r="U116">
        <v>70.001784426311048</v>
      </c>
      <c r="V116">
        <v>67.905269503955481</v>
      </c>
    </row>
    <row r="117" spans="1:22" x14ac:dyDescent="0.3">
      <c r="A117">
        <v>2012</v>
      </c>
      <c r="B117">
        <v>11</v>
      </c>
      <c r="C117">
        <v>66.467280031686755</v>
      </c>
      <c r="D117">
        <v>62.016624732976425</v>
      </c>
      <c r="E117">
        <v>54.462536297244554</v>
      </c>
      <c r="F117">
        <v>52.179697186118666</v>
      </c>
      <c r="G117">
        <v>56.398220411765706</v>
      </c>
      <c r="H117">
        <v>65.939868819213459</v>
      </c>
      <c r="I117">
        <v>62.402401339320548</v>
      </c>
      <c r="J117">
        <v>66.904666184259966</v>
      </c>
      <c r="K117">
        <v>74.415962897256207</v>
      </c>
      <c r="L117">
        <v>76.189773832604473</v>
      </c>
      <c r="M117">
        <v>69.768323506748033</v>
      </c>
      <c r="N117">
        <v>69.474107858057593</v>
      </c>
      <c r="O117">
        <v>74.391663589607845</v>
      </c>
      <c r="P117">
        <v>69.086720980412821</v>
      </c>
      <c r="Q117">
        <v>70.343797425408923</v>
      </c>
      <c r="R117">
        <v>73.906747491650933</v>
      </c>
      <c r="S117">
        <v>71.921095797306222</v>
      </c>
      <c r="T117">
        <v>75.232438077560431</v>
      </c>
      <c r="U117">
        <v>70.173339093927069</v>
      </c>
      <c r="V117">
        <v>67.931818323390345</v>
      </c>
    </row>
    <row r="118" spans="1:22" x14ac:dyDescent="0.3">
      <c r="A118">
        <v>2012</v>
      </c>
      <c r="B118">
        <v>12</v>
      </c>
      <c r="C118">
        <v>66.819474734109846</v>
      </c>
      <c r="D118">
        <v>62.470804378956011</v>
      </c>
      <c r="E118">
        <v>54.935103660841584</v>
      </c>
      <c r="F118">
        <v>52.538691497985731</v>
      </c>
      <c r="G118">
        <v>56.975282045320107</v>
      </c>
      <c r="H118">
        <v>66.371235133359718</v>
      </c>
      <c r="I118">
        <v>62.80850946213252</v>
      </c>
      <c r="J118">
        <v>67.151851742290887</v>
      </c>
      <c r="K118">
        <v>74.570658339236829</v>
      </c>
      <c r="L118">
        <v>76.219486059904455</v>
      </c>
      <c r="M118">
        <v>70.061717021058215</v>
      </c>
      <c r="N118">
        <v>69.866289049288312</v>
      </c>
      <c r="O118">
        <v>74.409612837988746</v>
      </c>
      <c r="P118">
        <v>69.155869689215933</v>
      </c>
      <c r="Q118">
        <v>70.694131447377202</v>
      </c>
      <c r="R118">
        <v>74.425470229809264</v>
      </c>
      <c r="S118">
        <v>72.155589399437105</v>
      </c>
      <c r="T118">
        <v>75.283251534732969</v>
      </c>
      <c r="U118">
        <v>70.706862379362335</v>
      </c>
      <c r="V118">
        <v>68.208121638171392</v>
      </c>
    </row>
    <row r="119" spans="1:22" x14ac:dyDescent="0.3">
      <c r="A119">
        <v>2013</v>
      </c>
      <c r="B119">
        <v>1</v>
      </c>
      <c r="C119">
        <v>67.225338353985535</v>
      </c>
      <c r="D119">
        <v>63.021145938035737</v>
      </c>
      <c r="E119">
        <v>55.494568166544134</v>
      </c>
      <c r="F119">
        <v>52.928926965413098</v>
      </c>
      <c r="G119">
        <v>57.685538838999577</v>
      </c>
      <c r="H119">
        <v>66.92323752706298</v>
      </c>
      <c r="I119">
        <v>63.32693369529553</v>
      </c>
      <c r="J119">
        <v>67.384341868730928</v>
      </c>
      <c r="K119">
        <v>74.679388231557041</v>
      </c>
      <c r="L119">
        <v>76.425474710849826</v>
      </c>
      <c r="M119">
        <v>70.323128359116225</v>
      </c>
      <c r="N119">
        <v>70.052270376672325</v>
      </c>
      <c r="O119">
        <v>74.549969454397157</v>
      </c>
      <c r="P119">
        <v>69.354081721659043</v>
      </c>
      <c r="Q119">
        <v>70.746941809834681</v>
      </c>
      <c r="R119">
        <v>74.659631126845937</v>
      </c>
      <c r="S119">
        <v>72.177907390408748</v>
      </c>
      <c r="T119">
        <v>75.435221602795579</v>
      </c>
      <c r="U119">
        <v>71.249879837031628</v>
      </c>
      <c r="V119">
        <v>68.674733865871673</v>
      </c>
    </row>
    <row r="120" spans="1:22" x14ac:dyDescent="0.3">
      <c r="A120">
        <v>2013</v>
      </c>
      <c r="B120">
        <v>2</v>
      </c>
      <c r="C120">
        <v>67.583063068814596</v>
      </c>
      <c r="D120">
        <v>63.500016601543351</v>
      </c>
      <c r="E120">
        <v>56.035425486588437</v>
      </c>
      <c r="F120">
        <v>53.4738168727567</v>
      </c>
      <c r="G120">
        <v>58.234260980795497</v>
      </c>
      <c r="H120">
        <v>67.308075522248458</v>
      </c>
      <c r="I120">
        <v>63.821202097653575</v>
      </c>
      <c r="J120">
        <v>67.674720722679808</v>
      </c>
      <c r="K120">
        <v>74.817349953279177</v>
      </c>
      <c r="L120">
        <v>76.444577533617291</v>
      </c>
      <c r="M120">
        <v>70.813336098988444</v>
      </c>
      <c r="N120">
        <v>70.24452148488426</v>
      </c>
      <c r="O120">
        <v>74.679314779643235</v>
      </c>
      <c r="P120">
        <v>69.436334333677863</v>
      </c>
      <c r="Q120">
        <v>70.913711389863593</v>
      </c>
      <c r="R120">
        <v>74.805975788038566</v>
      </c>
      <c r="S120">
        <v>72.481726673454787</v>
      </c>
      <c r="T120">
        <v>75.588570560621562</v>
      </c>
      <c r="U120">
        <v>71.575282514477422</v>
      </c>
      <c r="V120">
        <v>68.839297443811134</v>
      </c>
    </row>
    <row r="121" spans="1:22" x14ac:dyDescent="0.3">
      <c r="A121">
        <v>2013</v>
      </c>
      <c r="B121">
        <v>3</v>
      </c>
      <c r="C121">
        <v>67.96293364403779</v>
      </c>
      <c r="D121">
        <v>64.005367991699302</v>
      </c>
      <c r="E121">
        <v>56.489562421442649</v>
      </c>
      <c r="F121">
        <v>54.052981536477233</v>
      </c>
      <c r="G121">
        <v>58.561719583026679</v>
      </c>
      <c r="H121">
        <v>67.805059049651646</v>
      </c>
      <c r="I121">
        <v>64.48485402477209</v>
      </c>
      <c r="J121">
        <v>67.915825334079059</v>
      </c>
      <c r="K121">
        <v>74.965563732866372</v>
      </c>
      <c r="L121">
        <v>76.445138547476859</v>
      </c>
      <c r="M121">
        <v>71.335520484843968</v>
      </c>
      <c r="N121">
        <v>70.541256608889086</v>
      </c>
      <c r="O121">
        <v>75.115181079274294</v>
      </c>
      <c r="P121">
        <v>69.524747432230669</v>
      </c>
      <c r="Q121">
        <v>71.093619014099644</v>
      </c>
      <c r="R121">
        <v>75.051215529462837</v>
      </c>
      <c r="S121">
        <v>72.798346037732841</v>
      </c>
      <c r="T121">
        <v>75.704737202457224</v>
      </c>
      <c r="U121">
        <v>71.887897861876866</v>
      </c>
      <c r="V121">
        <v>68.857129196542573</v>
      </c>
    </row>
    <row r="122" spans="1:22" x14ac:dyDescent="0.3">
      <c r="A122">
        <v>2013</v>
      </c>
      <c r="B122">
        <v>4</v>
      </c>
      <c r="C122">
        <v>68.286523636347965</v>
      </c>
      <c r="D122">
        <v>64.387195019369585</v>
      </c>
      <c r="E122">
        <v>56.612729559274456</v>
      </c>
      <c r="F122">
        <v>54.508820023349436</v>
      </c>
      <c r="G122">
        <v>58.397473734906598</v>
      </c>
      <c r="H122">
        <v>68.41320997361089</v>
      </c>
      <c r="I122">
        <v>64.757866450467901</v>
      </c>
      <c r="J122">
        <v>68.039218744765478</v>
      </c>
      <c r="K122">
        <v>75.418387225331287</v>
      </c>
      <c r="L122">
        <v>76.59506719402323</v>
      </c>
      <c r="M122">
        <v>72.021977410029862</v>
      </c>
      <c r="N122">
        <v>70.782329811654535</v>
      </c>
      <c r="O122">
        <v>75.206670772997384</v>
      </c>
      <c r="P122">
        <v>69.628952679195592</v>
      </c>
      <c r="Q122">
        <v>71.215537862639536</v>
      </c>
      <c r="R122">
        <v>75.274066725805255</v>
      </c>
      <c r="S122">
        <v>73.179897464264897</v>
      </c>
      <c r="T122">
        <v>75.804664669036242</v>
      </c>
      <c r="U122">
        <v>72.246081084545196</v>
      </c>
      <c r="V122">
        <v>69.054539699317601</v>
      </c>
    </row>
    <row r="123" spans="1:22" x14ac:dyDescent="0.3">
      <c r="A123">
        <v>2013</v>
      </c>
      <c r="B123">
        <v>5</v>
      </c>
      <c r="C123">
        <v>68.397324507695771</v>
      </c>
      <c r="D123">
        <v>64.473558693936894</v>
      </c>
      <c r="E123">
        <v>56.593498277188033</v>
      </c>
      <c r="F123">
        <v>54.677929606873491</v>
      </c>
      <c r="G123">
        <v>58.192833742749571</v>
      </c>
      <c r="H123">
        <v>68.569704864457151</v>
      </c>
      <c r="I123">
        <v>64.943919053285001</v>
      </c>
      <c r="J123">
        <v>68.037961243602595</v>
      </c>
      <c r="K123">
        <v>75.756334545877465</v>
      </c>
      <c r="L123">
        <v>76.688344309873997</v>
      </c>
      <c r="M123">
        <v>72.363875470520185</v>
      </c>
      <c r="N123">
        <v>70.894763071843414</v>
      </c>
      <c r="O123">
        <v>75.236403317851483</v>
      </c>
      <c r="P123">
        <v>69.669317760604841</v>
      </c>
      <c r="Q123">
        <v>71.250749412032093</v>
      </c>
      <c r="R123">
        <v>75.397870659676656</v>
      </c>
      <c r="S123">
        <v>73.296962003781957</v>
      </c>
      <c r="T123">
        <v>75.812152773857477</v>
      </c>
      <c r="U123">
        <v>72.6144096556161</v>
      </c>
      <c r="V123">
        <v>69.105641490597861</v>
      </c>
    </row>
    <row r="124" spans="1:22" x14ac:dyDescent="0.3">
      <c r="A124">
        <v>2013</v>
      </c>
      <c r="B124">
        <v>6</v>
      </c>
      <c r="C124">
        <v>68.55785703492262</v>
      </c>
      <c r="D124">
        <v>64.686123600563249</v>
      </c>
      <c r="E124">
        <v>56.789274401052566</v>
      </c>
      <c r="F124">
        <v>54.826623890822631</v>
      </c>
      <c r="G124">
        <v>58.448266357822085</v>
      </c>
      <c r="H124">
        <v>68.755501727953643</v>
      </c>
      <c r="I124">
        <v>65.213644605421365</v>
      </c>
      <c r="J124">
        <v>68.09645936902443</v>
      </c>
      <c r="K124">
        <v>75.82906052348892</v>
      </c>
      <c r="L124">
        <v>76.771916467992</v>
      </c>
      <c r="M124">
        <v>72.758160267326929</v>
      </c>
      <c r="N124">
        <v>71.001317108153529</v>
      </c>
      <c r="O124">
        <v>75.497530181123579</v>
      </c>
      <c r="P124">
        <v>69.715022060092309</v>
      </c>
      <c r="Q124">
        <v>71.314669704308528</v>
      </c>
      <c r="R124">
        <v>75.521186125123961</v>
      </c>
      <c r="S124">
        <v>73.430008853796551</v>
      </c>
      <c r="T124">
        <v>75.761650096431239</v>
      </c>
      <c r="U124">
        <v>72.829000941936698</v>
      </c>
      <c r="V124">
        <v>69.0877383984934</v>
      </c>
    </row>
    <row r="125" spans="1:22" x14ac:dyDescent="0.3">
      <c r="A125">
        <v>2013</v>
      </c>
      <c r="B125">
        <v>7</v>
      </c>
      <c r="C125">
        <v>68.893300750763629</v>
      </c>
      <c r="D125">
        <v>65.212901014714205</v>
      </c>
      <c r="E125">
        <v>57.480014206487255</v>
      </c>
      <c r="F125">
        <v>55.312768903939215</v>
      </c>
      <c r="G125">
        <v>59.30795336446981</v>
      </c>
      <c r="H125">
        <v>69.168538085335314</v>
      </c>
      <c r="I125">
        <v>65.607838446806653</v>
      </c>
      <c r="J125">
        <v>68.190266094042201</v>
      </c>
      <c r="K125">
        <v>75.814087801650928</v>
      </c>
      <c r="L125">
        <v>76.873972006121406</v>
      </c>
      <c r="M125">
        <v>73.283167313105452</v>
      </c>
      <c r="N125">
        <v>71.169497631672627</v>
      </c>
      <c r="O125">
        <v>75.550804505476435</v>
      </c>
      <c r="P125">
        <v>69.744172856560368</v>
      </c>
      <c r="Q125">
        <v>71.340728614672344</v>
      </c>
      <c r="R125">
        <v>75.76582111194783</v>
      </c>
      <c r="S125">
        <v>73.525456675128382</v>
      </c>
      <c r="T125">
        <v>75.709553253665831</v>
      </c>
      <c r="U125">
        <v>72.912865121487599</v>
      </c>
      <c r="V125">
        <v>69.088256423556217</v>
      </c>
    </row>
    <row r="126" spans="1:22" x14ac:dyDescent="0.3">
      <c r="A126">
        <v>2013</v>
      </c>
      <c r="B126">
        <v>8</v>
      </c>
      <c r="C126">
        <v>69.388178881197092</v>
      </c>
      <c r="D126">
        <v>66.004483949705445</v>
      </c>
      <c r="E126">
        <v>58.380805514060782</v>
      </c>
      <c r="F126">
        <v>56.099604828021462</v>
      </c>
      <c r="G126">
        <v>60.303345136372009</v>
      </c>
      <c r="H126">
        <v>69.868994804702638</v>
      </c>
      <c r="I126">
        <v>66.26101411000802</v>
      </c>
      <c r="J126">
        <v>68.307978160818081</v>
      </c>
      <c r="K126">
        <v>75.924199926459366</v>
      </c>
      <c r="L126">
        <v>76.985406047910061</v>
      </c>
      <c r="M126">
        <v>73.97846972312081</v>
      </c>
      <c r="N126">
        <v>71.387931133340459</v>
      </c>
      <c r="O126">
        <v>75.598870954929637</v>
      </c>
      <c r="P126">
        <v>69.879815337863434</v>
      </c>
      <c r="Q126">
        <v>71.482294799135914</v>
      </c>
      <c r="R126">
        <v>75.990479560674586</v>
      </c>
      <c r="S126">
        <v>73.689428175103913</v>
      </c>
      <c r="T126">
        <v>75.732739483003485</v>
      </c>
      <c r="U126">
        <v>73.065927965977295</v>
      </c>
      <c r="V126">
        <v>69.261960409333128</v>
      </c>
    </row>
    <row r="127" spans="1:22" x14ac:dyDescent="0.3">
      <c r="A127">
        <v>2013</v>
      </c>
      <c r="B127">
        <v>9</v>
      </c>
      <c r="C127">
        <v>69.82275501790231</v>
      </c>
      <c r="D127">
        <v>66.675808010149197</v>
      </c>
      <c r="E127">
        <v>59.07647673325409</v>
      </c>
      <c r="F127">
        <v>56.845007075094593</v>
      </c>
      <c r="G127">
        <v>60.964506684964554</v>
      </c>
      <c r="H127">
        <v>70.566006776684432</v>
      </c>
      <c r="I127">
        <v>66.766581924658226</v>
      </c>
      <c r="J127">
        <v>68.473986017484378</v>
      </c>
      <c r="K127">
        <v>76.080163624231531</v>
      </c>
      <c r="L127">
        <v>77.115408714502081</v>
      </c>
      <c r="M127">
        <v>74.346868700875078</v>
      </c>
      <c r="N127">
        <v>71.530306159906004</v>
      </c>
      <c r="O127">
        <v>75.633423889416733</v>
      </c>
      <c r="P127">
        <v>69.912738837549028</v>
      </c>
      <c r="Q127">
        <v>71.531994864444499</v>
      </c>
      <c r="R127">
        <v>76.185019631449975</v>
      </c>
      <c r="S127">
        <v>73.82288831826321</v>
      </c>
      <c r="T127">
        <v>75.796994458971042</v>
      </c>
      <c r="U127">
        <v>73.215932394211507</v>
      </c>
      <c r="V127">
        <v>69.427723675669185</v>
      </c>
    </row>
    <row r="128" spans="1:22" x14ac:dyDescent="0.3">
      <c r="A128">
        <v>2013</v>
      </c>
      <c r="B128">
        <v>10</v>
      </c>
      <c r="C128">
        <v>70.194250007422625</v>
      </c>
      <c r="D128">
        <v>67.283690269612819</v>
      </c>
      <c r="E128">
        <v>59.693707528459001</v>
      </c>
      <c r="F128">
        <v>57.37195323377253</v>
      </c>
      <c r="G128">
        <v>61.663246316325932</v>
      </c>
      <c r="H128">
        <v>71.15303914943793</v>
      </c>
      <c r="I128">
        <v>67.354630498012241</v>
      </c>
      <c r="J128">
        <v>68.552783560458764</v>
      </c>
      <c r="K128">
        <v>76.253241753955294</v>
      </c>
      <c r="L128">
        <v>77.17998511843345</v>
      </c>
      <c r="M128">
        <v>74.484985996916748</v>
      </c>
      <c r="N128">
        <v>71.543546513256331</v>
      </c>
      <c r="O128">
        <v>75.643350544797897</v>
      </c>
      <c r="P128">
        <v>69.970591770686482</v>
      </c>
      <c r="Q128">
        <v>72.036268563720299</v>
      </c>
      <c r="R128">
        <v>76.26780387994279</v>
      </c>
      <c r="S128">
        <v>73.953908265385692</v>
      </c>
      <c r="T128">
        <v>75.776507417336347</v>
      </c>
      <c r="U128">
        <v>73.425524114135868</v>
      </c>
      <c r="V128">
        <v>69.643558617632124</v>
      </c>
    </row>
    <row r="129" spans="1:22" x14ac:dyDescent="0.3">
      <c r="A129">
        <v>2013</v>
      </c>
      <c r="B129">
        <v>11</v>
      </c>
      <c r="C129">
        <v>70.501606852567804</v>
      </c>
      <c r="D129">
        <v>67.817288388835664</v>
      </c>
      <c r="E129">
        <v>60.222680871801558</v>
      </c>
      <c r="F129">
        <v>57.978752951098294</v>
      </c>
      <c r="G129">
        <v>62.10230407329454</v>
      </c>
      <c r="H129">
        <v>71.644061803262929</v>
      </c>
      <c r="I129">
        <v>67.954455141900567</v>
      </c>
      <c r="J129">
        <v>68.632156948579478</v>
      </c>
      <c r="K129">
        <v>76.315175000053543</v>
      </c>
      <c r="L129">
        <v>77.262503021179811</v>
      </c>
      <c r="M129">
        <v>74.613519660766485</v>
      </c>
      <c r="N129">
        <v>71.517403679331153</v>
      </c>
      <c r="O129">
        <v>75.643867156511334</v>
      </c>
      <c r="P129">
        <v>69.959537724774435</v>
      </c>
      <c r="Q129">
        <v>72.233567569870317</v>
      </c>
      <c r="R129">
        <v>76.327974555356803</v>
      </c>
      <c r="S129">
        <v>74.148727991629116</v>
      </c>
      <c r="T129">
        <v>75.713670888189299</v>
      </c>
      <c r="U129">
        <v>73.533712231590926</v>
      </c>
      <c r="V129">
        <v>69.965824047081128</v>
      </c>
    </row>
    <row r="130" spans="1:22" x14ac:dyDescent="0.3">
      <c r="A130">
        <v>2013</v>
      </c>
      <c r="B130">
        <v>12</v>
      </c>
      <c r="C130">
        <v>70.763634877598193</v>
      </c>
      <c r="D130">
        <v>68.267795951870454</v>
      </c>
      <c r="E130">
        <v>60.665097599354922</v>
      </c>
      <c r="F130">
        <v>58.377281315736845</v>
      </c>
      <c r="G130">
        <v>62.599413972902795</v>
      </c>
      <c r="H130">
        <v>72.065599498238569</v>
      </c>
      <c r="I130">
        <v>68.455281729422509</v>
      </c>
      <c r="J130">
        <v>68.687792414744095</v>
      </c>
      <c r="K130">
        <v>76.42361312561772</v>
      </c>
      <c r="L130">
        <v>77.299403436689133</v>
      </c>
      <c r="M130">
        <v>74.772163448115151</v>
      </c>
      <c r="N130">
        <v>71.518256720202217</v>
      </c>
      <c r="O130">
        <v>75.638751727292359</v>
      </c>
      <c r="P130">
        <v>70.030136804117745</v>
      </c>
      <c r="Q130">
        <v>72.307028622803955</v>
      </c>
      <c r="R130">
        <v>76.370554973378461</v>
      </c>
      <c r="S130">
        <v>74.302393987198144</v>
      </c>
      <c r="T130">
        <v>75.662309183288528</v>
      </c>
      <c r="U130">
        <v>73.613112422047436</v>
      </c>
      <c r="V130">
        <v>70.204410376419474</v>
      </c>
    </row>
    <row r="131" spans="1:22" x14ac:dyDescent="0.3">
      <c r="A131">
        <v>2014</v>
      </c>
      <c r="B131">
        <v>1</v>
      </c>
      <c r="C131">
        <v>71.128149216782802</v>
      </c>
      <c r="D131">
        <v>68.868523045845564</v>
      </c>
      <c r="E131">
        <v>61.220276551005924</v>
      </c>
      <c r="F131">
        <v>58.788464928090072</v>
      </c>
      <c r="G131">
        <v>63.274720658010921</v>
      </c>
      <c r="H131">
        <v>72.705178355795255</v>
      </c>
      <c r="I131">
        <v>69.043834433957443</v>
      </c>
      <c r="J131">
        <v>68.775926158401589</v>
      </c>
      <c r="K131">
        <v>76.428517864421664</v>
      </c>
      <c r="L131">
        <v>77.345405371709361</v>
      </c>
      <c r="M131">
        <v>75.07760351721528</v>
      </c>
      <c r="N131">
        <v>71.5423803423393</v>
      </c>
      <c r="O131">
        <v>75.860759321784926</v>
      </c>
      <c r="P131">
        <v>70.055330740527737</v>
      </c>
      <c r="Q131">
        <v>72.541501373889417</v>
      </c>
      <c r="R131">
        <v>76.4101434521138</v>
      </c>
      <c r="S131">
        <v>74.437323804994321</v>
      </c>
      <c r="T131">
        <v>75.476519162708598</v>
      </c>
      <c r="U131">
        <v>73.706960558320262</v>
      </c>
      <c r="V131">
        <v>70.731803978253851</v>
      </c>
    </row>
    <row r="132" spans="1:22" x14ac:dyDescent="0.3">
      <c r="A132">
        <v>2014</v>
      </c>
      <c r="B132">
        <v>2</v>
      </c>
      <c r="C132">
        <v>71.41234530890145</v>
      </c>
      <c r="D132">
        <v>69.344596558743476</v>
      </c>
      <c r="E132">
        <v>61.554969061186902</v>
      </c>
      <c r="F132">
        <v>59.11355360245971</v>
      </c>
      <c r="G132">
        <v>63.616250077011003</v>
      </c>
      <c r="H132">
        <v>73.269671470364699</v>
      </c>
      <c r="I132">
        <v>69.481801722098197</v>
      </c>
      <c r="J132">
        <v>68.91253907288386</v>
      </c>
      <c r="K132">
        <v>76.348373567663927</v>
      </c>
      <c r="L132">
        <v>77.436127982215524</v>
      </c>
      <c r="M132">
        <v>75.524171923362474</v>
      </c>
      <c r="N132">
        <v>71.538278694059372</v>
      </c>
      <c r="O132">
        <v>76.047270629144521</v>
      </c>
      <c r="P132">
        <v>70.077493526351915</v>
      </c>
      <c r="Q132">
        <v>72.673875331235578</v>
      </c>
      <c r="R132">
        <v>76.446470437078261</v>
      </c>
      <c r="S132">
        <v>74.592169602560318</v>
      </c>
      <c r="T132">
        <v>75.452990111722528</v>
      </c>
      <c r="U132">
        <v>73.77948970071391</v>
      </c>
      <c r="V132">
        <v>70.983771546944183</v>
      </c>
    </row>
    <row r="133" spans="1:22" x14ac:dyDescent="0.3">
      <c r="A133">
        <v>2014</v>
      </c>
      <c r="B133">
        <v>3</v>
      </c>
      <c r="C133">
        <v>71.659270973802407</v>
      </c>
      <c r="D133">
        <v>69.748310266779427</v>
      </c>
      <c r="E133">
        <v>61.774280667244909</v>
      </c>
      <c r="F133">
        <v>59.420591165524257</v>
      </c>
      <c r="G133">
        <v>63.763648821393865</v>
      </c>
      <c r="H133">
        <v>73.736396355651081</v>
      </c>
      <c r="I133">
        <v>70.153711123201248</v>
      </c>
      <c r="J133">
        <v>69.032077624526011</v>
      </c>
      <c r="K133">
        <v>76.325230846950305</v>
      </c>
      <c r="L133">
        <v>77.517669104974985</v>
      </c>
      <c r="M133">
        <v>75.888327627123246</v>
      </c>
      <c r="N133">
        <v>71.488704478653815</v>
      </c>
      <c r="O133">
        <v>76.193319007132487</v>
      </c>
      <c r="P133">
        <v>70.090174160261782</v>
      </c>
      <c r="Q133">
        <v>72.818753885082685</v>
      </c>
      <c r="R133">
        <v>76.568576409640244</v>
      </c>
      <c r="S133">
        <v>74.703774631508139</v>
      </c>
      <c r="T133">
        <v>75.362121826159992</v>
      </c>
      <c r="U133">
        <v>73.832050329982948</v>
      </c>
      <c r="V133">
        <v>71.304937921647436</v>
      </c>
    </row>
    <row r="134" spans="1:22" x14ac:dyDescent="0.3">
      <c r="A134">
        <v>2014</v>
      </c>
      <c r="B134">
        <v>4</v>
      </c>
      <c r="C134">
        <v>71.744007079010132</v>
      </c>
      <c r="D134">
        <v>69.875167382512316</v>
      </c>
      <c r="E134">
        <v>61.844576985126885</v>
      </c>
      <c r="F134">
        <v>59.622695513642583</v>
      </c>
      <c r="G134">
        <v>63.734392325039494</v>
      </c>
      <c r="H134">
        <v>73.921702887960066</v>
      </c>
      <c r="I134">
        <v>70.291825870676988</v>
      </c>
      <c r="J134">
        <v>69.119897655206415</v>
      </c>
      <c r="K134">
        <v>76.33067342788469</v>
      </c>
      <c r="L134">
        <v>77.562045573849417</v>
      </c>
      <c r="M134">
        <v>75.924899456072069</v>
      </c>
      <c r="N134">
        <v>71.32941152388257</v>
      </c>
      <c r="O134">
        <v>76.344060736774253</v>
      </c>
      <c r="P134">
        <v>70.0128693092704</v>
      </c>
      <c r="Q134">
        <v>72.890308461218623</v>
      </c>
      <c r="R134">
        <v>76.684426695471402</v>
      </c>
      <c r="S134">
        <v>74.769866162523101</v>
      </c>
      <c r="T134">
        <v>75.240644540086279</v>
      </c>
      <c r="U134">
        <v>73.885021553881927</v>
      </c>
      <c r="V134">
        <v>71.327629236782883</v>
      </c>
    </row>
    <row r="135" spans="1:22" x14ac:dyDescent="0.3">
      <c r="A135">
        <v>2014</v>
      </c>
      <c r="B135">
        <v>5</v>
      </c>
      <c r="C135">
        <v>71.786716378224128</v>
      </c>
      <c r="D135">
        <v>69.960331127997335</v>
      </c>
      <c r="E135">
        <v>61.895350007686204</v>
      </c>
      <c r="F135">
        <v>59.737185375509142</v>
      </c>
      <c r="G135">
        <v>63.706355808607796</v>
      </c>
      <c r="H135">
        <v>74.022841298669874</v>
      </c>
      <c r="I135">
        <v>70.370489388700022</v>
      </c>
      <c r="J135">
        <v>69.191892607454861</v>
      </c>
      <c r="K135">
        <v>76.371174039269818</v>
      </c>
      <c r="L135">
        <v>77.570861080664244</v>
      </c>
      <c r="M135">
        <v>75.890308955452639</v>
      </c>
      <c r="N135">
        <v>71.156323705815851</v>
      </c>
      <c r="O135">
        <v>76.367366924435515</v>
      </c>
      <c r="P135">
        <v>69.96506756372608</v>
      </c>
      <c r="Q135">
        <v>72.946401360613649</v>
      </c>
      <c r="R135">
        <v>76.792540967017715</v>
      </c>
      <c r="S135">
        <v>74.758190893543784</v>
      </c>
      <c r="T135">
        <v>75.18780964060781</v>
      </c>
      <c r="U135">
        <v>73.881410834343754</v>
      </c>
      <c r="V135">
        <v>71.409320821446002</v>
      </c>
    </row>
    <row r="136" spans="1:22" x14ac:dyDescent="0.3">
      <c r="A136">
        <v>2014</v>
      </c>
      <c r="B136">
        <v>6</v>
      </c>
      <c r="C136">
        <v>71.85516002685327</v>
      </c>
      <c r="D136">
        <v>70.080429273887376</v>
      </c>
      <c r="E136">
        <v>61.953292572071341</v>
      </c>
      <c r="F136">
        <v>59.836396264631965</v>
      </c>
      <c r="G136">
        <v>63.718460902114273</v>
      </c>
      <c r="H136">
        <v>74.208504513211736</v>
      </c>
      <c r="I136">
        <v>70.506469311086562</v>
      </c>
      <c r="J136">
        <v>69.263439403316667</v>
      </c>
      <c r="K136">
        <v>76.438381764624737</v>
      </c>
      <c r="L136">
        <v>77.570216409658244</v>
      </c>
      <c r="M136">
        <v>75.831435763630125</v>
      </c>
      <c r="N136">
        <v>70.997137578711417</v>
      </c>
      <c r="O136">
        <v>76.390001176205601</v>
      </c>
      <c r="P136">
        <v>69.958831454310385</v>
      </c>
      <c r="Q136">
        <v>72.986017496739308</v>
      </c>
      <c r="R136">
        <v>76.916327756150395</v>
      </c>
      <c r="S136">
        <v>74.845339037472215</v>
      </c>
      <c r="T136">
        <v>75.183084182568592</v>
      </c>
      <c r="U136">
        <v>73.925724193813593</v>
      </c>
      <c r="V136">
        <v>71.499072090098565</v>
      </c>
    </row>
    <row r="137" spans="1:22" x14ac:dyDescent="0.3">
      <c r="A137">
        <v>2014</v>
      </c>
      <c r="B137">
        <v>7</v>
      </c>
      <c r="C137">
        <v>71.975006661781862</v>
      </c>
      <c r="D137">
        <v>70.318300182649935</v>
      </c>
      <c r="E137">
        <v>62.089613583656451</v>
      </c>
      <c r="F137">
        <v>60.027465580594082</v>
      </c>
      <c r="G137">
        <v>63.817982121797392</v>
      </c>
      <c r="H137">
        <v>74.507499007611202</v>
      </c>
      <c r="I137">
        <v>70.720045068206176</v>
      </c>
      <c r="J137">
        <v>69.25985076781059</v>
      </c>
      <c r="K137">
        <v>76.484827525021984</v>
      </c>
      <c r="L137">
        <v>77.532214969616902</v>
      </c>
      <c r="M137">
        <v>75.760077380849282</v>
      </c>
      <c r="N137">
        <v>70.785681529063766</v>
      </c>
      <c r="O137">
        <v>76.445267782859347</v>
      </c>
      <c r="P137">
        <v>69.901392753454246</v>
      </c>
      <c r="Q137">
        <v>72.985143159645773</v>
      </c>
      <c r="R137">
        <v>77.070793722123184</v>
      </c>
      <c r="S137">
        <v>74.973326608481798</v>
      </c>
      <c r="T137">
        <v>75.118392815769809</v>
      </c>
      <c r="U137">
        <v>73.963669673251061</v>
      </c>
      <c r="V137">
        <v>71.503135103856536</v>
      </c>
    </row>
    <row r="138" spans="1:22" x14ac:dyDescent="0.3">
      <c r="A138">
        <v>2014</v>
      </c>
      <c r="B138">
        <v>8</v>
      </c>
      <c r="C138">
        <v>72.058627135478218</v>
      </c>
      <c r="D138">
        <v>70.485584932321885</v>
      </c>
      <c r="E138">
        <v>62.149085033695549</v>
      </c>
      <c r="F138">
        <v>60.178621015057246</v>
      </c>
      <c r="G138">
        <v>63.800609875507057</v>
      </c>
      <c r="H138">
        <v>74.767571045280746</v>
      </c>
      <c r="I138">
        <v>70.807739168151187</v>
      </c>
      <c r="J138">
        <v>69.289646905523043</v>
      </c>
      <c r="K138">
        <v>76.537541183468207</v>
      </c>
      <c r="L138">
        <v>77.512882927352734</v>
      </c>
      <c r="M138">
        <v>75.716538478189008</v>
      </c>
      <c r="N138">
        <v>70.688319795141581</v>
      </c>
      <c r="O138">
        <v>76.452912439270207</v>
      </c>
      <c r="P138">
        <v>69.974641910826804</v>
      </c>
      <c r="Q138">
        <v>73.06163028285755</v>
      </c>
      <c r="R138">
        <v>77.188216754026769</v>
      </c>
      <c r="S138">
        <v>75.069831335179941</v>
      </c>
      <c r="T138">
        <v>75.090196878342525</v>
      </c>
      <c r="U138">
        <v>73.939516663778676</v>
      </c>
      <c r="V138">
        <v>71.547075254247929</v>
      </c>
    </row>
    <row r="139" spans="1:22" x14ac:dyDescent="0.3">
      <c r="A139">
        <v>2014</v>
      </c>
      <c r="B139">
        <v>9</v>
      </c>
      <c r="C139">
        <v>72.146069383562406</v>
      </c>
      <c r="D139">
        <v>70.634900020202437</v>
      </c>
      <c r="E139">
        <v>62.182983935400003</v>
      </c>
      <c r="F139">
        <v>60.302190205578732</v>
      </c>
      <c r="G139">
        <v>63.742576244961121</v>
      </c>
      <c r="H139">
        <v>75.017857434211152</v>
      </c>
      <c r="I139">
        <v>70.962857033567246</v>
      </c>
      <c r="J139">
        <v>69.25942313443548</v>
      </c>
      <c r="K139">
        <v>76.555762436091157</v>
      </c>
      <c r="L139">
        <v>77.52056694238712</v>
      </c>
      <c r="M139">
        <v>75.749404971327237</v>
      </c>
      <c r="N139">
        <v>70.613233830019283</v>
      </c>
      <c r="O139">
        <v>76.469768771331047</v>
      </c>
      <c r="P139">
        <v>70.048900871261992</v>
      </c>
      <c r="Q139">
        <v>73.234186546455575</v>
      </c>
      <c r="R139">
        <v>77.237665217558487</v>
      </c>
      <c r="S139">
        <v>75.178441341386602</v>
      </c>
      <c r="T139">
        <v>75.058407642478045</v>
      </c>
      <c r="U139">
        <v>73.909143802283623</v>
      </c>
      <c r="V139">
        <v>71.492377338339779</v>
      </c>
    </row>
    <row r="140" spans="1:22" x14ac:dyDescent="0.3">
      <c r="A140">
        <v>2014</v>
      </c>
      <c r="B140">
        <v>10</v>
      </c>
      <c r="C140">
        <v>72.233132015235853</v>
      </c>
      <c r="D140">
        <v>70.796610990877937</v>
      </c>
      <c r="E140">
        <v>62.246749913035124</v>
      </c>
      <c r="F140">
        <v>60.430225731911797</v>
      </c>
      <c r="G140">
        <v>63.760763849498964</v>
      </c>
      <c r="H140">
        <v>75.23682016551011</v>
      </c>
      <c r="I140">
        <v>71.11686018449376</v>
      </c>
      <c r="J140">
        <v>69.260423553989583</v>
      </c>
      <c r="K140">
        <v>76.526538482261046</v>
      </c>
      <c r="L140">
        <v>77.54625489428976</v>
      </c>
      <c r="M140">
        <v>75.769801468528826</v>
      </c>
      <c r="N140">
        <v>70.575097633054568</v>
      </c>
      <c r="O140">
        <v>76.504761912023127</v>
      </c>
      <c r="P140">
        <v>70.042930855492273</v>
      </c>
      <c r="Q140">
        <v>73.4049371719981</v>
      </c>
      <c r="R140">
        <v>77.303162014508089</v>
      </c>
      <c r="S140">
        <v>75.252828467857398</v>
      </c>
      <c r="T140">
        <v>75.001779429206678</v>
      </c>
      <c r="U140">
        <v>73.880757832102503</v>
      </c>
      <c r="V140">
        <v>71.410618773760831</v>
      </c>
    </row>
    <row r="141" spans="1:22" x14ac:dyDescent="0.3">
      <c r="A141">
        <v>2014</v>
      </c>
      <c r="B141">
        <v>11</v>
      </c>
      <c r="C141">
        <v>72.338596687409719</v>
      </c>
      <c r="D141">
        <v>71.028799625858568</v>
      </c>
      <c r="E141">
        <v>62.399551523621788</v>
      </c>
      <c r="F141">
        <v>60.568868173228672</v>
      </c>
      <c r="G141">
        <v>63.902969188430816</v>
      </c>
      <c r="H141">
        <v>75.53133925250485</v>
      </c>
      <c r="I141">
        <v>71.269969119976864</v>
      </c>
      <c r="J141">
        <v>69.278353415006393</v>
      </c>
      <c r="K141">
        <v>76.432928692133316</v>
      </c>
      <c r="L141">
        <v>77.590274595352909</v>
      </c>
      <c r="M141">
        <v>75.744479471385887</v>
      </c>
      <c r="N141">
        <v>70.544192503937765</v>
      </c>
      <c r="O141">
        <v>76.500620137099929</v>
      </c>
      <c r="P141">
        <v>70.076837945457228</v>
      </c>
      <c r="Q141">
        <v>73.549304727964312</v>
      </c>
      <c r="R141">
        <v>77.35919632366577</v>
      </c>
      <c r="S141">
        <v>75.352726071368153</v>
      </c>
      <c r="T141">
        <v>74.88112466499841</v>
      </c>
      <c r="U141">
        <v>73.885304769862984</v>
      </c>
      <c r="V141">
        <v>71.433379136405975</v>
      </c>
    </row>
    <row r="142" spans="1:22" x14ac:dyDescent="0.3">
      <c r="A142">
        <v>2014</v>
      </c>
      <c r="B142">
        <v>12</v>
      </c>
      <c r="C142">
        <v>72.479082850435063</v>
      </c>
      <c r="D142">
        <v>71.283208533530726</v>
      </c>
      <c r="E142">
        <v>62.627560004053436</v>
      </c>
      <c r="F142">
        <v>60.747394445592448</v>
      </c>
      <c r="G142">
        <v>64.192121829740699</v>
      </c>
      <c r="H142">
        <v>75.837868131495767</v>
      </c>
      <c r="I142">
        <v>71.422653590833946</v>
      </c>
      <c r="J142">
        <v>69.288469495137576</v>
      </c>
      <c r="K142">
        <v>76.425031782834949</v>
      </c>
      <c r="L142">
        <v>77.596532998848573</v>
      </c>
      <c r="M142">
        <v>75.712833741458667</v>
      </c>
      <c r="N142">
        <v>70.514060790934849</v>
      </c>
      <c r="O142">
        <v>76.513681956283207</v>
      </c>
      <c r="P142">
        <v>70.159338624915989</v>
      </c>
      <c r="Q142">
        <v>73.60864117151273</v>
      </c>
      <c r="R142">
        <v>77.469195072149446</v>
      </c>
      <c r="S142">
        <v>75.401165176289879</v>
      </c>
      <c r="T142">
        <v>74.819309593709306</v>
      </c>
      <c r="U142">
        <v>73.862674377002989</v>
      </c>
      <c r="V142">
        <v>71.414725406072449</v>
      </c>
    </row>
    <row r="143" spans="1:22" x14ac:dyDescent="0.3">
      <c r="A143">
        <v>2015</v>
      </c>
      <c r="B143">
        <v>1</v>
      </c>
      <c r="C143">
        <v>72.593427285037123</v>
      </c>
      <c r="D143">
        <v>71.488750879052319</v>
      </c>
      <c r="E143">
        <v>62.779073364823837</v>
      </c>
      <c r="F143">
        <v>60.849393848782448</v>
      </c>
      <c r="G143">
        <v>64.388132866190531</v>
      </c>
      <c r="H143">
        <v>76.086250586552822</v>
      </c>
      <c r="I143">
        <v>71.622610075319926</v>
      </c>
      <c r="J143">
        <v>69.333396784846428</v>
      </c>
      <c r="K143">
        <v>76.414029215606789</v>
      </c>
      <c r="L143">
        <v>77.620792339928045</v>
      </c>
      <c r="M143">
        <v>75.783123945187569</v>
      </c>
      <c r="N143">
        <v>70.487328076674771</v>
      </c>
      <c r="O143">
        <v>76.556681885957019</v>
      </c>
      <c r="P143">
        <v>70.231884524991202</v>
      </c>
      <c r="Q143">
        <v>73.63547713910863</v>
      </c>
      <c r="R143">
        <v>77.524277443434897</v>
      </c>
      <c r="S143">
        <v>75.458777252676313</v>
      </c>
      <c r="T143">
        <v>74.799250563246702</v>
      </c>
      <c r="U143">
        <v>73.838475509119775</v>
      </c>
      <c r="V143">
        <v>71.296051201173597</v>
      </c>
    </row>
    <row r="144" spans="1:22" x14ac:dyDescent="0.3">
      <c r="A144">
        <v>2015</v>
      </c>
      <c r="B144">
        <v>2</v>
      </c>
      <c r="C144">
        <v>72.722069158740695</v>
      </c>
      <c r="D144">
        <v>71.727876641344224</v>
      </c>
      <c r="E144">
        <v>63.009577730596831</v>
      </c>
      <c r="F144">
        <v>61.000217580524314</v>
      </c>
      <c r="G144">
        <v>64.703374218713279</v>
      </c>
      <c r="H144">
        <v>76.335835955193232</v>
      </c>
      <c r="I144">
        <v>71.792640034999152</v>
      </c>
      <c r="J144">
        <v>69.319162253748345</v>
      </c>
      <c r="K144">
        <v>76.366691656944013</v>
      </c>
      <c r="L144">
        <v>77.65367218236031</v>
      </c>
      <c r="M144">
        <v>75.853353009278578</v>
      </c>
      <c r="N144">
        <v>70.380915143870979</v>
      </c>
      <c r="O144">
        <v>76.584558320306058</v>
      </c>
      <c r="P144">
        <v>70.333438150035732</v>
      </c>
      <c r="Q144">
        <v>73.729357740158392</v>
      </c>
      <c r="R144">
        <v>77.556505370037868</v>
      </c>
      <c r="S144">
        <v>75.522797574159284</v>
      </c>
      <c r="T144">
        <v>74.806070357195424</v>
      </c>
      <c r="U144">
        <v>73.807217020348119</v>
      </c>
      <c r="V144">
        <v>71.359620281774497</v>
      </c>
    </row>
    <row r="145" spans="1:22" x14ac:dyDescent="0.3">
      <c r="A145">
        <v>2015</v>
      </c>
      <c r="B145">
        <v>3</v>
      </c>
      <c r="C145">
        <v>72.888596663568421</v>
      </c>
      <c r="D145">
        <v>72.009563510679101</v>
      </c>
      <c r="E145">
        <v>63.252952813508493</v>
      </c>
      <c r="F145">
        <v>61.189089557436795</v>
      </c>
      <c r="G145">
        <v>64.969601014313838</v>
      </c>
      <c r="H145">
        <v>76.650375144599835</v>
      </c>
      <c r="I145">
        <v>72.045247307889113</v>
      </c>
      <c r="J145">
        <v>69.339076944612131</v>
      </c>
      <c r="K145">
        <v>76.444491796521007</v>
      </c>
      <c r="L145">
        <v>77.620652918994409</v>
      </c>
      <c r="M145">
        <v>75.953771993090854</v>
      </c>
      <c r="N145">
        <v>70.311581604233268</v>
      </c>
      <c r="O145">
        <v>76.66058102919105</v>
      </c>
      <c r="P145">
        <v>70.39140200095197</v>
      </c>
      <c r="Q145">
        <v>73.899490018338042</v>
      </c>
      <c r="R145">
        <v>77.606842877432001</v>
      </c>
      <c r="S145">
        <v>75.691616505936608</v>
      </c>
      <c r="T145">
        <v>74.803459756996432</v>
      </c>
      <c r="U145">
        <v>73.83781450167352</v>
      </c>
      <c r="V145">
        <v>71.427710778903702</v>
      </c>
    </row>
    <row r="146" spans="1:22" x14ac:dyDescent="0.3">
      <c r="A146">
        <v>2015</v>
      </c>
      <c r="B146">
        <v>4</v>
      </c>
      <c r="C146">
        <v>73.080586442095296</v>
      </c>
      <c r="D146">
        <v>72.368240674818452</v>
      </c>
      <c r="E146">
        <v>63.559218292827993</v>
      </c>
      <c r="F146">
        <v>61.4454224130386</v>
      </c>
      <c r="G146">
        <v>65.318862229511666</v>
      </c>
      <c r="H146">
        <v>77.018331027093367</v>
      </c>
      <c r="I146">
        <v>72.414106731060684</v>
      </c>
      <c r="J146">
        <v>69.347212251057954</v>
      </c>
      <c r="K146">
        <v>76.485033055035558</v>
      </c>
      <c r="L146">
        <v>77.590858041533068</v>
      </c>
      <c r="M146">
        <v>76.023154169974191</v>
      </c>
      <c r="N146">
        <v>70.204289389221614</v>
      </c>
      <c r="O146">
        <v>76.668770893161962</v>
      </c>
      <c r="P146">
        <v>70.445370437873777</v>
      </c>
      <c r="Q146">
        <v>74.082092039912013</v>
      </c>
      <c r="R146">
        <v>77.752690282564089</v>
      </c>
      <c r="S146">
        <v>75.988011495325892</v>
      </c>
      <c r="T146">
        <v>74.805862606682709</v>
      </c>
      <c r="U146">
        <v>73.808079220151484</v>
      </c>
      <c r="V146">
        <v>71.393469930984878</v>
      </c>
    </row>
    <row r="147" spans="1:22" x14ac:dyDescent="0.3">
      <c r="A147">
        <v>2015</v>
      </c>
      <c r="B147">
        <v>5</v>
      </c>
      <c r="C147">
        <v>73.208876001275513</v>
      </c>
      <c r="D147">
        <v>72.600502343823464</v>
      </c>
      <c r="E147">
        <v>63.730498715353406</v>
      </c>
      <c r="F147">
        <v>61.615312616577903</v>
      </c>
      <c r="G147">
        <v>65.506012626851259</v>
      </c>
      <c r="H147">
        <v>77.295729881457206</v>
      </c>
      <c r="I147">
        <v>72.696723661265963</v>
      </c>
      <c r="J147">
        <v>69.295190916047076</v>
      </c>
      <c r="K147">
        <v>76.485341090358503</v>
      </c>
      <c r="L147">
        <v>77.594011874526373</v>
      </c>
      <c r="M147">
        <v>76.062260141409226</v>
      </c>
      <c r="N147">
        <v>70.125533677012214</v>
      </c>
      <c r="O147">
        <v>76.698764804483417</v>
      </c>
      <c r="P147">
        <v>70.470390068021686</v>
      </c>
      <c r="Q147">
        <v>74.212010810431366</v>
      </c>
      <c r="R147">
        <v>77.807876393615615</v>
      </c>
      <c r="S147">
        <v>76.199277096680774</v>
      </c>
      <c r="T147">
        <v>74.789859773810505</v>
      </c>
      <c r="U147">
        <v>73.777540751367312</v>
      </c>
      <c r="V147">
        <v>71.368867958446714</v>
      </c>
    </row>
    <row r="148" spans="1:22" x14ac:dyDescent="0.3">
      <c r="A148">
        <v>2015</v>
      </c>
      <c r="B148">
        <v>6</v>
      </c>
      <c r="C148">
        <v>73.3253422950079</v>
      </c>
      <c r="D148">
        <v>72.834917254844413</v>
      </c>
      <c r="E148">
        <v>63.910285084236371</v>
      </c>
      <c r="F148">
        <v>61.758829699933671</v>
      </c>
      <c r="G148">
        <v>65.715152430883435</v>
      </c>
      <c r="H148">
        <v>77.559206825673826</v>
      </c>
      <c r="I148">
        <v>72.946159517261165</v>
      </c>
      <c r="J148">
        <v>69.224647110603883</v>
      </c>
      <c r="K148">
        <v>76.435518508444162</v>
      </c>
      <c r="L148">
        <v>77.673548250600618</v>
      </c>
      <c r="M148">
        <v>76.124790104945575</v>
      </c>
      <c r="N148">
        <v>70.006287958514605</v>
      </c>
      <c r="O148">
        <v>76.720454790168191</v>
      </c>
      <c r="P148">
        <v>70.532100935100033</v>
      </c>
      <c r="Q148">
        <v>74.400535110075367</v>
      </c>
      <c r="R148">
        <v>77.847232513819051</v>
      </c>
      <c r="S148">
        <v>76.360553613844672</v>
      </c>
      <c r="T148">
        <v>74.737173030126925</v>
      </c>
      <c r="U148">
        <v>73.760845674382153</v>
      </c>
      <c r="V148">
        <v>71.290749064081112</v>
      </c>
    </row>
    <row r="149" spans="1:22" x14ac:dyDescent="0.3">
      <c r="A149">
        <v>2015</v>
      </c>
      <c r="B149">
        <v>7</v>
      </c>
      <c r="C149">
        <v>73.405453840954451</v>
      </c>
      <c r="D149">
        <v>72.992728308640821</v>
      </c>
      <c r="E149">
        <v>64.056652755854813</v>
      </c>
      <c r="F149">
        <v>61.922839973781514</v>
      </c>
      <c r="G149">
        <v>65.842772581130831</v>
      </c>
      <c r="H149">
        <v>77.71702851010069</v>
      </c>
      <c r="I149">
        <v>73.095978205435273</v>
      </c>
      <c r="J149">
        <v>69.191396784493548</v>
      </c>
      <c r="K149">
        <v>76.420187214542395</v>
      </c>
      <c r="L149">
        <v>77.75489892250495</v>
      </c>
      <c r="M149">
        <v>76.178480512114575</v>
      </c>
      <c r="N149">
        <v>69.884464003634363</v>
      </c>
      <c r="O149">
        <v>76.754422983601572</v>
      </c>
      <c r="P149">
        <v>70.518074424207882</v>
      </c>
      <c r="Q149">
        <v>74.489976657328683</v>
      </c>
      <c r="R149">
        <v>77.887947477944834</v>
      </c>
      <c r="S149">
        <v>76.411632981512085</v>
      </c>
      <c r="T149">
        <v>74.688710381241052</v>
      </c>
      <c r="U149">
        <v>73.729059986742627</v>
      </c>
      <c r="V149">
        <v>71.154505765634013</v>
      </c>
    </row>
    <row r="150" spans="1:22" x14ac:dyDescent="0.3">
      <c r="A150">
        <v>2015</v>
      </c>
      <c r="B150">
        <v>8</v>
      </c>
      <c r="C150">
        <v>73.459827480664657</v>
      </c>
      <c r="D150">
        <v>73.106714377256267</v>
      </c>
      <c r="E150">
        <v>64.148482257041962</v>
      </c>
      <c r="F150">
        <v>62.061349690736975</v>
      </c>
      <c r="G150">
        <v>65.883912356113655</v>
      </c>
      <c r="H150">
        <v>77.849899286114166</v>
      </c>
      <c r="I150">
        <v>73.274210590494008</v>
      </c>
      <c r="J150">
        <v>69.168572174196441</v>
      </c>
      <c r="K150">
        <v>76.280894249345593</v>
      </c>
      <c r="L150">
        <v>77.793692046101427</v>
      </c>
      <c r="M150">
        <v>76.283042083282524</v>
      </c>
      <c r="N150">
        <v>69.819973732578035</v>
      </c>
      <c r="O150">
        <v>76.703283755218649</v>
      </c>
      <c r="P150">
        <v>70.510279670809012</v>
      </c>
      <c r="Q150">
        <v>74.597805708231462</v>
      </c>
      <c r="R150">
        <v>77.882996368819178</v>
      </c>
      <c r="S150">
        <v>76.386780180418995</v>
      </c>
      <c r="T150">
        <v>74.742128139028765</v>
      </c>
      <c r="U150">
        <v>73.717643150680729</v>
      </c>
      <c r="V150">
        <v>70.969020038698929</v>
      </c>
    </row>
    <row r="151" spans="1:22" x14ac:dyDescent="0.3">
      <c r="A151">
        <v>2015</v>
      </c>
      <c r="B151">
        <v>9</v>
      </c>
      <c r="C151">
        <v>73.568185934340846</v>
      </c>
      <c r="D151">
        <v>73.316184174596629</v>
      </c>
      <c r="E151">
        <v>64.359194622173092</v>
      </c>
      <c r="F151">
        <v>62.307664569793467</v>
      </c>
      <c r="G151">
        <v>66.072725085965615</v>
      </c>
      <c r="H151">
        <v>78.055435001419013</v>
      </c>
      <c r="I151">
        <v>73.449511864701293</v>
      </c>
      <c r="J151">
        <v>69.118697551041834</v>
      </c>
      <c r="K151">
        <v>76.064853231213618</v>
      </c>
      <c r="L151">
        <v>77.824764049380434</v>
      </c>
      <c r="M151">
        <v>76.524848713352071</v>
      </c>
      <c r="N151">
        <v>69.718205070521719</v>
      </c>
      <c r="O151">
        <v>76.725774773797269</v>
      </c>
      <c r="P151">
        <v>70.589049709160903</v>
      </c>
      <c r="Q151">
        <v>74.853092194633177</v>
      </c>
      <c r="R151">
        <v>77.951616391432481</v>
      </c>
      <c r="S151">
        <v>76.370437853334394</v>
      </c>
      <c r="T151">
        <v>74.697625727871568</v>
      </c>
      <c r="U151">
        <v>73.721723154430734</v>
      </c>
      <c r="V151">
        <v>70.731254853554944</v>
      </c>
    </row>
    <row r="152" spans="1:22" x14ac:dyDescent="0.3">
      <c r="A152">
        <v>2015</v>
      </c>
      <c r="B152">
        <v>10</v>
      </c>
      <c r="C152">
        <v>73.667392286439352</v>
      </c>
      <c r="D152">
        <v>73.495658238264184</v>
      </c>
      <c r="E152">
        <v>64.52228962966889</v>
      </c>
      <c r="F152">
        <v>62.563792090309612</v>
      </c>
      <c r="G152">
        <v>66.168381368943358</v>
      </c>
      <c r="H152">
        <v>78.233073995512342</v>
      </c>
      <c r="I152">
        <v>73.55056337301022</v>
      </c>
      <c r="J152">
        <v>69.112175401139567</v>
      </c>
      <c r="K152">
        <v>76.005586615123434</v>
      </c>
      <c r="L152">
        <v>77.905141766333372</v>
      </c>
      <c r="M152">
        <v>76.633626488639578</v>
      </c>
      <c r="N152">
        <v>69.639077638205066</v>
      </c>
      <c r="O152">
        <v>76.780032990865905</v>
      </c>
      <c r="P152">
        <v>70.752793072876173</v>
      </c>
      <c r="Q152">
        <v>75.046491047967805</v>
      </c>
      <c r="R152">
        <v>77.961983657798299</v>
      </c>
      <c r="S152">
        <v>76.337541056528579</v>
      </c>
      <c r="T152">
        <v>74.712328841313692</v>
      </c>
      <c r="U152">
        <v>73.744705962082094</v>
      </c>
      <c r="V152">
        <v>70.56723288401939</v>
      </c>
    </row>
    <row r="153" spans="1:22" x14ac:dyDescent="0.3">
      <c r="A153">
        <v>2015</v>
      </c>
      <c r="B153">
        <v>11</v>
      </c>
      <c r="C153">
        <v>73.783318255706916</v>
      </c>
      <c r="D153">
        <v>73.71227794223131</v>
      </c>
      <c r="E153">
        <v>64.796715335995671</v>
      </c>
      <c r="F153">
        <v>62.868488629497016</v>
      </c>
      <c r="G153">
        <v>66.408464087490245</v>
      </c>
      <c r="H153">
        <v>78.439789709958205</v>
      </c>
      <c r="I153">
        <v>73.70590925218626</v>
      </c>
      <c r="J153">
        <v>69.062467835396333</v>
      </c>
      <c r="K153">
        <v>75.980300058208201</v>
      </c>
      <c r="L153">
        <v>78.04267564911531</v>
      </c>
      <c r="M153">
        <v>76.781802836019423</v>
      </c>
      <c r="N153">
        <v>69.529705709982068</v>
      </c>
      <c r="O153">
        <v>76.749645224235678</v>
      </c>
      <c r="P153">
        <v>70.994779830992599</v>
      </c>
      <c r="Q153">
        <v>75.164981385186977</v>
      </c>
      <c r="R153">
        <v>78.011537452267078</v>
      </c>
      <c r="S153">
        <v>76.171651650279358</v>
      </c>
      <c r="T153">
        <v>74.735693869489168</v>
      </c>
      <c r="U153">
        <v>73.720350938060761</v>
      </c>
      <c r="V153">
        <v>70.238398761114411</v>
      </c>
    </row>
    <row r="154" spans="1:22" x14ac:dyDescent="0.3">
      <c r="A154">
        <v>2015</v>
      </c>
      <c r="B154">
        <v>12</v>
      </c>
      <c r="C154">
        <v>73.914408923025633</v>
      </c>
      <c r="D154">
        <v>73.884090770796689</v>
      </c>
      <c r="E154">
        <v>65.014135812084973</v>
      </c>
      <c r="F154">
        <v>63.077818583238269</v>
      </c>
      <c r="G154">
        <v>66.634253876121335</v>
      </c>
      <c r="H154">
        <v>78.597431377238436</v>
      </c>
      <c r="I154">
        <v>73.772006517678463</v>
      </c>
      <c r="J154">
        <v>69.231281611960128</v>
      </c>
      <c r="K154">
        <v>76.031398284999838</v>
      </c>
      <c r="L154">
        <v>78.05681832967926</v>
      </c>
      <c r="M154">
        <v>76.959401366247761</v>
      </c>
      <c r="N154">
        <v>69.397226437804164</v>
      </c>
      <c r="O154">
        <v>76.761714379242775</v>
      </c>
      <c r="P154">
        <v>71.344172513558121</v>
      </c>
      <c r="Q154">
        <v>75.390357115747307</v>
      </c>
      <c r="R154">
        <v>78.03618582959642</v>
      </c>
      <c r="S154">
        <v>76.105933229721217</v>
      </c>
      <c r="T154">
        <v>74.831453005904777</v>
      </c>
      <c r="U154">
        <v>73.736226897387297</v>
      </c>
      <c r="V154">
        <v>69.161015868495056</v>
      </c>
    </row>
    <row r="155" spans="1:22" x14ac:dyDescent="0.3">
      <c r="A155">
        <v>2016</v>
      </c>
      <c r="B155">
        <v>1</v>
      </c>
      <c r="C155">
        <v>74.018864032556465</v>
      </c>
      <c r="D155">
        <v>74.042283328054268</v>
      </c>
      <c r="E155">
        <v>65.211025631020689</v>
      </c>
      <c r="F155">
        <v>63.238498019174756</v>
      </c>
      <c r="G155">
        <v>66.860133769172748</v>
      </c>
      <c r="H155">
        <v>78.743958465739098</v>
      </c>
      <c r="I155">
        <v>73.834630965332636</v>
      </c>
      <c r="J155">
        <v>69.414876604377284</v>
      </c>
      <c r="K155">
        <v>76.123311296118729</v>
      </c>
      <c r="L155">
        <v>78.08128388815733</v>
      </c>
      <c r="M155">
        <v>77.108805592985775</v>
      </c>
      <c r="N155">
        <v>69.39241028867967</v>
      </c>
      <c r="O155">
        <v>76.763378176166214</v>
      </c>
      <c r="P155">
        <v>71.530728747496951</v>
      </c>
      <c r="Q155">
        <v>75.406653446334786</v>
      </c>
      <c r="R155">
        <v>78.099261379568702</v>
      </c>
      <c r="S155">
        <v>76.032186880243287</v>
      </c>
      <c r="T155">
        <v>74.920715255525039</v>
      </c>
      <c r="U155">
        <v>73.809849434036181</v>
      </c>
      <c r="V155">
        <v>68.258167322885953</v>
      </c>
    </row>
    <row r="156" spans="1:22" x14ac:dyDescent="0.3">
      <c r="A156">
        <v>2016</v>
      </c>
      <c r="B156">
        <v>2</v>
      </c>
      <c r="C156">
        <v>74.158146853413598</v>
      </c>
      <c r="D156">
        <v>74.220596166344308</v>
      </c>
      <c r="E156">
        <v>65.366026371060471</v>
      </c>
      <c r="F156">
        <v>63.362917988649897</v>
      </c>
      <c r="G156">
        <v>67.023303326342528</v>
      </c>
      <c r="H156">
        <v>78.921273793219356</v>
      </c>
      <c r="I156">
        <v>74.007768912037051</v>
      </c>
      <c r="J156">
        <v>69.620642956057367</v>
      </c>
      <c r="K156">
        <v>76.200640458044461</v>
      </c>
      <c r="L156">
        <v>78.207442713102068</v>
      </c>
      <c r="M156">
        <v>77.310078668141486</v>
      </c>
      <c r="N156">
        <v>69.394491184264638</v>
      </c>
      <c r="O156">
        <v>76.765960423765677</v>
      </c>
      <c r="P156">
        <v>71.741241161908576</v>
      </c>
      <c r="Q156">
        <v>75.533966932135627</v>
      </c>
      <c r="R156">
        <v>78.170224915568568</v>
      </c>
      <c r="S156">
        <v>76.008049189802335</v>
      </c>
      <c r="T156">
        <v>74.996604504250939</v>
      </c>
      <c r="U156">
        <v>73.916970384484372</v>
      </c>
      <c r="V156">
        <v>67.617285668376283</v>
      </c>
    </row>
    <row r="157" spans="1:22" x14ac:dyDescent="0.3">
      <c r="A157">
        <v>2016</v>
      </c>
      <c r="B157">
        <v>3</v>
      </c>
      <c r="C157">
        <v>74.289841114246698</v>
      </c>
      <c r="D157">
        <v>74.373435742021499</v>
      </c>
      <c r="E157">
        <v>65.469360197753659</v>
      </c>
      <c r="F157">
        <v>63.467260598106364</v>
      </c>
      <c r="G157">
        <v>67.140810911126906</v>
      </c>
      <c r="H157">
        <v>79.120637823100708</v>
      </c>
      <c r="I157">
        <v>74.169890797875212</v>
      </c>
      <c r="J157">
        <v>69.703151005424814</v>
      </c>
      <c r="K157">
        <v>76.281679090524051</v>
      </c>
      <c r="L157">
        <v>78.28265575546618</v>
      </c>
      <c r="M157">
        <v>77.494954684903675</v>
      </c>
      <c r="N157">
        <v>69.384006821243958</v>
      </c>
      <c r="O157">
        <v>76.745076945363792</v>
      </c>
      <c r="P157">
        <v>71.991659567864815</v>
      </c>
      <c r="Q157">
        <v>75.681338895857067</v>
      </c>
      <c r="R157">
        <v>78.296891930347996</v>
      </c>
      <c r="S157">
        <v>76.008668678109288</v>
      </c>
      <c r="T157">
        <v>75.143190920548804</v>
      </c>
      <c r="U157">
        <v>74.044058840507091</v>
      </c>
      <c r="V157">
        <v>67.211140899297547</v>
      </c>
    </row>
    <row r="158" spans="1:22" x14ac:dyDescent="0.3">
      <c r="A158">
        <v>2016</v>
      </c>
      <c r="B158">
        <v>4</v>
      </c>
      <c r="C158">
        <v>74.428259275025113</v>
      </c>
      <c r="D158">
        <v>74.547222045192768</v>
      </c>
      <c r="E158">
        <v>65.514132251874642</v>
      </c>
      <c r="F158">
        <v>63.548926038994203</v>
      </c>
      <c r="G158">
        <v>67.154441801792743</v>
      </c>
      <c r="H158">
        <v>79.378341882403973</v>
      </c>
      <c r="I158">
        <v>74.385935593546293</v>
      </c>
      <c r="J158">
        <v>69.781958560510674</v>
      </c>
      <c r="K158">
        <v>76.397996371496319</v>
      </c>
      <c r="L158">
        <v>78.38185418449396</v>
      </c>
      <c r="M158">
        <v>77.641312517607361</v>
      </c>
      <c r="N158">
        <v>69.410284133528592</v>
      </c>
      <c r="O158">
        <v>76.732369389432478</v>
      </c>
      <c r="P158">
        <v>72.351975948373607</v>
      </c>
      <c r="Q158">
        <v>75.825901396454682</v>
      </c>
      <c r="R158">
        <v>78.449032894790065</v>
      </c>
      <c r="S158">
        <v>76.059619992628512</v>
      </c>
      <c r="T158">
        <v>75.2695049797927</v>
      </c>
      <c r="U158">
        <v>74.124403526495044</v>
      </c>
      <c r="V158">
        <v>67.067369127850071</v>
      </c>
    </row>
    <row r="159" spans="1:22" x14ac:dyDescent="0.3">
      <c r="A159">
        <v>2016</v>
      </c>
      <c r="B159">
        <v>5</v>
      </c>
      <c r="C159">
        <v>74.524935428447108</v>
      </c>
      <c r="D159">
        <v>74.656874350518891</v>
      </c>
      <c r="E159">
        <v>65.52246034853593</v>
      </c>
      <c r="F159">
        <v>63.648981438397989</v>
      </c>
      <c r="G159">
        <v>67.077666355497357</v>
      </c>
      <c r="H159">
        <v>79.54224477703599</v>
      </c>
      <c r="I159">
        <v>74.564950464402585</v>
      </c>
      <c r="J159">
        <v>69.85362238589299</v>
      </c>
      <c r="K159">
        <v>76.415527101005495</v>
      </c>
      <c r="L159">
        <v>78.542130305736492</v>
      </c>
      <c r="M159">
        <v>77.807446184044935</v>
      </c>
      <c r="N159">
        <v>69.437708282149288</v>
      </c>
      <c r="O159">
        <v>76.720826450040391</v>
      </c>
      <c r="P159">
        <v>72.589941506409076</v>
      </c>
      <c r="Q159">
        <v>75.8850410745072</v>
      </c>
      <c r="R159">
        <v>78.560789472658811</v>
      </c>
      <c r="S159">
        <v>76.003013931936749</v>
      </c>
      <c r="T159">
        <v>75.427472992357892</v>
      </c>
      <c r="U159">
        <v>74.271416716165362</v>
      </c>
      <c r="V159">
        <v>66.988113464539254</v>
      </c>
    </row>
    <row r="160" spans="1:22" x14ac:dyDescent="0.3">
      <c r="A160">
        <v>2016</v>
      </c>
      <c r="B160">
        <v>6</v>
      </c>
      <c r="C160">
        <v>74.612377604047509</v>
      </c>
      <c r="D160">
        <v>74.748594377510045</v>
      </c>
      <c r="E160">
        <v>65.469974741791106</v>
      </c>
      <c r="F160">
        <v>63.738271616120308</v>
      </c>
      <c r="G160">
        <v>66.904130097928856</v>
      </c>
      <c r="H160">
        <v>79.714909035069127</v>
      </c>
      <c r="I160">
        <v>74.777623024328022</v>
      </c>
      <c r="J160">
        <v>69.907260302976098</v>
      </c>
      <c r="K160">
        <v>76.431437846977772</v>
      </c>
      <c r="L160">
        <v>78.576968351021762</v>
      </c>
      <c r="M160">
        <v>77.954941575146506</v>
      </c>
      <c r="N160">
        <v>69.451421663858028</v>
      </c>
      <c r="O160">
        <v>76.769589782401994</v>
      </c>
      <c r="P160">
        <v>72.903089191862705</v>
      </c>
      <c r="Q160">
        <v>75.95345854818288</v>
      </c>
      <c r="R160">
        <v>78.688701200762225</v>
      </c>
      <c r="S160">
        <v>76.003191404524429</v>
      </c>
      <c r="T160">
        <v>75.509128912438584</v>
      </c>
      <c r="U160">
        <v>74.357480234087248</v>
      </c>
      <c r="V160">
        <v>66.955317528420352</v>
      </c>
    </row>
    <row r="161" spans="1:22" x14ac:dyDescent="0.3">
      <c r="A161">
        <v>2016</v>
      </c>
      <c r="B161">
        <v>7</v>
      </c>
      <c r="C161">
        <v>74.667207420783413</v>
      </c>
      <c r="D161">
        <v>74.79043533999068</v>
      </c>
      <c r="E161">
        <v>65.431617576863019</v>
      </c>
      <c r="F161">
        <v>63.795550481889443</v>
      </c>
      <c r="G161">
        <v>66.787833002728661</v>
      </c>
      <c r="H161">
        <v>79.799547284006778</v>
      </c>
      <c r="I161">
        <v>74.907753533271858</v>
      </c>
      <c r="J161">
        <v>69.905068850068602</v>
      </c>
      <c r="K161">
        <v>76.371818517478658</v>
      </c>
      <c r="L161">
        <v>78.569904454497134</v>
      </c>
      <c r="M161">
        <v>78.068563458984656</v>
      </c>
      <c r="N161">
        <v>69.531460976256696</v>
      </c>
      <c r="O161">
        <v>76.810160650812279</v>
      </c>
      <c r="P161">
        <v>73.201591192540405</v>
      </c>
      <c r="Q161">
        <v>76.060792938573698</v>
      </c>
      <c r="R161">
        <v>78.744795802713384</v>
      </c>
      <c r="S161">
        <v>75.971108424194298</v>
      </c>
      <c r="T161">
        <v>75.667279134330514</v>
      </c>
      <c r="U161">
        <v>74.43700805936146</v>
      </c>
      <c r="V161">
        <v>66.887919573644808</v>
      </c>
    </row>
    <row r="162" spans="1:22" x14ac:dyDescent="0.3">
      <c r="A162">
        <v>2016</v>
      </c>
      <c r="B162">
        <v>8</v>
      </c>
      <c r="C162">
        <v>74.704657516623115</v>
      </c>
      <c r="D162">
        <v>74.786513883402463</v>
      </c>
      <c r="E162">
        <v>65.303658949226929</v>
      </c>
      <c r="F162">
        <v>63.770364086506611</v>
      </c>
      <c r="G162">
        <v>66.573177220939812</v>
      </c>
      <c r="H162">
        <v>79.866191664796958</v>
      </c>
      <c r="I162">
        <v>75.034484945059063</v>
      </c>
      <c r="J162">
        <v>69.866737298179132</v>
      </c>
      <c r="K162">
        <v>76.384213846070097</v>
      </c>
      <c r="L162">
        <v>78.587940748498269</v>
      </c>
      <c r="M162">
        <v>78.168813038668276</v>
      </c>
      <c r="N162">
        <v>69.531663445617937</v>
      </c>
      <c r="O162">
        <v>76.828060860621079</v>
      </c>
      <c r="P162">
        <v>73.399401865164734</v>
      </c>
      <c r="Q162">
        <v>76.192615424286302</v>
      </c>
      <c r="R162">
        <v>78.816460753480854</v>
      </c>
      <c r="S162">
        <v>75.939394470896929</v>
      </c>
      <c r="T162">
        <v>75.836149248547912</v>
      </c>
      <c r="U162">
        <v>74.496550368375836</v>
      </c>
      <c r="V162">
        <v>66.799937843065038</v>
      </c>
    </row>
    <row r="163" spans="1:22" x14ac:dyDescent="0.3">
      <c r="A163">
        <v>2016</v>
      </c>
      <c r="B163">
        <v>9</v>
      </c>
      <c r="C163">
        <v>74.707963726581909</v>
      </c>
      <c r="D163">
        <v>74.759689063000479</v>
      </c>
      <c r="E163">
        <v>65.154121774664929</v>
      </c>
      <c r="F163">
        <v>63.719389637714464</v>
      </c>
      <c r="G163">
        <v>66.335372126489801</v>
      </c>
      <c r="H163">
        <v>79.897130695523742</v>
      </c>
      <c r="I163">
        <v>75.101635247813888</v>
      </c>
      <c r="J163">
        <v>69.804819080464696</v>
      </c>
      <c r="K163">
        <v>76.436281604520701</v>
      </c>
      <c r="L163">
        <v>78.579701343382411</v>
      </c>
      <c r="M163">
        <v>78.22769430171391</v>
      </c>
      <c r="N163">
        <v>69.54544710374968</v>
      </c>
      <c r="O163">
        <v>76.830705054180299</v>
      </c>
      <c r="P163">
        <v>73.617230550656757</v>
      </c>
      <c r="Q163">
        <v>76.18913634200274</v>
      </c>
      <c r="R163">
        <v>78.90451823396748</v>
      </c>
      <c r="S163">
        <v>75.948328208647624</v>
      </c>
      <c r="T163">
        <v>75.938116884948499</v>
      </c>
      <c r="U163">
        <v>74.617049196833705</v>
      </c>
      <c r="V163">
        <v>66.628036507455874</v>
      </c>
    </row>
    <row r="164" spans="1:22" x14ac:dyDescent="0.3">
      <c r="A164">
        <v>2016</v>
      </c>
      <c r="B164">
        <v>10</v>
      </c>
      <c r="C164">
        <v>74.689186555553789</v>
      </c>
      <c r="D164">
        <v>74.683513955661368</v>
      </c>
      <c r="E164">
        <v>64.879055156851123</v>
      </c>
      <c r="F164">
        <v>63.629961210999944</v>
      </c>
      <c r="G164">
        <v>65.903820924823407</v>
      </c>
      <c r="H164">
        <v>79.932192247830216</v>
      </c>
      <c r="I164">
        <v>75.184040224479972</v>
      </c>
      <c r="J164">
        <v>69.627108604631218</v>
      </c>
      <c r="K164">
        <v>76.502022500362941</v>
      </c>
      <c r="L164">
        <v>78.586763140143418</v>
      </c>
      <c r="M164">
        <v>78.284464792878836</v>
      </c>
      <c r="N164">
        <v>69.514158259514176</v>
      </c>
      <c r="O164">
        <v>76.820633712041712</v>
      </c>
      <c r="P164">
        <v>73.903183622092016</v>
      </c>
      <c r="Q164">
        <v>76.269638587645261</v>
      </c>
      <c r="R164">
        <v>78.985360330664051</v>
      </c>
      <c r="S164">
        <v>75.933233148427092</v>
      </c>
      <c r="T164">
        <v>76.038044411896138</v>
      </c>
      <c r="U164">
        <v>74.832457487076482</v>
      </c>
      <c r="V164">
        <v>66.563538741010689</v>
      </c>
    </row>
    <row r="165" spans="1:22" x14ac:dyDescent="0.3">
      <c r="A165">
        <v>2016</v>
      </c>
      <c r="B165">
        <v>11</v>
      </c>
      <c r="C165">
        <v>74.695270821549457</v>
      </c>
      <c r="D165">
        <v>74.644665707621755</v>
      </c>
      <c r="E165">
        <v>64.7367395124094</v>
      </c>
      <c r="F165">
        <v>63.538070331006672</v>
      </c>
      <c r="G165">
        <v>65.717465208747512</v>
      </c>
      <c r="H165">
        <v>79.94789524731128</v>
      </c>
      <c r="I165">
        <v>75.238135108008308</v>
      </c>
      <c r="J165">
        <v>69.465357218056297</v>
      </c>
      <c r="K165">
        <v>76.548700070837711</v>
      </c>
      <c r="L165">
        <v>78.610461249799826</v>
      </c>
      <c r="M165">
        <v>78.360723977816875</v>
      </c>
      <c r="N165">
        <v>69.428459907948806</v>
      </c>
      <c r="O165">
        <v>76.848504057788745</v>
      </c>
      <c r="P165">
        <v>74.146744593440999</v>
      </c>
      <c r="Q165">
        <v>76.371411252012848</v>
      </c>
      <c r="R165">
        <v>79.066444490012998</v>
      </c>
      <c r="S165">
        <v>75.9101425063199</v>
      </c>
      <c r="T165">
        <v>76.179138580703139</v>
      </c>
      <c r="U165">
        <v>75.041863723776586</v>
      </c>
      <c r="V165">
        <v>66.383668601598401</v>
      </c>
    </row>
    <row r="166" spans="1:22" x14ac:dyDescent="0.3">
      <c r="A166">
        <v>2016</v>
      </c>
      <c r="B166">
        <v>12</v>
      </c>
      <c r="C166">
        <v>74.73353902142442</v>
      </c>
      <c r="D166">
        <v>74.670156623790646</v>
      </c>
      <c r="E166">
        <v>64.757945298733873</v>
      </c>
      <c r="F166">
        <v>63.519970293381036</v>
      </c>
      <c r="G166">
        <v>65.756672945423261</v>
      </c>
      <c r="H166">
        <v>79.975740663011166</v>
      </c>
      <c r="I166">
        <v>75.279872727635805</v>
      </c>
      <c r="J166">
        <v>69.34554489166824</v>
      </c>
      <c r="K166">
        <v>76.616108671898175</v>
      </c>
      <c r="L166">
        <v>78.634519870584029</v>
      </c>
      <c r="M166">
        <v>78.458493479337761</v>
      </c>
      <c r="N166">
        <v>69.433720460923638</v>
      </c>
      <c r="O166">
        <v>76.821959751849107</v>
      </c>
      <c r="P166">
        <v>74.360145616784024</v>
      </c>
      <c r="Q166">
        <v>76.413366962272406</v>
      </c>
      <c r="R166">
        <v>79.067466282357586</v>
      </c>
      <c r="S166">
        <v>75.961055623971774</v>
      </c>
      <c r="T166">
        <v>76.340182495041105</v>
      </c>
      <c r="U166">
        <v>75.292342610732149</v>
      </c>
      <c r="V166">
        <v>66.278860313233992</v>
      </c>
    </row>
    <row r="167" spans="1:22" x14ac:dyDescent="0.3">
      <c r="A167">
        <v>2017</v>
      </c>
      <c r="B167">
        <v>1</v>
      </c>
      <c r="C167">
        <v>74.757236178537283</v>
      </c>
      <c r="D167">
        <v>74.694044526438887</v>
      </c>
      <c r="E167">
        <v>64.777166590844942</v>
      </c>
      <c r="F167">
        <v>63.537445366526818</v>
      </c>
      <c r="G167">
        <v>65.801578566387917</v>
      </c>
      <c r="H167">
        <v>79.993418766605998</v>
      </c>
      <c r="I167">
        <v>75.316304093051272</v>
      </c>
      <c r="J167">
        <v>69.277399147997912</v>
      </c>
      <c r="K167">
        <v>76.638645998526499</v>
      </c>
      <c r="L167">
        <v>78.624303893012097</v>
      </c>
      <c r="M167">
        <v>78.581638187391732</v>
      </c>
      <c r="N167">
        <v>69.469796930220411</v>
      </c>
      <c r="O167">
        <v>76.794467128878367</v>
      </c>
      <c r="P167">
        <v>74.446639043695242</v>
      </c>
      <c r="Q167">
        <v>76.464378473358906</v>
      </c>
      <c r="R167">
        <v>79.075894293864934</v>
      </c>
      <c r="S167">
        <v>75.961979126968998</v>
      </c>
      <c r="T167">
        <v>76.406753251418266</v>
      </c>
      <c r="U167">
        <v>75.373819813935285</v>
      </c>
      <c r="V167">
        <v>66.209487403164118</v>
      </c>
    </row>
    <row r="168" spans="1:22" x14ac:dyDescent="0.3">
      <c r="A168">
        <v>2017</v>
      </c>
      <c r="B168">
        <v>2</v>
      </c>
      <c r="C168">
        <v>74.798166446802369</v>
      </c>
      <c r="D168">
        <v>74.726263567154135</v>
      </c>
      <c r="E168">
        <v>64.766298201745144</v>
      </c>
      <c r="F168">
        <v>63.56379190321281</v>
      </c>
      <c r="G168">
        <v>65.758297130719725</v>
      </c>
      <c r="H168">
        <v>80.036100458006459</v>
      </c>
      <c r="I168">
        <v>75.445808481689639</v>
      </c>
      <c r="J168">
        <v>69.226957994299354</v>
      </c>
      <c r="K168">
        <v>76.688432369733249</v>
      </c>
      <c r="L168">
        <v>78.649325750259337</v>
      </c>
      <c r="M168">
        <v>78.762323946061883</v>
      </c>
      <c r="N168">
        <v>69.508390416733107</v>
      </c>
      <c r="O168">
        <v>76.811992728799353</v>
      </c>
      <c r="P168">
        <v>74.541036905424036</v>
      </c>
      <c r="Q168">
        <v>76.505814707162543</v>
      </c>
      <c r="R168">
        <v>79.140621495701794</v>
      </c>
      <c r="S168">
        <v>75.99510788745178</v>
      </c>
      <c r="T168">
        <v>76.529315091107478</v>
      </c>
      <c r="U168">
        <v>75.414600877457616</v>
      </c>
      <c r="V168">
        <v>66.168855000165337</v>
      </c>
    </row>
    <row r="169" spans="1:22" x14ac:dyDescent="0.3">
      <c r="A169">
        <v>2017</v>
      </c>
      <c r="B169">
        <v>3</v>
      </c>
      <c r="C169">
        <v>74.836916653420502</v>
      </c>
      <c r="D169">
        <v>74.743323299529649</v>
      </c>
      <c r="E169">
        <v>64.755910200739919</v>
      </c>
      <c r="F169">
        <v>63.572333094412116</v>
      </c>
      <c r="G169">
        <v>65.735489978266116</v>
      </c>
      <c r="H169">
        <v>80.066900026816626</v>
      </c>
      <c r="I169">
        <v>75.498043102472749</v>
      </c>
      <c r="J169">
        <v>69.185033758164138</v>
      </c>
      <c r="K169">
        <v>76.781242470779475</v>
      </c>
      <c r="L169">
        <v>78.742230199362069</v>
      </c>
      <c r="M169">
        <v>78.891452899936567</v>
      </c>
      <c r="N169">
        <v>69.574478325813075</v>
      </c>
      <c r="O169">
        <v>76.869509250409266</v>
      </c>
      <c r="P169">
        <v>74.761529190024348</v>
      </c>
      <c r="Q169">
        <v>76.533641434758991</v>
      </c>
      <c r="R169">
        <v>79.189609312816074</v>
      </c>
      <c r="S169">
        <v>76.053505862061343</v>
      </c>
      <c r="T169">
        <v>76.70967224775822</v>
      </c>
      <c r="U169">
        <v>75.482777837530477</v>
      </c>
      <c r="V169">
        <v>66.129955026620266</v>
      </c>
    </row>
    <row r="170" spans="1:22" x14ac:dyDescent="0.3">
      <c r="A170">
        <v>2017</v>
      </c>
      <c r="B170">
        <v>4</v>
      </c>
      <c r="C170">
        <v>74.842253603405197</v>
      </c>
      <c r="D170">
        <v>74.762992967359807</v>
      </c>
      <c r="E170">
        <v>64.718314721501187</v>
      </c>
      <c r="F170">
        <v>63.547994364838907</v>
      </c>
      <c r="G170">
        <v>65.661742211847368</v>
      </c>
      <c r="H170">
        <v>80.106210272354573</v>
      </c>
      <c r="I170">
        <v>75.602962310157849</v>
      </c>
      <c r="J170">
        <v>69.118447580954893</v>
      </c>
      <c r="K170">
        <v>76.839685218684949</v>
      </c>
      <c r="L170">
        <v>78.791811955279641</v>
      </c>
      <c r="M170">
        <v>78.896155381058477</v>
      </c>
      <c r="N170">
        <v>69.637099791733533</v>
      </c>
      <c r="O170">
        <v>76.838306327793049</v>
      </c>
      <c r="P170">
        <v>74.995096308252755</v>
      </c>
      <c r="Q170">
        <v>76.531094119635611</v>
      </c>
      <c r="R170">
        <v>79.238668614313653</v>
      </c>
      <c r="S170">
        <v>76.079230301088415</v>
      </c>
      <c r="T170">
        <v>76.85382358969693</v>
      </c>
      <c r="U170">
        <v>75.523667641310922</v>
      </c>
      <c r="V170">
        <v>66.071165299353183</v>
      </c>
    </row>
    <row r="171" spans="1:22" x14ac:dyDescent="0.3">
      <c r="A171">
        <v>2017</v>
      </c>
      <c r="B171">
        <v>5</v>
      </c>
      <c r="C171">
        <v>74.813144018049584</v>
      </c>
      <c r="D171">
        <v>74.733168462616021</v>
      </c>
      <c r="E171">
        <v>64.591400451975929</v>
      </c>
      <c r="F171">
        <v>63.437129282710309</v>
      </c>
      <c r="G171">
        <v>65.54274279488007</v>
      </c>
      <c r="H171">
        <v>80.133571592552784</v>
      </c>
      <c r="I171">
        <v>75.653360155396527</v>
      </c>
      <c r="J171">
        <v>68.998048290541107</v>
      </c>
      <c r="K171">
        <v>76.97265808259219</v>
      </c>
      <c r="L171">
        <v>78.967138387594915</v>
      </c>
      <c r="M171">
        <v>78.804894631158817</v>
      </c>
      <c r="N171">
        <v>69.703732061724892</v>
      </c>
      <c r="O171">
        <v>76.843803900375661</v>
      </c>
      <c r="P171">
        <v>75.282915567495749</v>
      </c>
      <c r="Q171">
        <v>76.522740689952983</v>
      </c>
      <c r="R171">
        <v>79.343377359210848</v>
      </c>
      <c r="S171">
        <v>76.121834466799143</v>
      </c>
      <c r="T171">
        <v>76.942174230427185</v>
      </c>
      <c r="U171">
        <v>75.509909505642298</v>
      </c>
      <c r="V171">
        <v>66.03323587647543</v>
      </c>
    </row>
    <row r="172" spans="1:22" x14ac:dyDescent="0.3">
      <c r="A172">
        <v>2017</v>
      </c>
      <c r="B172">
        <v>6</v>
      </c>
      <c r="C172">
        <v>74.71434440903171</v>
      </c>
      <c r="D172">
        <v>74.568803255883068</v>
      </c>
      <c r="E172">
        <v>64.217754322231031</v>
      </c>
      <c r="F172">
        <v>63.1335798496008</v>
      </c>
      <c r="G172">
        <v>65.106088602018275</v>
      </c>
      <c r="H172">
        <v>80.075615122799334</v>
      </c>
      <c r="I172">
        <v>75.744972976855664</v>
      </c>
      <c r="J172">
        <v>68.827025562142154</v>
      </c>
      <c r="K172">
        <v>77.020231137615397</v>
      </c>
      <c r="L172">
        <v>79.036056801516622</v>
      </c>
      <c r="M172">
        <v>78.761652930070539</v>
      </c>
      <c r="N172">
        <v>69.791839255846327</v>
      </c>
      <c r="O172">
        <v>76.816954414610279</v>
      </c>
      <c r="P172">
        <v>75.503721142953054</v>
      </c>
      <c r="Q172">
        <v>76.531150238032552</v>
      </c>
      <c r="R172">
        <v>79.376256192893464</v>
      </c>
      <c r="S172">
        <v>76.05817086870897</v>
      </c>
      <c r="T172">
        <v>77.039644851001512</v>
      </c>
      <c r="U172">
        <v>75.45481850791721</v>
      </c>
      <c r="V172">
        <v>66.041542105449622</v>
      </c>
    </row>
    <row r="173" spans="1:22" x14ac:dyDescent="0.3">
      <c r="A173">
        <v>2017</v>
      </c>
      <c r="B173">
        <v>7</v>
      </c>
      <c r="C173">
        <v>74.62660122195436</v>
      </c>
      <c r="D173">
        <v>74.448559180617707</v>
      </c>
      <c r="E173">
        <v>64.057446089538942</v>
      </c>
      <c r="F173">
        <v>62.824586559256154</v>
      </c>
      <c r="G173">
        <v>65.059594634381867</v>
      </c>
      <c r="H173">
        <v>79.956258671294421</v>
      </c>
      <c r="I173">
        <v>75.774899703433874</v>
      </c>
      <c r="J173">
        <v>68.674947962935292</v>
      </c>
      <c r="K173">
        <v>77.01091454984018</v>
      </c>
      <c r="L173">
        <v>79.06745139259138</v>
      </c>
      <c r="M173">
        <v>78.726518559500477</v>
      </c>
      <c r="N173">
        <v>69.829966707718611</v>
      </c>
      <c r="O173">
        <v>76.768025827270122</v>
      </c>
      <c r="P173">
        <v>75.717021340571407</v>
      </c>
      <c r="Q173">
        <v>76.495470028153818</v>
      </c>
      <c r="R173">
        <v>79.377174783779168</v>
      </c>
      <c r="S173">
        <v>76.059389135755666</v>
      </c>
      <c r="T173">
        <v>77.136405160712357</v>
      </c>
      <c r="U173">
        <v>75.240622710202473</v>
      </c>
      <c r="V173">
        <v>66.02225990963737</v>
      </c>
    </row>
    <row r="174" spans="1:22" x14ac:dyDescent="0.3">
      <c r="A174">
        <v>2017</v>
      </c>
      <c r="B174">
        <v>8</v>
      </c>
      <c r="C174">
        <v>74.512044518926416</v>
      </c>
      <c r="D174">
        <v>74.251870103405281</v>
      </c>
      <c r="E174">
        <v>63.844616262102427</v>
      </c>
      <c r="F174">
        <v>62.600355824700074</v>
      </c>
      <c r="G174">
        <v>64.861251315389467</v>
      </c>
      <c r="H174">
        <v>79.760223948580077</v>
      </c>
      <c r="I174">
        <v>75.684315931567326</v>
      </c>
      <c r="J174">
        <v>68.517875805866382</v>
      </c>
      <c r="K174">
        <v>76.71942084259021</v>
      </c>
      <c r="L174">
        <v>79.106922839281197</v>
      </c>
      <c r="M174">
        <v>78.716141412839562</v>
      </c>
      <c r="N174">
        <v>69.886300931736926</v>
      </c>
      <c r="O174">
        <v>76.831364890704606</v>
      </c>
      <c r="P174">
        <v>75.968388668972764</v>
      </c>
      <c r="Q174">
        <v>76.47968991812661</v>
      </c>
      <c r="R174">
        <v>79.362749293172442</v>
      </c>
      <c r="S174">
        <v>76.005268794014796</v>
      </c>
      <c r="T174">
        <v>77.219478389624314</v>
      </c>
      <c r="U174">
        <v>75.128072486272359</v>
      </c>
      <c r="V174">
        <v>65.844077590071947</v>
      </c>
    </row>
    <row r="175" spans="1:22" x14ac:dyDescent="0.3">
      <c r="A175">
        <v>2017</v>
      </c>
      <c r="B175">
        <v>9</v>
      </c>
      <c r="C175">
        <v>74.509517035383652</v>
      </c>
      <c r="D175">
        <v>74.257697539754744</v>
      </c>
      <c r="E175">
        <v>63.928459913318541</v>
      </c>
      <c r="F175">
        <v>62.67350947917587</v>
      </c>
      <c r="G175">
        <v>64.962617338390146</v>
      </c>
      <c r="H175">
        <v>79.696215941655524</v>
      </c>
      <c r="I175">
        <v>75.643361956590425</v>
      </c>
      <c r="J175">
        <v>68.517875805866382</v>
      </c>
      <c r="K175">
        <v>76.557279894552209</v>
      </c>
      <c r="L175">
        <v>79.044516262457563</v>
      </c>
      <c r="M175">
        <v>78.729464478159443</v>
      </c>
      <c r="N175">
        <v>69.902621097243113</v>
      </c>
      <c r="O175">
        <v>76.902779059233453</v>
      </c>
      <c r="P175">
        <v>76.356135666506674</v>
      </c>
      <c r="Q175">
        <v>76.466204521234829</v>
      </c>
      <c r="R175">
        <v>79.379776275254315</v>
      </c>
      <c r="S175">
        <v>75.982620871719604</v>
      </c>
      <c r="T175">
        <v>77.259402122577058</v>
      </c>
      <c r="U175">
        <v>75.084435953395385</v>
      </c>
      <c r="V175">
        <v>65.869903008175044</v>
      </c>
    </row>
    <row r="176" spans="1:22" x14ac:dyDescent="0.3">
      <c r="A176">
        <v>2017</v>
      </c>
      <c r="B176">
        <v>10</v>
      </c>
      <c r="C176">
        <v>74.490480455399336</v>
      </c>
      <c r="D176">
        <v>74.174485429304113</v>
      </c>
      <c r="E176">
        <v>63.852540932994621</v>
      </c>
      <c r="F176">
        <v>62.6390096727445</v>
      </c>
      <c r="G176">
        <v>64.851331831468627</v>
      </c>
      <c r="H176">
        <v>79.625170356799373</v>
      </c>
      <c r="I176">
        <v>75.607153863481813</v>
      </c>
      <c r="J176">
        <v>68.504082243938328</v>
      </c>
      <c r="K176">
        <v>76.434999639645724</v>
      </c>
      <c r="L176">
        <v>78.989722057300241</v>
      </c>
      <c r="M176">
        <v>78.795805579785082</v>
      </c>
      <c r="N176">
        <v>69.960821137110742</v>
      </c>
      <c r="O176">
        <v>76.981173042997995</v>
      </c>
      <c r="P176">
        <v>76.596346528503219</v>
      </c>
      <c r="Q176">
        <v>76.50349280583508</v>
      </c>
      <c r="R176">
        <v>79.460351159621311</v>
      </c>
      <c r="S176">
        <v>75.97631268209112</v>
      </c>
      <c r="T176">
        <v>77.386577927741186</v>
      </c>
      <c r="U176">
        <v>75.047131993330893</v>
      </c>
      <c r="V176">
        <v>65.902572925123266</v>
      </c>
    </row>
    <row r="177" spans="1:22" x14ac:dyDescent="0.3">
      <c r="A177">
        <v>2017</v>
      </c>
      <c r="B177">
        <v>11</v>
      </c>
      <c r="C177">
        <v>74.46347171931977</v>
      </c>
      <c r="D177">
        <v>74.096681591812185</v>
      </c>
      <c r="E177">
        <v>63.734165932743281</v>
      </c>
      <c r="F177">
        <v>62.573503501756967</v>
      </c>
      <c r="G177">
        <v>64.68603357136233</v>
      </c>
      <c r="H177">
        <v>79.555786766414386</v>
      </c>
      <c r="I177">
        <v>75.55397139507258</v>
      </c>
      <c r="J177">
        <v>68.534762403685534</v>
      </c>
      <c r="K177">
        <v>76.339800070592759</v>
      </c>
      <c r="L177">
        <v>78.996646123526872</v>
      </c>
      <c r="M177">
        <v>78.962557123356063</v>
      </c>
      <c r="N177">
        <v>70.071992658079097</v>
      </c>
      <c r="O177">
        <v>76.998884625095371</v>
      </c>
      <c r="P177">
        <v>76.867254429186374</v>
      </c>
      <c r="Q177">
        <v>76.593589998704971</v>
      </c>
      <c r="R177">
        <v>79.540353988313626</v>
      </c>
      <c r="S177">
        <v>75.954454497049639</v>
      </c>
      <c r="T177">
        <v>77.463326688638972</v>
      </c>
      <c r="U177">
        <v>74.944957949664968</v>
      </c>
      <c r="V177">
        <v>65.895723276643423</v>
      </c>
    </row>
    <row r="178" spans="1:22" x14ac:dyDescent="0.3">
      <c r="A178">
        <v>2017</v>
      </c>
      <c r="B178">
        <v>12</v>
      </c>
      <c r="C178">
        <v>74.356085749083775</v>
      </c>
      <c r="D178">
        <v>73.845647395938457</v>
      </c>
      <c r="E178">
        <v>63.336994851037083</v>
      </c>
      <c r="F178">
        <v>62.395043142016355</v>
      </c>
      <c r="G178">
        <v>64.091483427288779</v>
      </c>
      <c r="H178">
        <v>79.389237032624351</v>
      </c>
      <c r="I178">
        <v>75.466095740602171</v>
      </c>
      <c r="J178">
        <v>68.588259462719876</v>
      </c>
      <c r="K178">
        <v>76.247094093783545</v>
      </c>
      <c r="L178">
        <v>79.078691341205683</v>
      </c>
      <c r="M178">
        <v>78.914244765702904</v>
      </c>
      <c r="N178">
        <v>70.149558299921438</v>
      </c>
      <c r="O178">
        <v>76.99050287378401</v>
      </c>
      <c r="P178">
        <v>76.979664839384384</v>
      </c>
      <c r="Q178">
        <v>76.563814608376063</v>
      </c>
      <c r="R178">
        <v>79.540839168744128</v>
      </c>
      <c r="S178">
        <v>75.899316230522459</v>
      </c>
      <c r="T178">
        <v>77.556073473056415</v>
      </c>
      <c r="U178">
        <v>74.914467517255986</v>
      </c>
      <c r="V178">
        <v>65.975057590187419</v>
      </c>
    </row>
    <row r="179" spans="1:22" x14ac:dyDescent="0.3">
      <c r="A179">
        <v>2018</v>
      </c>
      <c r="B179">
        <v>1</v>
      </c>
      <c r="C179">
        <v>74.17420881635698</v>
      </c>
      <c r="D179">
        <v>73.419006409845167</v>
      </c>
      <c r="E179">
        <v>62.654568876999349</v>
      </c>
      <c r="F179">
        <v>62.101945318825535</v>
      </c>
      <c r="G179">
        <v>63.084502520465612</v>
      </c>
      <c r="H179">
        <v>79.086917159836887</v>
      </c>
      <c r="I179">
        <v>75.387042316044344</v>
      </c>
      <c r="J179">
        <v>68.60699411648045</v>
      </c>
      <c r="K179">
        <v>76.100352607774639</v>
      </c>
      <c r="L179">
        <v>79.025459517673255</v>
      </c>
      <c r="M179">
        <v>78.901046473357354</v>
      </c>
      <c r="N179">
        <v>70.199866103150484</v>
      </c>
      <c r="O179">
        <v>76.927967514252416</v>
      </c>
      <c r="P179">
        <v>77.31243911821916</v>
      </c>
      <c r="Q179">
        <v>76.646563759073501</v>
      </c>
      <c r="R179">
        <v>79.611623983580458</v>
      </c>
      <c r="S179">
        <v>75.861305116481944</v>
      </c>
      <c r="T179">
        <v>77.67872921647276</v>
      </c>
      <c r="U179">
        <v>75.067402665014356</v>
      </c>
      <c r="V179">
        <v>66.201550728481649</v>
      </c>
    </row>
    <row r="180" spans="1:22" x14ac:dyDescent="0.3">
      <c r="A180">
        <v>2018</v>
      </c>
      <c r="B180">
        <v>2</v>
      </c>
      <c r="C180">
        <v>73.895087029758571</v>
      </c>
      <c r="D180">
        <v>72.842995776927182</v>
      </c>
      <c r="E180">
        <v>61.92209753479856</v>
      </c>
      <c r="F180">
        <v>61.649269392575746</v>
      </c>
      <c r="G180">
        <v>62.112592363665456</v>
      </c>
      <c r="H180">
        <v>78.552416793515846</v>
      </c>
      <c r="I180">
        <v>75.286630813026719</v>
      </c>
      <c r="J180">
        <v>68.648437607335666</v>
      </c>
      <c r="K180">
        <v>75.99151521114446</v>
      </c>
      <c r="L180">
        <v>78.871363724008631</v>
      </c>
      <c r="M180">
        <v>78.876697018768752</v>
      </c>
      <c r="N180">
        <v>70.063978803177349</v>
      </c>
      <c r="O180">
        <v>76.897607664348229</v>
      </c>
      <c r="P180">
        <v>77.762615354407998</v>
      </c>
      <c r="Q180">
        <v>76.725947586218879</v>
      </c>
      <c r="R180">
        <v>79.713976446048221</v>
      </c>
      <c r="S180">
        <v>75.815774654193788</v>
      </c>
      <c r="T180">
        <v>77.721032242613788</v>
      </c>
      <c r="U180">
        <v>75.064965064703685</v>
      </c>
      <c r="V180">
        <v>66.234908144668566</v>
      </c>
    </row>
    <row r="181" spans="1:22" x14ac:dyDescent="0.3">
      <c r="A181">
        <v>2018</v>
      </c>
      <c r="B181">
        <v>3</v>
      </c>
      <c r="C181">
        <v>73.668849142065781</v>
      </c>
      <c r="D181">
        <v>72.400929343107705</v>
      </c>
      <c r="E181">
        <v>61.349533821320328</v>
      </c>
      <c r="F181">
        <v>61.262550961757299</v>
      </c>
      <c r="G181">
        <v>61.385695839311325</v>
      </c>
      <c r="H181">
        <v>78.133877374192863</v>
      </c>
      <c r="I181">
        <v>75.196727297187778</v>
      </c>
      <c r="J181">
        <v>68.6678720059966</v>
      </c>
      <c r="K181">
        <v>75.882646037558246</v>
      </c>
      <c r="L181">
        <v>78.700643999004043</v>
      </c>
      <c r="M181">
        <v>78.846698768731301</v>
      </c>
      <c r="N181">
        <v>69.929743911695937</v>
      </c>
      <c r="O181">
        <v>76.764234798934041</v>
      </c>
      <c r="P181">
        <v>77.8703481786808</v>
      </c>
      <c r="Q181">
        <v>76.813784911286831</v>
      </c>
      <c r="R181">
        <v>79.79266280350258</v>
      </c>
      <c r="S181">
        <v>75.745513491824596</v>
      </c>
      <c r="T181">
        <v>77.778399285029266</v>
      </c>
      <c r="U181">
        <v>75.033891271599188</v>
      </c>
      <c r="V181">
        <v>66.058130333008819</v>
      </c>
    </row>
    <row r="182" spans="1:22" x14ac:dyDescent="0.3">
      <c r="A182">
        <v>2018</v>
      </c>
      <c r="B182">
        <v>4</v>
      </c>
      <c r="C182">
        <v>73.454789059907839</v>
      </c>
      <c r="D182">
        <v>72.012540058610895</v>
      </c>
      <c r="E182">
        <v>60.905736244754365</v>
      </c>
      <c r="F182">
        <v>61.023476652251951</v>
      </c>
      <c r="G182">
        <v>60.768118700641381</v>
      </c>
      <c r="H182">
        <v>77.741421440063235</v>
      </c>
      <c r="I182">
        <v>75.074036635166507</v>
      </c>
      <c r="J182">
        <v>68.703860579315986</v>
      </c>
      <c r="K182">
        <v>75.631250495472813</v>
      </c>
      <c r="L182">
        <v>78.655929590619692</v>
      </c>
      <c r="M182">
        <v>78.753749071028011</v>
      </c>
      <c r="N182">
        <v>69.831613788762056</v>
      </c>
      <c r="O182">
        <v>76.759439431410058</v>
      </c>
      <c r="P182">
        <v>78.025718261619772</v>
      </c>
      <c r="Q182">
        <v>76.78344353519104</v>
      </c>
      <c r="R182">
        <v>79.800261213580967</v>
      </c>
      <c r="S182">
        <v>75.70682580644214</v>
      </c>
      <c r="T182">
        <v>77.759998840255591</v>
      </c>
      <c r="U182">
        <v>75.023633636168228</v>
      </c>
      <c r="V182">
        <v>66.075385484427358</v>
      </c>
    </row>
    <row r="183" spans="1:22" x14ac:dyDescent="0.3">
      <c r="A183">
        <v>2018</v>
      </c>
      <c r="B183">
        <v>5</v>
      </c>
      <c r="C183">
        <v>73.23660462757455</v>
      </c>
      <c r="D183">
        <v>71.633462392094899</v>
      </c>
      <c r="E183">
        <v>60.52685810963461</v>
      </c>
      <c r="F183">
        <v>60.799623897596632</v>
      </c>
      <c r="G183">
        <v>60.250504170331418</v>
      </c>
      <c r="H183">
        <v>77.318162590000654</v>
      </c>
      <c r="I183">
        <v>74.944359198688005</v>
      </c>
      <c r="J183">
        <v>68.651815148935782</v>
      </c>
      <c r="K183">
        <v>75.384020050151406</v>
      </c>
      <c r="L183">
        <v>78.520189034822309</v>
      </c>
      <c r="M183">
        <v>78.455284707793083</v>
      </c>
      <c r="N183">
        <v>69.654692315652895</v>
      </c>
      <c r="O183">
        <v>76.826722587914134</v>
      </c>
      <c r="P183">
        <v>78.159782381405734</v>
      </c>
      <c r="Q183">
        <v>76.786085392012197</v>
      </c>
      <c r="R183">
        <v>79.863226914398325</v>
      </c>
      <c r="S183">
        <v>75.866112693076872</v>
      </c>
      <c r="T183">
        <v>77.733610208962489</v>
      </c>
      <c r="U183">
        <v>75.215726276309084</v>
      </c>
      <c r="V183">
        <v>66.111787816528576</v>
      </c>
    </row>
    <row r="184" spans="1:22" x14ac:dyDescent="0.3">
      <c r="A184">
        <v>2018</v>
      </c>
      <c r="B184">
        <v>6</v>
      </c>
      <c r="C184">
        <v>73.057683310930955</v>
      </c>
      <c r="D184">
        <v>71.335994140376584</v>
      </c>
      <c r="E184">
        <v>60.248013485608979</v>
      </c>
      <c r="F184">
        <v>60.549566823787544</v>
      </c>
      <c r="G184">
        <v>59.959295640886793</v>
      </c>
      <c r="H184">
        <v>76.959730316806343</v>
      </c>
      <c r="I184">
        <v>74.786102862146009</v>
      </c>
      <c r="J184">
        <v>68.652371237284697</v>
      </c>
      <c r="K184">
        <v>75.253022024889589</v>
      </c>
      <c r="L184">
        <v>78.518523011672016</v>
      </c>
      <c r="M184">
        <v>78.297849926541957</v>
      </c>
      <c r="N184">
        <v>69.566418533100631</v>
      </c>
      <c r="O184">
        <v>76.854112233188829</v>
      </c>
      <c r="P184">
        <v>78.162257973948641</v>
      </c>
      <c r="Q184">
        <v>76.581519034731301</v>
      </c>
      <c r="R184">
        <v>79.878505601799461</v>
      </c>
      <c r="S184">
        <v>75.969951339635088</v>
      </c>
      <c r="T184">
        <v>77.654056610597266</v>
      </c>
      <c r="U184">
        <v>75.308770354678586</v>
      </c>
      <c r="V184">
        <v>65.810212398721859</v>
      </c>
    </row>
    <row r="185" spans="1:22" x14ac:dyDescent="0.3">
      <c r="A185">
        <v>2018</v>
      </c>
      <c r="B185">
        <v>7</v>
      </c>
      <c r="C185">
        <v>72.926193415672117</v>
      </c>
      <c r="D185">
        <v>71.085330569590198</v>
      </c>
      <c r="E185">
        <v>60.072967013516731</v>
      </c>
      <c r="F185">
        <v>60.313026723133881</v>
      </c>
      <c r="G185">
        <v>59.832094705903103</v>
      </c>
      <c r="H185">
        <v>76.630024174744335</v>
      </c>
      <c r="I185">
        <v>74.720750268428546</v>
      </c>
      <c r="J185">
        <v>68.652160508453662</v>
      </c>
      <c r="K185">
        <v>75.121720771844792</v>
      </c>
      <c r="L185">
        <v>78.466074145552753</v>
      </c>
      <c r="M185">
        <v>78.28876081739601</v>
      </c>
      <c r="N185">
        <v>69.330129803598524</v>
      </c>
      <c r="O185">
        <v>76.920657529791953</v>
      </c>
      <c r="P185">
        <v>78.258818259932951</v>
      </c>
      <c r="Q185">
        <v>76.419148586572547</v>
      </c>
      <c r="R185">
        <v>79.86181882689506</v>
      </c>
      <c r="S185">
        <v>75.962501569097441</v>
      </c>
      <c r="T185">
        <v>77.619900748503667</v>
      </c>
      <c r="U185">
        <v>75.514501689025252</v>
      </c>
      <c r="V185">
        <v>65.712736367361686</v>
      </c>
    </row>
    <row r="186" spans="1:22" x14ac:dyDescent="0.3">
      <c r="A186">
        <v>2018</v>
      </c>
      <c r="B186">
        <v>8</v>
      </c>
      <c r="C186">
        <v>72.777073577986798</v>
      </c>
      <c r="D186">
        <v>70.786614414909081</v>
      </c>
      <c r="E186">
        <v>59.757530787411696</v>
      </c>
      <c r="F186">
        <v>59.91098498091376</v>
      </c>
      <c r="G186">
        <v>59.571980449047473</v>
      </c>
      <c r="H186">
        <v>76.293683074141995</v>
      </c>
      <c r="I186">
        <v>74.696976490890563</v>
      </c>
      <c r="J186">
        <v>68.670693758950804</v>
      </c>
      <c r="K186">
        <v>74.972086730381292</v>
      </c>
      <c r="L186">
        <v>78.33014230070593</v>
      </c>
      <c r="M186">
        <v>78.222169866885054</v>
      </c>
      <c r="N186">
        <v>69.150716740901942</v>
      </c>
      <c r="O186">
        <v>76.9719911182396</v>
      </c>
      <c r="P186">
        <v>78.325528403403993</v>
      </c>
      <c r="Q186">
        <v>76.404991070113084</v>
      </c>
      <c r="R186">
        <v>79.877441628659952</v>
      </c>
      <c r="S186">
        <v>75.979871195018077</v>
      </c>
      <c r="T186">
        <v>77.622081177523484</v>
      </c>
      <c r="U186">
        <v>75.851910113575002</v>
      </c>
      <c r="V186">
        <v>65.724204874557444</v>
      </c>
    </row>
    <row r="187" spans="1:22" x14ac:dyDescent="0.3">
      <c r="A187">
        <v>2018</v>
      </c>
      <c r="B187">
        <v>9</v>
      </c>
      <c r="C187">
        <v>72.457697035706559</v>
      </c>
      <c r="D187">
        <v>70.174233007498685</v>
      </c>
      <c r="E187">
        <v>58.886422381834784</v>
      </c>
      <c r="F187">
        <v>59.140156429404364</v>
      </c>
      <c r="G187">
        <v>58.636704089456366</v>
      </c>
      <c r="H187">
        <v>75.769691055333851</v>
      </c>
      <c r="I187">
        <v>74.726813624023535</v>
      </c>
      <c r="J187">
        <v>68.768075097492897</v>
      </c>
      <c r="K187">
        <v>74.786791470462418</v>
      </c>
      <c r="L187">
        <v>77.911479020954459</v>
      </c>
      <c r="M187">
        <v>78.168744275162283</v>
      </c>
      <c r="N187">
        <v>68.977464862688805</v>
      </c>
      <c r="O187">
        <v>77.033632130969011</v>
      </c>
      <c r="P187">
        <v>78.29686627863974</v>
      </c>
      <c r="Q187">
        <v>76.339979780738432</v>
      </c>
      <c r="R187">
        <v>79.909499942970697</v>
      </c>
      <c r="S187">
        <v>75.965002543798306</v>
      </c>
      <c r="T187">
        <v>77.72529666854858</v>
      </c>
      <c r="U187">
        <v>76.051644640386627</v>
      </c>
      <c r="V187">
        <v>65.773088928077243</v>
      </c>
    </row>
    <row r="188" spans="1:22" x14ac:dyDescent="0.3">
      <c r="A188">
        <v>2018</v>
      </c>
      <c r="B188">
        <v>10</v>
      </c>
      <c r="C188">
        <v>72.303355531787972</v>
      </c>
      <c r="D188">
        <v>69.894677939896781</v>
      </c>
      <c r="E188">
        <v>58.683037960602974</v>
      </c>
      <c r="F188">
        <v>58.87624419747106</v>
      </c>
      <c r="G188">
        <v>58.480490478499618</v>
      </c>
      <c r="H188">
        <v>75.38137851910291</v>
      </c>
      <c r="I188">
        <v>74.652984870817349</v>
      </c>
      <c r="J188">
        <v>68.848884143715793</v>
      </c>
      <c r="K188">
        <v>74.496455133067201</v>
      </c>
      <c r="L188">
        <v>77.571231891039616</v>
      </c>
      <c r="M188">
        <v>77.823783798046065</v>
      </c>
      <c r="N188">
        <v>68.880262153750863</v>
      </c>
      <c r="O188">
        <v>77.124458597953989</v>
      </c>
      <c r="P188">
        <v>78.253149349308288</v>
      </c>
      <c r="Q188">
        <v>76.312491107534484</v>
      </c>
      <c r="R188">
        <v>79.909446644487602</v>
      </c>
      <c r="S188">
        <v>75.903331402392027</v>
      </c>
      <c r="T188">
        <v>77.799123642770638</v>
      </c>
      <c r="U188">
        <v>76.216362017366919</v>
      </c>
      <c r="V188">
        <v>65.741775175151147</v>
      </c>
    </row>
    <row r="189" spans="1:22" x14ac:dyDescent="0.3">
      <c r="A189">
        <v>2018</v>
      </c>
      <c r="B189">
        <v>11</v>
      </c>
      <c r="C189">
        <v>72.232380861868336</v>
      </c>
      <c r="D189">
        <v>69.707529514307637</v>
      </c>
      <c r="E189">
        <v>58.638838738712771</v>
      </c>
      <c r="F189">
        <v>58.79344430179917</v>
      </c>
      <c r="G189">
        <v>58.467392289535795</v>
      </c>
      <c r="H189">
        <v>75.075062709067041</v>
      </c>
      <c r="I189">
        <v>74.531426886215414</v>
      </c>
      <c r="J189">
        <v>68.969962743989484</v>
      </c>
      <c r="K189">
        <v>74.244276007759737</v>
      </c>
      <c r="L189">
        <v>77.439335509757839</v>
      </c>
      <c r="M189">
        <v>77.448026499986923</v>
      </c>
      <c r="N189">
        <v>68.770147314224914</v>
      </c>
      <c r="O189">
        <v>77.316208696991879</v>
      </c>
      <c r="P189">
        <v>78.111826642850431</v>
      </c>
      <c r="Q189">
        <v>76.414104748740613</v>
      </c>
      <c r="R189">
        <v>79.925436101771638</v>
      </c>
      <c r="S189">
        <v>75.794908767363495</v>
      </c>
      <c r="T189">
        <v>77.897504793474425</v>
      </c>
      <c r="U189">
        <v>76.32813551001864</v>
      </c>
      <c r="V189">
        <v>65.783559072795597</v>
      </c>
    </row>
    <row r="190" spans="1:22" x14ac:dyDescent="0.3">
      <c r="A190">
        <v>2018</v>
      </c>
      <c r="B190">
        <v>12</v>
      </c>
      <c r="C190">
        <v>72.156443128946009</v>
      </c>
      <c r="D190">
        <v>69.545164641715388</v>
      </c>
      <c r="E190">
        <v>58.61350076604861</v>
      </c>
      <c r="F190">
        <v>58.769008165777727</v>
      </c>
      <c r="G190">
        <v>58.433748609858633</v>
      </c>
      <c r="H190">
        <v>74.821208253891371</v>
      </c>
      <c r="I190">
        <v>74.276641144392926</v>
      </c>
      <c r="J190">
        <v>69.093423102241388</v>
      </c>
      <c r="K190">
        <v>74.080390398675689</v>
      </c>
      <c r="L190">
        <v>77.267590908520731</v>
      </c>
      <c r="M190">
        <v>77.056106238862114</v>
      </c>
      <c r="N190">
        <v>68.721459334160869</v>
      </c>
      <c r="O190">
        <v>77.329891166111366</v>
      </c>
      <c r="P190">
        <v>78.122659785279396</v>
      </c>
      <c r="Q190">
        <v>76.531748923556094</v>
      </c>
      <c r="R190">
        <v>79.997752974270085</v>
      </c>
      <c r="S190">
        <v>75.756955565928081</v>
      </c>
      <c r="T190">
        <v>78.011664310116899</v>
      </c>
      <c r="U190">
        <v>76.442961259287898</v>
      </c>
      <c r="V190">
        <v>65.79818212362909</v>
      </c>
    </row>
    <row r="191" spans="1:22" x14ac:dyDescent="0.3">
      <c r="A191">
        <v>2019</v>
      </c>
      <c r="B191">
        <v>1</v>
      </c>
      <c r="C191">
        <v>72.130320226669596</v>
      </c>
      <c r="D191">
        <v>69.436672180794261</v>
      </c>
      <c r="E191">
        <v>58.549796547818289</v>
      </c>
      <c r="F191">
        <v>58.815000750311214</v>
      </c>
      <c r="G191">
        <v>58.28243104318571</v>
      </c>
      <c r="H191">
        <v>74.689434901235444</v>
      </c>
      <c r="I191">
        <v>74.136473345396737</v>
      </c>
      <c r="J191">
        <v>69.193224369850924</v>
      </c>
      <c r="K191">
        <v>74.029483897019929</v>
      </c>
      <c r="L191">
        <v>77.170288733216637</v>
      </c>
      <c r="M191">
        <v>77.009403922807692</v>
      </c>
      <c r="N191">
        <v>68.717596870364716</v>
      </c>
      <c r="O191">
        <v>77.268676586783599</v>
      </c>
      <c r="P191">
        <v>78.14205834373729</v>
      </c>
      <c r="Q191">
        <v>76.667600592990112</v>
      </c>
      <c r="R191">
        <v>80.126808546713818</v>
      </c>
      <c r="S191">
        <v>75.749931982139699</v>
      </c>
      <c r="T191">
        <v>78.183763037908165</v>
      </c>
      <c r="U191">
        <v>76.526893103413698</v>
      </c>
      <c r="V191">
        <v>65.84785761637616</v>
      </c>
    </row>
    <row r="192" spans="1:22" x14ac:dyDescent="0.3">
      <c r="A192">
        <v>2019</v>
      </c>
      <c r="B192">
        <v>2</v>
      </c>
      <c r="C192">
        <v>72.071472075205619</v>
      </c>
      <c r="D192">
        <v>69.303985825466839</v>
      </c>
      <c r="E192">
        <v>58.358182354174197</v>
      </c>
      <c r="F192">
        <v>58.722586141005138</v>
      </c>
      <c r="G192">
        <v>58.001137485561024</v>
      </c>
      <c r="H192">
        <v>74.590643539247651</v>
      </c>
      <c r="I192">
        <v>74.01571263380221</v>
      </c>
      <c r="J192">
        <v>69.254095611787278</v>
      </c>
      <c r="K192">
        <v>74.046448809288833</v>
      </c>
      <c r="L192">
        <v>77.121686466926292</v>
      </c>
      <c r="M192">
        <v>77.003752689312137</v>
      </c>
      <c r="N192">
        <v>68.671825831905494</v>
      </c>
      <c r="O192">
        <v>77.389643303054697</v>
      </c>
      <c r="P192">
        <v>78.045962347881257</v>
      </c>
      <c r="Q192">
        <v>76.710236916921133</v>
      </c>
      <c r="R192">
        <v>80.143087342748146</v>
      </c>
      <c r="S192">
        <v>75.742475077132653</v>
      </c>
      <c r="T192">
        <v>78.286116867517919</v>
      </c>
      <c r="U192">
        <v>76.516010148088029</v>
      </c>
      <c r="V192">
        <v>65.835967028663561</v>
      </c>
    </row>
    <row r="193" spans="1:22" x14ac:dyDescent="0.3">
      <c r="A193">
        <v>2019</v>
      </c>
      <c r="B193">
        <v>3</v>
      </c>
      <c r="C193">
        <v>72.029303987522269</v>
      </c>
      <c r="D193">
        <v>69.17225987282464</v>
      </c>
      <c r="E193">
        <v>58.21622329291322</v>
      </c>
      <c r="F193">
        <v>58.585923705416171</v>
      </c>
      <c r="G193">
        <v>57.872355980146232</v>
      </c>
      <c r="H193">
        <v>74.47966946399093</v>
      </c>
      <c r="I193">
        <v>73.902859198531218</v>
      </c>
      <c r="J193">
        <v>69.331874032083007</v>
      </c>
      <c r="K193">
        <v>74.12260746698125</v>
      </c>
      <c r="L193">
        <v>77.129735067058519</v>
      </c>
      <c r="M193">
        <v>77.004559337573568</v>
      </c>
      <c r="N193">
        <v>68.540422888925093</v>
      </c>
      <c r="O193">
        <v>77.42260146009049</v>
      </c>
      <c r="P193">
        <v>77.965752184628002</v>
      </c>
      <c r="Q193">
        <v>76.898161792008693</v>
      </c>
      <c r="R193">
        <v>80.208331831282365</v>
      </c>
      <c r="S193">
        <v>75.766389362312466</v>
      </c>
      <c r="T193">
        <v>78.381561431290805</v>
      </c>
      <c r="U193">
        <v>76.496747558656153</v>
      </c>
      <c r="V193">
        <v>65.803933706318887</v>
      </c>
    </row>
    <row r="194" spans="1:22" x14ac:dyDescent="0.3">
      <c r="A194">
        <v>2019</v>
      </c>
      <c r="B194">
        <v>4</v>
      </c>
      <c r="C194">
        <v>71.996711454835136</v>
      </c>
      <c r="D194">
        <v>69.090513051764603</v>
      </c>
      <c r="E194">
        <v>58.233916249753214</v>
      </c>
      <c r="F194">
        <v>58.562105024582287</v>
      </c>
      <c r="G194">
        <v>57.918932531579763</v>
      </c>
      <c r="H194">
        <v>74.347194958518699</v>
      </c>
      <c r="I194">
        <v>73.72728479620865</v>
      </c>
      <c r="J194">
        <v>69.390757773019743</v>
      </c>
      <c r="K194">
        <v>74.267349990163424</v>
      </c>
      <c r="L194">
        <v>77.113769506720757</v>
      </c>
      <c r="M194">
        <v>77.017650843818501</v>
      </c>
      <c r="N194">
        <v>68.451391460322924</v>
      </c>
      <c r="O194">
        <v>77.376665534351986</v>
      </c>
      <c r="P194">
        <v>77.943031149799523</v>
      </c>
      <c r="Q194">
        <v>77.044604548567946</v>
      </c>
      <c r="R194">
        <v>80.347824184262564</v>
      </c>
      <c r="S194">
        <v>75.78304046316174</v>
      </c>
      <c r="T194">
        <v>78.599545961936371</v>
      </c>
      <c r="U194">
        <v>76.422783996294697</v>
      </c>
      <c r="V194">
        <v>65.677240675511598</v>
      </c>
    </row>
    <row r="195" spans="1:22" x14ac:dyDescent="0.3">
      <c r="A195">
        <v>2019</v>
      </c>
      <c r="B195">
        <v>5</v>
      </c>
      <c r="C195">
        <v>71.99478357044697</v>
      </c>
      <c r="D195">
        <v>69.084205473311229</v>
      </c>
      <c r="E195">
        <v>58.265232987065353</v>
      </c>
      <c r="F195">
        <v>58.594581451232195</v>
      </c>
      <c r="G195">
        <v>57.948611977299151</v>
      </c>
      <c r="H195">
        <v>74.318773351276548</v>
      </c>
      <c r="I195">
        <v>73.702911911993112</v>
      </c>
      <c r="J195">
        <v>69.46406501515311</v>
      </c>
      <c r="K195">
        <v>74.335632916354413</v>
      </c>
      <c r="L195">
        <v>77.114132086493598</v>
      </c>
      <c r="M195">
        <v>76.977617648101443</v>
      </c>
      <c r="N195">
        <v>68.287347135464742</v>
      </c>
      <c r="O195">
        <v>77.245921138298655</v>
      </c>
      <c r="P195">
        <v>78.019957735190559</v>
      </c>
      <c r="Q195">
        <v>77.194293543098979</v>
      </c>
      <c r="R195">
        <v>80.422585004904263</v>
      </c>
      <c r="S195">
        <v>75.877145908427835</v>
      </c>
      <c r="T195">
        <v>78.673584362640199</v>
      </c>
      <c r="U195">
        <v>76.300098444437637</v>
      </c>
      <c r="V195">
        <v>65.590187762934733</v>
      </c>
    </row>
    <row r="196" spans="1:22" x14ac:dyDescent="0.3">
      <c r="A196">
        <v>2019</v>
      </c>
      <c r="B196">
        <v>6</v>
      </c>
      <c r="C196">
        <v>71.983824342534803</v>
      </c>
      <c r="D196">
        <v>69.058709921534088</v>
      </c>
      <c r="E196">
        <v>58.284199227416615</v>
      </c>
      <c r="F196">
        <v>58.620490945881251</v>
      </c>
      <c r="G196">
        <v>57.954188165597763</v>
      </c>
      <c r="H196">
        <v>74.27534320515862</v>
      </c>
      <c r="I196">
        <v>73.596837183166315</v>
      </c>
      <c r="J196">
        <v>69.529881832618116</v>
      </c>
      <c r="K196">
        <v>74.430628594475706</v>
      </c>
      <c r="L196">
        <v>77.122701849617485</v>
      </c>
      <c r="M196">
        <v>76.799110375816753</v>
      </c>
      <c r="N196">
        <v>68.11608100138379</v>
      </c>
      <c r="O196">
        <v>77.229266934330411</v>
      </c>
      <c r="P196">
        <v>78.190931601161211</v>
      </c>
      <c r="Q196">
        <v>77.258771256361968</v>
      </c>
      <c r="R196">
        <v>80.506344788920458</v>
      </c>
      <c r="S196">
        <v>75.93186490253801</v>
      </c>
      <c r="T196">
        <v>78.797641969980305</v>
      </c>
      <c r="U196">
        <v>76.04023293761756</v>
      </c>
      <c r="V196">
        <v>65.448993175556041</v>
      </c>
    </row>
    <row r="197" spans="1:22" x14ac:dyDescent="0.3">
      <c r="A197">
        <v>2019</v>
      </c>
      <c r="B197">
        <v>7</v>
      </c>
      <c r="C197">
        <v>71.955402623050489</v>
      </c>
      <c r="D197">
        <v>68.989257844385691</v>
      </c>
      <c r="E197">
        <v>58.25227632451508</v>
      </c>
      <c r="F197">
        <v>58.607625273556025</v>
      </c>
      <c r="G197">
        <v>57.916307870774396</v>
      </c>
      <c r="H197">
        <v>74.153584870347558</v>
      </c>
      <c r="I197">
        <v>73.598401321110401</v>
      </c>
      <c r="J197">
        <v>69.494999974941393</v>
      </c>
      <c r="K197">
        <v>74.568353919334939</v>
      </c>
      <c r="L197">
        <v>77.131333599056148</v>
      </c>
      <c r="M197">
        <v>76.593353922347504</v>
      </c>
      <c r="N197">
        <v>67.947735198364015</v>
      </c>
      <c r="O197">
        <v>77.308687702218194</v>
      </c>
      <c r="P197">
        <v>78.26180540582763</v>
      </c>
      <c r="Q197">
        <v>77.526177920914179</v>
      </c>
      <c r="R197">
        <v>80.549324762176326</v>
      </c>
      <c r="S197">
        <v>75.962935281511221</v>
      </c>
      <c r="T197">
        <v>78.906199794995686</v>
      </c>
      <c r="U197">
        <v>75.939065594132401</v>
      </c>
      <c r="V197">
        <v>65.471605275893836</v>
      </c>
    </row>
    <row r="198" spans="1:22" x14ac:dyDescent="0.3">
      <c r="A198">
        <v>2019</v>
      </c>
      <c r="B198">
        <v>8</v>
      </c>
      <c r="C198">
        <v>71.958012234886013</v>
      </c>
      <c r="D198">
        <v>68.988868521079382</v>
      </c>
      <c r="E198">
        <v>58.259288116666092</v>
      </c>
      <c r="F198">
        <v>58.581554696389333</v>
      </c>
      <c r="G198">
        <v>57.94412671343072</v>
      </c>
      <c r="H198">
        <v>74.155070983340664</v>
      </c>
      <c r="I198">
        <v>73.657886901613765</v>
      </c>
      <c r="J198">
        <v>69.488683693895766</v>
      </c>
      <c r="K198">
        <v>74.75705829377543</v>
      </c>
      <c r="L198">
        <v>77.147948801351816</v>
      </c>
      <c r="M198">
        <v>76.155275576532787</v>
      </c>
      <c r="N198">
        <v>67.785456816150543</v>
      </c>
      <c r="O198">
        <v>77.329851803155194</v>
      </c>
      <c r="P198">
        <v>78.375711868840625</v>
      </c>
      <c r="Q198">
        <v>77.698117626179112</v>
      </c>
      <c r="R198">
        <v>80.634252318378216</v>
      </c>
      <c r="S198">
        <v>75.931589388175041</v>
      </c>
      <c r="T198">
        <v>79.015955531640344</v>
      </c>
      <c r="U198">
        <v>75.884906841984844</v>
      </c>
      <c r="V198">
        <v>65.473712119303514</v>
      </c>
    </row>
    <row r="199" spans="1:22" x14ac:dyDescent="0.3">
      <c r="A199">
        <v>2019</v>
      </c>
      <c r="B199">
        <v>9</v>
      </c>
      <c r="C199">
        <v>71.98360817608993</v>
      </c>
      <c r="D199">
        <v>69.008503662049151</v>
      </c>
      <c r="E199">
        <v>58.247213496155034</v>
      </c>
      <c r="F199">
        <v>58.523578446212753</v>
      </c>
      <c r="G199">
        <v>57.965767789460152</v>
      </c>
      <c r="H199">
        <v>74.192717450355445</v>
      </c>
      <c r="I199">
        <v>73.644492504302477</v>
      </c>
      <c r="J199">
        <v>69.497874564794216</v>
      </c>
      <c r="K199">
        <v>74.87628871612786</v>
      </c>
      <c r="L199">
        <v>77.172556745431876</v>
      </c>
      <c r="M199">
        <v>75.62822771491102</v>
      </c>
      <c r="N199">
        <v>67.729913878676371</v>
      </c>
      <c r="O199">
        <v>77.484999369569039</v>
      </c>
      <c r="P199">
        <v>78.429896744674096</v>
      </c>
      <c r="Q199">
        <v>77.872387652171923</v>
      </c>
      <c r="R199">
        <v>80.678764962281988</v>
      </c>
      <c r="S199">
        <v>75.939401280087381</v>
      </c>
      <c r="T199">
        <v>79.218051781211472</v>
      </c>
      <c r="U199">
        <v>75.952173284511417</v>
      </c>
      <c r="V199">
        <v>65.469362102485348</v>
      </c>
    </row>
    <row r="200" spans="1:22" x14ac:dyDescent="0.3">
      <c r="A200">
        <v>2019</v>
      </c>
      <c r="B200">
        <v>10</v>
      </c>
      <c r="C200">
        <v>72.005879849539298</v>
      </c>
      <c r="D200">
        <v>69.046038807563463</v>
      </c>
      <c r="E200">
        <v>58.103076800357528</v>
      </c>
      <c r="F200">
        <v>58.376635742385943</v>
      </c>
      <c r="G200">
        <v>57.838477882882167</v>
      </c>
      <c r="H200">
        <v>74.354775510297358</v>
      </c>
      <c r="I200">
        <v>73.722336462966922</v>
      </c>
      <c r="J200">
        <v>69.567966504621282</v>
      </c>
      <c r="K200">
        <v>75.110667295515483</v>
      </c>
      <c r="L200">
        <v>77.221362669408336</v>
      </c>
      <c r="M200">
        <v>74.684183581450966</v>
      </c>
      <c r="N200">
        <v>67.729413469737921</v>
      </c>
      <c r="O200">
        <v>77.555725723523878</v>
      </c>
      <c r="P200">
        <v>78.536240626969374</v>
      </c>
      <c r="Q200">
        <v>78.039790549435523</v>
      </c>
      <c r="R200">
        <v>80.75566657407316</v>
      </c>
      <c r="S200">
        <v>75.91625070041944</v>
      </c>
      <c r="T200">
        <v>79.296001290821124</v>
      </c>
      <c r="U200">
        <v>76.003165237601706</v>
      </c>
      <c r="V200">
        <v>65.457776030368763</v>
      </c>
    </row>
    <row r="201" spans="1:22" x14ac:dyDescent="0.3">
      <c r="A201">
        <v>2019</v>
      </c>
      <c r="B201">
        <v>11</v>
      </c>
      <c r="C201">
        <v>72.017930677989625</v>
      </c>
      <c r="D201">
        <v>69.039419502605583</v>
      </c>
      <c r="E201">
        <v>57.94226487129044</v>
      </c>
      <c r="F201">
        <v>58.218571023612718</v>
      </c>
      <c r="G201">
        <v>57.664256956966454</v>
      </c>
      <c r="H201">
        <v>74.4736479418995</v>
      </c>
      <c r="I201">
        <v>73.706257517118019</v>
      </c>
      <c r="J201">
        <v>69.529010313275876</v>
      </c>
      <c r="K201">
        <v>75.292360842094809</v>
      </c>
      <c r="L201">
        <v>77.213080037148657</v>
      </c>
      <c r="M201">
        <v>73.983386763681025</v>
      </c>
      <c r="N201">
        <v>67.732486642513564</v>
      </c>
      <c r="O201">
        <v>77.536283184427674</v>
      </c>
      <c r="P201">
        <v>78.668316561294446</v>
      </c>
      <c r="Q201">
        <v>78.270184798208305</v>
      </c>
      <c r="R201">
        <v>80.808199137852981</v>
      </c>
      <c r="S201">
        <v>75.955834486680345</v>
      </c>
      <c r="T201">
        <v>79.432615459019331</v>
      </c>
      <c r="U201">
        <v>76.069761083017738</v>
      </c>
      <c r="V201">
        <v>65.494556385748595</v>
      </c>
    </row>
    <row r="202" spans="1:22" x14ac:dyDescent="0.3">
      <c r="A202">
        <v>2019</v>
      </c>
      <c r="B202">
        <v>12</v>
      </c>
      <c r="C202">
        <v>71.9028206326484</v>
      </c>
      <c r="D202">
        <v>68.839646366689436</v>
      </c>
      <c r="E202">
        <v>57.569610327453439</v>
      </c>
      <c r="F202">
        <v>58.055859164592022</v>
      </c>
      <c r="G202">
        <v>57.11932300824229</v>
      </c>
      <c r="H202">
        <v>74.388811618519853</v>
      </c>
      <c r="I202">
        <v>73.640959697814168</v>
      </c>
      <c r="J202">
        <v>69.325599215829229</v>
      </c>
      <c r="K202">
        <v>75.310949717553484</v>
      </c>
      <c r="L202">
        <v>77.204804394452069</v>
      </c>
      <c r="M202">
        <v>73.413015920875353</v>
      </c>
      <c r="N202">
        <v>67.715341645791511</v>
      </c>
      <c r="O202">
        <v>77.774936300072611</v>
      </c>
      <c r="P202">
        <v>78.738065063413572</v>
      </c>
      <c r="Q202">
        <v>78.377586658431838</v>
      </c>
      <c r="R202">
        <v>80.851607833314191</v>
      </c>
      <c r="S202">
        <v>76.034409089520992</v>
      </c>
      <c r="T202">
        <v>79.520130746795658</v>
      </c>
      <c r="U202">
        <v>76.011716495070374</v>
      </c>
      <c r="V202">
        <v>65.552186921592977</v>
      </c>
    </row>
    <row r="203" spans="1:22" x14ac:dyDescent="0.3">
      <c r="A203">
        <v>2020</v>
      </c>
      <c r="B203">
        <v>1</v>
      </c>
      <c r="C203">
        <v>71.95262593026824</v>
      </c>
      <c r="D203">
        <v>68.885735802896079</v>
      </c>
      <c r="E203">
        <v>57.723920057934137</v>
      </c>
      <c r="F203">
        <v>58.018585414940638</v>
      </c>
      <c r="G203">
        <v>57.430132215779857</v>
      </c>
      <c r="H203">
        <v>74.331533597232294</v>
      </c>
      <c r="I203">
        <v>73.794222179259464</v>
      </c>
      <c r="J203">
        <v>69.327436994980943</v>
      </c>
      <c r="K203">
        <v>75.358280920756542</v>
      </c>
      <c r="L203">
        <v>77.188355959229611</v>
      </c>
      <c r="M203">
        <v>73.03523914869244</v>
      </c>
      <c r="N203">
        <v>67.955864194118234</v>
      </c>
      <c r="O203">
        <v>77.982729924387598</v>
      </c>
      <c r="P203">
        <v>78.807050335618953</v>
      </c>
      <c r="Q203">
        <v>78.591188395557467</v>
      </c>
      <c r="R203">
        <v>80.826536548670703</v>
      </c>
      <c r="S203">
        <v>76.066407605408997</v>
      </c>
      <c r="T203">
        <v>79.709010522147921</v>
      </c>
      <c r="U203">
        <v>76.027806244947257</v>
      </c>
      <c r="V203">
        <v>65.741642569854108</v>
      </c>
    </row>
    <row r="204" spans="1:22" x14ac:dyDescent="0.3">
      <c r="A204">
        <v>2020</v>
      </c>
      <c r="B204">
        <v>2</v>
      </c>
      <c r="C204">
        <v>71.863748938573195</v>
      </c>
      <c r="D204">
        <v>68.732092583422059</v>
      </c>
      <c r="E204">
        <v>57.793425713696898</v>
      </c>
      <c r="F204">
        <v>58.000059687075868</v>
      </c>
      <c r="G204">
        <v>57.586529785973674</v>
      </c>
      <c r="H204">
        <v>73.987661261271285</v>
      </c>
      <c r="I204">
        <v>73.753957236465268</v>
      </c>
      <c r="J204">
        <v>69.348539608995097</v>
      </c>
      <c r="K204">
        <v>75.418062360747797</v>
      </c>
      <c r="L204">
        <v>77.171889112141599</v>
      </c>
      <c r="M204">
        <v>72.725541064713155</v>
      </c>
      <c r="N204">
        <v>68.155964290821316</v>
      </c>
      <c r="O204">
        <v>78.099796802986049</v>
      </c>
      <c r="P204">
        <v>78.86741244879866</v>
      </c>
      <c r="Q204">
        <v>78.68050571310792</v>
      </c>
      <c r="R204">
        <v>80.759180534829767</v>
      </c>
      <c r="S204">
        <v>76.121983109018274</v>
      </c>
      <c r="T204">
        <v>79.761532843966094</v>
      </c>
      <c r="U204">
        <v>76.002419484772233</v>
      </c>
      <c r="V204">
        <v>65.708679225385367</v>
      </c>
    </row>
    <row r="205" spans="1:22" x14ac:dyDescent="0.3">
      <c r="A205">
        <v>2020</v>
      </c>
      <c r="B205">
        <v>3</v>
      </c>
      <c r="C205">
        <v>71.523048201964741</v>
      </c>
      <c r="D205">
        <v>68.088541299701745</v>
      </c>
      <c r="E205">
        <v>57.825409944029595</v>
      </c>
      <c r="F205">
        <v>57.944652313801697</v>
      </c>
      <c r="G205">
        <v>57.692442115675895</v>
      </c>
      <c r="H205">
        <v>72.995026975490092</v>
      </c>
      <c r="I205">
        <v>72.50112602127146</v>
      </c>
      <c r="J205">
        <v>69.348888864034066</v>
      </c>
      <c r="K205">
        <v>75.467602240217772</v>
      </c>
      <c r="L205">
        <v>77.155596365208723</v>
      </c>
      <c r="M205">
        <v>72.245624301596678</v>
      </c>
      <c r="N205">
        <v>68.334025654173928</v>
      </c>
      <c r="O205">
        <v>78.100137515639972</v>
      </c>
      <c r="P205">
        <v>78.857099448811198</v>
      </c>
      <c r="Q205">
        <v>78.751819246346244</v>
      </c>
      <c r="R205">
        <v>80.699861094772714</v>
      </c>
      <c r="S205">
        <v>76.13777277570756</v>
      </c>
      <c r="T205">
        <v>79.848051176939549</v>
      </c>
      <c r="U205">
        <v>75.993457977060913</v>
      </c>
      <c r="V205">
        <v>65.67517300099577</v>
      </c>
    </row>
    <row r="206" spans="1:22" x14ac:dyDescent="0.3">
      <c r="A206">
        <v>2020</v>
      </c>
      <c r="B206">
        <v>4</v>
      </c>
      <c r="C206">
        <v>71.390641148301626</v>
      </c>
      <c r="D206">
        <v>67.783458632685296</v>
      </c>
      <c r="E206">
        <v>57.948977219333813</v>
      </c>
      <c r="F206">
        <v>57.950878783934087</v>
      </c>
      <c r="G206">
        <v>57.90784480955049</v>
      </c>
      <c r="H206">
        <v>72.41292095888555</v>
      </c>
      <c r="I206">
        <v>72.084071181745415</v>
      </c>
      <c r="J206">
        <v>69.375246010626796</v>
      </c>
      <c r="K206">
        <v>75.606180443631786</v>
      </c>
      <c r="L206">
        <v>77.171849914053283</v>
      </c>
      <c r="M206">
        <v>71.758268887350027</v>
      </c>
      <c r="N206">
        <v>68.546689580077953</v>
      </c>
      <c r="O206">
        <v>78.125223212914804</v>
      </c>
      <c r="P206">
        <v>78.882799000977897</v>
      </c>
      <c r="Q206">
        <v>78.849120343612796</v>
      </c>
      <c r="R206">
        <v>80.674403464526137</v>
      </c>
      <c r="S206">
        <v>76.271530236542276</v>
      </c>
      <c r="T206">
        <v>79.935456812815289</v>
      </c>
      <c r="U206">
        <v>76.107637057481412</v>
      </c>
      <c r="V206">
        <v>65.740049274964505</v>
      </c>
    </row>
    <row r="207" spans="1:22" x14ac:dyDescent="0.3">
      <c r="A207">
        <v>2020</v>
      </c>
      <c r="B207">
        <v>5</v>
      </c>
      <c r="C207">
        <v>71.372578508567003</v>
      </c>
      <c r="D207">
        <v>67.708946308726908</v>
      </c>
      <c r="E207">
        <v>58.103247454350061</v>
      </c>
      <c r="F207">
        <v>58.012455291235177</v>
      </c>
      <c r="G207">
        <v>58.142692850831615</v>
      </c>
      <c r="H207">
        <v>72.245159716987587</v>
      </c>
      <c r="I207">
        <v>71.732980559731715</v>
      </c>
      <c r="J207">
        <v>69.392493201707751</v>
      </c>
      <c r="K207">
        <v>75.691570619326257</v>
      </c>
      <c r="L207">
        <v>77.220696041062538</v>
      </c>
      <c r="M207">
        <v>71.678024273944004</v>
      </c>
      <c r="N207">
        <v>68.629928088521197</v>
      </c>
      <c r="O207">
        <v>78.133854508195341</v>
      </c>
      <c r="P207">
        <v>78.845660997355424</v>
      </c>
      <c r="Q207">
        <v>78.92017959366899</v>
      </c>
      <c r="R207">
        <v>80.674403464526137</v>
      </c>
      <c r="S207">
        <v>76.381966737593118</v>
      </c>
      <c r="T207">
        <v>80.03951523939277</v>
      </c>
      <c r="U207">
        <v>76.230795876881359</v>
      </c>
      <c r="V207">
        <v>65.827167920559219</v>
      </c>
    </row>
    <row r="208" spans="1:22" x14ac:dyDescent="0.3">
      <c r="A208">
        <v>2020</v>
      </c>
      <c r="B208">
        <v>6</v>
      </c>
      <c r="C208">
        <v>71.262889288931362</v>
      </c>
      <c r="D208">
        <v>67.605603658448985</v>
      </c>
      <c r="E208">
        <v>58.160027740182336</v>
      </c>
      <c r="F208">
        <v>58.055559121839075</v>
      </c>
      <c r="G208">
        <v>58.213373242132924</v>
      </c>
      <c r="H208">
        <v>72.096401839083867</v>
      </c>
      <c r="I208">
        <v>71.353969633881519</v>
      </c>
      <c r="J208">
        <v>69.383690179850248</v>
      </c>
      <c r="K208">
        <v>75.659823154007924</v>
      </c>
      <c r="L208">
        <v>77.277665128575251</v>
      </c>
      <c r="M208">
        <v>70.785784182913389</v>
      </c>
      <c r="N208">
        <v>68.909102397090962</v>
      </c>
      <c r="O208">
        <v>78.101043946968019</v>
      </c>
      <c r="P208">
        <v>77.577212236030519</v>
      </c>
      <c r="Q208">
        <v>78.982856854722101</v>
      </c>
      <c r="R208">
        <v>80.598319462516216</v>
      </c>
      <c r="S208">
        <v>76.414007549444051</v>
      </c>
      <c r="T208">
        <v>80.117854436402993</v>
      </c>
      <c r="U208">
        <v>76.270251794429328</v>
      </c>
      <c r="V208">
        <v>65.899789113142575</v>
      </c>
    </row>
    <row r="209" spans="1:22" x14ac:dyDescent="0.3">
      <c r="A209">
        <v>2020</v>
      </c>
      <c r="B209">
        <v>7</v>
      </c>
      <c r="C209">
        <v>70.99472521759084</v>
      </c>
      <c r="D209">
        <v>67.243067982992926</v>
      </c>
      <c r="E209">
        <v>57.771789916119914</v>
      </c>
      <c r="F209">
        <v>57.616926437560274</v>
      </c>
      <c r="G209">
        <v>57.870137263881816</v>
      </c>
      <c r="H209">
        <v>71.751845051081204</v>
      </c>
      <c r="I209">
        <v>71.073013673994382</v>
      </c>
      <c r="J209">
        <v>68.961489988231207</v>
      </c>
      <c r="K209">
        <v>75.543890118762818</v>
      </c>
      <c r="L209">
        <v>77.310066665316796</v>
      </c>
      <c r="M209">
        <v>70.773202418317794</v>
      </c>
      <c r="N209">
        <v>69.309873712445196</v>
      </c>
      <c r="O209">
        <v>77.895167861135775</v>
      </c>
      <c r="P209">
        <v>77.411824312099156</v>
      </c>
      <c r="Q209">
        <v>78.793173869131067</v>
      </c>
      <c r="R209">
        <v>80.454726394277301</v>
      </c>
      <c r="S209">
        <v>76.446176856609014</v>
      </c>
      <c r="T209">
        <v>79.993810627860441</v>
      </c>
      <c r="U209">
        <v>76.04710407778181</v>
      </c>
      <c r="V209">
        <v>65.965274666100271</v>
      </c>
    </row>
    <row r="210" spans="1:22" x14ac:dyDescent="0.3">
      <c r="A210">
        <v>2020</v>
      </c>
      <c r="B210">
        <v>8</v>
      </c>
      <c r="C210">
        <v>71.019953857791023</v>
      </c>
      <c r="D210">
        <v>67.321378167530767</v>
      </c>
      <c r="E210">
        <v>57.831714422186458</v>
      </c>
      <c r="F210">
        <v>57.54693599743112</v>
      </c>
      <c r="G210">
        <v>58.043069738068432</v>
      </c>
      <c r="H210">
        <v>71.831936655471452</v>
      </c>
      <c r="I210">
        <v>71.114054637349582</v>
      </c>
      <c r="J210">
        <v>68.724469711841863</v>
      </c>
      <c r="K210">
        <v>75.304980719986204</v>
      </c>
      <c r="L210">
        <v>77.342296525843508</v>
      </c>
      <c r="M210">
        <v>71.055883792706496</v>
      </c>
      <c r="N210">
        <v>69.897704227115184</v>
      </c>
      <c r="O210">
        <v>77.888861886922513</v>
      </c>
      <c r="P210">
        <v>77.744125784652411</v>
      </c>
      <c r="Q210">
        <v>78.685127115497963</v>
      </c>
      <c r="R210">
        <v>80.471026371158871</v>
      </c>
      <c r="S210">
        <v>76.431497581896991</v>
      </c>
      <c r="T210">
        <v>79.834794732203605</v>
      </c>
      <c r="U210">
        <v>76.150927295684554</v>
      </c>
      <c r="V210">
        <v>65.966249913070016</v>
      </c>
    </row>
    <row r="211" spans="1:22" x14ac:dyDescent="0.3">
      <c r="A211">
        <v>2020</v>
      </c>
      <c r="B211">
        <v>9</v>
      </c>
      <c r="C211">
        <v>71.199977598422251</v>
      </c>
      <c r="D211">
        <v>67.5840654936584</v>
      </c>
      <c r="E211">
        <v>58.011113684021446</v>
      </c>
      <c r="F211">
        <v>57.657076750873756</v>
      </c>
      <c r="G211">
        <v>58.273913259940763</v>
      </c>
      <c r="H211">
        <v>72.135453879524576</v>
      </c>
      <c r="I211">
        <v>71.465657874113433</v>
      </c>
      <c r="J211">
        <v>68.464116998858103</v>
      </c>
      <c r="K211">
        <v>75.019598088356901</v>
      </c>
      <c r="L211">
        <v>77.455251327748442</v>
      </c>
      <c r="M211">
        <v>70.912478752392289</v>
      </c>
      <c r="N211">
        <v>70.717470515905134</v>
      </c>
      <c r="O211">
        <v>78.123372369886326</v>
      </c>
      <c r="P211">
        <v>78.217169513620732</v>
      </c>
      <c r="Q211">
        <v>78.767983536620974</v>
      </c>
      <c r="R211">
        <v>80.445080568183215</v>
      </c>
      <c r="S211">
        <v>76.455651552390762</v>
      </c>
      <c r="T211">
        <v>79.805256206545394</v>
      </c>
      <c r="U211">
        <v>76.343716726136563</v>
      </c>
      <c r="V211">
        <v>66.009572840646399</v>
      </c>
    </row>
    <row r="212" spans="1:22" x14ac:dyDescent="0.3">
      <c r="A212">
        <v>2020</v>
      </c>
      <c r="B212">
        <v>10</v>
      </c>
      <c r="C212">
        <v>71.426243288717799</v>
      </c>
      <c r="D212">
        <v>67.899576681903511</v>
      </c>
      <c r="E212">
        <v>58.21911054416087</v>
      </c>
      <c r="F212">
        <v>57.83818580128515</v>
      </c>
      <c r="G212">
        <v>58.508647597776701</v>
      </c>
      <c r="H212">
        <v>72.461258303148554</v>
      </c>
      <c r="I212">
        <v>71.995046254628434</v>
      </c>
      <c r="J212">
        <v>68.42833433774102</v>
      </c>
      <c r="K212">
        <v>74.681620483225146</v>
      </c>
      <c r="L212">
        <v>77.543878986805566</v>
      </c>
      <c r="M212">
        <v>71.019100667422492</v>
      </c>
      <c r="N212">
        <v>71.279742097494264</v>
      </c>
      <c r="O212">
        <v>78.323937429862909</v>
      </c>
      <c r="P212">
        <v>78.697965440500482</v>
      </c>
      <c r="Q212">
        <v>78.95137626718855</v>
      </c>
      <c r="R212">
        <v>80.394294191029658</v>
      </c>
      <c r="S212">
        <v>76.448837898388859</v>
      </c>
      <c r="T212">
        <v>79.828738329912312</v>
      </c>
      <c r="U212">
        <v>76.488078094266015</v>
      </c>
      <c r="V212">
        <v>66.045889416325224</v>
      </c>
    </row>
    <row r="213" spans="1:22" x14ac:dyDescent="0.3">
      <c r="A213">
        <v>2020</v>
      </c>
      <c r="B213">
        <v>11</v>
      </c>
      <c r="C213">
        <v>71.606962160615737</v>
      </c>
      <c r="D213">
        <v>68.183162134301938</v>
      </c>
      <c r="E213">
        <v>58.609291810881949</v>
      </c>
      <c r="F213">
        <v>58.042811328455592</v>
      </c>
      <c r="G213">
        <v>59.050636377465636</v>
      </c>
      <c r="H213">
        <v>72.505336068827347</v>
      </c>
      <c r="I213">
        <v>73.013292601555406</v>
      </c>
      <c r="J213">
        <v>68.007090502198423</v>
      </c>
      <c r="K213">
        <v>74.390887771354059</v>
      </c>
      <c r="L213">
        <v>77.695578045206432</v>
      </c>
      <c r="M213">
        <v>70.981642828269813</v>
      </c>
      <c r="N213">
        <v>71.69118323299341</v>
      </c>
      <c r="O213">
        <v>78.646841374216621</v>
      </c>
      <c r="P213">
        <v>79.092046980772764</v>
      </c>
      <c r="Q213">
        <v>79.338340801855608</v>
      </c>
      <c r="R213">
        <v>80.418258781512193</v>
      </c>
      <c r="S213">
        <v>76.372209006202056</v>
      </c>
      <c r="T213">
        <v>79.908547440264641</v>
      </c>
      <c r="U213">
        <v>76.699362600941427</v>
      </c>
      <c r="V213">
        <v>66.074578447771984</v>
      </c>
    </row>
    <row r="214" spans="1:22" x14ac:dyDescent="0.3">
      <c r="A214">
        <v>2020</v>
      </c>
      <c r="B214">
        <v>12</v>
      </c>
      <c r="C214">
        <v>71.737494066271651</v>
      </c>
      <c r="D214">
        <v>68.448493730762863</v>
      </c>
      <c r="E214">
        <v>58.997994705793452</v>
      </c>
      <c r="F214">
        <v>58.330425929119606</v>
      </c>
      <c r="G214">
        <v>59.541730225595849</v>
      </c>
      <c r="H214">
        <v>72.540628223254984</v>
      </c>
      <c r="I214">
        <v>73.862253035640506</v>
      </c>
      <c r="J214">
        <v>67.64976128204782</v>
      </c>
      <c r="K214">
        <v>74.082349919990151</v>
      </c>
      <c r="L214">
        <v>77.723984615963687</v>
      </c>
      <c r="M214">
        <v>71.233197838642198</v>
      </c>
      <c r="N214">
        <v>71.893205548256191</v>
      </c>
      <c r="O214">
        <v>78.917644789046818</v>
      </c>
      <c r="P214">
        <v>79.005948103145556</v>
      </c>
      <c r="Q214">
        <v>79.566289676868948</v>
      </c>
      <c r="R214">
        <v>79.971590157365469</v>
      </c>
      <c r="S214">
        <v>76.373856645426898</v>
      </c>
      <c r="T214">
        <v>79.680048646418726</v>
      </c>
      <c r="U214">
        <v>76.558247816432157</v>
      </c>
      <c r="V214">
        <v>66.143883981901226</v>
      </c>
    </row>
    <row r="215" spans="1:22" x14ac:dyDescent="0.3">
      <c r="A215">
        <v>2021</v>
      </c>
      <c r="B215">
        <v>1</v>
      </c>
      <c r="C215">
        <v>71.696419843057299</v>
      </c>
      <c r="D215">
        <v>68.362172660802159</v>
      </c>
      <c r="E215">
        <v>59.202292268229229</v>
      </c>
      <c r="F215">
        <v>58.490602658130776</v>
      </c>
      <c r="G215">
        <v>59.772236007331173</v>
      </c>
      <c r="H215">
        <v>72.205553688172785</v>
      </c>
      <c r="I215">
        <v>74.007901493928969</v>
      </c>
      <c r="J215">
        <v>67.442050338945378</v>
      </c>
      <c r="K215">
        <v>73.807496194626609</v>
      </c>
      <c r="L215">
        <v>77.710161014682399</v>
      </c>
      <c r="M215">
        <v>71.667780502634059</v>
      </c>
      <c r="N215">
        <v>72.040164293944343</v>
      </c>
      <c r="O215">
        <v>79.02129579812005</v>
      </c>
      <c r="P215">
        <v>78.883465250029843</v>
      </c>
      <c r="Q215">
        <v>79.747605157730362</v>
      </c>
      <c r="R215">
        <v>80.00463507890835</v>
      </c>
      <c r="S215">
        <v>76.452290692151536</v>
      </c>
      <c r="T215">
        <v>79.370441950090978</v>
      </c>
      <c r="U215">
        <v>76.461940286731718</v>
      </c>
      <c r="V215">
        <v>66.117408643102166</v>
      </c>
    </row>
    <row r="216" spans="1:22" x14ac:dyDescent="0.3">
      <c r="A216">
        <v>2021</v>
      </c>
      <c r="B216">
        <v>2</v>
      </c>
      <c r="C216">
        <v>71.477278604878734</v>
      </c>
      <c r="D216">
        <v>67.913006049139881</v>
      </c>
      <c r="E216">
        <v>59.156661324139257</v>
      </c>
      <c r="F216">
        <v>58.386471363884567</v>
      </c>
      <c r="G216">
        <v>59.786699824122046</v>
      </c>
      <c r="H216">
        <v>71.455889754447028</v>
      </c>
      <c r="I216">
        <v>73.667358037253209</v>
      </c>
      <c r="J216">
        <v>67.302513581275164</v>
      </c>
      <c r="K216">
        <v>73.500608847700491</v>
      </c>
      <c r="L216">
        <v>77.714025109990345</v>
      </c>
      <c r="M216">
        <v>71.720001767800284</v>
      </c>
      <c r="N216">
        <v>72.365132333863613</v>
      </c>
      <c r="O216">
        <v>79.066819191025672</v>
      </c>
      <c r="P216">
        <v>78.72109879382856</v>
      </c>
      <c r="Q216">
        <v>79.934111033445703</v>
      </c>
      <c r="R216">
        <v>80.168060091911414</v>
      </c>
      <c r="S216">
        <v>76.561127141171468</v>
      </c>
      <c r="T216">
        <v>79.215516265282986</v>
      </c>
      <c r="U216">
        <v>76.426108203588356</v>
      </c>
      <c r="V216">
        <v>66.166355125761157</v>
      </c>
    </row>
    <row r="217" spans="1:22" x14ac:dyDescent="0.3">
      <c r="A217">
        <v>2021</v>
      </c>
      <c r="B217">
        <v>3</v>
      </c>
      <c r="C217">
        <v>71.208112967057374</v>
      </c>
      <c r="D217">
        <v>67.463066649657648</v>
      </c>
      <c r="E217">
        <v>59.100498308037437</v>
      </c>
      <c r="F217">
        <v>58.331664526787677</v>
      </c>
      <c r="G217">
        <v>59.717201021612169</v>
      </c>
      <c r="H217">
        <v>70.750436896588482</v>
      </c>
      <c r="I217">
        <v>73.162352587216873</v>
      </c>
      <c r="J217">
        <v>67.211696799650554</v>
      </c>
      <c r="K217">
        <v>73.257690822645245</v>
      </c>
      <c r="L217">
        <v>77.687010726453494</v>
      </c>
      <c r="M217">
        <v>71.482338541787428</v>
      </c>
      <c r="N217">
        <v>72.551656173916157</v>
      </c>
      <c r="O217">
        <v>78.967467977640922</v>
      </c>
      <c r="P217">
        <v>78.51223089462178</v>
      </c>
      <c r="Q217">
        <v>79.830648704704672</v>
      </c>
      <c r="R217">
        <v>80.306504767921396</v>
      </c>
      <c r="S217">
        <v>76.708445300166346</v>
      </c>
      <c r="T217">
        <v>79.057514151197324</v>
      </c>
      <c r="U217">
        <v>76.445073019089264</v>
      </c>
      <c r="V217">
        <v>66.223675426203755</v>
      </c>
    </row>
    <row r="218" spans="1:22" x14ac:dyDescent="0.3">
      <c r="A218">
        <v>2021</v>
      </c>
      <c r="B218">
        <v>4</v>
      </c>
      <c r="C218">
        <v>70.872961231466377</v>
      </c>
      <c r="D218">
        <v>66.923752946817274</v>
      </c>
      <c r="E218">
        <v>58.985504063254986</v>
      </c>
      <c r="F218">
        <v>58.306938803338731</v>
      </c>
      <c r="G218">
        <v>59.540412567344532</v>
      </c>
      <c r="H218">
        <v>69.971554183634538</v>
      </c>
      <c r="I218">
        <v>72.45611593367191</v>
      </c>
      <c r="J218">
        <v>67.082315635290243</v>
      </c>
      <c r="K218">
        <v>73.067122714639865</v>
      </c>
      <c r="L218">
        <v>77.518373086787108</v>
      </c>
      <c r="M218">
        <v>71.41270239350392</v>
      </c>
      <c r="N218">
        <v>72.734638709125065</v>
      </c>
      <c r="O218">
        <v>78.893427579237994</v>
      </c>
      <c r="P218">
        <v>78.290414625362061</v>
      </c>
      <c r="Q218">
        <v>79.631013434380591</v>
      </c>
      <c r="R218">
        <v>80.330018773271448</v>
      </c>
      <c r="S218">
        <v>76.824623276691241</v>
      </c>
      <c r="T218">
        <v>78.861776142399478</v>
      </c>
      <c r="U218">
        <v>76.217997167063785</v>
      </c>
      <c r="V218">
        <v>66.285451242832679</v>
      </c>
    </row>
    <row r="219" spans="1:22" x14ac:dyDescent="0.3">
      <c r="A219">
        <v>2021</v>
      </c>
      <c r="B219">
        <v>5</v>
      </c>
      <c r="C219">
        <v>70.566010774087857</v>
      </c>
      <c r="D219">
        <v>66.459574643936747</v>
      </c>
      <c r="E219">
        <v>58.81811024437593</v>
      </c>
      <c r="F219">
        <v>58.241355907201992</v>
      </c>
      <c r="G219">
        <v>59.281312251327478</v>
      </c>
      <c r="H219">
        <v>69.359344094997979</v>
      </c>
      <c r="I219">
        <v>71.802685478931352</v>
      </c>
      <c r="J219">
        <v>66.891985120717791</v>
      </c>
      <c r="K219">
        <v>72.939337035283785</v>
      </c>
      <c r="L219">
        <v>77.304799448687945</v>
      </c>
      <c r="M219">
        <v>71.251157164584868</v>
      </c>
      <c r="N219">
        <v>73.019460254765633</v>
      </c>
      <c r="O219">
        <v>78.83649312735524</v>
      </c>
      <c r="P219">
        <v>77.993410621683907</v>
      </c>
      <c r="Q219">
        <v>79.491946403967759</v>
      </c>
      <c r="R219">
        <v>80.328961154887722</v>
      </c>
      <c r="S219">
        <v>76.909563557728902</v>
      </c>
      <c r="T219">
        <v>78.684268805124518</v>
      </c>
      <c r="U219">
        <v>75.924946261887399</v>
      </c>
      <c r="V219">
        <v>65.763819374968847</v>
      </c>
    </row>
    <row r="220" spans="1:22" x14ac:dyDescent="0.3">
      <c r="A220">
        <v>2021</v>
      </c>
      <c r="B220">
        <v>6</v>
      </c>
      <c r="C220">
        <v>70.088442822384437</v>
      </c>
      <c r="D220">
        <v>65.780455153949134</v>
      </c>
      <c r="E220">
        <v>58.664089611245331</v>
      </c>
      <c r="F220">
        <v>58.024780010863651</v>
      </c>
      <c r="G220">
        <v>59.173658536585364</v>
      </c>
      <c r="H220">
        <v>68.334709445815577</v>
      </c>
      <c r="I220">
        <v>71.097657576100488</v>
      </c>
      <c r="J220">
        <v>66.350185099490972</v>
      </c>
      <c r="K220">
        <v>72.784866878190101</v>
      </c>
      <c r="L220">
        <v>76.799742461637521</v>
      </c>
      <c r="M220">
        <v>71.178945593525185</v>
      </c>
      <c r="N220">
        <v>73.501363485201182</v>
      </c>
      <c r="O220">
        <v>78.630343190584512</v>
      </c>
      <c r="P220">
        <v>77.686039662281559</v>
      </c>
      <c r="Q220">
        <v>79.355417500263243</v>
      </c>
      <c r="R220">
        <v>80.086397608370703</v>
      </c>
      <c r="S220">
        <v>76.824623276691241</v>
      </c>
      <c r="T220">
        <v>78.486091621956263</v>
      </c>
      <c r="U220">
        <v>75.544179229480747</v>
      </c>
      <c r="V220">
        <v>64.969439149192326</v>
      </c>
    </row>
    <row r="221" spans="1:22" x14ac:dyDescent="0.3">
      <c r="A221">
        <v>2021</v>
      </c>
      <c r="B221">
        <v>7</v>
      </c>
      <c r="C221">
        <v>69.852991082836851</v>
      </c>
      <c r="D221">
        <v>65.456859841306724</v>
      </c>
      <c r="E221">
        <v>58.582619791330892</v>
      </c>
      <c r="F221">
        <v>57.869402736213914</v>
      </c>
      <c r="G221">
        <v>59.156047328687571</v>
      </c>
      <c r="H221">
        <v>67.852488620558432</v>
      </c>
      <c r="I221">
        <v>70.756176962374852</v>
      </c>
      <c r="J221">
        <v>66.054828651822831</v>
      </c>
      <c r="K221">
        <v>72.777616667324651</v>
      </c>
      <c r="L221">
        <v>76.502777365860823</v>
      </c>
      <c r="M221">
        <v>71.221234302660847</v>
      </c>
      <c r="N221">
        <v>73.59607234884551</v>
      </c>
      <c r="O221">
        <v>78.411795482689314</v>
      </c>
      <c r="P221">
        <v>77.609191270094115</v>
      </c>
      <c r="Q221">
        <v>79.190453753727354</v>
      </c>
      <c r="R221">
        <v>79.824703270210875</v>
      </c>
      <c r="S221">
        <v>76.824623276691241</v>
      </c>
      <c r="T221">
        <v>78.291201644746394</v>
      </c>
      <c r="U221">
        <v>75.484104335461282</v>
      </c>
      <c r="V221">
        <v>64.695279592429287</v>
      </c>
    </row>
    <row r="222" spans="1:22" x14ac:dyDescent="0.3">
      <c r="A222">
        <v>2021</v>
      </c>
      <c r="B222">
        <v>8</v>
      </c>
      <c r="C222">
        <v>69.548617631493499</v>
      </c>
      <c r="D222">
        <v>65.061994740997648</v>
      </c>
      <c r="E222">
        <v>58.468042919011957</v>
      </c>
      <c r="F222">
        <v>57.728298870983046</v>
      </c>
      <c r="G222">
        <v>59.063118814611606</v>
      </c>
      <c r="H222">
        <v>67.299533598026628</v>
      </c>
      <c r="I222">
        <v>70.33904563810691</v>
      </c>
      <c r="J222">
        <v>65.656064078211585</v>
      </c>
      <c r="K222">
        <v>72.777636114542361</v>
      </c>
      <c r="L222">
        <v>76.060993466619806</v>
      </c>
      <c r="M222">
        <v>71.039829116258446</v>
      </c>
      <c r="N222">
        <v>73.775622304175812</v>
      </c>
      <c r="O222">
        <v>78.081561674165414</v>
      </c>
      <c r="P222">
        <v>77.458332657897742</v>
      </c>
      <c r="Q222">
        <v>78.850809582290523</v>
      </c>
      <c r="R222">
        <v>79.56834387494402</v>
      </c>
      <c r="S222">
        <v>76.771294006269102</v>
      </c>
      <c r="T222">
        <v>78.138123728065807</v>
      </c>
      <c r="U222">
        <v>75.320851935739668</v>
      </c>
      <c r="V222">
        <v>64.177813055750178</v>
      </c>
    </row>
    <row r="223" spans="1:22" x14ac:dyDescent="0.3">
      <c r="A223">
        <v>2021</v>
      </c>
      <c r="B223">
        <v>9</v>
      </c>
      <c r="C223">
        <v>69.264587920724267</v>
      </c>
      <c r="D223">
        <v>64.69131259073788</v>
      </c>
      <c r="E223">
        <v>58.338368482486224</v>
      </c>
      <c r="F223">
        <v>57.674006184744933</v>
      </c>
      <c r="G223">
        <v>58.87416172483703</v>
      </c>
      <c r="H223">
        <v>66.810730322953219</v>
      </c>
      <c r="I223">
        <v>69.82949437471477</v>
      </c>
      <c r="J223">
        <v>65.316273001057169</v>
      </c>
      <c r="K223">
        <v>72.820981231111702</v>
      </c>
      <c r="L223">
        <v>75.664954782608746</v>
      </c>
      <c r="M223">
        <v>70.944804325125418</v>
      </c>
      <c r="N223">
        <v>73.80911018723269</v>
      </c>
      <c r="O223">
        <v>77.703658518717305</v>
      </c>
      <c r="P223">
        <v>77.318534744010478</v>
      </c>
      <c r="Q223">
        <v>78.488438656839676</v>
      </c>
      <c r="R223">
        <v>79.24763394063369</v>
      </c>
      <c r="S223">
        <v>76.70334118765058</v>
      </c>
      <c r="T223">
        <v>78.094083917253514</v>
      </c>
      <c r="U223">
        <v>75.064603914516752</v>
      </c>
      <c r="V223">
        <v>64.065120660892802</v>
      </c>
    </row>
    <row r="224" spans="1:22" x14ac:dyDescent="0.3">
      <c r="A224">
        <v>2021</v>
      </c>
      <c r="B224">
        <v>10</v>
      </c>
      <c r="C224">
        <v>69.047327122489932</v>
      </c>
      <c r="D224">
        <v>64.410414714491708</v>
      </c>
      <c r="E224">
        <v>58.227651456649589</v>
      </c>
      <c r="F224">
        <v>57.592387863294064</v>
      </c>
      <c r="G224">
        <v>58.734066476062722</v>
      </c>
      <c r="H224">
        <v>66.475347615452804</v>
      </c>
      <c r="I224">
        <v>69.300133912618776</v>
      </c>
      <c r="J224">
        <v>65.074220001423839</v>
      </c>
      <c r="K224">
        <v>72.878726938642089</v>
      </c>
      <c r="L224">
        <v>75.272307153263299</v>
      </c>
      <c r="M224">
        <v>70.899518480413874</v>
      </c>
      <c r="N224">
        <v>74.06921564153302</v>
      </c>
      <c r="O224">
        <v>77.302640560484917</v>
      </c>
      <c r="P224">
        <v>77.206177210694719</v>
      </c>
      <c r="Q224">
        <v>78.160510803890261</v>
      </c>
      <c r="R224">
        <v>79.139313010175371</v>
      </c>
      <c r="S224">
        <v>76.711312622890802</v>
      </c>
      <c r="T224">
        <v>78.058873393842958</v>
      </c>
      <c r="U224">
        <v>74.786259623088114</v>
      </c>
      <c r="V224">
        <v>63.88337923065427</v>
      </c>
    </row>
    <row r="225" spans="1:22" x14ac:dyDescent="0.3">
      <c r="A225">
        <v>2021</v>
      </c>
      <c r="B225">
        <v>11</v>
      </c>
      <c r="C225">
        <v>68.916550287001655</v>
      </c>
      <c r="D225">
        <v>64.257221327730093</v>
      </c>
      <c r="E225">
        <v>58.157004702965253</v>
      </c>
      <c r="F225">
        <v>57.561207314655967</v>
      </c>
      <c r="G225">
        <v>58.623443345054618</v>
      </c>
      <c r="H225">
        <v>66.29281070343832</v>
      </c>
      <c r="I225">
        <v>69.028557630168393</v>
      </c>
      <c r="J225">
        <v>64.864122303298501</v>
      </c>
      <c r="K225">
        <v>72.958267394874298</v>
      </c>
      <c r="L225">
        <v>75.045322302605243</v>
      </c>
      <c r="M225">
        <v>70.833581096781785</v>
      </c>
      <c r="N225">
        <v>74.41166262974717</v>
      </c>
      <c r="O225">
        <v>76.960717538904959</v>
      </c>
      <c r="P225">
        <v>77.174947296082337</v>
      </c>
      <c r="Q225">
        <v>78.06039936729978</v>
      </c>
      <c r="R225">
        <v>78.78790570627983</v>
      </c>
      <c r="S225">
        <v>76.688997225398538</v>
      </c>
      <c r="T225">
        <v>78.144913673445046</v>
      </c>
      <c r="U225">
        <v>74.564208953325704</v>
      </c>
      <c r="V225">
        <v>63.576636535755561</v>
      </c>
    </row>
    <row r="226" spans="1:22" x14ac:dyDescent="0.3">
      <c r="A226">
        <v>2021</v>
      </c>
      <c r="B226">
        <v>12</v>
      </c>
      <c r="C226">
        <v>68.913702443628836</v>
      </c>
      <c r="D226">
        <v>64.201626696450035</v>
      </c>
      <c r="E226">
        <v>58.158267800073453</v>
      </c>
      <c r="F226">
        <v>57.578692907186053</v>
      </c>
      <c r="G226">
        <v>58.613869506951154</v>
      </c>
      <c r="H226">
        <v>66.219141728725944</v>
      </c>
      <c r="I226">
        <v>68.922783855637107</v>
      </c>
      <c r="J226">
        <v>64.892905638818632</v>
      </c>
      <c r="K226">
        <v>73.038170083990707</v>
      </c>
      <c r="L226">
        <v>74.95439816258768</v>
      </c>
      <c r="M226">
        <v>70.786663301200548</v>
      </c>
      <c r="N226">
        <v>74.613633902849088</v>
      </c>
      <c r="O226">
        <v>76.827135206101616</v>
      </c>
      <c r="P226">
        <v>77.439002125009054</v>
      </c>
      <c r="Q226">
        <v>78.031463585646407</v>
      </c>
      <c r="R226">
        <v>78.672571682482612</v>
      </c>
      <c r="S226">
        <v>76.711745487568862</v>
      </c>
      <c r="T226">
        <v>78.320031416562614</v>
      </c>
      <c r="U226">
        <v>74.555268516744221</v>
      </c>
      <c r="V226">
        <v>63.625985072492725</v>
      </c>
    </row>
    <row r="227" spans="1:22" x14ac:dyDescent="0.3">
      <c r="A227">
        <v>2022</v>
      </c>
      <c r="B227">
        <v>1</v>
      </c>
      <c r="C227">
        <v>68.907992007065772</v>
      </c>
      <c r="D227">
        <v>64.159256129493428</v>
      </c>
      <c r="E227">
        <v>58.163888042419806</v>
      </c>
      <c r="F227">
        <v>57.600834300343983</v>
      </c>
      <c r="G227">
        <v>58.602833368276364</v>
      </c>
      <c r="H227">
        <v>66.175654613539791</v>
      </c>
      <c r="I227">
        <v>68.775811031042707</v>
      </c>
      <c r="J227">
        <v>64.937811244487619</v>
      </c>
      <c r="K227">
        <v>73.089861830687752</v>
      </c>
      <c r="L227">
        <v>74.933107176182745</v>
      </c>
      <c r="M227">
        <v>70.698006771947306</v>
      </c>
      <c r="N227">
        <v>74.830845512065295</v>
      </c>
      <c r="O227">
        <v>76.809367133399377</v>
      </c>
      <c r="P227">
        <v>77.620806003300359</v>
      </c>
      <c r="Q227">
        <v>78.006138166832002</v>
      </c>
      <c r="R227">
        <v>78.594480792403886</v>
      </c>
      <c r="S227">
        <v>76.756909868651846</v>
      </c>
      <c r="T227">
        <v>78.335533226364547</v>
      </c>
      <c r="U227">
        <v>74.622473079797302</v>
      </c>
      <c r="V227">
        <v>63.648268910928991</v>
      </c>
    </row>
    <row r="228" spans="1:22" x14ac:dyDescent="0.3">
      <c r="A228">
        <v>2022</v>
      </c>
      <c r="B228">
        <v>2</v>
      </c>
      <c r="C228">
        <v>68.89457794841006</v>
      </c>
      <c r="D228">
        <v>64.12130420792964</v>
      </c>
      <c r="E228">
        <v>58.146630719180656</v>
      </c>
      <c r="F228">
        <v>57.605929337060495</v>
      </c>
      <c r="G228">
        <v>58.574231185201761</v>
      </c>
      <c r="H228">
        <v>66.148898048809954</v>
      </c>
      <c r="I228">
        <v>68.567468797338734</v>
      </c>
      <c r="J228">
        <v>64.981881216065659</v>
      </c>
      <c r="K228">
        <v>73.098437590118991</v>
      </c>
      <c r="L228">
        <v>74.916016046593128</v>
      </c>
      <c r="M228">
        <v>70.649582725838769</v>
      </c>
      <c r="N228">
        <v>74.944499153668417</v>
      </c>
      <c r="O228">
        <v>76.768476757770912</v>
      </c>
      <c r="P228">
        <v>77.714989183303459</v>
      </c>
      <c r="Q228">
        <v>78.103450962030919</v>
      </c>
      <c r="R228">
        <v>78.575048342313508</v>
      </c>
      <c r="S228">
        <v>76.817095141142318</v>
      </c>
      <c r="T228">
        <v>78.395869081534428</v>
      </c>
      <c r="U228">
        <v>74.617956151122499</v>
      </c>
      <c r="V228">
        <v>63.610221027032168</v>
      </c>
    </row>
    <row r="229" spans="1:22" x14ac:dyDescent="0.3">
      <c r="A229">
        <v>2022</v>
      </c>
      <c r="B229">
        <v>3</v>
      </c>
      <c r="C229">
        <v>68.880704118382894</v>
      </c>
      <c r="D229">
        <v>64.082658613906631</v>
      </c>
      <c r="E229">
        <v>58.123718031636855</v>
      </c>
      <c r="F229">
        <v>57.599894831094339</v>
      </c>
      <c r="G229">
        <v>58.523087720934569</v>
      </c>
      <c r="H229">
        <v>66.158006572850468</v>
      </c>
      <c r="I229">
        <v>68.318532737818288</v>
      </c>
      <c r="J229">
        <v>65.013517226021605</v>
      </c>
      <c r="K229">
        <v>73.093246219346554</v>
      </c>
      <c r="L229">
        <v>74.876687858124711</v>
      </c>
      <c r="M229">
        <v>70.498588629335487</v>
      </c>
      <c r="N229">
        <v>75.065522102313409</v>
      </c>
      <c r="O229">
        <v>76.757307319138505</v>
      </c>
      <c r="P229">
        <v>77.859591272808856</v>
      </c>
      <c r="Q229">
        <v>78.126019524990838</v>
      </c>
      <c r="R229">
        <v>78.580306445072722</v>
      </c>
      <c r="S229">
        <v>76.900008050782787</v>
      </c>
      <c r="T229">
        <v>78.508634300258393</v>
      </c>
      <c r="U229">
        <v>74.600054456174888</v>
      </c>
      <c r="V229">
        <v>63.547918008176175</v>
      </c>
    </row>
    <row r="230" spans="1:22" x14ac:dyDescent="0.3">
      <c r="A230">
        <v>2022</v>
      </c>
      <c r="B230">
        <v>4</v>
      </c>
      <c r="C230">
        <v>68.854305458186133</v>
      </c>
      <c r="D230">
        <v>64.057430042170054</v>
      </c>
      <c r="E230">
        <v>58.095519123697521</v>
      </c>
      <c r="F230">
        <v>57.5996900474141</v>
      </c>
      <c r="G230">
        <v>58.477963640771939</v>
      </c>
      <c r="H230">
        <v>66.138035481580644</v>
      </c>
      <c r="I230">
        <v>68.232750597466477</v>
      </c>
      <c r="J230">
        <v>64.976903695390362</v>
      </c>
      <c r="K230">
        <v>72.954804137168722</v>
      </c>
      <c r="L230">
        <v>74.830149665448019</v>
      </c>
      <c r="M230">
        <v>70.483452495475603</v>
      </c>
      <c r="N230">
        <v>75.150071216751911</v>
      </c>
      <c r="O230">
        <v>76.695716534028847</v>
      </c>
      <c r="P230">
        <v>78.054493863227933</v>
      </c>
      <c r="Q230">
        <v>78.161824243766375</v>
      </c>
      <c r="R230">
        <v>78.54223831341335</v>
      </c>
      <c r="S230">
        <v>76.907627977216109</v>
      </c>
      <c r="T230">
        <v>78.531103718088133</v>
      </c>
      <c r="U230">
        <v>74.610224779888966</v>
      </c>
      <c r="V230">
        <v>63.508454856598505</v>
      </c>
    </row>
    <row r="231" spans="1:22" x14ac:dyDescent="0.3">
      <c r="A231">
        <v>2022</v>
      </c>
      <c r="B231">
        <v>5</v>
      </c>
      <c r="C231">
        <v>68.860211207068488</v>
      </c>
      <c r="D231">
        <v>64.068059519595678</v>
      </c>
      <c r="E231">
        <v>58.084204656354899</v>
      </c>
      <c r="F231">
        <v>57.599444046277846</v>
      </c>
      <c r="G231">
        <v>58.455545336953598</v>
      </c>
      <c r="H231">
        <v>66.185543359265537</v>
      </c>
      <c r="I231">
        <v>68.16124116305248</v>
      </c>
      <c r="J231">
        <v>64.976903695390362</v>
      </c>
      <c r="K231">
        <v>72.829547582228287</v>
      </c>
      <c r="L231">
        <v>74.818739758888739</v>
      </c>
      <c r="M231">
        <v>70.420268527951791</v>
      </c>
      <c r="N231">
        <v>75.170248630439048</v>
      </c>
      <c r="O231">
        <v>76.685109415857426</v>
      </c>
      <c r="P231">
        <v>78.068374150358537</v>
      </c>
      <c r="Q231">
        <v>78.24097946777195</v>
      </c>
      <c r="R231">
        <v>78.417310051218209</v>
      </c>
      <c r="S231">
        <v>76.900186002447796</v>
      </c>
      <c r="T231">
        <v>78.606009256214406</v>
      </c>
      <c r="U231">
        <v>74.718598343075996</v>
      </c>
      <c r="V231">
        <v>63.45165477855852</v>
      </c>
    </row>
    <row r="232" spans="1:22" x14ac:dyDescent="0.3">
      <c r="A232">
        <v>2022</v>
      </c>
      <c r="B232">
        <v>6</v>
      </c>
      <c r="C232">
        <v>68.878767726987249</v>
      </c>
      <c r="D232">
        <v>64.090007703065524</v>
      </c>
      <c r="E232">
        <v>58.100661935378589</v>
      </c>
      <c r="F232">
        <v>57.632531377279832</v>
      </c>
      <c r="G232">
        <v>58.466583943614026</v>
      </c>
      <c r="H232">
        <v>66.244943788229335</v>
      </c>
      <c r="I232">
        <v>67.997393284581264</v>
      </c>
      <c r="J232">
        <v>64.9889304746834</v>
      </c>
      <c r="K232">
        <v>72.612319780870124</v>
      </c>
      <c r="L232">
        <v>74.835114561862653</v>
      </c>
      <c r="M232">
        <v>70.336307450310187</v>
      </c>
      <c r="N232">
        <v>75.277405636727764</v>
      </c>
      <c r="O232">
        <v>76.673078401414429</v>
      </c>
      <c r="P232">
        <v>78.219716503630323</v>
      </c>
      <c r="Q232">
        <v>78.291592178941627</v>
      </c>
      <c r="R232">
        <v>78.328457788681547</v>
      </c>
      <c r="S232">
        <v>77.014033097393138</v>
      </c>
      <c r="T232">
        <v>78.725835315341385</v>
      </c>
      <c r="U232">
        <v>74.846783319025832</v>
      </c>
      <c r="V232">
        <v>63.425214069169783</v>
      </c>
    </row>
    <row r="233" spans="1:22" x14ac:dyDescent="0.3">
      <c r="A233">
        <v>2022</v>
      </c>
      <c r="B233">
        <v>7</v>
      </c>
      <c r="C233">
        <v>68.902860582240152</v>
      </c>
      <c r="D233">
        <v>64.122124351748738</v>
      </c>
      <c r="E233">
        <v>58.161528828166986</v>
      </c>
      <c r="F233">
        <v>57.766067218336779</v>
      </c>
      <c r="G233">
        <v>58.471502205624915</v>
      </c>
      <c r="H233">
        <v>66.276738365618343</v>
      </c>
      <c r="I233">
        <v>67.881397229700937</v>
      </c>
      <c r="J233">
        <v>65.012125127308465</v>
      </c>
      <c r="K233">
        <v>72.400121002279263</v>
      </c>
      <c r="L233">
        <v>74.855717596412063</v>
      </c>
      <c r="M233">
        <v>70.250883235487123</v>
      </c>
      <c r="N233">
        <v>75.372255937758894</v>
      </c>
      <c r="O233">
        <v>76.644281001075854</v>
      </c>
      <c r="P233">
        <v>78.291947492516627</v>
      </c>
      <c r="Q233">
        <v>78.268254982196382</v>
      </c>
      <c r="R233">
        <v>78.261719053876874</v>
      </c>
      <c r="S233">
        <v>77.07518787128808</v>
      </c>
      <c r="T233">
        <v>78.890813637577494</v>
      </c>
      <c r="U233">
        <v>75.036934903776867</v>
      </c>
      <c r="V233">
        <v>63.408098678118058</v>
      </c>
    </row>
    <row r="234" spans="1:22" x14ac:dyDescent="0.3">
      <c r="A234">
        <v>2022</v>
      </c>
      <c r="B234">
        <v>8</v>
      </c>
      <c r="C234">
        <v>68.936832925122346</v>
      </c>
      <c r="D234">
        <v>64.142126148705103</v>
      </c>
      <c r="E234">
        <v>58.284001224826859</v>
      </c>
      <c r="F234">
        <v>57.996472478416166</v>
      </c>
      <c r="G234">
        <v>58.480971303668127</v>
      </c>
      <c r="H234">
        <v>66.281055252285825</v>
      </c>
      <c r="I234">
        <v>67.757942134816901</v>
      </c>
      <c r="J234">
        <v>65.062934718102838</v>
      </c>
      <c r="K234">
        <v>72.373781969558976</v>
      </c>
      <c r="L234">
        <v>74.838439403449769</v>
      </c>
      <c r="M234">
        <v>70.153691681326478</v>
      </c>
      <c r="N234">
        <v>75.511887926174694</v>
      </c>
      <c r="O234">
        <v>76.636710674718444</v>
      </c>
      <c r="P234">
        <v>78.409104067179939</v>
      </c>
      <c r="Q234">
        <v>78.235738013381521</v>
      </c>
      <c r="R234">
        <v>78.307192056783563</v>
      </c>
      <c r="S234">
        <v>77.114038928967858</v>
      </c>
      <c r="T234">
        <v>79.079204424532733</v>
      </c>
      <c r="U234">
        <v>75.254575550340135</v>
      </c>
      <c r="V234">
        <v>63.460030271599692</v>
      </c>
    </row>
    <row r="235" spans="1:22" x14ac:dyDescent="0.3">
      <c r="A235">
        <v>2022</v>
      </c>
      <c r="B235">
        <v>9</v>
      </c>
      <c r="C235">
        <v>68.94110185717021</v>
      </c>
      <c r="D235">
        <v>64.119553296241449</v>
      </c>
      <c r="E235">
        <v>58.326873975327217</v>
      </c>
      <c r="F235">
        <v>58.150498462728827</v>
      </c>
      <c r="G235">
        <v>58.442484842919662</v>
      </c>
      <c r="H235">
        <v>66.2018517979145</v>
      </c>
      <c r="I235">
        <v>67.714601836632085</v>
      </c>
      <c r="J235">
        <v>65.11017301453785</v>
      </c>
      <c r="K235">
        <v>72.223267123184513</v>
      </c>
      <c r="L235">
        <v>74.774699812682016</v>
      </c>
      <c r="M235">
        <v>70.225029885925707</v>
      </c>
      <c r="N235">
        <v>75.673287918204494</v>
      </c>
      <c r="O235">
        <v>76.596544810466881</v>
      </c>
      <c r="P235">
        <v>78.4261831374873</v>
      </c>
      <c r="Q235">
        <v>78.178949082176231</v>
      </c>
      <c r="R235">
        <v>78.378971872557727</v>
      </c>
      <c r="S235">
        <v>77.184045663114148</v>
      </c>
      <c r="T235">
        <v>79.246630358770759</v>
      </c>
      <c r="U235">
        <v>75.444863001739861</v>
      </c>
      <c r="V235">
        <v>63.533813641030662</v>
      </c>
    </row>
    <row r="236" spans="1:22" x14ac:dyDescent="0.3">
      <c r="A236">
        <v>2022</v>
      </c>
      <c r="B236">
        <v>10</v>
      </c>
      <c r="C236">
        <v>68.832012403572307</v>
      </c>
      <c r="D236">
        <v>63.90373084305093</v>
      </c>
      <c r="E236">
        <v>58.224224693086818</v>
      </c>
      <c r="F236">
        <v>58.117425104185067</v>
      </c>
      <c r="G236">
        <v>58.271920651295986</v>
      </c>
      <c r="H236">
        <v>65.906969030224644</v>
      </c>
      <c r="I236">
        <v>67.627317366450001</v>
      </c>
      <c r="J236">
        <v>65.089557309698392</v>
      </c>
      <c r="K236">
        <v>72.043438360773408</v>
      </c>
      <c r="L236">
        <v>74.510911868152874</v>
      </c>
      <c r="M236">
        <v>70.167901252794906</v>
      </c>
      <c r="N236">
        <v>75.544678203539789</v>
      </c>
      <c r="O236">
        <v>76.410489294447729</v>
      </c>
      <c r="P236">
        <v>78.357887345016096</v>
      </c>
      <c r="Q236">
        <v>78.155806226015102</v>
      </c>
      <c r="R236">
        <v>78.476807140554058</v>
      </c>
      <c r="S236">
        <v>77.240057850789114</v>
      </c>
      <c r="T236">
        <v>79.394495460173346</v>
      </c>
      <c r="U236">
        <v>75.730460399811406</v>
      </c>
      <c r="V236">
        <v>63.630351757699614</v>
      </c>
    </row>
    <row r="237" spans="1:22" x14ac:dyDescent="0.3">
      <c r="A237">
        <v>2022</v>
      </c>
      <c r="B237">
        <v>11</v>
      </c>
      <c r="C237">
        <v>68.591300451969573</v>
      </c>
      <c r="D237">
        <v>63.439513689395781</v>
      </c>
      <c r="E237">
        <v>57.73629047062223</v>
      </c>
      <c r="F237">
        <v>57.811344629194998</v>
      </c>
      <c r="G237">
        <v>57.625133940055818</v>
      </c>
      <c r="H237">
        <v>65.389478125877673</v>
      </c>
      <c r="I237">
        <v>67.463745939370455</v>
      </c>
      <c r="J237">
        <v>64.986600621603998</v>
      </c>
      <c r="K237">
        <v>71.645112611481707</v>
      </c>
      <c r="L237">
        <v>74.42479874423087</v>
      </c>
      <c r="M237">
        <v>70.203891544298813</v>
      </c>
      <c r="N237">
        <v>75.483072467383224</v>
      </c>
      <c r="O237">
        <v>76.29966989821682</v>
      </c>
      <c r="P237">
        <v>78.275295675648636</v>
      </c>
      <c r="Q237">
        <v>78.001255452995778</v>
      </c>
      <c r="R237">
        <v>78.710781805636344</v>
      </c>
      <c r="S237">
        <v>77.375754756194638</v>
      </c>
      <c r="T237">
        <v>79.495165752091467</v>
      </c>
      <c r="U237">
        <v>76.194351548543096</v>
      </c>
      <c r="V237">
        <v>63.777995189001743</v>
      </c>
    </row>
    <row r="238" spans="1:22" x14ac:dyDescent="0.3">
      <c r="A238">
        <v>2022</v>
      </c>
      <c r="B238">
        <v>12</v>
      </c>
      <c r="C238">
        <v>68.075104646168441</v>
      </c>
      <c r="D238">
        <v>62.574451029372305</v>
      </c>
      <c r="E238">
        <v>56.636360543304214</v>
      </c>
      <c r="F238">
        <v>57.052263277892777</v>
      </c>
      <c r="G238">
        <v>56.243612887193564</v>
      </c>
      <c r="H238">
        <v>64.619734387029752</v>
      </c>
      <c r="I238">
        <v>66.902385243324019</v>
      </c>
      <c r="J238">
        <v>64.736152621903514</v>
      </c>
      <c r="K238">
        <v>70.876649394492233</v>
      </c>
      <c r="L238">
        <v>74.315490437237415</v>
      </c>
      <c r="M238">
        <v>70.159211410367121</v>
      </c>
      <c r="N238">
        <v>74.944353675549223</v>
      </c>
      <c r="O238">
        <v>76.363970184708236</v>
      </c>
      <c r="P238">
        <v>77.94778507893345</v>
      </c>
      <c r="Q238">
        <v>77.685020216573534</v>
      </c>
      <c r="R238">
        <v>78.925282343541213</v>
      </c>
      <c r="S238">
        <v>77.476878159257254</v>
      </c>
      <c r="T238">
        <v>79.433672342181751</v>
      </c>
      <c r="U238">
        <v>76.528101229785179</v>
      </c>
      <c r="V238">
        <v>64.152023092795218</v>
      </c>
    </row>
    <row r="239" spans="1:22" x14ac:dyDescent="0.3">
      <c r="A239">
        <v>2023</v>
      </c>
      <c r="B239">
        <v>1</v>
      </c>
      <c r="C239">
        <v>67.236472675277312</v>
      </c>
      <c r="D239">
        <v>61.249128245303389</v>
      </c>
      <c r="E239">
        <v>55.043308768615098</v>
      </c>
      <c r="F239">
        <v>55.776147055257553</v>
      </c>
      <c r="G239">
        <v>54.359405808114595</v>
      </c>
      <c r="H239">
        <v>63.431160737415873</v>
      </c>
      <c r="I239">
        <v>65.875709707020718</v>
      </c>
      <c r="J239">
        <v>64.250495697608343</v>
      </c>
      <c r="K239">
        <v>70.268323750969799</v>
      </c>
      <c r="L239">
        <v>74.256399314583788</v>
      </c>
      <c r="M239">
        <v>69.707546201410963</v>
      </c>
      <c r="N239">
        <v>74.234140222644157</v>
      </c>
      <c r="O239">
        <v>76.298760856638225</v>
      </c>
      <c r="P239">
        <v>77.746489843907682</v>
      </c>
      <c r="Q239">
        <v>77.433583190765731</v>
      </c>
      <c r="R239">
        <v>78.767182312057116</v>
      </c>
      <c r="S239">
        <v>77.414784402246639</v>
      </c>
      <c r="T239">
        <v>79.270403519847292</v>
      </c>
      <c r="U239">
        <v>76.440505055446593</v>
      </c>
      <c r="V239">
        <v>63.993464098598878</v>
      </c>
    </row>
    <row r="240" spans="1:22" x14ac:dyDescent="0.3">
      <c r="A240">
        <v>2023</v>
      </c>
      <c r="B240">
        <v>2</v>
      </c>
      <c r="C240">
        <v>66.552142079177599</v>
      </c>
      <c r="D240">
        <v>60.215177221663126</v>
      </c>
      <c r="E240">
        <v>53.781683007916264</v>
      </c>
      <c r="F240">
        <v>54.839603459146474</v>
      </c>
      <c r="G240">
        <v>52.841147643979049</v>
      </c>
      <c r="H240">
        <v>62.517897016604358</v>
      </c>
      <c r="I240">
        <v>64.990302994985271</v>
      </c>
      <c r="J240">
        <v>63.716962598452859</v>
      </c>
      <c r="K240">
        <v>69.750719259399418</v>
      </c>
      <c r="L240">
        <v>74.208626530560991</v>
      </c>
      <c r="M240">
        <v>69.308891193695302</v>
      </c>
      <c r="N240">
        <v>73.579656373447037</v>
      </c>
      <c r="O240">
        <v>76.324177864212714</v>
      </c>
      <c r="P240">
        <v>77.624911668055319</v>
      </c>
      <c r="Q240">
        <v>77.278915347416614</v>
      </c>
      <c r="R240">
        <v>78.586477691979098</v>
      </c>
      <c r="S240">
        <v>77.379865657134488</v>
      </c>
      <c r="T240">
        <v>79.189541989967751</v>
      </c>
      <c r="U240">
        <v>76.070727424192171</v>
      </c>
      <c r="V240">
        <v>63.900539526276333</v>
      </c>
    </row>
    <row r="241" spans="1:22" x14ac:dyDescent="0.3">
      <c r="A241">
        <v>2023</v>
      </c>
      <c r="B241">
        <v>3</v>
      </c>
      <c r="C241">
        <v>66.183397510603626</v>
      </c>
      <c r="D241">
        <v>59.711382514772566</v>
      </c>
      <c r="E241">
        <v>53.096272217818182</v>
      </c>
      <c r="F241">
        <v>54.358642735946368</v>
      </c>
      <c r="G241">
        <v>51.984277262330039</v>
      </c>
      <c r="H241">
        <v>62.146832846766578</v>
      </c>
      <c r="I241">
        <v>64.513961251337165</v>
      </c>
      <c r="J241">
        <v>63.456096664768864</v>
      </c>
      <c r="K241">
        <v>69.286187600960233</v>
      </c>
      <c r="L241">
        <v>74.181301359996766</v>
      </c>
      <c r="M241">
        <v>68.928446426212702</v>
      </c>
      <c r="N241">
        <v>72.873350537404221</v>
      </c>
      <c r="O241">
        <v>76.31498906164893</v>
      </c>
      <c r="P241">
        <v>77.578163788915973</v>
      </c>
      <c r="Q241">
        <v>77.004145870625806</v>
      </c>
      <c r="R241">
        <v>78.512237045170778</v>
      </c>
      <c r="S241">
        <v>77.310496302579438</v>
      </c>
      <c r="T241">
        <v>79.050282419279213</v>
      </c>
      <c r="U241">
        <v>76.050559723439321</v>
      </c>
      <c r="V241">
        <v>63.888262670387768</v>
      </c>
    </row>
    <row r="242" spans="1:22" x14ac:dyDescent="0.3">
      <c r="A242">
        <v>2023</v>
      </c>
      <c r="B242">
        <v>4</v>
      </c>
      <c r="C242">
        <v>66.030809954802081</v>
      </c>
      <c r="D242">
        <v>59.515992389998807</v>
      </c>
      <c r="E242">
        <v>52.916187561185971</v>
      </c>
      <c r="F242">
        <v>54.153889323082197</v>
      </c>
      <c r="G242">
        <v>51.826194859053096</v>
      </c>
      <c r="H242">
        <v>61.969613486890744</v>
      </c>
      <c r="I242">
        <v>64.148852832329197</v>
      </c>
      <c r="J242">
        <v>63.3777774146998</v>
      </c>
      <c r="K242">
        <v>69.090747117546414</v>
      </c>
      <c r="L242">
        <v>74.233679085586104</v>
      </c>
      <c r="M242">
        <v>68.788578236206078</v>
      </c>
      <c r="N242">
        <v>72.506801168291005</v>
      </c>
      <c r="O242">
        <v>76.413999761141525</v>
      </c>
      <c r="P242">
        <v>77.546789640978929</v>
      </c>
      <c r="Q242">
        <v>76.751243340298885</v>
      </c>
      <c r="R242">
        <v>78.401031388664606</v>
      </c>
      <c r="S242">
        <v>77.255993658475816</v>
      </c>
      <c r="T242">
        <v>78.972493286991238</v>
      </c>
      <c r="U242">
        <v>76.045249544610485</v>
      </c>
      <c r="V242">
        <v>63.911304961094721</v>
      </c>
    </row>
    <row r="243" spans="1:22" x14ac:dyDescent="0.3">
      <c r="A243">
        <v>2023</v>
      </c>
      <c r="B243">
        <v>5</v>
      </c>
      <c r="C243">
        <v>65.930461638875485</v>
      </c>
      <c r="D243">
        <v>59.437828362810997</v>
      </c>
      <c r="E243">
        <v>52.866115751417134</v>
      </c>
      <c r="F243">
        <v>54.051714949638168</v>
      </c>
      <c r="G243">
        <v>51.8300301660678</v>
      </c>
      <c r="H243">
        <v>61.920105378765868</v>
      </c>
      <c r="I243">
        <v>63.845837772555178</v>
      </c>
      <c r="J243">
        <v>63.304341906067606</v>
      </c>
      <c r="K243">
        <v>68.717318803206126</v>
      </c>
      <c r="L243">
        <v>74.285630929691237</v>
      </c>
      <c r="M243">
        <v>68.736842744037887</v>
      </c>
      <c r="N243">
        <v>72.235766417074771</v>
      </c>
      <c r="O243">
        <v>76.39255053841238</v>
      </c>
      <c r="P243">
        <v>77.438187890677071</v>
      </c>
      <c r="Q243">
        <v>76.535885153428424</v>
      </c>
      <c r="R243">
        <v>78.259602126240409</v>
      </c>
      <c r="S243">
        <v>77.216835775870265</v>
      </c>
      <c r="T243">
        <v>78.861699636031403</v>
      </c>
      <c r="U243">
        <v>75.929007671340045</v>
      </c>
      <c r="V243">
        <v>63.974625895655954</v>
      </c>
    </row>
    <row r="244" spans="1:22" x14ac:dyDescent="0.3">
      <c r="A244">
        <v>2023</v>
      </c>
      <c r="B244">
        <v>6</v>
      </c>
      <c r="C244">
        <v>65.84592918153875</v>
      </c>
      <c r="D244">
        <v>59.372847682409976</v>
      </c>
      <c r="E244">
        <v>52.843862883935323</v>
      </c>
      <c r="F244">
        <v>54.000200329719519</v>
      </c>
      <c r="G244">
        <v>51.822081560811391</v>
      </c>
      <c r="H244">
        <v>61.900377547716566</v>
      </c>
      <c r="I244">
        <v>63.521741887275233</v>
      </c>
      <c r="J244">
        <v>63.265311599077052</v>
      </c>
      <c r="K244">
        <v>68.472156433527417</v>
      </c>
      <c r="L244">
        <v>74.342661265191651</v>
      </c>
      <c r="M244">
        <v>68.719008876334783</v>
      </c>
      <c r="N244">
        <v>71.975635017468846</v>
      </c>
      <c r="O244">
        <v>76.351649085981705</v>
      </c>
      <c r="P244">
        <v>77.376255833501659</v>
      </c>
      <c r="Q244">
        <v>76.364655579721841</v>
      </c>
      <c r="R244">
        <v>78.065814706408261</v>
      </c>
      <c r="S244">
        <v>77.144247802805069</v>
      </c>
      <c r="T244">
        <v>78.709926472782769</v>
      </c>
      <c r="U244">
        <v>75.851237383722506</v>
      </c>
      <c r="V244">
        <v>63.933294024543507</v>
      </c>
    </row>
    <row r="245" spans="1:22" x14ac:dyDescent="0.3">
      <c r="A245">
        <v>2023</v>
      </c>
      <c r="B245">
        <v>7</v>
      </c>
      <c r="C245">
        <v>65.802866732630093</v>
      </c>
      <c r="D245">
        <v>59.346580083281559</v>
      </c>
      <c r="E245">
        <v>52.865821343581906</v>
      </c>
      <c r="F245">
        <v>54.020633140375388</v>
      </c>
      <c r="G245">
        <v>51.834338128870911</v>
      </c>
      <c r="H245">
        <v>61.887331483840647</v>
      </c>
      <c r="I245">
        <v>63.314269254953402</v>
      </c>
      <c r="J245">
        <v>63.227737819139762</v>
      </c>
      <c r="K245">
        <v>68.22565604049646</v>
      </c>
      <c r="L245">
        <v>74.385259615144221</v>
      </c>
      <c r="M245">
        <v>68.775273272240966</v>
      </c>
      <c r="N245">
        <v>71.748831249590964</v>
      </c>
      <c r="O245">
        <v>76.365493489591884</v>
      </c>
      <c r="P245">
        <v>77.329930262733484</v>
      </c>
      <c r="Q245">
        <v>76.196274881782514</v>
      </c>
      <c r="R245">
        <v>78.015608052616329</v>
      </c>
      <c r="S245">
        <v>77.170013362071359</v>
      </c>
      <c r="T245">
        <v>78.598066072451246</v>
      </c>
      <c r="U245">
        <v>75.80432301687226</v>
      </c>
      <c r="V245">
        <v>63.980472507111344</v>
      </c>
    </row>
    <row r="246" spans="1:22" x14ac:dyDescent="0.3">
      <c r="A246">
        <v>2023</v>
      </c>
      <c r="B246">
        <v>8</v>
      </c>
      <c r="C246">
        <v>65.805469662286058</v>
      </c>
      <c r="D246">
        <v>59.403086089517849</v>
      </c>
      <c r="E246">
        <v>52.906306225447189</v>
      </c>
      <c r="F246">
        <v>54.094151709156868</v>
      </c>
      <c r="G246">
        <v>51.850216488527096</v>
      </c>
      <c r="H246">
        <v>61.953519343568715</v>
      </c>
      <c r="I246">
        <v>63.300905249887002</v>
      </c>
      <c r="J246">
        <v>63.200374114548097</v>
      </c>
      <c r="K246">
        <v>68.03646073250971</v>
      </c>
      <c r="L246">
        <v>74.391248767018539</v>
      </c>
      <c r="M246">
        <v>68.890284620996965</v>
      </c>
      <c r="N246">
        <v>71.558418591054703</v>
      </c>
      <c r="O246">
        <v>76.329455285516516</v>
      </c>
      <c r="P246">
        <v>77.330143055921141</v>
      </c>
      <c r="Q246">
        <v>76.119363329464178</v>
      </c>
      <c r="R246">
        <v>78.006437638763927</v>
      </c>
      <c r="S246">
        <v>77.195398485555586</v>
      </c>
      <c r="T246">
        <v>78.382390108480763</v>
      </c>
      <c r="U246">
        <v>75.796466198312245</v>
      </c>
      <c r="V246">
        <v>64.0230066084155</v>
      </c>
    </row>
    <row r="247" spans="1:22" x14ac:dyDescent="0.3">
      <c r="A247">
        <v>2023</v>
      </c>
      <c r="B247">
        <v>9</v>
      </c>
      <c r="C247">
        <v>65.880731846769592</v>
      </c>
      <c r="D247">
        <v>59.596453379627519</v>
      </c>
      <c r="E247">
        <v>53.040734552120739</v>
      </c>
      <c r="F247">
        <v>54.277545453325175</v>
      </c>
      <c r="G247">
        <v>51.938799735938865</v>
      </c>
      <c r="H247">
        <v>62.18243600617712</v>
      </c>
      <c r="I247">
        <v>63.520532243683569</v>
      </c>
      <c r="J247">
        <v>63.139927628215837</v>
      </c>
      <c r="K247">
        <v>67.849842558549952</v>
      </c>
      <c r="L247">
        <v>74.360004783187421</v>
      </c>
      <c r="M247">
        <v>68.993939589319538</v>
      </c>
      <c r="N247">
        <v>71.378115869478123</v>
      </c>
      <c r="O247">
        <v>76.236678728152839</v>
      </c>
      <c r="P247">
        <v>77.277368684405531</v>
      </c>
      <c r="Q247">
        <v>76.090618635676421</v>
      </c>
      <c r="R247">
        <v>77.992220808785746</v>
      </c>
      <c r="S247">
        <v>77.278182130299882</v>
      </c>
      <c r="T247">
        <v>78.239630029545339</v>
      </c>
      <c r="U247">
        <v>75.756957535259588</v>
      </c>
      <c r="V247">
        <v>64.053308771225488</v>
      </c>
    </row>
    <row r="248" spans="1:22" x14ac:dyDescent="0.3">
      <c r="A248">
        <v>2023</v>
      </c>
      <c r="B248">
        <v>10</v>
      </c>
      <c r="C248">
        <v>66.064333574483172</v>
      </c>
      <c r="D248">
        <v>59.92058009241638</v>
      </c>
      <c r="E248">
        <v>53.216665392860563</v>
      </c>
      <c r="F248">
        <v>54.498692974180273</v>
      </c>
      <c r="G248">
        <v>52.084065074238843</v>
      </c>
      <c r="H248">
        <v>62.613732584239052</v>
      </c>
      <c r="I248">
        <v>63.72215686645162</v>
      </c>
      <c r="J248">
        <v>63.216048410690966</v>
      </c>
      <c r="K248">
        <v>67.679518104313118</v>
      </c>
      <c r="L248">
        <v>74.410488170093501</v>
      </c>
      <c r="M248">
        <v>69.260524588730746</v>
      </c>
      <c r="N248">
        <v>71.221504678976075</v>
      </c>
      <c r="O248">
        <v>76.205416758887338</v>
      </c>
      <c r="P248">
        <v>77.141547182911182</v>
      </c>
      <c r="Q248">
        <v>76.132903065296887</v>
      </c>
      <c r="R248">
        <v>78.065214770867286</v>
      </c>
      <c r="S248">
        <v>77.394244919297265</v>
      </c>
      <c r="T248">
        <v>78.073758144047403</v>
      </c>
      <c r="U248">
        <v>75.843582526385248</v>
      </c>
      <c r="V248">
        <v>64.102673820198319</v>
      </c>
    </row>
    <row r="249" spans="1:22" x14ac:dyDescent="0.3">
      <c r="A249">
        <v>2023</v>
      </c>
      <c r="B249">
        <v>11</v>
      </c>
      <c r="C249">
        <v>66.320730228640784</v>
      </c>
      <c r="D249">
        <v>60.306402459402747</v>
      </c>
      <c r="E249">
        <v>53.559891055625108</v>
      </c>
      <c r="F249">
        <v>54.858292125318933</v>
      </c>
      <c r="G249">
        <v>52.411652177412861</v>
      </c>
      <c r="H249">
        <v>63.069129399069361</v>
      </c>
      <c r="I249">
        <v>63.918819757315092</v>
      </c>
      <c r="J249">
        <v>63.310965804094863</v>
      </c>
      <c r="K249">
        <v>67.596847016851598</v>
      </c>
      <c r="L249">
        <v>74.50637797443639</v>
      </c>
      <c r="M249">
        <v>69.784207038221965</v>
      </c>
      <c r="N249">
        <v>71.238301523979786</v>
      </c>
      <c r="O249">
        <v>76.210125811089881</v>
      </c>
      <c r="P249">
        <v>77.242338007883504</v>
      </c>
      <c r="Q249">
        <v>76.287306312174124</v>
      </c>
      <c r="R249">
        <v>78.202942802956457</v>
      </c>
      <c r="S249">
        <v>77.460766517072486</v>
      </c>
      <c r="T249">
        <v>78.002636952771226</v>
      </c>
      <c r="U249">
        <v>75.954017238863429</v>
      </c>
      <c r="V249">
        <v>64.133493543607628</v>
      </c>
    </row>
    <row r="250" spans="1:22" x14ac:dyDescent="0.3">
      <c r="A250">
        <v>2023</v>
      </c>
      <c r="B250">
        <v>12</v>
      </c>
      <c r="C250">
        <v>66.555517247754409</v>
      </c>
      <c r="D250">
        <v>60.657278569239672</v>
      </c>
      <c r="E250">
        <v>53.883314906084422</v>
      </c>
      <c r="F250">
        <v>55.165790521660917</v>
      </c>
      <c r="G250">
        <v>52.750905761417414</v>
      </c>
      <c r="H250">
        <v>63.471580555449229</v>
      </c>
      <c r="I250">
        <v>64.087481446086628</v>
      </c>
      <c r="J250">
        <v>63.381693983190381</v>
      </c>
      <c r="K250">
        <v>67.661835055615867</v>
      </c>
      <c r="L250">
        <v>74.577832959677352</v>
      </c>
      <c r="M250">
        <v>70.288223461513184</v>
      </c>
      <c r="N250">
        <v>71.285968014859861</v>
      </c>
      <c r="O250">
        <v>76.302872822462589</v>
      </c>
      <c r="P250">
        <v>77.380609980102349</v>
      </c>
      <c r="Q250">
        <v>76.324814594922671</v>
      </c>
      <c r="R250">
        <v>78.471050059220261</v>
      </c>
      <c r="S250">
        <v>77.552975662852504</v>
      </c>
      <c r="T250">
        <v>77.962903858392053</v>
      </c>
      <c r="U250">
        <v>76.065010299066643</v>
      </c>
      <c r="V250">
        <v>64.19554034268954</v>
      </c>
    </row>
    <row r="251" spans="1:22" x14ac:dyDescent="0.3">
      <c r="A251">
        <v>2024</v>
      </c>
      <c r="B251">
        <v>1</v>
      </c>
      <c r="C251">
        <v>66.751255839742214</v>
      </c>
      <c r="D251">
        <v>60.935938131073655</v>
      </c>
      <c r="E251">
        <v>54.137077594051021</v>
      </c>
      <c r="F251">
        <v>55.435012989872156</v>
      </c>
      <c r="G251">
        <v>52.989965300998065</v>
      </c>
      <c r="H251">
        <v>63.797320267925102</v>
      </c>
      <c r="I251">
        <v>64.226286331073013</v>
      </c>
      <c r="J251">
        <v>63.447134246720346</v>
      </c>
      <c r="K251">
        <v>67.73186879263271</v>
      </c>
      <c r="L251">
        <v>74.631297972462292</v>
      </c>
      <c r="M251">
        <v>70.572060551923869</v>
      </c>
      <c r="N251">
        <v>71.39696426838087</v>
      </c>
      <c r="O251">
        <v>76.296374326842269</v>
      </c>
      <c r="P251">
        <v>77.594356688643927</v>
      </c>
      <c r="Q251">
        <v>76.361779599809495</v>
      </c>
      <c r="R251">
        <v>78.723359770587237</v>
      </c>
      <c r="S251">
        <v>77.611930634974485</v>
      </c>
      <c r="T251">
        <v>77.906770622117747</v>
      </c>
      <c r="U251">
        <v>76.168772652728151</v>
      </c>
      <c r="V251">
        <v>64.238731520619496</v>
      </c>
    </row>
    <row r="252" spans="1:22" x14ac:dyDescent="0.3">
      <c r="A252">
        <v>2024</v>
      </c>
      <c r="B252">
        <v>2</v>
      </c>
      <c r="C252">
        <v>66.924859159256926</v>
      </c>
      <c r="D252">
        <v>61.195584441360289</v>
      </c>
      <c r="E252">
        <v>54.33062732383668</v>
      </c>
      <c r="F252">
        <v>55.736424960451693</v>
      </c>
      <c r="G252">
        <v>53.105508344828621</v>
      </c>
      <c r="H252">
        <v>64.089303363160383</v>
      </c>
      <c r="I252">
        <v>64.537077148022746</v>
      </c>
      <c r="J252">
        <v>63.555092046152325</v>
      </c>
      <c r="K252">
        <v>67.776817221611324</v>
      </c>
      <c r="L252">
        <v>74.652394419934993</v>
      </c>
      <c r="M252">
        <v>70.768783229732705</v>
      </c>
      <c r="N252">
        <v>71.524180826113209</v>
      </c>
      <c r="O252">
        <v>76.269071623299695</v>
      </c>
      <c r="P252">
        <v>77.739574046770244</v>
      </c>
      <c r="Q252">
        <v>76.519861029204122</v>
      </c>
      <c r="R252">
        <v>78.904339832873205</v>
      </c>
      <c r="S252">
        <v>77.662197429427181</v>
      </c>
      <c r="T252">
        <v>77.826945046561903</v>
      </c>
      <c r="U252">
        <v>76.21712570134261</v>
      </c>
      <c r="V252">
        <v>64.345161765466386</v>
      </c>
    </row>
    <row r="253" spans="1:22" x14ac:dyDescent="0.3">
      <c r="A253">
        <v>2024</v>
      </c>
      <c r="B253">
        <v>3</v>
      </c>
      <c r="C253">
        <v>67.1077220089863</v>
      </c>
      <c r="D253">
        <v>61.473401542678651</v>
      </c>
      <c r="E253">
        <v>54.517069968759756</v>
      </c>
      <c r="F253">
        <v>55.99072453575755</v>
      </c>
      <c r="G253">
        <v>53.221967792953251</v>
      </c>
      <c r="H253">
        <v>64.383737024677941</v>
      </c>
      <c r="I253">
        <v>64.986849027024007</v>
      </c>
      <c r="J253">
        <v>63.731782043021397</v>
      </c>
      <c r="K253">
        <v>67.742541763134753</v>
      </c>
      <c r="L253">
        <v>74.722556444765743</v>
      </c>
      <c r="M253">
        <v>70.965669427614046</v>
      </c>
      <c r="N253">
        <v>71.69922847855878</v>
      </c>
      <c r="O253">
        <v>76.263289010711148</v>
      </c>
      <c r="P253">
        <v>77.823821583054155</v>
      </c>
      <c r="Q253">
        <v>76.576810067238696</v>
      </c>
      <c r="R253">
        <v>79.109927851646916</v>
      </c>
      <c r="S253">
        <v>77.754321581066122</v>
      </c>
      <c r="T253">
        <v>77.668114546466882</v>
      </c>
      <c r="U253">
        <v>76.194601604199093</v>
      </c>
      <c r="V253">
        <v>64.407817278354514</v>
      </c>
    </row>
    <row r="254" spans="1:22" x14ac:dyDescent="0.3">
      <c r="A254">
        <v>2024</v>
      </c>
      <c r="B254">
        <v>4</v>
      </c>
      <c r="C254">
        <v>67.233854805267597</v>
      </c>
      <c r="D254">
        <v>61.679855352144507</v>
      </c>
      <c r="E254">
        <v>54.615924363217879</v>
      </c>
      <c r="F254">
        <v>56.177262860759292</v>
      </c>
      <c r="G254">
        <v>53.25017338007919</v>
      </c>
      <c r="H254">
        <v>64.633494254602596</v>
      </c>
      <c r="I254">
        <v>65.340572729582789</v>
      </c>
      <c r="J254">
        <v>63.933530369317864</v>
      </c>
      <c r="K254">
        <v>67.712176445366197</v>
      </c>
      <c r="L254">
        <v>74.776795341293351</v>
      </c>
      <c r="M254">
        <v>71.036508570658754</v>
      </c>
      <c r="N254">
        <v>71.819170650290218</v>
      </c>
      <c r="O254">
        <v>76.233308630918003</v>
      </c>
      <c r="P254">
        <v>77.90055732604327</v>
      </c>
      <c r="Q254">
        <v>76.635997559487478</v>
      </c>
      <c r="R254">
        <v>79.252825864826022</v>
      </c>
      <c r="S254">
        <v>77.779533747596943</v>
      </c>
      <c r="T254">
        <v>77.486369872626852</v>
      </c>
      <c r="U254">
        <v>76.132319078295225</v>
      </c>
      <c r="V254">
        <v>64.444872980402067</v>
      </c>
    </row>
    <row r="255" spans="1:22" x14ac:dyDescent="0.3">
      <c r="A255">
        <v>2024</v>
      </c>
      <c r="B255">
        <v>5</v>
      </c>
      <c r="C255">
        <v>67.376755035636293</v>
      </c>
      <c r="D255">
        <v>61.923574291396086</v>
      </c>
      <c r="E255">
        <v>54.741944174008296</v>
      </c>
      <c r="F255">
        <v>56.370927478214618</v>
      </c>
      <c r="G255">
        <v>53.312462478483631</v>
      </c>
      <c r="H255">
        <v>64.90679599488044</v>
      </c>
      <c r="I255">
        <v>65.702270289609288</v>
      </c>
      <c r="J255">
        <v>64.10077379504034</v>
      </c>
      <c r="K255">
        <v>67.742099094731458</v>
      </c>
      <c r="L255">
        <v>74.855445184127717</v>
      </c>
      <c r="M255">
        <v>71.028444818288477</v>
      </c>
      <c r="N255">
        <v>72.018928882408574</v>
      </c>
      <c r="O255">
        <v>76.252440058347517</v>
      </c>
      <c r="P255">
        <v>77.877478892597679</v>
      </c>
      <c r="Q255">
        <v>76.740635107292093</v>
      </c>
      <c r="R255">
        <v>79.270079057785637</v>
      </c>
      <c r="S255">
        <v>77.871438733905805</v>
      </c>
      <c r="T255">
        <v>77.312645661753265</v>
      </c>
      <c r="U255">
        <v>76.125349540762457</v>
      </c>
      <c r="V255">
        <v>64.50129493264005</v>
      </c>
    </row>
    <row r="256" spans="1:22" x14ac:dyDescent="0.3">
      <c r="A256">
        <v>2024</v>
      </c>
      <c r="B256">
        <v>6</v>
      </c>
      <c r="C256">
        <v>67.460975613272112</v>
      </c>
      <c r="D256">
        <v>62.032928144747018</v>
      </c>
      <c r="E256">
        <v>54.770071843677435</v>
      </c>
      <c r="F256">
        <v>56.487154978950905</v>
      </c>
      <c r="G256">
        <v>53.279964574227748</v>
      </c>
      <c r="H256">
        <v>65.058693739108364</v>
      </c>
      <c r="I256">
        <v>65.887815025749561</v>
      </c>
      <c r="J256">
        <v>64.27394112631913</v>
      </c>
      <c r="K256">
        <v>67.859853034585257</v>
      </c>
      <c r="L256">
        <v>74.908915905484051</v>
      </c>
      <c r="M256">
        <v>71.02822677414737</v>
      </c>
      <c r="N256">
        <v>72.147539445565869</v>
      </c>
      <c r="O256">
        <v>76.413051040738978</v>
      </c>
      <c r="P256">
        <v>77.908196762193427</v>
      </c>
      <c r="Q256">
        <v>76.811456935172359</v>
      </c>
      <c r="R256">
        <v>79.207892802112269</v>
      </c>
      <c r="S256">
        <v>77.92211789492967</v>
      </c>
      <c r="T256">
        <v>77.239524461142182</v>
      </c>
      <c r="U256">
        <v>76.118295854403968</v>
      </c>
      <c r="V256">
        <v>64.519645781529036</v>
      </c>
    </row>
    <row r="257" spans="1:22" x14ac:dyDescent="0.3">
      <c r="A257">
        <v>2024</v>
      </c>
      <c r="B257">
        <v>7</v>
      </c>
      <c r="C257">
        <v>67.488946716845561</v>
      </c>
      <c r="D257">
        <v>62.040523676627423</v>
      </c>
      <c r="E257">
        <v>54.59571756082525</v>
      </c>
      <c r="F257">
        <v>56.445874432336758</v>
      </c>
      <c r="G257">
        <v>52.994017207931641</v>
      </c>
      <c r="H257">
        <v>65.157041514176171</v>
      </c>
      <c r="I257">
        <v>66.023673310443186</v>
      </c>
      <c r="J257">
        <v>64.426448911475489</v>
      </c>
      <c r="K257">
        <v>67.965353493426051</v>
      </c>
      <c r="L257">
        <v>74.962543712161775</v>
      </c>
      <c r="M257">
        <v>70.964455467294698</v>
      </c>
      <c r="N257">
        <v>72.244103320322736</v>
      </c>
      <c r="O257">
        <v>76.491258029505531</v>
      </c>
      <c r="P257">
        <v>77.946525396849353</v>
      </c>
      <c r="Q257">
        <v>76.763000543456343</v>
      </c>
      <c r="R257">
        <v>79.153689858885144</v>
      </c>
      <c r="S257">
        <v>77.981946635904436</v>
      </c>
      <c r="T257">
        <v>77.292205226733316</v>
      </c>
      <c r="U257">
        <v>76.047008948599313</v>
      </c>
      <c r="V257">
        <v>64.544591929946634</v>
      </c>
    </row>
    <row r="258" spans="1:22" x14ac:dyDescent="0.3">
      <c r="A258">
        <v>2024</v>
      </c>
      <c r="B258">
        <v>8</v>
      </c>
      <c r="C258">
        <v>67.482282335954153</v>
      </c>
      <c r="D258">
        <v>61.991355256346225</v>
      </c>
      <c r="E258">
        <v>54.344779131167023</v>
      </c>
      <c r="F258">
        <v>56.313610090680051</v>
      </c>
      <c r="G258">
        <v>52.646674758639477</v>
      </c>
      <c r="H258">
        <v>65.16477104267382</v>
      </c>
      <c r="I258">
        <v>66.297394425504962</v>
      </c>
      <c r="J258">
        <v>64.566658551752226</v>
      </c>
      <c r="K258">
        <v>68.028905045022015</v>
      </c>
      <c r="L258">
        <v>75.065476667156688</v>
      </c>
      <c r="M258">
        <v>70.940356949077611</v>
      </c>
      <c r="N258">
        <v>72.349001356225884</v>
      </c>
      <c r="O258">
        <v>76.601173043730725</v>
      </c>
      <c r="P258">
        <v>77.892712543440453</v>
      </c>
      <c r="Q258">
        <v>76.72208422409409</v>
      </c>
      <c r="R258">
        <v>79.029099354230638</v>
      </c>
      <c r="S258">
        <v>77.973745107623756</v>
      </c>
      <c r="T258">
        <v>77.220315319299687</v>
      </c>
      <c r="U258">
        <v>76.119449552539734</v>
      </c>
      <c r="V258">
        <v>64.601614553294027</v>
      </c>
    </row>
    <row r="259" spans="1:22" x14ac:dyDescent="0.3">
      <c r="A259">
        <v>2024</v>
      </c>
      <c r="B259">
        <v>9</v>
      </c>
      <c r="C259">
        <v>67.503397625279177</v>
      </c>
      <c r="D259">
        <v>62.011420390309389</v>
      </c>
      <c r="E259">
        <v>54.228921414236595</v>
      </c>
      <c r="F259">
        <v>56.252091282410412</v>
      </c>
      <c r="G259">
        <v>52.485683483948449</v>
      </c>
      <c r="H259">
        <v>65.17842280151595</v>
      </c>
      <c r="I259">
        <v>66.720533463138537</v>
      </c>
      <c r="J259">
        <v>64.685054973774612</v>
      </c>
      <c r="K259">
        <v>68.052260525020728</v>
      </c>
      <c r="L259">
        <v>75.088417529761628</v>
      </c>
      <c r="M259">
        <v>70.892543219392294</v>
      </c>
      <c r="N259">
        <v>72.406011147486154</v>
      </c>
      <c r="O259">
        <v>76.587013771772405</v>
      </c>
      <c r="P259">
        <v>77.908065398972823</v>
      </c>
      <c r="Q259">
        <v>76.730161933530184</v>
      </c>
      <c r="R259">
        <v>78.928123262795097</v>
      </c>
      <c r="S259">
        <v>77.990778243484769</v>
      </c>
      <c r="T259">
        <v>77.2272547042556</v>
      </c>
      <c r="U259">
        <v>76.159594147029409</v>
      </c>
      <c r="V259">
        <v>64.607600403060573</v>
      </c>
    </row>
    <row r="260" spans="1:22" x14ac:dyDescent="0.3">
      <c r="A260">
        <v>2024</v>
      </c>
      <c r="B260">
        <v>10</v>
      </c>
      <c r="C260">
        <v>67.610152621101534</v>
      </c>
      <c r="D260">
        <v>62.125985423174185</v>
      </c>
      <c r="E260">
        <v>54.22445145940253</v>
      </c>
      <c r="F260">
        <v>56.283914014340802</v>
      </c>
      <c r="G260">
        <v>52.462883321568007</v>
      </c>
      <c r="H260">
        <v>65.294674015924357</v>
      </c>
      <c r="I260">
        <v>67.217798294903901</v>
      </c>
      <c r="J260">
        <v>64.914652096092368</v>
      </c>
      <c r="K260">
        <v>68.166585410035651</v>
      </c>
      <c r="L260">
        <v>75.22349261635604</v>
      </c>
      <c r="M260">
        <v>70.884324160819006</v>
      </c>
      <c r="N260">
        <v>72.50298808020996</v>
      </c>
      <c r="O260">
        <v>76.572472186270161</v>
      </c>
      <c r="P260">
        <v>77.94634569840234</v>
      </c>
      <c r="Q260">
        <v>76.729092582993829</v>
      </c>
      <c r="R260">
        <v>78.929602831085603</v>
      </c>
      <c r="S260">
        <v>78.007950807365944</v>
      </c>
      <c r="T260">
        <v>77.321325472657051</v>
      </c>
      <c r="U260">
        <v>76.263647603094839</v>
      </c>
      <c r="V260">
        <v>64.574783125680995</v>
      </c>
    </row>
    <row r="261" spans="1:22" x14ac:dyDescent="0.3">
      <c r="A261">
        <v>2024</v>
      </c>
      <c r="B261">
        <v>11</v>
      </c>
      <c r="C261">
        <v>67.7</v>
      </c>
      <c r="D261">
        <v>62.2</v>
      </c>
      <c r="E261">
        <v>54.199999999999996</v>
      </c>
      <c r="F261">
        <v>56.29999999999999</v>
      </c>
      <c r="G261">
        <v>52.4</v>
      </c>
      <c r="H261">
        <v>65.400000000000006</v>
      </c>
      <c r="I261">
        <v>67.5</v>
      </c>
      <c r="J261">
        <v>65.099999999999994</v>
      </c>
      <c r="K261">
        <v>68.3</v>
      </c>
      <c r="L261">
        <v>75.400000000000006</v>
      </c>
      <c r="M261">
        <v>70.900000000000006</v>
      </c>
      <c r="N261">
        <v>72.599999999999994</v>
      </c>
      <c r="O261">
        <v>76.599999999999994</v>
      </c>
      <c r="P261">
        <v>78</v>
      </c>
      <c r="Q261">
        <v>76.8</v>
      </c>
      <c r="R261">
        <v>79</v>
      </c>
      <c r="S261">
        <v>78</v>
      </c>
      <c r="T261">
        <v>77.400000000000006</v>
      </c>
      <c r="U261">
        <v>76.400000000000006</v>
      </c>
      <c r="V261">
        <v>64.599999999999994</v>
      </c>
    </row>
    <row r="263" spans="1:22" x14ac:dyDescent="0.3">
      <c r="A263">
        <v>2024</v>
      </c>
      <c r="B263">
        <v>11</v>
      </c>
      <c r="C263" t="s">
        <v>2</v>
      </c>
      <c r="D263" t="s">
        <v>3</v>
      </c>
      <c r="E263" t="s">
        <v>4</v>
      </c>
      <c r="F263" t="s">
        <v>5</v>
      </c>
      <c r="G263" t="s">
        <v>6</v>
      </c>
      <c r="H263" t="s">
        <v>7</v>
      </c>
      <c r="I263" t="s">
        <v>8</v>
      </c>
      <c r="J263" t="s">
        <v>9</v>
      </c>
      <c r="K263" t="s">
        <v>10</v>
      </c>
      <c r="L263" t="s">
        <v>11</v>
      </c>
      <c r="M263" t="s">
        <v>12</v>
      </c>
      <c r="N263" t="s">
        <v>13</v>
      </c>
      <c r="O263" t="s">
        <v>14</v>
      </c>
      <c r="P263" t="s">
        <v>15</v>
      </c>
      <c r="Q263" t="s">
        <v>16</v>
      </c>
      <c r="R263" t="s">
        <v>17</v>
      </c>
      <c r="S263" t="s">
        <v>18</v>
      </c>
      <c r="T263" t="s">
        <v>19</v>
      </c>
      <c r="U263" t="s">
        <v>20</v>
      </c>
      <c r="V263" t="s">
        <v>21</v>
      </c>
    </row>
    <row r="265" spans="1:22" x14ac:dyDescent="0.3">
      <c r="C265" s="1">
        <f>C4/100</f>
        <v>0.67700000000000005</v>
      </c>
      <c r="D265" s="1">
        <f>D4/100</f>
        <v>0.622</v>
      </c>
      <c r="E265" s="1">
        <f>E4/100</f>
        <v>0.54200000000000004</v>
      </c>
      <c r="F265" s="1">
        <f>F4/100</f>
        <v>0.56299999999999994</v>
      </c>
      <c r="G265" s="1">
        <f>G4/100</f>
        <v>0.52400000000000002</v>
      </c>
      <c r="H265" s="1">
        <f>H4/100</f>
        <v>0.65400000000000003</v>
      </c>
      <c r="I265" s="1">
        <f>I4/100</f>
        <v>0.67500000000000004</v>
      </c>
      <c r="J265" s="1">
        <f>J4/100</f>
        <v>0.65099999999999991</v>
      </c>
      <c r="K265" s="1">
        <f>K4/100</f>
        <v>0.68299999999999994</v>
      </c>
      <c r="L265" s="1">
        <f>L4/100</f>
        <v>0.754</v>
      </c>
      <c r="M265" s="1">
        <f>M4/100</f>
        <v>0.70900000000000007</v>
      </c>
      <c r="N265" s="1">
        <f>N4/100</f>
        <v>0.72599999999999998</v>
      </c>
      <c r="O265" s="1">
        <f>O4/100</f>
        <v>0.7659999999999999</v>
      </c>
      <c r="P265" s="1">
        <f>P4/100</f>
        <v>0.78</v>
      </c>
      <c r="Q265" s="1">
        <f>Q4/100</f>
        <v>0.76800000000000002</v>
      </c>
      <c r="R265" s="1">
        <f>R4/100</f>
        <v>0.79</v>
      </c>
      <c r="S265" s="1">
        <f>S4/100</f>
        <v>0.78</v>
      </c>
      <c r="T265" s="1">
        <f>T4/100</f>
        <v>0.77400000000000002</v>
      </c>
      <c r="U265" s="1">
        <f>U4/100</f>
        <v>0.76400000000000001</v>
      </c>
      <c r="V265" s="1">
        <f>V4/100</f>
        <v>0.64599999999999991</v>
      </c>
    </row>
    <row r="266" spans="1:22" x14ac:dyDescent="0.3">
      <c r="B266" t="s">
        <v>22</v>
      </c>
      <c r="C266" s="2">
        <v>0.5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매매가격지수</vt:lpstr>
      <vt:lpstr>전세가격지수</vt:lpstr>
      <vt:lpstr>전세가율</vt:lpstr>
      <vt:lpstr>전세가율 조정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이 홍재</cp:lastModifiedBy>
  <dcterms:created xsi:type="dcterms:W3CDTF">2025-01-11T19:39:03Z</dcterms:created>
  <dcterms:modified xsi:type="dcterms:W3CDTF">2025-01-11T19:56:02Z</dcterms:modified>
</cp:coreProperties>
</file>