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H10" i="1" l="1"/>
  <c r="H3" i="1"/>
  <c r="H4" i="1"/>
  <c r="H5" i="1"/>
  <c r="H6" i="1"/>
  <c r="H7" i="1"/>
  <c r="H8" i="1"/>
  <c r="H9" i="1"/>
  <c r="H11" i="1"/>
  <c r="H2" i="1"/>
</calcChain>
</file>

<file path=xl/sharedStrings.xml><?xml version="1.0" encoding="utf-8"?>
<sst xmlns="http://schemas.openxmlformats.org/spreadsheetml/2006/main" count="63" uniqueCount="52">
  <si>
    <t>基金全名</t>
    <phoneticPr fontId="1" type="noConversion"/>
  </si>
  <si>
    <t>基金代码</t>
    <phoneticPr fontId="1" type="noConversion"/>
  </si>
  <si>
    <t>成立日期</t>
    <phoneticPr fontId="1" type="noConversion"/>
  </si>
  <si>
    <t>规模</t>
    <phoneticPr fontId="1" type="noConversion"/>
  </si>
  <si>
    <t>管理费</t>
    <phoneticPr fontId="1" type="noConversion"/>
  </si>
  <si>
    <t>托管费</t>
    <phoneticPr fontId="1" type="noConversion"/>
  </si>
  <si>
    <t>销售付费费</t>
    <phoneticPr fontId="1" type="noConversion"/>
  </si>
  <si>
    <t>跟踪误差</t>
    <phoneticPr fontId="1" type="noConversion"/>
  </si>
  <si>
    <t>博时中证银行指数证券投资基金(LOF)</t>
    <phoneticPr fontId="1" type="noConversion"/>
  </si>
  <si>
    <t>160517（前端）</t>
    <phoneticPr fontId="1" type="noConversion"/>
  </si>
  <si>
    <t>2015年05月25日</t>
    <phoneticPr fontId="1" type="noConversion"/>
  </si>
  <si>
    <t>1.27亿元（截止至：2020年06月30日）</t>
    <phoneticPr fontId="1" type="noConversion"/>
  </si>
  <si>
    <t>跟踪标的：中证银行指数 | 跟踪误差：0.19%</t>
    <phoneticPr fontId="1" type="noConversion"/>
  </si>
  <si>
    <t>南方中证银行交易型开放式指数证券投资基金发起式联接基金</t>
    <phoneticPr fontId="1" type="noConversion"/>
  </si>
  <si>
    <t>2017年05月25日</t>
    <phoneticPr fontId="1" type="noConversion"/>
  </si>
  <si>
    <t>跟踪标的：中证银行指数 | 跟踪误差：0.15%</t>
    <phoneticPr fontId="1" type="noConversion"/>
  </si>
  <si>
    <t>004598（前端）</t>
    <phoneticPr fontId="1" type="noConversion"/>
  </si>
  <si>
    <t>1.64亿元（截止至：2020年06月30日）</t>
    <phoneticPr fontId="1" type="noConversion"/>
  </si>
  <si>
    <t>易方达中证银行指数证券投资基金(LOF)</t>
    <phoneticPr fontId="1" type="noConversion"/>
  </si>
  <si>
    <t>161121（主代码）</t>
    <phoneticPr fontId="1" type="noConversion"/>
  </si>
  <si>
    <t>2015年05月18日</t>
    <phoneticPr fontId="1" type="noConversion"/>
  </si>
  <si>
    <t>3.62亿元（截止至：2020年08月11日）</t>
    <phoneticPr fontId="1" type="noConversion"/>
  </si>
  <si>
    <t>跟踪标的：中证银行指数 | 跟踪误差：0.17%</t>
    <phoneticPr fontId="1" type="noConversion"/>
  </si>
  <si>
    <t>招商中证银行指数分级证券投资基金</t>
    <phoneticPr fontId="1" type="noConversion"/>
  </si>
  <si>
    <t>161723（前端）</t>
    <phoneticPr fontId="1" type="noConversion"/>
  </si>
  <si>
    <t>2015年05月04日</t>
    <phoneticPr fontId="1" type="noConversion"/>
  </si>
  <si>
    <t>8.87亿元（截止至：2020年06月30日）</t>
    <phoneticPr fontId="1" type="noConversion"/>
  </si>
  <si>
    <t>富国中证银行指数型证券投资基金</t>
    <phoneticPr fontId="1" type="noConversion"/>
  </si>
  <si>
    <t>161029（主代码）</t>
    <phoneticPr fontId="1" type="noConversion"/>
  </si>
  <si>
    <t>2015年04月16日</t>
    <phoneticPr fontId="1" type="noConversion"/>
  </si>
  <si>
    <t>3.46亿元（截止至：2020年06月30日）</t>
    <phoneticPr fontId="1" type="noConversion"/>
  </si>
  <si>
    <t>跟踪标的：中证银行指数 | 跟踪误差：0.18%</t>
    <phoneticPr fontId="1" type="noConversion"/>
  </si>
  <si>
    <t>华安中证银行指数分级证券投资基金</t>
    <phoneticPr fontId="1" type="noConversion"/>
  </si>
  <si>
    <t>160418（前端）</t>
    <phoneticPr fontId="1" type="noConversion"/>
  </si>
  <si>
    <t>2015年05月28日</t>
    <phoneticPr fontId="1" type="noConversion"/>
  </si>
  <si>
    <t>6.55亿元（截止至：2020年06月30日）</t>
    <phoneticPr fontId="1" type="noConversion"/>
  </si>
  <si>
    <t>天弘中证银行指数型发起式证券投资基金</t>
    <phoneticPr fontId="1" type="noConversion"/>
  </si>
  <si>
    <t>001594（前端）</t>
    <phoneticPr fontId="1" type="noConversion"/>
  </si>
  <si>
    <t>2015年07月06日</t>
    <phoneticPr fontId="1" type="noConversion"/>
  </si>
  <si>
    <t>21.00亿元（截止至：2020年06月30日）</t>
    <phoneticPr fontId="1" type="noConversion"/>
  </si>
  <si>
    <t>跟踪标的：中证银行指数 | 跟踪误差：0.14%</t>
    <phoneticPr fontId="1" type="noConversion"/>
  </si>
  <si>
    <t>001595（前端）</t>
    <phoneticPr fontId="1" type="noConversion"/>
  </si>
  <si>
    <t>40.02亿元（截止至：2020年06月30日）</t>
    <phoneticPr fontId="1" type="noConversion"/>
  </si>
  <si>
    <t>鹏华中证银行指数分级证券投资基金</t>
    <phoneticPr fontId="1" type="noConversion"/>
  </si>
  <si>
    <t>160631（前端）</t>
    <phoneticPr fontId="1" type="noConversion"/>
  </si>
  <si>
    <t>2015年04月07日</t>
    <phoneticPr fontId="1" type="noConversion"/>
  </si>
  <si>
    <t>36.27亿元（截止至：2020年06月30日）</t>
    <phoneticPr fontId="1" type="noConversion"/>
  </si>
  <si>
    <t>中证银行交易型开放式指数证券投资基金联接基金</t>
    <phoneticPr fontId="1" type="noConversion"/>
  </si>
  <si>
    <t>2019年04月08日</t>
    <phoneticPr fontId="1" type="noConversion"/>
  </si>
  <si>
    <t>007154（前端）</t>
    <phoneticPr fontId="1" type="noConversion"/>
  </si>
  <si>
    <t>1.29亿元（截止至：2020年06月30日）</t>
    <phoneticPr fontId="1" type="noConversion"/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</si>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</sst>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10" fontId="3" fillId="3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A8" sqref="A8"/>
    </sheetView>
  </sheetViews>
  <sheetFormatPr defaultColWidth="33.5" defaultRowHeight="11.25" x14ac:dyDescent="0.15"/>
  <cols>
    <col min="1" max="1" width="45.875" style="1" customWidth="1"/>
    <col min="2" max="2" width="13.625" style="1" customWidth="1"/>
    <col min="3" max="3" width="15" style="1" customWidth="1"/>
    <col min="4" max="4" width="28.375" style="1" customWidth="1"/>
    <col min="5" max="5" width="8.125" style="1" customWidth="1"/>
    <col min="6" max="6" width="7.125" style="1" customWidth="1"/>
    <col min="7" max="8" width="7.625" style="1" customWidth="1"/>
    <col min="9" max="16384" width="33.5" style="1"/>
  </cols>
  <sheetData>
    <row r="1" spans="1:9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 t="s">
        <v>7</v>
      </c>
    </row>
    <row r="2" spans="1:9" x14ac:dyDescent="0.15">
      <c r="A2" s="1" t="s">
        <v>8</v>
      </c>
      <c r="B2" s="1" t="s">
        <v>9</v>
      </c>
      <c r="C2" s="1" t="s">
        <v>10</v>
      </c>
      <c r="D2" s="1" t="s">
        <v>11</v>
      </c>
      <c r="E2" s="5">
        <v>5.0000000000000001E-3</v>
      </c>
      <c r="F2" s="5">
        <v>1.5E-3</v>
      </c>
      <c r="G2" s="1" t="s">
        <v>51</v>
      </c>
      <c r="H2" s="5">
        <f>SUM(E2:G2)</f>
        <v>6.5000000000000006E-3</v>
      </c>
      <c r="I2" s="1" t="s">
        <v>12</v>
      </c>
    </row>
    <row r="3" spans="1:9" x14ac:dyDescent="0.15">
      <c r="A3" s="1" t="s">
        <v>13</v>
      </c>
      <c r="B3" s="1" t="s">
        <v>16</v>
      </c>
      <c r="C3" s="1" t="s">
        <v>14</v>
      </c>
      <c r="D3" s="1" t="s">
        <v>17</v>
      </c>
      <c r="E3" s="5">
        <v>5.0000000000000001E-3</v>
      </c>
      <c r="F3" s="5">
        <v>1E-3</v>
      </c>
      <c r="G3" s="5">
        <v>4.0000000000000001E-3</v>
      </c>
      <c r="H3" s="5">
        <f t="shared" ref="H3:H11" si="0">SUM(E3:G3)</f>
        <v>0.01</v>
      </c>
      <c r="I3" s="1" t="s">
        <v>15</v>
      </c>
    </row>
    <row r="4" spans="1:9" x14ac:dyDescent="0.15">
      <c r="A4" s="1" t="s">
        <v>18</v>
      </c>
      <c r="B4" s="1" t="s">
        <v>19</v>
      </c>
      <c r="C4" s="1" t="s">
        <v>20</v>
      </c>
      <c r="D4" s="1" t="s">
        <v>21</v>
      </c>
      <c r="E4" s="5">
        <v>5.0000000000000001E-3</v>
      </c>
      <c r="F4" s="5">
        <v>1E-3</v>
      </c>
      <c r="G4" s="5">
        <v>0</v>
      </c>
      <c r="H4" s="5">
        <f t="shared" si="0"/>
        <v>6.0000000000000001E-3</v>
      </c>
      <c r="I4" s="1" t="s">
        <v>22</v>
      </c>
    </row>
    <row r="5" spans="1:9" x14ac:dyDescent="0.15">
      <c r="A5" s="1" t="s">
        <v>23</v>
      </c>
      <c r="B5" s="1" t="s">
        <v>24</v>
      </c>
      <c r="C5" s="1" t="s">
        <v>25</v>
      </c>
      <c r="D5" s="1" t="s">
        <v>26</v>
      </c>
      <c r="E5" s="5">
        <v>0.01</v>
      </c>
      <c r="F5" s="5">
        <v>2E-3</v>
      </c>
      <c r="G5" s="1" t="s">
        <v>51</v>
      </c>
      <c r="H5" s="5">
        <f t="shared" si="0"/>
        <v>1.2E-2</v>
      </c>
      <c r="I5" s="1" t="s">
        <v>22</v>
      </c>
    </row>
    <row r="6" spans="1:9" x14ac:dyDescent="0.15">
      <c r="A6" s="1" t="s">
        <v>27</v>
      </c>
      <c r="B6" s="1" t="s">
        <v>28</v>
      </c>
      <c r="C6" s="1" t="s">
        <v>29</v>
      </c>
      <c r="D6" s="1" t="s">
        <v>30</v>
      </c>
      <c r="E6" s="5">
        <v>0.01</v>
      </c>
      <c r="F6" s="5">
        <v>2.2000000000000001E-3</v>
      </c>
      <c r="G6" s="1" t="s">
        <v>51</v>
      </c>
      <c r="H6" s="5">
        <f t="shared" si="0"/>
        <v>1.2200000000000001E-2</v>
      </c>
      <c r="I6" s="1" t="s">
        <v>31</v>
      </c>
    </row>
    <row r="7" spans="1:9" x14ac:dyDescent="0.15">
      <c r="A7" s="1" t="s">
        <v>32</v>
      </c>
      <c r="B7" s="1" t="s">
        <v>33</v>
      </c>
      <c r="C7" s="1" t="s">
        <v>34</v>
      </c>
      <c r="D7" s="1" t="s">
        <v>35</v>
      </c>
      <c r="E7" s="5">
        <v>0.01</v>
      </c>
      <c r="F7" s="5">
        <v>2.2000000000000001E-3</v>
      </c>
      <c r="G7" s="1" t="s">
        <v>51</v>
      </c>
      <c r="H7" s="5">
        <f t="shared" si="0"/>
        <v>1.2200000000000001E-2</v>
      </c>
      <c r="I7" s="1" t="s">
        <v>22</v>
      </c>
    </row>
    <row r="8" spans="1:9" x14ac:dyDescent="0.15">
      <c r="A8" s="4" t="s">
        <v>36</v>
      </c>
      <c r="B8" s="4" t="s">
        <v>37</v>
      </c>
      <c r="C8" s="4" t="s">
        <v>38</v>
      </c>
      <c r="D8" s="4" t="s">
        <v>39</v>
      </c>
      <c r="E8" s="6">
        <v>5.0000000000000001E-3</v>
      </c>
      <c r="F8" s="6">
        <v>1E-3</v>
      </c>
      <c r="G8" s="6">
        <v>0</v>
      </c>
      <c r="H8" s="5">
        <f t="shared" si="0"/>
        <v>6.0000000000000001E-3</v>
      </c>
      <c r="I8" s="4" t="s">
        <v>40</v>
      </c>
    </row>
    <row r="9" spans="1:9" x14ac:dyDescent="0.15">
      <c r="A9" s="1" t="s">
        <v>36</v>
      </c>
      <c r="B9" s="1" t="s">
        <v>41</v>
      </c>
      <c r="C9" s="1" t="s">
        <v>38</v>
      </c>
      <c r="D9" s="1" t="s">
        <v>42</v>
      </c>
      <c r="E9" s="5">
        <v>5.0000000000000001E-3</v>
      </c>
      <c r="F9" s="5">
        <v>1E-3</v>
      </c>
      <c r="G9" s="5">
        <v>2E-3</v>
      </c>
      <c r="H9" s="5">
        <f t="shared" si="0"/>
        <v>8.0000000000000002E-3</v>
      </c>
      <c r="I9" s="1" t="s">
        <v>40</v>
      </c>
    </row>
    <row r="10" spans="1:9" x14ac:dyDescent="0.15">
      <c r="A10" s="1" t="s">
        <v>43</v>
      </c>
      <c r="B10" s="1" t="s">
        <v>44</v>
      </c>
      <c r="C10" s="1" t="s">
        <v>45</v>
      </c>
      <c r="D10" s="1" t="s">
        <v>46</v>
      </c>
      <c r="E10" s="5">
        <v>0.01</v>
      </c>
      <c r="F10" s="5">
        <v>2.2000000000000001E-3</v>
      </c>
      <c r="G10" s="1" t="s">
        <v>51</v>
      </c>
      <c r="H10" s="5">
        <f t="shared" si="0"/>
        <v>1.2200000000000001E-2</v>
      </c>
      <c r="I10" s="1" t="s">
        <v>40</v>
      </c>
    </row>
    <row r="11" spans="1:9" x14ac:dyDescent="0.15">
      <c r="A11" s="1" t="s">
        <v>47</v>
      </c>
      <c r="B11" s="1" t="s">
        <v>49</v>
      </c>
      <c r="C11" s="1" t="s">
        <v>48</v>
      </c>
      <c r="D11" s="1" t="s">
        <v>50</v>
      </c>
      <c r="E11" s="5">
        <v>5.0000000000000001E-3</v>
      </c>
      <c r="F11" s="5">
        <v>1E-3</v>
      </c>
      <c r="G11" s="5">
        <v>1E-3</v>
      </c>
      <c r="H11" s="5">
        <f t="shared" si="0"/>
        <v>7.0000000000000001E-3</v>
      </c>
      <c r="I11" s="1" t="s">
        <v>40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2020-09-12T04:51:59Z</dcterms:modified>
</cp:coreProperties>
</file>